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225" windowWidth="9570" windowHeight="12120" tabRatio="936"/>
  </bookViews>
  <sheets>
    <sheet name="Introduction" sheetId="25" r:id="rId1"/>
    <sheet name="Content" sheetId="1" r:id="rId2"/>
    <sheet name="Primary Market" sheetId="2" r:id="rId3"/>
    <sheet name="New Listings" sheetId="20" r:id="rId4"/>
    <sheet name="Delistings" sheetId="43" r:id="rId5"/>
    <sheet name="Largest capitalizations" sheetId="4" r:id="rId6"/>
    <sheet name="Secondary Market" sheetId="14" r:id="rId7"/>
    <sheet name="Most active Securities" sheetId="5" r:id="rId8"/>
    <sheet name="Largest price fluctuations" sheetId="6" r:id="rId9"/>
    <sheet name="Indices" sheetId="8" r:id="rId10"/>
    <sheet name="Composition N100" sheetId="9" r:id="rId11"/>
    <sheet name="Composition N150" sheetId="18" r:id="rId12"/>
    <sheet name="Derivatives Monthly Volume" sheetId="76" r:id="rId13"/>
    <sheet name="Value of Volume €000" sheetId="77" r:id="rId14"/>
    <sheet name="Monthend Open Interest" sheetId="78" r:id="rId15"/>
    <sheet name="Monthly Premium Turnover €000" sheetId="79" r:id="rId16"/>
    <sheet name="HS- Cash Primary" sheetId="44" r:id="rId17"/>
    <sheet name="HS- History Cash Turnover" sheetId="54" r:id="rId18"/>
    <sheet name="Methodology" sheetId="80" r:id="rId19"/>
  </sheets>
  <definedNames>
    <definedName name="_xlnm._FilterDatabase" localSheetId="3" hidden="1">'New Listings'!$A$4:$R$24</definedName>
    <definedName name="Z_00270249_DF9A_11D8_89DE_0002A5FD7B64_.wvu.PrintArea" localSheetId="10" hidden="1">'Composition N100'!$A$2:$G$112</definedName>
    <definedName name="Z_00270249_DF9A_11D8_89DE_0002A5FD7B64_.wvu.PrintArea" localSheetId="11" hidden="1">'Composition N150'!$A$2:$G$166</definedName>
    <definedName name="Z_00270249_DF9A_11D8_89DE_0002A5FD7B64_.wvu.PrintArea" localSheetId="9" hidden="1">Indices!$A$1:$T$57</definedName>
    <definedName name="Z_00270249_DF9A_11D8_89DE_0002A5FD7B64_.wvu.PrintArea" localSheetId="5" hidden="1">'Largest capitalizations'!$A$2:$F$39</definedName>
    <definedName name="Z_00270249_DF9A_11D8_89DE_0002A5FD7B64_.wvu.PrintArea" localSheetId="7" hidden="1">'Most active Securities'!$A$2:$K$41</definedName>
    <definedName name="Z_00270249_DF9A_11D8_89DE_0002A5FD7B64_.wvu.PrintArea" localSheetId="2" hidden="1">'Primary Market'!$A$1:$E$80</definedName>
    <definedName name="Z_31A63B92_18D3_467D_9DC7_D0884E7D0889_.wvu.PrintArea" localSheetId="10" hidden="1">'Composition N100'!$A$2:$G$112</definedName>
    <definedName name="Z_31A63B92_18D3_467D_9DC7_D0884E7D0889_.wvu.PrintArea" localSheetId="11" hidden="1">'Composition N150'!$A$2:$G$166</definedName>
    <definedName name="Z_31A63B92_18D3_467D_9DC7_D0884E7D0889_.wvu.PrintArea" localSheetId="9" hidden="1">Indices!$A$1:$T$57</definedName>
    <definedName name="Z_31A63B92_18D3_467D_9DC7_D0884E7D0889_.wvu.PrintArea" localSheetId="5" hidden="1">'Largest capitalizations'!$A$2:$F$39</definedName>
    <definedName name="Z_31A63B92_18D3_467D_9DC7_D0884E7D0889_.wvu.PrintArea" localSheetId="7" hidden="1">'Most active Securities'!$A$2:$K$41</definedName>
    <definedName name="Z_31A63B92_18D3_467D_9DC7_D0884E7D0889_.wvu.PrintArea" localSheetId="2" hidden="1">'Primary Market'!$A$1:$E$80</definedName>
    <definedName name="Z_5913AACC_7C99_11D8_899E_0002A5FD7B64_.wvu.PrintArea" localSheetId="10" hidden="1">'Composition N100'!$A$2:$G$112</definedName>
    <definedName name="Z_5913AACC_7C99_11D8_899E_0002A5FD7B64_.wvu.PrintArea" localSheetId="11" hidden="1">'Composition N150'!$A$2:$G$166</definedName>
    <definedName name="Z_5913AACC_7C99_11D8_899E_0002A5FD7B64_.wvu.PrintArea" localSheetId="9" hidden="1">Indices!$A$1:$T$57</definedName>
    <definedName name="Z_5913AACC_7C99_11D8_899E_0002A5FD7B64_.wvu.PrintArea" localSheetId="5" hidden="1">'Largest capitalizations'!$A$2:$F$39</definedName>
    <definedName name="Z_5913AACC_7C99_11D8_899E_0002A5FD7B64_.wvu.PrintArea" localSheetId="7" hidden="1">'Most active Securities'!$A$2:$K$41</definedName>
    <definedName name="Z_5913AACC_7C99_11D8_899E_0002A5FD7B64_.wvu.PrintArea" localSheetId="2" hidden="1">'Primary Market'!$A$1:$E$80</definedName>
    <definedName name="Z_87D17E2B_9E77_473A_AED3_18B6B3F4665D_.wvu.PrintArea" localSheetId="10" hidden="1">'Composition N100'!$A$2:$G$112</definedName>
    <definedName name="Z_87D17E2B_9E77_473A_AED3_18B6B3F4665D_.wvu.PrintArea" localSheetId="11" hidden="1">'Composition N150'!$A$2:$G$166</definedName>
    <definedName name="Z_87D17E2B_9E77_473A_AED3_18B6B3F4665D_.wvu.PrintArea" localSheetId="9" hidden="1">Indices!$A$1:$T$57</definedName>
    <definedName name="Z_87D17E2B_9E77_473A_AED3_18B6B3F4665D_.wvu.PrintArea" localSheetId="5" hidden="1">'Largest capitalizations'!$A$2:$F$39</definedName>
    <definedName name="Z_87D17E2B_9E77_473A_AED3_18B6B3F4665D_.wvu.PrintArea" localSheetId="7" hidden="1">'Most active Securities'!$A$2:$K$41</definedName>
    <definedName name="Z_87D17E2B_9E77_473A_AED3_18B6B3F4665D_.wvu.PrintArea" localSheetId="2" hidden="1">'Primary Market'!$A$1:$E$80</definedName>
  </definedNames>
  <calcPr calcId="145621"/>
  <customWorkbookViews>
    <customWorkbookView name="Pim Harte - Personal View" guid="{00270249-DF9A-11D8-89DE-0002A5FD7B64}" mergeInterval="0" personalView="1" maximized="1" windowWidth="987" windowHeight="580" tabRatio="879" activeSheetId="2"/>
    <customWorkbookView name="LARREDE - Affichage personnalisé" guid="{87D17E2B-9E77-473A-AED3-18B6B3F4665D}" mergeInterval="0" personalView="1" maximized="1" windowWidth="1020" windowHeight="595" tabRatio="879" activeSheetId="9"/>
    <customWorkbookView name="HUGUET - Affichage personnalisé" guid="{31A63B92-18D3-467D-9DC7-D0884E7D0889}" mergeInterval="0" personalView="1" maximized="1" windowWidth="1276" windowHeight="851" tabRatio="879" activeSheetId="2"/>
    <customWorkbookView name="P. Harte - Personal View" guid="{5913AACC-7C99-11D8-899E-0002A5FD7B64}" mergeInterval="0" personalView="1" maximized="1" windowWidth="987" windowHeight="580" tabRatio="879" activeSheetId="1" showComments="commIndAndComment"/>
  </customWorkbookViews>
</workbook>
</file>

<file path=xl/calcChain.xml><?xml version="1.0" encoding="utf-8"?>
<calcChain xmlns="http://schemas.openxmlformats.org/spreadsheetml/2006/main">
  <c r="C67" i="2" l="1"/>
  <c r="C49" i="2"/>
  <c r="G35" i="2"/>
  <c r="G34" i="2"/>
  <c r="H35" i="2"/>
  <c r="H34" i="2"/>
  <c r="I35" i="2"/>
  <c r="I34" i="2"/>
  <c r="G61" i="2" l="1"/>
  <c r="H56" i="2"/>
  <c r="D86" i="2"/>
  <c r="D79" i="2"/>
  <c r="D73" i="2"/>
  <c r="D67" i="2"/>
  <c r="D61" i="2"/>
  <c r="D55" i="2"/>
  <c r="D49" i="2"/>
  <c r="G64" i="2"/>
  <c r="G56" i="2"/>
  <c r="D37" i="2"/>
  <c r="D30" i="2"/>
  <c r="D24" i="2"/>
  <c r="D17" i="2"/>
  <c r="D11" i="2"/>
  <c r="D7" i="2"/>
  <c r="I11" i="2"/>
  <c r="I56" i="2"/>
  <c r="H64" i="2"/>
  <c r="C61" i="2"/>
  <c r="C55" i="2"/>
  <c r="C79" i="2"/>
  <c r="I64" i="2"/>
  <c r="C73" i="2"/>
  <c r="J64" i="2"/>
  <c r="J56" i="2"/>
  <c r="O57" i="8"/>
  <c r="L56" i="2"/>
  <c r="L64" i="2"/>
  <c r="D37" i="8"/>
  <c r="C37" i="8"/>
  <c r="D36" i="8"/>
  <c r="C36" i="8"/>
  <c r="D35" i="8"/>
  <c r="C35" i="8"/>
  <c r="D34" i="8"/>
  <c r="C34" i="8"/>
  <c r="D33" i="8"/>
  <c r="C33" i="8"/>
  <c r="D32" i="8"/>
  <c r="C32" i="8"/>
  <c r="D31" i="8"/>
  <c r="C31" i="8"/>
  <c r="D30" i="8"/>
  <c r="C30" i="8"/>
  <c r="D29" i="8"/>
  <c r="C29" i="8"/>
  <c r="D28" i="8"/>
  <c r="C28" i="8"/>
  <c r="D27" i="8"/>
  <c r="C27" i="8"/>
  <c r="D26" i="8"/>
  <c r="C26" i="8"/>
  <c r="C7" i="2"/>
  <c r="C24" i="2"/>
  <c r="V56" i="8"/>
  <c r="V57" i="8"/>
  <c r="U54" i="8"/>
  <c r="U57" i="8"/>
  <c r="U56" i="8"/>
  <c r="V55" i="8"/>
  <c r="U55" i="8"/>
  <c r="V54" i="8"/>
  <c r="V53" i="8"/>
  <c r="U53" i="8"/>
  <c r="V52" i="8"/>
  <c r="U52" i="8"/>
  <c r="V51" i="8"/>
  <c r="U51" i="8"/>
  <c r="V50" i="8"/>
  <c r="U50" i="8"/>
  <c r="V49" i="8"/>
  <c r="U49" i="8"/>
  <c r="V48" i="8"/>
  <c r="U48" i="8"/>
  <c r="V47" i="8"/>
  <c r="U47" i="8"/>
  <c r="V46" i="8"/>
  <c r="U46" i="8"/>
  <c r="C57" i="8"/>
  <c r="D57" i="8"/>
  <c r="D47" i="8"/>
  <c r="D56" i="8"/>
  <c r="C56" i="8"/>
  <c r="D55" i="8"/>
  <c r="C55" i="8"/>
  <c r="D54" i="8"/>
  <c r="C54" i="8"/>
  <c r="D53" i="8"/>
  <c r="C53" i="8"/>
  <c r="D52" i="8"/>
  <c r="C52" i="8"/>
  <c r="D51" i="8"/>
  <c r="C51" i="8"/>
  <c r="D50" i="8"/>
  <c r="C50" i="8"/>
  <c r="D49" i="8"/>
  <c r="C49" i="8"/>
  <c r="D48" i="8"/>
  <c r="C48" i="8"/>
  <c r="C47" i="8"/>
  <c r="D46" i="8"/>
  <c r="C46" i="8"/>
  <c r="J49" i="8"/>
  <c r="J48" i="8"/>
  <c r="J47" i="8"/>
  <c r="J46" i="8"/>
  <c r="I48" i="8"/>
  <c r="I47" i="8"/>
  <c r="I46" i="8"/>
  <c r="J57" i="8"/>
  <c r="I57" i="8"/>
  <c r="J56" i="8"/>
  <c r="I56" i="8"/>
  <c r="J55" i="8"/>
  <c r="I55" i="8"/>
  <c r="J54" i="8"/>
  <c r="I54" i="8"/>
  <c r="J53" i="8"/>
  <c r="I53" i="8"/>
  <c r="J52" i="8"/>
  <c r="I52" i="8"/>
  <c r="J51" i="8"/>
  <c r="I51" i="8"/>
  <c r="J50" i="8"/>
  <c r="I50" i="8"/>
  <c r="I49" i="8"/>
  <c r="P49" i="8"/>
  <c r="P47" i="8"/>
  <c r="P46" i="8"/>
  <c r="O49" i="8"/>
  <c r="O46" i="8"/>
  <c r="P57" i="8"/>
  <c r="P56" i="8"/>
  <c r="O56" i="8"/>
  <c r="P55" i="8"/>
  <c r="O55" i="8"/>
  <c r="P54" i="8"/>
  <c r="O54" i="8"/>
  <c r="P53" i="8"/>
  <c r="O53" i="8"/>
  <c r="P52" i="8"/>
  <c r="O52" i="8"/>
  <c r="P51" i="8"/>
  <c r="O51" i="8"/>
  <c r="P50" i="8"/>
  <c r="O50" i="8"/>
  <c r="P48" i="8"/>
  <c r="O48" i="8"/>
  <c r="O47" i="8"/>
  <c r="D20" i="8"/>
  <c r="D12" i="8"/>
  <c r="D11" i="8"/>
  <c r="D10" i="8"/>
  <c r="D9" i="8"/>
  <c r="C9" i="8"/>
  <c r="C11" i="2"/>
  <c r="J20" i="8"/>
  <c r="I20" i="8"/>
  <c r="J19" i="8"/>
  <c r="I19" i="8"/>
  <c r="J18" i="8"/>
  <c r="I18" i="8"/>
  <c r="J17" i="8"/>
  <c r="I17" i="8"/>
  <c r="J16" i="8"/>
  <c r="I16" i="8"/>
  <c r="J15" i="8"/>
  <c r="I15" i="8"/>
  <c r="J14" i="8"/>
  <c r="I14" i="8"/>
  <c r="J13" i="8"/>
  <c r="I13" i="8"/>
  <c r="J12" i="8"/>
  <c r="I12" i="8"/>
  <c r="J11" i="8"/>
  <c r="I11" i="8"/>
  <c r="J10" i="8"/>
  <c r="I10" i="8"/>
  <c r="J9" i="8"/>
  <c r="I9" i="8"/>
  <c r="D19" i="8"/>
  <c r="D18" i="8"/>
  <c r="D17" i="8"/>
  <c r="D16" i="8"/>
  <c r="D15" i="8"/>
  <c r="D14" i="8"/>
  <c r="D13" i="8"/>
  <c r="C20" i="8"/>
  <c r="C19" i="8"/>
  <c r="C18" i="8"/>
  <c r="C17" i="8"/>
  <c r="C16" i="8"/>
  <c r="C15" i="8"/>
  <c r="C14" i="8"/>
  <c r="C13" i="8"/>
  <c r="C12" i="8"/>
  <c r="C11" i="8"/>
  <c r="C10" i="8"/>
  <c r="K64" i="2"/>
  <c r="C86" i="2"/>
  <c r="C30" i="2"/>
  <c r="C17" i="2"/>
  <c r="K56" i="2"/>
  <c r="I7" i="2"/>
  <c r="I17" i="2"/>
  <c r="I16" i="2"/>
  <c r="I13" i="2"/>
  <c r="I9" i="2"/>
  <c r="C37" i="2"/>
</calcChain>
</file>

<file path=xl/sharedStrings.xml><?xml version="1.0" encoding="utf-8"?>
<sst xmlns="http://schemas.openxmlformats.org/spreadsheetml/2006/main" count="58066" uniqueCount="4385">
  <si>
    <t>PRT</t>
  </si>
  <si>
    <t>NL0009348242</t>
  </si>
  <si>
    <t>BE0974258874</t>
  </si>
  <si>
    <t>FR0004038263</t>
  </si>
  <si>
    <t>FR0010918292</t>
  </si>
  <si>
    <t>BE0974256852</t>
  </si>
  <si>
    <t>FR0010908533</t>
  </si>
  <si>
    <t>NL0009294552</t>
  </si>
  <si>
    <t>NL0009432491</t>
  </si>
  <si>
    <t>Cross</t>
  </si>
  <si>
    <t>Listing</t>
  </si>
  <si>
    <t>Reason of delisting</t>
  </si>
  <si>
    <t>ETF</t>
  </si>
  <si>
    <t>&gt;100%</t>
  </si>
  <si>
    <t xml:space="preserve">Electronic order book and regulated reported deals </t>
  </si>
  <si>
    <t>(Single counted, millions of euro)</t>
  </si>
  <si>
    <t>EURONEXT MONTHLY CASH</t>
  </si>
  <si>
    <t>Business Analysis Statistics</t>
  </si>
  <si>
    <t>Number of trades</t>
  </si>
  <si>
    <t>Turnover in millions of euro</t>
  </si>
  <si>
    <t xml:space="preserve">Electronic order book </t>
  </si>
  <si>
    <t>Electronic order book and regulated reported deals</t>
  </si>
  <si>
    <t>(Double counted)</t>
  </si>
  <si>
    <t>(Single counted)</t>
  </si>
  <si>
    <t xml:space="preserve"> (Single counted)</t>
  </si>
  <si>
    <t>Structured Products</t>
  </si>
  <si>
    <t>Cash Primary</t>
  </si>
  <si>
    <t>Cash Turnover</t>
  </si>
  <si>
    <t>CG1</t>
  </si>
  <si>
    <t>CS1</t>
  </si>
  <si>
    <t>CN1</t>
  </si>
  <si>
    <t>AUT</t>
  </si>
  <si>
    <t>5.Historical series</t>
  </si>
  <si>
    <t>ICB</t>
  </si>
  <si>
    <t>classification</t>
  </si>
  <si>
    <t xml:space="preserve">ICB </t>
  </si>
  <si>
    <t>4. Derivatives Markets</t>
  </si>
  <si>
    <t>Total of IPOs</t>
  </si>
  <si>
    <t>Companies with</t>
  </si>
  <si>
    <t>listed shares</t>
  </si>
  <si>
    <t>Money raised ( € thousand)</t>
  </si>
  <si>
    <t>TOTAL</t>
  </si>
  <si>
    <t>Premium turnover</t>
  </si>
  <si>
    <t>Contents</t>
  </si>
  <si>
    <t>1. Primary market</t>
  </si>
  <si>
    <t>2. Secondary market</t>
  </si>
  <si>
    <t>3. Indices</t>
  </si>
  <si>
    <t xml:space="preserve">Companies with listed shares </t>
  </si>
  <si>
    <t>Date</t>
  </si>
  <si>
    <t>Entry point</t>
  </si>
  <si>
    <t>Name</t>
  </si>
  <si>
    <t>Change</t>
  </si>
  <si>
    <t>Euronext 100</t>
  </si>
  <si>
    <t>Next 150</t>
  </si>
  <si>
    <t>-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</si>
  <si>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</si>
  <si>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</si>
  <si>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</si>
  <si>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</si>
  <si>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</si>
  <si>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</si>
  <si>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</si>
  <si>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</si>
  <si>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</si>
  <si>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</si>
  <si>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</si>
  <si>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</si>
  <si>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Bonds</t>
  </si>
  <si>
    <t>Total</t>
  </si>
  <si>
    <t>ISIN code</t>
  </si>
  <si>
    <t>Issued shares</t>
  </si>
  <si>
    <t>Paris</t>
  </si>
  <si>
    <t>Amsterdam</t>
  </si>
  <si>
    <t>Brussels</t>
  </si>
  <si>
    <t>Sector</t>
  </si>
  <si>
    <t>Name of company</t>
  </si>
  <si>
    <t>Listed securities</t>
  </si>
  <si>
    <t>Number of companies with listed shares</t>
  </si>
  <si>
    <t>Number of listed securities</t>
  </si>
  <si>
    <t>New listings</t>
  </si>
  <si>
    <t>Turnover per product</t>
  </si>
  <si>
    <t>Largest capitalizations</t>
  </si>
  <si>
    <t>(electronic order book)</t>
  </si>
  <si>
    <t>Index levels</t>
  </si>
  <si>
    <t>Euronext indices</t>
  </si>
  <si>
    <t>Index components</t>
  </si>
  <si>
    <t>Market capitalization</t>
  </si>
  <si>
    <t>BEL20®</t>
  </si>
  <si>
    <t>Lisbon</t>
  </si>
  <si>
    <t>Equities</t>
  </si>
  <si>
    <t>Euronext national indices</t>
  </si>
  <si>
    <t>Domestic</t>
  </si>
  <si>
    <t>Foreign</t>
  </si>
  <si>
    <t>Euronext</t>
  </si>
  <si>
    <t>Rank</t>
  </si>
  <si>
    <t>Government</t>
  </si>
  <si>
    <t>Other</t>
  </si>
  <si>
    <t>Number of</t>
  </si>
  <si>
    <t>trading days</t>
  </si>
  <si>
    <t xml:space="preserve">The 30 most active government bonds in turnover </t>
  </si>
  <si>
    <t>Total number</t>
  </si>
  <si>
    <t>First</t>
  </si>
  <si>
    <t>of outstanding</t>
  </si>
  <si>
    <t>Issue</t>
  </si>
  <si>
    <t>shares after issue</t>
  </si>
  <si>
    <t>price (€)</t>
  </si>
  <si>
    <t>Date of</t>
  </si>
  <si>
    <t>Market</t>
  </si>
  <si>
    <t>capitalization</t>
  </si>
  <si>
    <t>(€ thousand)</t>
  </si>
  <si>
    <t>last price</t>
  </si>
  <si>
    <t>daily average</t>
  </si>
  <si>
    <t>Of which</t>
  </si>
  <si>
    <t>Inv. funds</t>
  </si>
  <si>
    <t>Turnover</t>
  </si>
  <si>
    <t>electronic order book</t>
  </si>
  <si>
    <t>% MoM</t>
  </si>
  <si>
    <t>AEX-index</t>
  </si>
  <si>
    <t>PSI20</t>
  </si>
  <si>
    <t>Price</t>
  </si>
  <si>
    <t>€ million</t>
  </si>
  <si>
    <t>(€ million)</t>
  </si>
  <si>
    <t>(€)</t>
  </si>
  <si>
    <t>Weight</t>
  </si>
  <si>
    <t>(%)</t>
  </si>
  <si>
    <t>Closing</t>
  </si>
  <si>
    <t xml:space="preserve"> </t>
  </si>
  <si>
    <t>1. Primary Market</t>
  </si>
  <si>
    <t>2. Secondary Market</t>
  </si>
  <si>
    <t>Back to contents</t>
  </si>
  <si>
    <t>Euronext 100 components</t>
  </si>
  <si>
    <t>Last price</t>
  </si>
  <si>
    <t>delisted</t>
  </si>
  <si>
    <t xml:space="preserve">The 30 most active convertible bonds in turnover </t>
  </si>
  <si>
    <t>Price end of year</t>
  </si>
  <si>
    <t>Change YoY</t>
  </si>
  <si>
    <t>End of month</t>
  </si>
  <si>
    <t>Annual variation</t>
  </si>
  <si>
    <t>Highest</t>
  </si>
  <si>
    <t>Lowest</t>
  </si>
  <si>
    <t>CAC40</t>
  </si>
  <si>
    <t>Number of companies with shares listed</t>
  </si>
  <si>
    <t>Total Euronext</t>
  </si>
  <si>
    <t>The 30 largest capitalizations</t>
  </si>
  <si>
    <t>The 30 most active domestic equities</t>
  </si>
  <si>
    <t>The 30 most active foreign equities</t>
  </si>
  <si>
    <t>The 30 largest price increases of domestic equities</t>
  </si>
  <si>
    <t>The 30 largest price decreases of domestic equities</t>
  </si>
  <si>
    <t>Shares</t>
  </si>
  <si>
    <t xml:space="preserve">Market capitalization </t>
  </si>
  <si>
    <t>Number of issuers with shares listed at year end</t>
  </si>
  <si>
    <t>New listings and delistings</t>
  </si>
  <si>
    <t>Most active equities</t>
  </si>
  <si>
    <t>Price fluctuations of equities</t>
  </si>
  <si>
    <t>Next 150 components</t>
  </si>
  <si>
    <t>Year</t>
  </si>
  <si>
    <t xml:space="preserve">The 30 most active domestic (*) equities in turnover </t>
  </si>
  <si>
    <t xml:space="preserve">The 30 most active foreign equities in turnover </t>
  </si>
  <si>
    <t>Month</t>
  </si>
  <si>
    <t>Issuer</t>
  </si>
  <si>
    <t>country</t>
  </si>
  <si>
    <t>Open interest</t>
  </si>
  <si>
    <t>Value of volume</t>
  </si>
  <si>
    <t>Date of First</t>
  </si>
  <si>
    <t>traded price</t>
  </si>
  <si>
    <t>Period</t>
  </si>
  <si>
    <t xml:space="preserve"> (*) includes Euronext companies and non Euronext companies classified in a capitalization compartiment</t>
  </si>
  <si>
    <t>The 30 largest price increases of domestic (*) equities</t>
  </si>
  <si>
    <t>The 30 largest price decreases of domestic (*) equities</t>
  </si>
  <si>
    <t>Number of new listings on Euronext</t>
  </si>
  <si>
    <t>USA</t>
  </si>
  <si>
    <t>NLD</t>
  </si>
  <si>
    <t xml:space="preserve">FRA </t>
  </si>
  <si>
    <t>IPO</t>
  </si>
  <si>
    <t xml:space="preserve"> -</t>
  </si>
  <si>
    <t>BEL</t>
  </si>
  <si>
    <t>FRA</t>
  </si>
  <si>
    <t>DEU</t>
  </si>
  <si>
    <t>FR0000120271</t>
  </si>
  <si>
    <t>FR0010242511</t>
  </si>
  <si>
    <t>GB00B03MLX29</t>
  </si>
  <si>
    <t>FR0000120578</t>
  </si>
  <si>
    <t>FR0010208488</t>
  </si>
  <si>
    <t>FR0000131104</t>
  </si>
  <si>
    <t>AN8068571086</t>
  </si>
  <si>
    <t>FR0000120321</t>
  </si>
  <si>
    <t>FR0000133308</t>
  </si>
  <si>
    <t>NL0000009355</t>
  </si>
  <si>
    <t>FR0000121014</t>
  </si>
  <si>
    <t>FR0000120628</t>
  </si>
  <si>
    <t>FR0000130809</t>
  </si>
  <si>
    <t>FR0000045072</t>
  </si>
  <si>
    <t>FR0000120644</t>
  </si>
  <si>
    <t>FR0000127771</t>
  </si>
  <si>
    <t>FR0000120172</t>
  </si>
  <si>
    <t>FR0000120073</t>
  </si>
  <si>
    <t>FR0000121972</t>
  </si>
  <si>
    <t>FR0000125486</t>
  </si>
  <si>
    <t>NL0000009538</t>
  </si>
  <si>
    <t>FR0000125007</t>
  </si>
  <si>
    <t>NL0000009082</t>
  </si>
  <si>
    <t>NL0000009165</t>
  </si>
  <si>
    <t>FR0000120693</t>
  </si>
  <si>
    <t>LVMH</t>
  </si>
  <si>
    <t>Structured</t>
  </si>
  <si>
    <t>Products</t>
  </si>
  <si>
    <t>FR0000131906</t>
  </si>
  <si>
    <t>FR0010220475</t>
  </si>
  <si>
    <t>NL0000303709</t>
  </si>
  <si>
    <t>EDF</t>
  </si>
  <si>
    <t>LU0088087324</t>
  </si>
  <si>
    <t>XS0138973010</t>
  </si>
  <si>
    <t>NL0006227316</t>
  </si>
  <si>
    <t>NL0000102234</t>
  </si>
  <si>
    <t>NL0009086115</t>
  </si>
  <si>
    <t>NL0000102275</t>
  </si>
  <si>
    <t>NL0000102317</t>
  </si>
  <si>
    <t>NL0000102077</t>
  </si>
  <si>
    <t>NL0000334118</t>
  </si>
  <si>
    <t>FR0000120685</t>
  </si>
  <si>
    <t>FR0000120404</t>
  </si>
  <si>
    <t>NL0000009132</t>
  </si>
  <si>
    <t>BE0003810273</t>
  </si>
  <si>
    <t>FR0000120503</t>
  </si>
  <si>
    <t>FR0006174348</t>
  </si>
  <si>
    <t>FR0000125338</t>
  </si>
  <si>
    <t>FR0000125585</t>
  </si>
  <si>
    <t>FR0000130403</t>
  </si>
  <si>
    <t>FR0000130650</t>
  </si>
  <si>
    <t>NL0000009827</t>
  </si>
  <si>
    <t>NL0000235190</t>
  </si>
  <si>
    <t>PTEDP0AM0009</t>
  </si>
  <si>
    <t>FR0000131757</t>
  </si>
  <si>
    <t>FR0000121667</t>
  </si>
  <si>
    <t>FR0010221234</t>
  </si>
  <si>
    <t>PTGAL0AM0009</t>
  </si>
  <si>
    <t>FR0000052292</t>
  </si>
  <si>
    <t>FR0000035081</t>
  </si>
  <si>
    <t>FR0004035913</t>
  </si>
  <si>
    <t>FR0000120859</t>
  </si>
  <si>
    <t>BE0003565737</t>
  </si>
  <si>
    <t>FR0000121964</t>
  </si>
  <si>
    <t>FR0010307819</t>
  </si>
  <si>
    <t>FR0000121261</t>
  </si>
  <si>
    <t>PTPTC0AM0009</t>
  </si>
  <si>
    <t>FR0000121501</t>
  </si>
  <si>
    <t>FR0000121485</t>
  </si>
  <si>
    <t>FR0000130577</t>
  </si>
  <si>
    <t>NL0000379121</t>
  </si>
  <si>
    <t>NL0006144495</t>
  </si>
  <si>
    <t>FR0000073272</t>
  </si>
  <si>
    <t>FR0010411983</t>
  </si>
  <si>
    <t>FR0000121220</t>
  </si>
  <si>
    <t>BE0003470755</t>
  </si>
  <si>
    <t>NL0000226223</t>
  </si>
  <si>
    <t>FR0010613471</t>
  </si>
  <si>
    <t>FR0000131708</t>
  </si>
  <si>
    <t>FR0000121329</t>
  </si>
  <si>
    <t>BE0003739530</t>
  </si>
  <si>
    <t>FR0000124711</t>
  </si>
  <si>
    <t>FR0000120354</t>
  </si>
  <si>
    <t>FR0000124141</t>
  </si>
  <si>
    <t>NL0000395903</t>
  </si>
  <si>
    <t>EDP</t>
  </si>
  <si>
    <t>GBL</t>
  </si>
  <si>
    <t>KBC</t>
  </si>
  <si>
    <t>UCB</t>
  </si>
  <si>
    <t>NL0000852564</t>
  </si>
  <si>
    <t>BE0003764785</t>
  </si>
  <si>
    <t>BE0003755692</t>
  </si>
  <si>
    <t>FR0000071946</t>
  </si>
  <si>
    <t>FR0000034639</t>
  </si>
  <si>
    <t>AMG</t>
  </si>
  <si>
    <t>NL0006237562</t>
  </si>
  <si>
    <t>FR0010313833</t>
  </si>
  <si>
    <t>FR0000051732</t>
  </si>
  <si>
    <t>NL0000337319</t>
  </si>
  <si>
    <t>BE0003790079</t>
  </si>
  <si>
    <t>BE0003678894</t>
  </si>
  <si>
    <t>FR0000120966</t>
  </si>
  <si>
    <t>NL0000335578</t>
  </si>
  <si>
    <t>NL0000852580</t>
  </si>
  <si>
    <t>BE0003593044</t>
  </si>
  <si>
    <t>CSM</t>
  </si>
  <si>
    <t>FR0000053381</t>
  </si>
  <si>
    <t>FR0000121121</t>
  </si>
  <si>
    <t>NL0000288876</t>
  </si>
  <si>
    <t>FR0000038259</t>
  </si>
  <si>
    <t>BE0003816338</t>
  </si>
  <si>
    <t>BE0003820371</t>
  </si>
  <si>
    <t>FR0000121147</t>
  </si>
  <si>
    <t>FR0000064578</t>
  </si>
  <si>
    <t>NL0000352565</t>
  </si>
  <si>
    <t>NL0000400653</t>
  </si>
  <si>
    <t>FR0010533075</t>
  </si>
  <si>
    <t>FR0000125346</t>
  </si>
  <si>
    <t>FR0000073298</t>
  </si>
  <si>
    <t>PTJMT0AE0001</t>
  </si>
  <si>
    <t>FR0000051070</t>
  </si>
  <si>
    <t>FR0010241638</t>
  </si>
  <si>
    <t>FR0000053225</t>
  </si>
  <si>
    <t>FR0000120560</t>
  </si>
  <si>
    <t>FR0000044448</t>
  </si>
  <si>
    <t>FR0010112524</t>
  </si>
  <si>
    <t>FR0000184798</t>
  </si>
  <si>
    <t>FR0000124570</t>
  </si>
  <si>
    <t>FR0000060618</t>
  </si>
  <si>
    <t>FR0000130395</t>
  </si>
  <si>
    <t>PTREL0AM0008</t>
  </si>
  <si>
    <t>FR0010451203</t>
  </si>
  <si>
    <t>FR0000121709</t>
  </si>
  <si>
    <t>NL0000360618</t>
  </si>
  <si>
    <t>FR0000060402</t>
  </si>
  <si>
    <t>PTSON0AM0001</t>
  </si>
  <si>
    <t>BE0003826436</t>
  </si>
  <si>
    <t>FR0000051807</t>
  </si>
  <si>
    <t>BE0003555639</t>
  </si>
  <si>
    <t>NL0000852523</t>
  </si>
  <si>
    <t>NL0000387058</t>
  </si>
  <si>
    <t>FR0000054470</t>
  </si>
  <si>
    <t>NL0000288918</t>
  </si>
  <si>
    <t>FR0000121204</t>
  </si>
  <si>
    <t>NL0000289213</t>
  </si>
  <si>
    <t>NL0000395317</t>
  </si>
  <si>
    <t>FR0000125684</t>
  </si>
  <si>
    <t>PTZON0AM0006</t>
  </si>
  <si>
    <t>Origin</t>
  </si>
  <si>
    <t>CS9</t>
  </si>
  <si>
    <t>SU1</t>
  </si>
  <si>
    <t>BNP Paribas</t>
  </si>
  <si>
    <t>FR0010040865</t>
  </si>
  <si>
    <t>AIR LIQUIDE</t>
  </si>
  <si>
    <t>BOUYGUES</t>
  </si>
  <si>
    <t>CNP ASSURANCES</t>
  </si>
  <si>
    <t>EDENRED</t>
  </si>
  <si>
    <t>MICHELIN</t>
  </si>
  <si>
    <t>NATIXIS</t>
  </si>
  <si>
    <t>SCOR SE</t>
  </si>
  <si>
    <t>SOCIETE GENERALE</t>
  </si>
  <si>
    <t>LU0569974404</t>
  </si>
  <si>
    <t>LUX</t>
  </si>
  <si>
    <t>FR0000031122</t>
  </si>
  <si>
    <t>BE0003874915</t>
  </si>
  <si>
    <t>FR0000130452</t>
  </si>
  <si>
    <t>BIOMERIEUX</t>
  </si>
  <si>
    <t>FR0000130213</t>
  </si>
  <si>
    <t>BE0003735496</t>
  </si>
  <si>
    <t>NL0009739416</t>
  </si>
  <si>
    <t>FR0000054900</t>
  </si>
  <si>
    <t>FAURECIA</t>
  </si>
  <si>
    <t>REMY COINTREAU</t>
  </si>
  <si>
    <t>REN</t>
  </si>
  <si>
    <t>SEMAPA</t>
  </si>
  <si>
    <t>TF1</t>
  </si>
  <si>
    <t>Market Place</t>
  </si>
  <si>
    <t>Country</t>
  </si>
  <si>
    <t>FED</t>
  </si>
  <si>
    <t>EDX</t>
  </si>
  <si>
    <t>EQUITY PRODUCTS</t>
  </si>
  <si>
    <t>AXF</t>
  </si>
  <si>
    <t>FTI</t>
  </si>
  <si>
    <t>BXF</t>
  </si>
  <si>
    <t>PSI</t>
  </si>
  <si>
    <t>EPE</t>
  </si>
  <si>
    <t>EPR</t>
  </si>
  <si>
    <t>FCE</t>
  </si>
  <si>
    <t>FTSEUROFIRST 80</t>
  </si>
  <si>
    <t>FEF</t>
  </si>
  <si>
    <t>FTSEUROFIRST 100</t>
  </si>
  <si>
    <t>FEO</t>
  </si>
  <si>
    <t>XFC</t>
  </si>
  <si>
    <t>AEX</t>
  </si>
  <si>
    <t>CAC 40</t>
  </si>
  <si>
    <t>MFC</t>
  </si>
  <si>
    <t>PSI 20</t>
  </si>
  <si>
    <t>A_</t>
  </si>
  <si>
    <t>AEX-INDEX</t>
  </si>
  <si>
    <t>AX_</t>
  </si>
  <si>
    <t>PXA</t>
  </si>
  <si>
    <t>BBP</t>
  </si>
  <si>
    <t>EDR</t>
  </si>
  <si>
    <t>EPM</t>
  </si>
  <si>
    <t>GAL</t>
  </si>
  <si>
    <t>JMT</t>
  </si>
  <si>
    <t>SNA</t>
  </si>
  <si>
    <t>PTA</t>
  </si>
  <si>
    <t>ABERTIS INFRAESTRUCTURAS SA</t>
  </si>
  <si>
    <t>AEGON NV</t>
  </si>
  <si>
    <t>AGN</t>
  </si>
  <si>
    <t>AKZO NOBEL NV</t>
  </si>
  <si>
    <t>AKZ</t>
  </si>
  <si>
    <t>ALLIANZ AG</t>
  </si>
  <si>
    <t>ASML HOLDING NV</t>
  </si>
  <si>
    <t>ASL</t>
  </si>
  <si>
    <t>ASSICURAZIONI GENERALI SPA</t>
  </si>
  <si>
    <t>AXA SA</t>
  </si>
  <si>
    <t>BANCO POPULAR ESPANOL SA</t>
  </si>
  <si>
    <t>BASF AG</t>
  </si>
  <si>
    <t>BAYER AG</t>
  </si>
  <si>
    <t>CARREFOUR SA</t>
  </si>
  <si>
    <t>COMMERZBANK AG</t>
  </si>
  <si>
    <t>CREDIT AGRICOLE SA</t>
  </si>
  <si>
    <t>DAIMLER AG</t>
  </si>
  <si>
    <t>DEUTSCHE BANK AG</t>
  </si>
  <si>
    <t>DEUTSCHE POST AG</t>
  </si>
  <si>
    <t>DEUTSCHE TELEKOM AG</t>
  </si>
  <si>
    <t>ELECTRICITE DE FRANCE</t>
  </si>
  <si>
    <t>ENEL SPA</t>
  </si>
  <si>
    <t>ENI SPA</t>
  </si>
  <si>
    <t>GAS NATURAL SDG SA</t>
  </si>
  <si>
    <t>HEINEKEN NV</t>
  </si>
  <si>
    <t>HEI</t>
  </si>
  <si>
    <t>INDITEX SA</t>
  </si>
  <si>
    <t>INFINEON TECHNOLOGIES AG</t>
  </si>
  <si>
    <t>ING GROEP NV</t>
  </si>
  <si>
    <t>ING</t>
  </si>
  <si>
    <t>INTESA SANPAOLO SPA</t>
  </si>
  <si>
    <t>DSM</t>
  </si>
  <si>
    <t>PHI</t>
  </si>
  <si>
    <t>L'OREAL SA</t>
  </si>
  <si>
    <t>PEUGEOT SA</t>
  </si>
  <si>
    <t>PORSCHE AUTOMOBIL HOLDING SE</t>
  </si>
  <si>
    <t>RENAULT SA</t>
  </si>
  <si>
    <t>RD</t>
  </si>
  <si>
    <t>KPN</t>
  </si>
  <si>
    <t>RWE AG</t>
  </si>
  <si>
    <t>SAIPEM SPA</t>
  </si>
  <si>
    <t>SAP AG</t>
  </si>
  <si>
    <t>SCHNEIDER ELECTRIC SA</t>
  </si>
  <si>
    <t>SIEMENS AG</t>
  </si>
  <si>
    <t>SODEXO SA</t>
  </si>
  <si>
    <t>SOLVAY SA</t>
  </si>
  <si>
    <t>STMICROELECTRONICS NV</t>
  </si>
  <si>
    <t>TELECOM ITALIA SPA</t>
  </si>
  <si>
    <t>TELEFONICA SA</t>
  </si>
  <si>
    <t>TERNA SPA</t>
  </si>
  <si>
    <t>THYSSENKRUPP AG</t>
  </si>
  <si>
    <t>TOTAL SA</t>
  </si>
  <si>
    <t>UNICREDIT SPA</t>
  </si>
  <si>
    <t>UNILEVER NV</t>
  </si>
  <si>
    <t>VIVENDI SA</t>
  </si>
  <si>
    <t>WOLTERS KLUWER NV</t>
  </si>
  <si>
    <t>BAR</t>
  </si>
  <si>
    <t>COL</t>
  </si>
  <si>
    <t>ABY</t>
  </si>
  <si>
    <t>ACCIONA SA</t>
  </si>
  <si>
    <t>ACCOR SA</t>
  </si>
  <si>
    <t>ACKERMANS &amp; VAN HAAREN</t>
  </si>
  <si>
    <t>ACS ACTIVIDADES CONS Y SERV</t>
  </si>
  <si>
    <t>ALSTOM RGPT</t>
  </si>
  <si>
    <t>ANDRITZ AG</t>
  </si>
  <si>
    <t>AZIMUT HOLDING SPA</t>
  </si>
  <si>
    <t>BANCA MONTE DEI PASCHI SIENA</t>
  </si>
  <si>
    <t>BANCO BPI SA</t>
  </si>
  <si>
    <t>BANKINTER SA</t>
  </si>
  <si>
    <t>BARCO NV</t>
  </si>
  <si>
    <t>BAYERISCHE MOTOREN WERKE AG</t>
  </si>
  <si>
    <t>BEIERSDORF AG</t>
  </si>
  <si>
    <t>BNP PARIBAS</t>
  </si>
  <si>
    <t>BRUNEL INTERNATIONAL NV</t>
  </si>
  <si>
    <t>CGG</t>
  </si>
  <si>
    <t>CASINO GUICHARD PERRACHON SA</t>
  </si>
  <si>
    <t>CONTINENTAL AG</t>
  </si>
  <si>
    <t>CRH PLC</t>
  </si>
  <si>
    <t>DASSAULT SYSTEMES SA</t>
  </si>
  <si>
    <t>DEUTSCHE BOERSE AG</t>
  </si>
  <si>
    <t>DEUTSCHE LUFTHANSA AG</t>
  </si>
  <si>
    <t>ELISA OYJ</t>
  </si>
  <si>
    <t>ENAGAS</t>
  </si>
  <si>
    <t>ENERGIAS DE PORTUGAL SA</t>
  </si>
  <si>
    <t>ERSTE GROUP BANK AG</t>
  </si>
  <si>
    <t>ESSILOR INTERNATIONAL SA</t>
  </si>
  <si>
    <t>FORTUM OYJ</t>
  </si>
  <si>
    <t>FRAPORT AG FRANKFURT AIRPORT SERVICES WO</t>
  </si>
  <si>
    <t>FRESENIUS MEDICAL CARE AG</t>
  </si>
  <si>
    <t>GROUPE BRUXELLES LAMBERT SA</t>
  </si>
  <si>
    <t>HEINEKEN HOLDING NV</t>
  </si>
  <si>
    <t>HEY</t>
  </si>
  <si>
    <t>HOCHTIEF AG</t>
  </si>
  <si>
    <t>IBERDROLA SA</t>
  </si>
  <si>
    <t>INDRA SISTEMAS SA</t>
  </si>
  <si>
    <t>JERONIMO MARTINS SGPS</t>
  </si>
  <si>
    <t>KERRY GROUP PLC</t>
  </si>
  <si>
    <t>KINGSPAN GROUP PLC</t>
  </si>
  <si>
    <t>LAGARDERE S.C.A.</t>
  </si>
  <si>
    <t>LANXESS</t>
  </si>
  <si>
    <t>LINDE AG</t>
  </si>
  <si>
    <t>LVMH MOET HENNESSY LOUIS V</t>
  </si>
  <si>
    <t>MERCK KGAA</t>
  </si>
  <si>
    <t>METSO</t>
  </si>
  <si>
    <t>NOKIA OYJ</t>
  </si>
  <si>
    <t>OMV AG</t>
  </si>
  <si>
    <t>POSTNL NV</t>
  </si>
  <si>
    <t>PROSIEBENSAT.1 MEDIA AG</t>
  </si>
  <si>
    <t>FPD</t>
  </si>
  <si>
    <t>PUBLICIS GROUPE</t>
  </si>
  <si>
    <t>RANDSTAD HOLDING NV</t>
  </si>
  <si>
    <t>RHOEN KLINIKUM AG</t>
  </si>
  <si>
    <t>ROYAL DUTCH SHELL PLC A</t>
  </si>
  <si>
    <t>SALZGITTER AG</t>
  </si>
  <si>
    <t>SAMPO OYJ</t>
  </si>
  <si>
    <t>SBM OFFSHORE NV</t>
  </si>
  <si>
    <t>STADA ARZNEIMITTEL AG</t>
  </si>
  <si>
    <t>STORA ENSO OYJ</t>
  </si>
  <si>
    <t>SUEDZUCKER AG</t>
  </si>
  <si>
    <t>TENARIS SA</t>
  </si>
  <si>
    <t>THALES SA</t>
  </si>
  <si>
    <t>TOMTOM NV</t>
  </si>
  <si>
    <t>UCB SA</t>
  </si>
  <si>
    <t>UMICORE</t>
  </si>
  <si>
    <t>UNITED INTERNET AG</t>
  </si>
  <si>
    <t>VALEO SA</t>
  </si>
  <si>
    <t>VALLOUREC SA</t>
  </si>
  <si>
    <t>VEOLIA ENVIRONNEMENT</t>
  </si>
  <si>
    <t>VINCI SA</t>
  </si>
  <si>
    <t>VOESTALPINE AG</t>
  </si>
  <si>
    <t>WIENERBERGER AG</t>
  </si>
  <si>
    <t>SW6</t>
  </si>
  <si>
    <t>AURUBIS AG</t>
  </si>
  <si>
    <t>AGFA-GEVAERT NV</t>
  </si>
  <si>
    <t>DAVIDE CAMPARI - MILANO</t>
  </si>
  <si>
    <t>PERNOD-RICARD</t>
  </si>
  <si>
    <t>RAIFFEISEN INTERNATIONAL BANK-HOLDING AG</t>
  </si>
  <si>
    <t>UPM-KYMMENE OYJ</t>
  </si>
  <si>
    <t>VOLKSWAGEN AG - PFD</t>
  </si>
  <si>
    <t>AALBERTS INDUSTRIES</t>
  </si>
  <si>
    <t>AAI</t>
  </si>
  <si>
    <t>_AG</t>
  </si>
  <si>
    <t>AH</t>
  </si>
  <si>
    <t>AFA</t>
  </si>
  <si>
    <t>AP</t>
  </si>
  <si>
    <t>ARC</t>
  </si>
  <si>
    <t>MT</t>
  </si>
  <si>
    <t>_MT</t>
  </si>
  <si>
    <t>ASM</t>
  </si>
  <si>
    <t>BCK</t>
  </si>
  <si>
    <t>BI</t>
  </si>
  <si>
    <t>CIO</t>
  </si>
  <si>
    <t>DL</t>
  </si>
  <si>
    <t>FUR</t>
  </si>
  <si>
    <t>_IN</t>
  </si>
  <si>
    <t>BAM</t>
  </si>
  <si>
    <t>BOS</t>
  </si>
  <si>
    <t>VPK</t>
  </si>
  <si>
    <t>ORD</t>
  </si>
  <si>
    <t>_PH</t>
  </si>
  <si>
    <t>PNL</t>
  </si>
  <si>
    <t>RND</t>
  </si>
  <si>
    <t>_RD</t>
  </si>
  <si>
    <t>SBM</t>
  </si>
  <si>
    <t>SR</t>
  </si>
  <si>
    <t>TTM</t>
  </si>
  <si>
    <t>UBL</t>
  </si>
  <si>
    <t>UN</t>
  </si>
  <si>
    <t>WHV</t>
  </si>
  <si>
    <t>WES</t>
  </si>
  <si>
    <t>WKL</t>
  </si>
  <si>
    <t>AVH</t>
  </si>
  <si>
    <t>AGE</t>
  </si>
  <si>
    <t>INT</t>
  </si>
  <si>
    <t>BEKAERT NV</t>
  </si>
  <si>
    <t>BEK</t>
  </si>
  <si>
    <t>BLG</t>
  </si>
  <si>
    <t>DEL</t>
  </si>
  <si>
    <t>MOB</t>
  </si>
  <si>
    <t>NYRSTAR</t>
  </si>
  <si>
    <t>NYR</t>
  </si>
  <si>
    <t>SOL</t>
  </si>
  <si>
    <t>UMC</t>
  </si>
  <si>
    <t>AH1</t>
  </si>
  <si>
    <t>AF1</t>
  </si>
  <si>
    <t>AI1</t>
  </si>
  <si>
    <t>AS1</t>
  </si>
  <si>
    <t>AK1</t>
  </si>
  <si>
    <t>AT1</t>
  </si>
  <si>
    <t>BN1</t>
  </si>
  <si>
    <t>EN1</t>
  </si>
  <si>
    <t>CP1</t>
  </si>
  <si>
    <t>CA1</t>
  </si>
  <si>
    <t>CO1</t>
  </si>
  <si>
    <t>CD1</t>
  </si>
  <si>
    <t>CR1</t>
  </si>
  <si>
    <t>DA1</t>
  </si>
  <si>
    <t>DS1</t>
  </si>
  <si>
    <t>EA1</t>
  </si>
  <si>
    <t>DF1</t>
  </si>
  <si>
    <t>EF1</t>
  </si>
  <si>
    <t>EO1</t>
  </si>
  <si>
    <t>FT1</t>
  </si>
  <si>
    <t>GA1</t>
  </si>
  <si>
    <t>HA1</t>
  </si>
  <si>
    <t>LG1</t>
  </si>
  <si>
    <t>MM1</t>
  </si>
  <si>
    <t>LR1</t>
  </si>
  <si>
    <t>OR1</t>
  </si>
  <si>
    <t>MC1</t>
  </si>
  <si>
    <t>MT1</t>
  </si>
  <si>
    <t>ML1</t>
  </si>
  <si>
    <t>KN1</t>
  </si>
  <si>
    <t>RI1</t>
  </si>
  <si>
    <t>UG1</t>
  </si>
  <si>
    <t>PU1</t>
  </si>
  <si>
    <t>RN1</t>
  </si>
  <si>
    <t>SM1</t>
  </si>
  <si>
    <t>SG1</t>
  </si>
  <si>
    <t>SA1</t>
  </si>
  <si>
    <t>SC1</t>
  </si>
  <si>
    <t>GL1</t>
  </si>
  <si>
    <t>SW1</t>
  </si>
  <si>
    <t>ST1</t>
  </si>
  <si>
    <t>SE1</t>
  </si>
  <si>
    <t>TM1</t>
  </si>
  <si>
    <t>TE1</t>
  </si>
  <si>
    <t>HO1</t>
  </si>
  <si>
    <t>TO1</t>
  </si>
  <si>
    <t>UL1</t>
  </si>
  <si>
    <t>FR1</t>
  </si>
  <si>
    <t>VA1</t>
  </si>
  <si>
    <t>VI1</t>
  </si>
  <si>
    <t>DG1</t>
  </si>
  <si>
    <t>EX1</t>
  </si>
  <si>
    <t>EUN</t>
  </si>
  <si>
    <t>FUGRO NV</t>
  </si>
  <si>
    <t>GEA GROUP AG</t>
  </si>
  <si>
    <t>HEIDELBERGCEMENT AG</t>
  </si>
  <si>
    <t>K+S AG</t>
  </si>
  <si>
    <t>LEGRAND SA</t>
  </si>
  <si>
    <t>RSM</t>
  </si>
  <si>
    <t>SAFRAN SA</t>
  </si>
  <si>
    <t>WERELDHAVE NV</t>
  </si>
  <si>
    <t>PRYSMIAN SPA</t>
  </si>
  <si>
    <t>AH2</t>
  </si>
  <si>
    <t>AF2</t>
  </si>
  <si>
    <t>AI2</t>
  </si>
  <si>
    <t>CG3</t>
  </si>
  <si>
    <t>AS3</t>
  </si>
  <si>
    <t>BN3</t>
  </si>
  <si>
    <t>EN9</t>
  </si>
  <si>
    <t>CA3</t>
  </si>
  <si>
    <t>CA2</t>
  </si>
  <si>
    <t>CO2</t>
  </si>
  <si>
    <t>AC3</t>
  </si>
  <si>
    <t>BN2</t>
  </si>
  <si>
    <t>EA3</t>
  </si>
  <si>
    <t>DF3</t>
  </si>
  <si>
    <t>FT3</t>
  </si>
  <si>
    <t>GA3</t>
  </si>
  <si>
    <t>LG2</t>
  </si>
  <si>
    <t>MM3</t>
  </si>
  <si>
    <t>OR2</t>
  </si>
  <si>
    <t>MC2</t>
  </si>
  <si>
    <t>ML2</t>
  </si>
  <si>
    <t>KN2</t>
  </si>
  <si>
    <t>RI2</t>
  </si>
  <si>
    <t>UG2</t>
  </si>
  <si>
    <t>RN3</t>
  </si>
  <si>
    <t>SG3</t>
  </si>
  <si>
    <t>SA3</t>
  </si>
  <si>
    <t>SU2</t>
  </si>
  <si>
    <t>GL3</t>
  </si>
  <si>
    <t>SW2</t>
  </si>
  <si>
    <t>ST3</t>
  </si>
  <si>
    <t>SE2</t>
  </si>
  <si>
    <t>TM3</t>
  </si>
  <si>
    <t>TE3</t>
  </si>
  <si>
    <t>TF3</t>
  </si>
  <si>
    <t>HO2</t>
  </si>
  <si>
    <t>TO2</t>
  </si>
  <si>
    <t>VA2</t>
  </si>
  <si>
    <t>VI3</t>
  </si>
  <si>
    <t>DG2</t>
  </si>
  <si>
    <t>EX2</t>
  </si>
  <si>
    <t>ENX</t>
  </si>
  <si>
    <t>FMX</t>
  </si>
  <si>
    <t>PDX</t>
  </si>
  <si>
    <t>COMMODITY PRODUCTS</t>
  </si>
  <si>
    <t>EBM</t>
  </si>
  <si>
    <t>ECO</t>
  </si>
  <si>
    <t>EMA</t>
  </si>
  <si>
    <t>OBM</t>
  </si>
  <si>
    <t>OCO</t>
  </si>
  <si>
    <t>OMA</t>
  </si>
  <si>
    <t>Monthly Volume</t>
  </si>
  <si>
    <t>YTD</t>
  </si>
  <si>
    <t>London</t>
  </si>
  <si>
    <t>FR0011184241</t>
  </si>
  <si>
    <t>Market of</t>
  </si>
  <si>
    <t>Reference</t>
  </si>
  <si>
    <t>GBR</t>
  </si>
  <si>
    <t>number of shares</t>
  </si>
  <si>
    <t>Squeeze out</t>
  </si>
  <si>
    <t>ESP</t>
  </si>
  <si>
    <t>Bankruptcy</t>
  </si>
  <si>
    <t xml:space="preserve">NLD </t>
  </si>
  <si>
    <t>NL0010273215</t>
  </si>
  <si>
    <r>
      <rPr>
        <b/>
        <sz val="14"/>
        <color indexed="21"/>
        <rFont val="Arial"/>
        <family val="2"/>
      </rPr>
      <t>Euronext</t>
    </r>
    <r>
      <rPr>
        <b/>
        <sz val="14"/>
        <rFont val="Arial"/>
        <family val="2"/>
      </rPr>
      <t xml:space="preserve"> </t>
    </r>
    <r>
      <rPr>
        <b/>
        <sz val="12"/>
        <rFont val="Arial"/>
        <family val="2"/>
      </rPr>
      <t>Total Cash</t>
    </r>
  </si>
  <si>
    <r>
      <t>Electronic order book and regulated reported deals</t>
    </r>
    <r>
      <rPr>
        <sz val="10"/>
        <rFont val="Arial"/>
        <family val="2"/>
      </rPr>
      <t xml:space="preserve"> (Single counted, millions of euro)</t>
    </r>
  </si>
  <si>
    <r>
      <rPr>
        <b/>
        <sz val="14"/>
        <color indexed="21"/>
        <rFont val="Arial"/>
        <family val="2"/>
      </rPr>
      <t>Euronext</t>
    </r>
    <r>
      <rPr>
        <b/>
        <sz val="14"/>
        <rFont val="Arial"/>
        <family val="2"/>
      </rPr>
      <t xml:space="preserve"> Amsterdam</t>
    </r>
  </si>
  <si>
    <r>
      <rPr>
        <b/>
        <sz val="14"/>
        <color indexed="21"/>
        <rFont val="Arial"/>
        <family val="2"/>
      </rPr>
      <t>Euronext</t>
    </r>
    <r>
      <rPr>
        <b/>
        <sz val="14"/>
        <rFont val="Arial"/>
        <family val="2"/>
      </rPr>
      <t xml:space="preserve"> Brussels</t>
    </r>
  </si>
  <si>
    <r>
      <rPr>
        <b/>
        <sz val="14"/>
        <color indexed="21"/>
        <rFont val="Arial"/>
        <family val="2"/>
      </rPr>
      <t>Euronext</t>
    </r>
    <r>
      <rPr>
        <b/>
        <sz val="14"/>
        <rFont val="Arial"/>
        <family val="2"/>
      </rPr>
      <t xml:space="preserve"> Lisbon</t>
    </r>
  </si>
  <si>
    <r>
      <rPr>
        <b/>
        <sz val="14"/>
        <color indexed="21"/>
        <rFont val="Arial"/>
        <family val="2"/>
      </rPr>
      <t>Euronext</t>
    </r>
    <r>
      <rPr>
        <b/>
        <sz val="14"/>
        <rFont val="Arial"/>
        <family val="2"/>
      </rPr>
      <t xml:space="preserve"> Paris</t>
    </r>
  </si>
  <si>
    <t>Change 
YoY</t>
  </si>
  <si>
    <t>FR0010557264</t>
  </si>
  <si>
    <t>BE0974264930</t>
  </si>
  <si>
    <t>BE0003877942</t>
  </si>
  <si>
    <t>End of
month</t>
  </si>
  <si>
    <t>Annual 
variation</t>
  </si>
  <si>
    <t>SANOFI</t>
  </si>
  <si>
    <t>NL0000339760</t>
  </si>
  <si>
    <t>FR0000060873</t>
  </si>
  <si>
    <t>FR0000124703</t>
  </si>
  <si>
    <t>BE0003818359</t>
  </si>
  <si>
    <t>FR0004056851</t>
  </si>
  <si>
    <t>RNE</t>
  </si>
  <si>
    <t>ALT</t>
  </si>
  <si>
    <t>ATLANTIA SPA</t>
  </si>
  <si>
    <t>BANCO SANTANDER SA</t>
  </si>
  <si>
    <t>UNIBAIL-RODAMCO SA</t>
  </si>
  <si>
    <t>AG6</t>
  </si>
  <si>
    <t>BRENNTAG AG</t>
  </si>
  <si>
    <t>ELIA SYSTEM OPERATOR SA/NV</t>
  </si>
  <si>
    <t>EN6</t>
  </si>
  <si>
    <t>MAPFRE SA</t>
  </si>
  <si>
    <t>TR6</t>
  </si>
  <si>
    <t>AB6</t>
  </si>
  <si>
    <t>AM6</t>
  </si>
  <si>
    <t>CT6</t>
  </si>
  <si>
    <t>BA6</t>
  </si>
  <si>
    <t>LE6</t>
  </si>
  <si>
    <t>RA6</t>
  </si>
  <si>
    <t>SI6</t>
  </si>
  <si>
    <t>AGA</t>
  </si>
  <si>
    <t>AGB</t>
  </si>
  <si>
    <t>THR</t>
  </si>
  <si>
    <t>SL1</t>
  </si>
  <si>
    <t>CR6</t>
  </si>
  <si>
    <t>KR1</t>
  </si>
  <si>
    <t>KR2</t>
  </si>
  <si>
    <t>FR6</t>
  </si>
  <si>
    <t>BE3871242694</t>
  </si>
  <si>
    <t>PTOTEAOE0021</t>
  </si>
  <si>
    <t>FIN</t>
  </si>
  <si>
    <t>FR0011476928</t>
  </si>
  <si>
    <t>BE0974268972</t>
  </si>
  <si>
    <t>FR0004188670</t>
  </si>
  <si>
    <t>PTCTT0AM0001</t>
  </si>
  <si>
    <t>NSI</t>
  </si>
  <si>
    <t>Unilever</t>
  </si>
  <si>
    <t>NL0010418810</t>
  </si>
  <si>
    <t>NL0009712470</t>
  </si>
  <si>
    <t>PTMEN0AE0005</t>
  </si>
  <si>
    <t>FR0010331421</t>
  </si>
  <si>
    <t>OCI</t>
  </si>
  <si>
    <t>FR0004040608</t>
  </si>
  <si>
    <t>PTALT0AE0002</t>
  </si>
  <si>
    <t>NL0010583399</t>
  </si>
  <si>
    <t>FR0000032526</t>
  </si>
  <si>
    <t>BE0003766806</t>
  </si>
  <si>
    <t>IBA</t>
  </si>
  <si>
    <t>Cash/
Physical</t>
  </si>
  <si>
    <t>American/
European</t>
  </si>
  <si>
    <t>Option/
Future</t>
  </si>
  <si>
    <t>Code</t>
  </si>
  <si>
    <t>Number of Trading Days</t>
  </si>
  <si>
    <t>Total Futures</t>
  </si>
  <si>
    <t>Total Options</t>
  </si>
  <si>
    <t>Cash</t>
  </si>
  <si>
    <t>Future</t>
  </si>
  <si>
    <t>Physical</t>
  </si>
  <si>
    <t>American</t>
  </si>
  <si>
    <t>Option</t>
  </si>
  <si>
    <t>BRITISH POUND / EURO</t>
  </si>
  <si>
    <t>FPE</t>
  </si>
  <si>
    <t>BRITISH POUND / US DOLLAR</t>
  </si>
  <si>
    <t>EURO / US DOLLAR</t>
  </si>
  <si>
    <t>European</t>
  </si>
  <si>
    <t>PEX</t>
  </si>
  <si>
    <t>ITA</t>
  </si>
  <si>
    <t>CHE</t>
  </si>
  <si>
    <t>ADIDAS AG</t>
  </si>
  <si>
    <t>AIR FRANCE-KLM</t>
  </si>
  <si>
    <t>ALTRAN TECHNOLOGIES</t>
  </si>
  <si>
    <t>AL6</t>
  </si>
  <si>
    <t>AMG ADVANCED METALLURGICAL GROUP NV</t>
  </si>
  <si>
    <t>ANHEUSER–BUSCH INBEV NV</t>
  </si>
  <si>
    <t>APERAM</t>
  </si>
  <si>
    <t>ARCADIS NV</t>
  </si>
  <si>
    <t>ARCELORMITTAL</t>
  </si>
  <si>
    <t>ARKEMA</t>
  </si>
  <si>
    <t>IRL</t>
  </si>
  <si>
    <t>ATOS</t>
  </si>
  <si>
    <t>AXEL SPRINGER SE</t>
  </si>
  <si>
    <t>BAM GROEP NV, KONINKLIJKE</t>
  </si>
  <si>
    <t>BILFINGER SE</t>
  </si>
  <si>
    <t>BL6</t>
  </si>
  <si>
    <t>BOSKALIS WESTMINSTER NV, KONINKLIJKE</t>
  </si>
  <si>
    <t>BPOST SA/NV</t>
  </si>
  <si>
    <t>BUREAU VERITAS SA</t>
  </si>
  <si>
    <t>CAIXABANK SA</t>
  </si>
  <si>
    <t>COLRUYT</t>
  </si>
  <si>
    <t>CORBION NV</t>
  </si>
  <si>
    <t>DANONE</t>
  </si>
  <si>
    <t>DELTA LLOYD NV</t>
  </si>
  <si>
    <t>DISTRIBUIDORA INTERNACIONAL DE ALIMENTACION SA</t>
  </si>
  <si>
    <t>DSM NV, KONINKLIJKE</t>
  </si>
  <si>
    <t>E.ON SE</t>
  </si>
  <si>
    <t>EBRO FOODS SA</t>
  </si>
  <si>
    <t>EDP RENOVÁVEIS SA</t>
  </si>
  <si>
    <t>EIFFAGE SA</t>
  </si>
  <si>
    <t>ENDESA SA</t>
  </si>
  <si>
    <t>EURAZEO</t>
  </si>
  <si>
    <t>EUTELSAT COMMUNICATIONS</t>
  </si>
  <si>
    <t>FERROVIAL SA</t>
  </si>
  <si>
    <t>FRESENIUS SE &amp; CO KGAA</t>
  </si>
  <si>
    <t>FUCHS PETROLUB SE</t>
  </si>
  <si>
    <t>GALAPAGOS NV</t>
  </si>
  <si>
    <t>GALP ENERGIA SGPS SA</t>
  </si>
  <si>
    <t>GEMALTO NV</t>
  </si>
  <si>
    <t>HANNOVER RUECK SE</t>
  </si>
  <si>
    <t>HENKEL AG &amp; CO KGAA – PFD</t>
  </si>
  <si>
    <t>HUGO BOSS AG</t>
  </si>
  <si>
    <t>ICADE</t>
  </si>
  <si>
    <t>ILIAD SA</t>
  </si>
  <si>
    <t>JC DECAUX SA</t>
  </si>
  <si>
    <t>KBC GROEP</t>
  </si>
  <si>
    <t>KERING</t>
  </si>
  <si>
    <t>KLEPIERRE</t>
  </si>
  <si>
    <t>KONE OYJ</t>
  </si>
  <si>
    <t>KPN NV</t>
  </si>
  <si>
    <t>M6-METROPOLE TELEVISION</t>
  </si>
  <si>
    <t>MTU AERO ENGINES AG</t>
  </si>
  <si>
    <t>MUNICH RE</t>
  </si>
  <si>
    <t>NEOPOST SA</t>
  </si>
  <si>
    <t>NSI NV</t>
  </si>
  <si>
    <t>OBRASCON HUARTE LAIN SA</t>
  </si>
  <si>
    <t>ORANGE SA</t>
  </si>
  <si>
    <t>OUTOTEC OYJ</t>
  </si>
  <si>
    <t>PHILIPS NV, KONINKLIJKE</t>
  </si>
  <si>
    <t>PO6</t>
  </si>
  <si>
    <t>RED ELÉCTRICA CORPORACIÓN SA</t>
  </si>
  <si>
    <t>REDES ENERGÉTICAS NACIONAIS SA</t>
  </si>
  <si>
    <t>RE6</t>
  </si>
  <si>
    <t>REPSOL SA</t>
  </si>
  <si>
    <t>RHEINMETALL AG</t>
  </si>
  <si>
    <t>IME</t>
  </si>
  <si>
    <t>SAINT-GOBAIN</t>
  </si>
  <si>
    <t>SEB SA</t>
  </si>
  <si>
    <t>SOCIETE BIC SA</t>
  </si>
  <si>
    <t>SONAE SGPS SA</t>
  </si>
  <si>
    <t>SYMRISE AG</t>
  </si>
  <si>
    <t>TECHNICOLOR SA</t>
  </si>
  <si>
    <t>TECNICAS REUNIDAS SA</t>
  </si>
  <si>
    <t>TELEPERFORMANCE SA</t>
  </si>
  <si>
    <t>THROMBOGENICS</t>
  </si>
  <si>
    <t>TKH GROUP NV</t>
  </si>
  <si>
    <t>VIENNA INSURANCE GROUP</t>
  </si>
  <si>
    <t>VISCOFAN SA</t>
  </si>
  <si>
    <t>VOPAK NV, KONINKLIJKE</t>
  </si>
  <si>
    <t>WARTSILA OYJ</t>
  </si>
  <si>
    <t>WENDEL</t>
  </si>
  <si>
    <t>YIT OYJ</t>
  </si>
  <si>
    <t>ZARDOYA OTIS SA</t>
  </si>
  <si>
    <t>ZODIAC AEROSPACE</t>
  </si>
  <si>
    <t>AEGON NV (WEEKLY)</t>
  </si>
  <si>
    <t>AL1</t>
  </si>
  <si>
    <t>ARCELORMITTAL (WEEKLY)</t>
  </si>
  <si>
    <t>RCU</t>
  </si>
  <si>
    <t>ASM INTERNATIONAL NV</t>
  </si>
  <si>
    <t>BINCKBANK NV</t>
  </si>
  <si>
    <t>BPO</t>
  </si>
  <si>
    <t>BN6</t>
  </si>
  <si>
    <t>CSO</t>
  </si>
  <si>
    <t>DL6</t>
  </si>
  <si>
    <t>GLS</t>
  </si>
  <si>
    <t>GMT</t>
  </si>
  <si>
    <t>GT1</t>
  </si>
  <si>
    <t>HEIJMANS NV</t>
  </si>
  <si>
    <t>ING GROEP NV (WEEKLY)</t>
  </si>
  <si>
    <t>KPO</t>
  </si>
  <si>
    <t>MR6</t>
  </si>
  <si>
    <t>OCI NV</t>
  </si>
  <si>
    <t>ORDINA NV</t>
  </si>
  <si>
    <t>PHILIPS NV, KONINKLIJKE (WEEKLY)</t>
  </si>
  <si>
    <t>ROYAL DUTCH SHELL PLC A (WEEKLY)</t>
  </si>
  <si>
    <t>SM6</t>
  </si>
  <si>
    <t>SP6</t>
  </si>
  <si>
    <t>SNS REAAL NV</t>
  </si>
  <si>
    <t>BB6</t>
  </si>
  <si>
    <t>SU6</t>
  </si>
  <si>
    <t>TKG</t>
  </si>
  <si>
    <t>WESSANEN NV</t>
  </si>
  <si>
    <t>AEX DIVIDEND INDEX</t>
  </si>
  <si>
    <t>MFA</t>
  </si>
  <si>
    <t>AMX-INDEX</t>
  </si>
  <si>
    <t>BEL 20</t>
  </si>
  <si>
    <t>CAC40 DIVIDEND INDEX</t>
  </si>
  <si>
    <t>ME6</t>
  </si>
  <si>
    <t>MOA</t>
  </si>
  <si>
    <t>AEX-INDEX (DAILY)</t>
  </si>
  <si>
    <t>AEX-INDEX (WEEKLY)</t>
  </si>
  <si>
    <t>CORN</t>
  </si>
  <si>
    <t>MILLING WHEAT</t>
  </si>
  <si>
    <t>RAPESEED</t>
  </si>
  <si>
    <t>SKIMMED MILK POWDER</t>
  </si>
  <si>
    <t>Monthly Value of Volume (€ '000)</t>
  </si>
  <si>
    <t>Monthly Open Interest</t>
  </si>
  <si>
    <t>Monthly Premium Turnover (€ '000)</t>
  </si>
  <si>
    <t>FR0011726835</t>
  </si>
  <si>
    <t>FR0004163111</t>
  </si>
  <si>
    <t>FR0011950732</t>
  </si>
  <si>
    <t>NL0006294274</t>
  </si>
  <si>
    <t>BE0974276082</t>
  </si>
  <si>
    <t>FR0010667147</t>
  </si>
  <si>
    <t>NL0010773842</t>
  </si>
  <si>
    <t>GG00BPFJTF46</t>
  </si>
  <si>
    <t>transfer to Alternext</t>
  </si>
  <si>
    <t>FI0009000681</t>
  </si>
  <si>
    <t>NL0010060257</t>
  </si>
  <si>
    <t>NL0010733424</t>
  </si>
  <si>
    <t>FR0010417345</t>
  </si>
  <si>
    <t>FR0011341205</t>
  </si>
  <si>
    <t xml:space="preserve"> (*) includes Euronext companies and non Euronext companies classified in a capitalization compartiment and Alternext</t>
  </si>
  <si>
    <t>NL0010776944</t>
  </si>
  <si>
    <t>GTT</t>
  </si>
  <si>
    <t>IMCD</t>
  </si>
  <si>
    <t>FR0010259150</t>
  </si>
  <si>
    <t>FR0000033904</t>
  </si>
  <si>
    <t>NL0000852531</t>
  </si>
  <si>
    <t>FR0010386334</t>
  </si>
  <si>
    <t>FR0000050809</t>
  </si>
  <si>
    <t>FR0005691656</t>
  </si>
  <si>
    <t>RAPESEED MEAL</t>
  </si>
  <si>
    <t>RAPESEED OIL</t>
  </si>
  <si>
    <t>RSO</t>
  </si>
  <si>
    <t>OSM</t>
  </si>
  <si>
    <t>OSO</t>
  </si>
  <si>
    <t>AA6</t>
  </si>
  <si>
    <t>IF6</t>
  </si>
  <si>
    <t>AN6</t>
  </si>
  <si>
    <t>AC6</t>
  </si>
  <si>
    <t>AV6</t>
  </si>
  <si>
    <t>SR6</t>
  </si>
  <si>
    <t>AD6</t>
  </si>
  <si>
    <t>AE6</t>
  </si>
  <si>
    <t>AGEAS SA/NV</t>
  </si>
  <si>
    <t>AH6</t>
  </si>
  <si>
    <t>AF6</t>
  </si>
  <si>
    <t>AI6</t>
  </si>
  <si>
    <t>EA6</t>
  </si>
  <si>
    <t>AK6</t>
  </si>
  <si>
    <t>LC6</t>
  </si>
  <si>
    <t>AZ6</t>
  </si>
  <si>
    <t>QH6</t>
  </si>
  <si>
    <t>MT6</t>
  </si>
  <si>
    <t>AR6</t>
  </si>
  <si>
    <t>AS6</t>
  </si>
  <si>
    <t>GJ6</t>
  </si>
  <si>
    <t>QF6</t>
  </si>
  <si>
    <t>AT6</t>
  </si>
  <si>
    <t>AU6</t>
  </si>
  <si>
    <t>CS6</t>
  </si>
  <si>
    <t>AX6</t>
  </si>
  <si>
    <t>UT6</t>
  </si>
  <si>
    <t>BJ6</t>
  </si>
  <si>
    <t>PM6</t>
  </si>
  <si>
    <t>BANCO BILBAO VIZCAYA ARGENTA SA</t>
  </si>
  <si>
    <t>PE6</t>
  </si>
  <si>
    <t>BS6</t>
  </si>
  <si>
    <t>BI6</t>
  </si>
  <si>
    <t>BF6</t>
  </si>
  <si>
    <t>BY6</t>
  </si>
  <si>
    <t>BW6</t>
  </si>
  <si>
    <t>BD6</t>
  </si>
  <si>
    <t>BE6</t>
  </si>
  <si>
    <t>BG6</t>
  </si>
  <si>
    <t>BM6</t>
  </si>
  <si>
    <t>BO6</t>
  </si>
  <si>
    <t>BQ6</t>
  </si>
  <si>
    <t>BV6</t>
  </si>
  <si>
    <t>CB6</t>
  </si>
  <si>
    <t>CP6</t>
  </si>
  <si>
    <t>CA6</t>
  </si>
  <si>
    <t>CG6</t>
  </si>
  <si>
    <t>GG6</t>
  </si>
  <si>
    <t>CD6</t>
  </si>
  <si>
    <t>CN6</t>
  </si>
  <si>
    <t>CO6</t>
  </si>
  <si>
    <t>CM6</t>
  </si>
  <si>
    <t>ON6</t>
  </si>
  <si>
    <t>CI6</t>
  </si>
  <si>
    <t>CX6</t>
  </si>
  <si>
    <t>CTT-CORREIOS DE PORTUGAL</t>
  </si>
  <si>
    <t>DM6</t>
  </si>
  <si>
    <t>DA6</t>
  </si>
  <si>
    <t>DT6</t>
  </si>
  <si>
    <t>DC6</t>
  </si>
  <si>
    <t>DB6</t>
  </si>
  <si>
    <t>BR6</t>
  </si>
  <si>
    <t>LU6</t>
  </si>
  <si>
    <t>DP6</t>
  </si>
  <si>
    <t>TK6</t>
  </si>
  <si>
    <t>DI6</t>
  </si>
  <si>
    <t>DS6</t>
  </si>
  <si>
    <t>EO6</t>
  </si>
  <si>
    <t>EB6</t>
  </si>
  <si>
    <t>ED6</t>
  </si>
  <si>
    <t>FG6</t>
  </si>
  <si>
    <t>DF6</t>
  </si>
  <si>
    <t>ES6</t>
  </si>
  <si>
    <t>EI6</t>
  </si>
  <si>
    <t>EG6</t>
  </si>
  <si>
    <t>EE6</t>
  </si>
  <si>
    <t>QC6</t>
  </si>
  <si>
    <t>QD6</t>
  </si>
  <si>
    <t>EK6</t>
  </si>
  <si>
    <t>EF6</t>
  </si>
  <si>
    <t>RF6</t>
  </si>
  <si>
    <t>EC6</t>
  </si>
  <si>
    <t>FV6</t>
  </si>
  <si>
    <t>FC6</t>
  </si>
  <si>
    <t>AQ6</t>
  </si>
  <si>
    <t>FP6</t>
  </si>
  <si>
    <t>FM6</t>
  </si>
  <si>
    <t>FS6</t>
  </si>
  <si>
    <t>PL6</t>
  </si>
  <si>
    <t>FU6</t>
  </si>
  <si>
    <t>GN6</t>
  </si>
  <si>
    <t>GA6</t>
  </si>
  <si>
    <t>GR6</t>
  </si>
  <si>
    <t>GM6</t>
  </si>
  <si>
    <t>GERRESHEIMER AG</t>
  </si>
  <si>
    <t>GH6</t>
  </si>
  <si>
    <t>GB6</t>
  </si>
  <si>
    <t>GE6</t>
  </si>
  <si>
    <t>HR6</t>
  </si>
  <si>
    <t>HA6</t>
  </si>
  <si>
    <t>HC6</t>
  </si>
  <si>
    <t>HH6</t>
  </si>
  <si>
    <t>HE6</t>
  </si>
  <si>
    <t>HK6</t>
  </si>
  <si>
    <t>HT6</t>
  </si>
  <si>
    <t>HB6</t>
  </si>
  <si>
    <t>ID6</t>
  </si>
  <si>
    <t>IC6</t>
  </si>
  <si>
    <t>IT6</t>
  </si>
  <si>
    <t>IS6</t>
  </si>
  <si>
    <t>NT6</t>
  </si>
  <si>
    <t>IN6</t>
  </si>
  <si>
    <t>IO6</t>
  </si>
  <si>
    <t>JD6</t>
  </si>
  <si>
    <t>KS6</t>
  </si>
  <si>
    <t>KB6</t>
  </si>
  <si>
    <t>KR6</t>
  </si>
  <si>
    <t>KG6</t>
  </si>
  <si>
    <t>KI6</t>
  </si>
  <si>
    <t>LI6</t>
  </si>
  <si>
    <t>KO6</t>
  </si>
  <si>
    <t>KP6</t>
  </si>
  <si>
    <t>OR6</t>
  </si>
  <si>
    <t>LG6</t>
  </si>
  <si>
    <t>MM6</t>
  </si>
  <si>
    <t>LX6</t>
  </si>
  <si>
    <t>LR6</t>
  </si>
  <si>
    <t>MC6</t>
  </si>
  <si>
    <t>MP6</t>
  </si>
  <si>
    <t>MK6</t>
  </si>
  <si>
    <t>MS6</t>
  </si>
  <si>
    <t>ML6</t>
  </si>
  <si>
    <t>MO6</t>
  </si>
  <si>
    <t>MU6</t>
  </si>
  <si>
    <t>KN6</t>
  </si>
  <si>
    <t>NE6</t>
  </si>
  <si>
    <t>NS6</t>
  </si>
  <si>
    <t>NO6</t>
  </si>
  <si>
    <t>NR6</t>
  </si>
  <si>
    <t>NOS SGPS</t>
  </si>
  <si>
    <t>OH6</t>
  </si>
  <si>
    <t>OC6</t>
  </si>
  <si>
    <t>OM6</t>
  </si>
  <si>
    <t>FT6</t>
  </si>
  <si>
    <t>OU6</t>
  </si>
  <si>
    <t>RI6</t>
  </si>
  <si>
    <t>UG6</t>
  </si>
  <si>
    <t>PH6</t>
  </si>
  <si>
    <t>PA6</t>
  </si>
  <si>
    <t>PN6</t>
  </si>
  <si>
    <t>PS6</t>
  </si>
  <si>
    <t>PY6</t>
  </si>
  <si>
    <t>PU6</t>
  </si>
  <si>
    <t>RQ6</t>
  </si>
  <si>
    <t>EL6</t>
  </si>
  <si>
    <t>RY6</t>
  </si>
  <si>
    <t>RN6</t>
  </si>
  <si>
    <t>RP6</t>
  </si>
  <si>
    <t>RH6</t>
  </si>
  <si>
    <t>RK6</t>
  </si>
  <si>
    <t>RD6</t>
  </si>
  <si>
    <t>RW6</t>
  </si>
  <si>
    <t>SG6</t>
  </si>
  <si>
    <t>QG6</t>
  </si>
  <si>
    <t>SL6</t>
  </si>
  <si>
    <t>AY6</t>
  </si>
  <si>
    <t>SA6</t>
  </si>
  <si>
    <t>AP6</t>
  </si>
  <si>
    <t>SB6</t>
  </si>
  <si>
    <t>SC6</t>
  </si>
  <si>
    <t>SK6</t>
  </si>
  <si>
    <t>SES SA</t>
  </si>
  <si>
    <t>SS6</t>
  </si>
  <si>
    <t>GL6</t>
  </si>
  <si>
    <t>SOFTWARE AG</t>
  </si>
  <si>
    <t>SF6</t>
  </si>
  <si>
    <t>SO6</t>
  </si>
  <si>
    <t>SD6</t>
  </si>
  <si>
    <t>ST6</t>
  </si>
  <si>
    <t>SN6</t>
  </si>
  <si>
    <t>SZ6</t>
  </si>
  <si>
    <t>SE6</t>
  </si>
  <si>
    <t>SY6</t>
  </si>
  <si>
    <t>TE6</t>
  </si>
  <si>
    <t>TI6</t>
  </si>
  <si>
    <t>TA6</t>
  </si>
  <si>
    <t>TELENET GROUP</t>
  </si>
  <si>
    <t>TL6</t>
  </si>
  <si>
    <t>RC6</t>
  </si>
  <si>
    <t>TS6</t>
  </si>
  <si>
    <t>TX6</t>
  </si>
  <si>
    <t>TF6</t>
  </si>
  <si>
    <t>HO6</t>
  </si>
  <si>
    <t>TH6</t>
  </si>
  <si>
    <t>TO6</t>
  </si>
  <si>
    <t>UC6</t>
  </si>
  <si>
    <t>UM6</t>
  </si>
  <si>
    <t>UB6</t>
  </si>
  <si>
    <t>UD6</t>
  </si>
  <si>
    <t>UN6</t>
  </si>
  <si>
    <t>UI6</t>
  </si>
  <si>
    <t>UK6</t>
  </si>
  <si>
    <t>VA6</t>
  </si>
  <si>
    <t>VI6</t>
  </si>
  <si>
    <t>VP6</t>
  </si>
  <si>
    <t>DG6</t>
  </si>
  <si>
    <t>VF6</t>
  </si>
  <si>
    <t>EX6</t>
  </si>
  <si>
    <t>VT6</t>
  </si>
  <si>
    <t>VW6</t>
  </si>
  <si>
    <t>WA6</t>
  </si>
  <si>
    <t>MF6</t>
  </si>
  <si>
    <t>WH6</t>
  </si>
  <si>
    <t>WB6</t>
  </si>
  <si>
    <t>WK6</t>
  </si>
  <si>
    <t>YI6</t>
  </si>
  <si>
    <t>ZO6</t>
  </si>
  <si>
    <t>ZA6</t>
  </si>
  <si>
    <t>ABLYNX NV</t>
  </si>
  <si>
    <t>ACCELL GROUP NV</t>
  </si>
  <si>
    <t>ACC</t>
  </si>
  <si>
    <t>_AH</t>
  </si>
  <si>
    <t>AKZO NOBEL NV (WEEKLY)</t>
  </si>
  <si>
    <t>_AK</t>
  </si>
  <si>
    <t>ASML HOLDING NV (WEEKLY)</t>
  </si>
  <si>
    <t>_AS</t>
  </si>
  <si>
    <t>BE SEMICONDUCTOR INDUSTRIES NV</t>
  </si>
  <si>
    <t>BES</t>
  </si>
  <si>
    <t>CAR</t>
  </si>
  <si>
    <t>DSM NV, KONINKLIJKE (WEEKLY)</t>
  </si>
  <si>
    <t>_DS</t>
  </si>
  <si>
    <t>EURONAV NV</t>
  </si>
  <si>
    <t>EURONEXT NV</t>
  </si>
  <si>
    <t>EVS BROADCAST EQUIPMENT SA</t>
  </si>
  <si>
    <t>EVS</t>
  </si>
  <si>
    <t>HEINEKEN NV (WEEKLY)</t>
  </si>
  <si>
    <t>_HE</t>
  </si>
  <si>
    <t>IL1</t>
  </si>
  <si>
    <t>ISHARES EURO STOXX 50 UCITS ETF (DIST)</t>
  </si>
  <si>
    <t>EUE</t>
  </si>
  <si>
    <t>ISHARES MSCI EMERGING MARKETS UCITS ETF (DIST)</t>
  </si>
  <si>
    <t>IEM</t>
  </si>
  <si>
    <t>ISHARES MSCI EUROPE UCITS ETF (DIST)</t>
  </si>
  <si>
    <t>ISHARES MSCI JAPAN EUR HEDGED UCITS ETF</t>
  </si>
  <si>
    <t>IJP</t>
  </si>
  <si>
    <t>ISHARES MSCI WORLD UCITS ETF (DIST)</t>
  </si>
  <si>
    <t>IWR</t>
  </si>
  <si>
    <t>ISHARES S&amp;P 500 UCITS ETF (DIST)</t>
  </si>
  <si>
    <t>ISS</t>
  </si>
  <si>
    <t>MELEXIS</t>
  </si>
  <si>
    <t>MEL</t>
  </si>
  <si>
    <t>NN GROUP NV</t>
  </si>
  <si>
    <t>NN</t>
  </si>
  <si>
    <t>SBM OFFSHORE NV (WEEKLY)</t>
  </si>
  <si>
    <t>_SB</t>
  </si>
  <si>
    <t>SLIGRO FOOD GROUP NV</t>
  </si>
  <si>
    <t>SLG</t>
  </si>
  <si>
    <t>TGH</t>
  </si>
  <si>
    <t>UNILEVER NV (WEEKLY)</t>
  </si>
  <si>
    <t>_UN</t>
  </si>
  <si>
    <t>_FT</t>
  </si>
  <si>
    <t>CAC 40 (WEEKLY)</t>
  </si>
  <si>
    <t>_FC</t>
  </si>
  <si>
    <t>FX PRODUCTS</t>
  </si>
  <si>
    <t>FX Futures</t>
  </si>
  <si>
    <t>FX Options</t>
  </si>
  <si>
    <t>NL0010998878</t>
  </si>
  <si>
    <t>FR0012435121</t>
  </si>
  <si>
    <t>NL0011214010</t>
  </si>
  <si>
    <t>FR0012789949</t>
  </si>
  <si>
    <t>NL0011279492</t>
  </si>
  <si>
    <t>NL0011333752</t>
  </si>
  <si>
    <t>FR0013006558</t>
  </si>
  <si>
    <t>BE0003763779</t>
  </si>
  <si>
    <t>NL0011540547</t>
  </si>
  <si>
    <t>NOKIA</t>
  </si>
  <si>
    <t>Spin-Off</t>
  </si>
  <si>
    <t>SWE</t>
  </si>
  <si>
    <t>FR0011357664</t>
  </si>
  <si>
    <t>FR0011359579</t>
  </si>
  <si>
    <t>FR0011337864</t>
  </si>
  <si>
    <t>FR0012018778</t>
  </si>
  <si>
    <t>FR0011208115</t>
  </si>
  <si>
    <t>FR0010532739</t>
  </si>
  <si>
    <t>FR0012739548</t>
  </si>
  <si>
    <t>FR0011645704</t>
  </si>
  <si>
    <t>FR0011766120</t>
  </si>
  <si>
    <t>FR0012057008</t>
  </si>
  <si>
    <t>FR0012395663</t>
  </si>
  <si>
    <t>FR0010474056</t>
  </si>
  <si>
    <t>FR0000180549</t>
  </si>
  <si>
    <t>FR0011505163</t>
  </si>
  <si>
    <t>FR0000073793</t>
  </si>
  <si>
    <t>PTNEX0AM0002</t>
  </si>
  <si>
    <t>FR0000077919</t>
  </si>
  <si>
    <t>NL0010558797</t>
  </si>
  <si>
    <t>SES</t>
  </si>
  <si>
    <t>NL0009767532</t>
  </si>
  <si>
    <t>BE0003851681</t>
  </si>
  <si>
    <t>NL0000339703</t>
  </si>
  <si>
    <t>BE0974260896</t>
  </si>
  <si>
    <t>BE0165385973</t>
  </si>
  <si>
    <t>FR0013018124</t>
  </si>
  <si>
    <t>FR0012938884</t>
  </si>
  <si>
    <t>FR0000031577</t>
  </si>
  <si>
    <t>Euronext - Derivatives Market</t>
  </si>
  <si>
    <t>Underlying</t>
  </si>
  <si>
    <t>Standard/
Flexible</t>
  </si>
  <si>
    <t>GRAINS AND OILSEEDS PRODUCTS</t>
  </si>
  <si>
    <t>GRAINS AND OILSEEDS Futures</t>
  </si>
  <si>
    <t>Standard</t>
  </si>
  <si>
    <t>PREMIUM MILLING WHEAT NO 3</t>
  </si>
  <si>
    <t>BMS</t>
  </si>
  <si>
    <t>GRAINS AND OILSEEDS Options</t>
  </si>
  <si>
    <t>OBS</t>
  </si>
  <si>
    <t>ENERGY PRODUCTS</t>
  </si>
  <si>
    <t>ENERGY Futures</t>
  </si>
  <si>
    <t>RESIDENTIAL WOOD PELLETS</t>
  </si>
  <si>
    <t>RWP</t>
  </si>
  <si>
    <t>DAIRY PRODUCTS</t>
  </si>
  <si>
    <t>DAIRY Futures</t>
  </si>
  <si>
    <t>SMP</t>
  </si>
  <si>
    <t>SWEET WHEY FOOD GRADE POWDER</t>
  </si>
  <si>
    <t>WFP</t>
  </si>
  <si>
    <t>UNSALTED LACTIC BUTTER</t>
  </si>
  <si>
    <t>ULB</t>
  </si>
  <si>
    <t>STOCK PRODUCTS</t>
  </si>
  <si>
    <t>STOCK Futures</t>
  </si>
  <si>
    <t>Flexible</t>
  </si>
  <si>
    <t>YAA</t>
  </si>
  <si>
    <t>ABB</t>
  </si>
  <si>
    <t>LD6</t>
  </si>
  <si>
    <t>QR6</t>
  </si>
  <si>
    <t>YLD</t>
  </si>
  <si>
    <t>YQR</t>
  </si>
  <si>
    <t>MG6</t>
  </si>
  <si>
    <t>YMG</t>
  </si>
  <si>
    <t>YIF</t>
  </si>
  <si>
    <t>YAN</t>
  </si>
  <si>
    <t>YAC</t>
  </si>
  <si>
    <t>YAV</t>
  </si>
  <si>
    <t>YSR</t>
  </si>
  <si>
    <t>ACTELION</t>
  </si>
  <si>
    <t>QP6</t>
  </si>
  <si>
    <t>YQP</t>
  </si>
  <si>
    <t>JW6</t>
  </si>
  <si>
    <t>YJW</t>
  </si>
  <si>
    <t>YAD</t>
  </si>
  <si>
    <t>YAE</t>
  </si>
  <si>
    <t>YAG</t>
  </si>
  <si>
    <t>AGGREKO</t>
  </si>
  <si>
    <t>KX6</t>
  </si>
  <si>
    <t>YKX</t>
  </si>
  <si>
    <t>YAH</t>
  </si>
  <si>
    <t>YAF</t>
  </si>
  <si>
    <t>YAI</t>
  </si>
  <si>
    <t>YEA</t>
  </si>
  <si>
    <t>AKASTOR</t>
  </si>
  <si>
    <t>KE6</t>
  </si>
  <si>
    <t>NOR</t>
  </si>
  <si>
    <t>YKE</t>
  </si>
  <si>
    <t>YAK</t>
  </si>
  <si>
    <t>ALFA LAVAL</t>
  </si>
  <si>
    <t>LA6</t>
  </si>
  <si>
    <t>YLA</t>
  </si>
  <si>
    <t>YAZ</t>
  </si>
  <si>
    <t>YAL</t>
  </si>
  <si>
    <t>YAM</t>
  </si>
  <si>
    <t>QA6</t>
  </si>
  <si>
    <t>YQA</t>
  </si>
  <si>
    <t>YQH</t>
  </si>
  <si>
    <t>ANGLO AMERICAN</t>
  </si>
  <si>
    <t>LO6</t>
  </si>
  <si>
    <t>YLO</t>
  </si>
  <si>
    <t>YAB</t>
  </si>
  <si>
    <t>AP MOLLER - MAERSK B</t>
  </si>
  <si>
    <t>MX6</t>
  </si>
  <si>
    <t>DNK</t>
  </si>
  <si>
    <t>YMX</t>
  </si>
  <si>
    <t>YMT</t>
  </si>
  <si>
    <t>YAR</t>
  </si>
  <si>
    <t>YAS</t>
  </si>
  <si>
    <t>ASSA ABLOY B</t>
  </si>
  <si>
    <t>OY6</t>
  </si>
  <si>
    <t>YOY</t>
  </si>
  <si>
    <t>YGJ</t>
  </si>
  <si>
    <t>ASSOCIATED BRITISH FOODS</t>
  </si>
  <si>
    <t>FO6</t>
  </si>
  <si>
    <t>YFO</t>
  </si>
  <si>
    <t>ASTRAZENECA</t>
  </si>
  <si>
    <t>ZN6</t>
  </si>
  <si>
    <t>YZN</t>
  </si>
  <si>
    <t>YQF</t>
  </si>
  <si>
    <t>ATLAS COPCO A</t>
  </si>
  <si>
    <t>PC6</t>
  </si>
  <si>
    <t>YPC</t>
  </si>
  <si>
    <t>YAT</t>
  </si>
  <si>
    <t>YAU</t>
  </si>
  <si>
    <t>AVIVA</t>
  </si>
  <si>
    <t>AW6</t>
  </si>
  <si>
    <t>YAW</t>
  </si>
  <si>
    <t>YCS</t>
  </si>
  <si>
    <t>YAX</t>
  </si>
  <si>
    <t>YUT</t>
  </si>
  <si>
    <t>BAE SYSTEMS</t>
  </si>
  <si>
    <t>BX6</t>
  </si>
  <si>
    <t>YBX</t>
  </si>
  <si>
    <t>BALOISE HOLDING</t>
  </si>
  <si>
    <t>BZ6</t>
  </si>
  <si>
    <t>YQZ</t>
  </si>
  <si>
    <t>YBJ</t>
  </si>
  <si>
    <t>YPM</t>
  </si>
  <si>
    <t>YBA</t>
  </si>
  <si>
    <t>YBZ</t>
  </si>
  <si>
    <t>YPE</t>
  </si>
  <si>
    <t>YBS</t>
  </si>
  <si>
    <t>YBI</t>
  </si>
  <si>
    <t>BARCLAYS</t>
  </si>
  <si>
    <t>YS6</t>
  </si>
  <si>
    <t>YYS</t>
  </si>
  <si>
    <t>YBF</t>
  </si>
  <si>
    <t>YBY</t>
  </si>
  <si>
    <t>YBW</t>
  </si>
  <si>
    <t>BEFIMMO SA</t>
  </si>
  <si>
    <t>QS6</t>
  </si>
  <si>
    <t>YQS</t>
  </si>
  <si>
    <t>YBD</t>
  </si>
  <si>
    <t>YBE</t>
  </si>
  <si>
    <t>BHP BILLITON</t>
  </si>
  <si>
    <t>BH6</t>
  </si>
  <si>
    <t>YBH</t>
  </si>
  <si>
    <t>YBG</t>
  </si>
  <si>
    <t>YBM</t>
  </si>
  <si>
    <t>YBN</t>
  </si>
  <si>
    <t>BOLIDEN</t>
  </si>
  <si>
    <t>DD6</t>
  </si>
  <si>
    <t>YDD</t>
  </si>
  <si>
    <t>BOLLORÉ GROUP</t>
  </si>
  <si>
    <t>YHA</t>
  </si>
  <si>
    <t>YBO</t>
  </si>
  <si>
    <t>YEN</t>
  </si>
  <si>
    <t>BP</t>
  </si>
  <si>
    <t>BP6</t>
  </si>
  <si>
    <t>YBP</t>
  </si>
  <si>
    <t>PJ6</t>
  </si>
  <si>
    <t>YPJ</t>
  </si>
  <si>
    <t>YBQ</t>
  </si>
  <si>
    <t>BRITISH AMERICAN TOBACCO</t>
  </si>
  <si>
    <t>TB6</t>
  </si>
  <si>
    <t>YTB</t>
  </si>
  <si>
    <t>BT GROUP</t>
  </si>
  <si>
    <t>BT6</t>
  </si>
  <si>
    <t>YBT</t>
  </si>
  <si>
    <t>YBV</t>
  </si>
  <si>
    <t>CAIRN ENERGY</t>
  </si>
  <si>
    <t>CY6</t>
  </si>
  <si>
    <t>YCY</t>
  </si>
  <si>
    <t>YCB</t>
  </si>
  <si>
    <t>YCP</t>
  </si>
  <si>
    <t>CARLSBERG B</t>
  </si>
  <si>
    <t>QI6</t>
  </si>
  <si>
    <t>YQI</t>
  </si>
  <si>
    <t>YCA</t>
  </si>
  <si>
    <t>YCG</t>
  </si>
  <si>
    <t>CENTRICA</t>
  </si>
  <si>
    <t>CC6</t>
  </si>
  <si>
    <t>YCC</t>
  </si>
  <si>
    <t>YGG</t>
  </si>
  <si>
    <t>CHR. HANSEN HOLDING</t>
  </si>
  <si>
    <t>HL6</t>
  </si>
  <si>
    <t>YHL</t>
  </si>
  <si>
    <t>YCD</t>
  </si>
  <si>
    <t>CLARIANT</t>
  </si>
  <si>
    <t>CK6</t>
  </si>
  <si>
    <t>YCK</t>
  </si>
  <si>
    <t>YCN</t>
  </si>
  <si>
    <t>COBHAM</t>
  </si>
  <si>
    <t>CH6</t>
  </si>
  <si>
    <t>YCH</t>
  </si>
  <si>
    <t>COLOPLAST B</t>
  </si>
  <si>
    <t>CJ6</t>
  </si>
  <si>
    <t>YCJ</t>
  </si>
  <si>
    <t>YCO</t>
  </si>
  <si>
    <t>YCM</t>
  </si>
  <si>
    <t>COMPAGNIE FINANCIERE RICHEMONT</t>
  </si>
  <si>
    <t>FX6</t>
  </si>
  <si>
    <t>YFX</t>
  </si>
  <si>
    <t>COMPASS GROUP</t>
  </si>
  <si>
    <t>CQ6</t>
  </si>
  <si>
    <t>YCQ</t>
  </si>
  <si>
    <t>YON</t>
  </si>
  <si>
    <t>YCR</t>
  </si>
  <si>
    <t>CREDIT SUISSE GROUP</t>
  </si>
  <si>
    <t>CZ6</t>
  </si>
  <si>
    <t>YCZ</t>
  </si>
  <si>
    <t>YCX</t>
  </si>
  <si>
    <t>YCT</t>
  </si>
  <si>
    <t>YDM</t>
  </si>
  <si>
    <t>YDA</t>
  </si>
  <si>
    <t>DANSKE BANK</t>
  </si>
  <si>
    <t>DK6</t>
  </si>
  <si>
    <t>YDK</t>
  </si>
  <si>
    <t>YDT</t>
  </si>
  <si>
    <t>YDC</t>
  </si>
  <si>
    <t>YDL</t>
  </si>
  <si>
    <t>YDB</t>
  </si>
  <si>
    <t>YBR</t>
  </si>
  <si>
    <t>YLU</t>
  </si>
  <si>
    <t>YDP</t>
  </si>
  <si>
    <t>YTK</t>
  </si>
  <si>
    <t>DIAGEO</t>
  </si>
  <si>
    <t>DO6</t>
  </si>
  <si>
    <t>YDO</t>
  </si>
  <si>
    <t>DIETEREN SA/NV</t>
  </si>
  <si>
    <t>IE6</t>
  </si>
  <si>
    <t>YIE</t>
  </si>
  <si>
    <t>YDI</t>
  </si>
  <si>
    <t>DNB</t>
  </si>
  <si>
    <t>DN6</t>
  </si>
  <si>
    <t>YDN</t>
  </si>
  <si>
    <t>DRAX GROUP</t>
  </si>
  <si>
    <t>DX6</t>
  </si>
  <si>
    <t>YDX</t>
  </si>
  <si>
    <t>YDS</t>
  </si>
  <si>
    <t>DSV</t>
  </si>
  <si>
    <t>DV6</t>
  </si>
  <si>
    <t>YDV</t>
  </si>
  <si>
    <t>YEO</t>
  </si>
  <si>
    <t>YEB</t>
  </si>
  <si>
    <t>YED</t>
  </si>
  <si>
    <t>YEZ</t>
  </si>
  <si>
    <t>YFG</t>
  </si>
  <si>
    <t>YDF</t>
  </si>
  <si>
    <t>ELECTROLUX B</t>
  </si>
  <si>
    <t>ET6</t>
  </si>
  <si>
    <t>YET</t>
  </si>
  <si>
    <t>ELEKTA B</t>
  </si>
  <si>
    <t>KT6</t>
  </si>
  <si>
    <t>YKT</t>
  </si>
  <si>
    <t>YES</t>
  </si>
  <si>
    <t>YEI</t>
  </si>
  <si>
    <t>YEG</t>
  </si>
  <si>
    <t>YEE</t>
  </si>
  <si>
    <t>YQC</t>
  </si>
  <si>
    <t>YEP</t>
  </si>
  <si>
    <t>ENGIE</t>
  </si>
  <si>
    <t>YGA</t>
  </si>
  <si>
    <t>YQD</t>
  </si>
  <si>
    <t>ERICSSON B</t>
  </si>
  <si>
    <t>ER6</t>
  </si>
  <si>
    <t>YER</t>
  </si>
  <si>
    <t>YEK</t>
  </si>
  <si>
    <t>YEF</t>
  </si>
  <si>
    <t>YRF</t>
  </si>
  <si>
    <t>YEC</t>
  </si>
  <si>
    <t>EXPERIAN</t>
  </si>
  <si>
    <t>EP6</t>
  </si>
  <si>
    <t>YQV</t>
  </si>
  <si>
    <t>YFV</t>
  </si>
  <si>
    <t>YFN</t>
  </si>
  <si>
    <t>FIRSTGROUP</t>
  </si>
  <si>
    <t>FI6</t>
  </si>
  <si>
    <t>YFI</t>
  </si>
  <si>
    <t>FLSMIDTH &amp; CO</t>
  </si>
  <si>
    <t>FL6</t>
  </si>
  <si>
    <t>YFL</t>
  </si>
  <si>
    <t>FLUGHAFEN ZÜRICH</t>
  </si>
  <si>
    <t>FZ6</t>
  </si>
  <si>
    <t>YFZ</t>
  </si>
  <si>
    <t>YAQ</t>
  </si>
  <si>
    <t>YFP</t>
  </si>
  <si>
    <t>YFM</t>
  </si>
  <si>
    <t>YFS</t>
  </si>
  <si>
    <t>FRESNILLO</t>
  </si>
  <si>
    <t>FN6</t>
  </si>
  <si>
    <t>YQW</t>
  </si>
  <si>
    <t>YPL</t>
  </si>
  <si>
    <t>YFU</t>
  </si>
  <si>
    <t>G4S</t>
  </si>
  <si>
    <t>GF6</t>
  </si>
  <si>
    <t>YGF</t>
  </si>
  <si>
    <t>YGI</t>
  </si>
  <si>
    <t>YGN</t>
  </si>
  <si>
    <t>YGR</t>
  </si>
  <si>
    <t>YGM</t>
  </si>
  <si>
    <t>YGH</t>
  </si>
  <si>
    <t>GETINGE B</t>
  </si>
  <si>
    <t>GT6</t>
  </si>
  <si>
    <t>YGT</t>
  </si>
  <si>
    <t>GIVAUDAN</t>
  </si>
  <si>
    <t>GV6</t>
  </si>
  <si>
    <t>YGV</t>
  </si>
  <si>
    <t>GLAXOSMITHKLINE</t>
  </si>
  <si>
    <t>GO6</t>
  </si>
  <si>
    <t>YGO</t>
  </si>
  <si>
    <t>GLENCORE</t>
  </si>
  <si>
    <t>GX6</t>
  </si>
  <si>
    <t>YGX</t>
  </si>
  <si>
    <t>GN STORE NORD</t>
  </si>
  <si>
    <t>GD6</t>
  </si>
  <si>
    <t>YGD</t>
  </si>
  <si>
    <t>YGB</t>
  </si>
  <si>
    <t>GROUPE EUROTUNNEL SE</t>
  </si>
  <si>
    <t>YGE</t>
  </si>
  <si>
    <t>YHR</t>
  </si>
  <si>
    <t>YHC</t>
  </si>
  <si>
    <t>YHH</t>
  </si>
  <si>
    <t>YHE</t>
  </si>
  <si>
    <t>YHK</t>
  </si>
  <si>
    <t>HENNES &amp; MAURITZ B</t>
  </si>
  <si>
    <t>HM6</t>
  </si>
  <si>
    <t>YHM</t>
  </si>
  <si>
    <t>HEXAGON B</t>
  </si>
  <si>
    <t>HG6</t>
  </si>
  <si>
    <t>YHG</t>
  </si>
  <si>
    <t>YHT</t>
  </si>
  <si>
    <t>YLG</t>
  </si>
  <si>
    <t>HSBC HOLDINGS</t>
  </si>
  <si>
    <t>HS6</t>
  </si>
  <si>
    <t>YHS</t>
  </si>
  <si>
    <t>YHB</t>
  </si>
  <si>
    <t>YID</t>
  </si>
  <si>
    <t>YIC</t>
  </si>
  <si>
    <t>IA6</t>
  </si>
  <si>
    <t>YIA</t>
  </si>
  <si>
    <t>IP6</t>
  </si>
  <si>
    <t>YIP</t>
  </si>
  <si>
    <t>YIT</t>
  </si>
  <si>
    <t>YIS</t>
  </si>
  <si>
    <t>YNT</t>
  </si>
  <si>
    <t>YIN</t>
  </si>
  <si>
    <t>INTERTEK GROUP</t>
  </si>
  <si>
    <t>IG6</t>
  </si>
  <si>
    <t>YIG</t>
  </si>
  <si>
    <t>YIO</t>
  </si>
  <si>
    <t>INVESTOR B</t>
  </si>
  <si>
    <t>IV6</t>
  </si>
  <si>
    <t>YIV</t>
  </si>
  <si>
    <t>YJD</t>
  </si>
  <si>
    <t>YJM</t>
  </si>
  <si>
    <t>JULIUS BAER GRUPPE</t>
  </si>
  <si>
    <t>JB6</t>
  </si>
  <si>
    <t>YJB</t>
  </si>
  <si>
    <t>YKS</t>
  </si>
  <si>
    <t>YKB</t>
  </si>
  <si>
    <t>YKR</t>
  </si>
  <si>
    <t>YKG</t>
  </si>
  <si>
    <t>KINGFISHER</t>
  </si>
  <si>
    <t>KF6</t>
  </si>
  <si>
    <t>YKF</t>
  </si>
  <si>
    <t>YKI</t>
  </si>
  <si>
    <t>KINNEVIK B</t>
  </si>
  <si>
    <t>KV6</t>
  </si>
  <si>
    <t>YKV</t>
  </si>
  <si>
    <t>YCI</t>
  </si>
  <si>
    <t>YLI</t>
  </si>
  <si>
    <t>YKO</t>
  </si>
  <si>
    <t>YKP</t>
  </si>
  <si>
    <t>KÜHNE + NAGEL INTERNATIONAL</t>
  </si>
  <si>
    <t>KU6</t>
  </si>
  <si>
    <t>YKU</t>
  </si>
  <si>
    <t>YOR</t>
  </si>
  <si>
    <t>LB6</t>
  </si>
  <si>
    <t>YLB</t>
  </si>
  <si>
    <t>LAFARGEHOLCIM</t>
  </si>
  <si>
    <t>YMM</t>
  </si>
  <si>
    <t>YLX</t>
  </si>
  <si>
    <t>LEGAL &amp; GENERAL GROUP</t>
  </si>
  <si>
    <t>LL6</t>
  </si>
  <si>
    <t>YLL</t>
  </si>
  <si>
    <t>YLR</t>
  </si>
  <si>
    <t>YLE</t>
  </si>
  <si>
    <t>LOGITECH INTERNATIONAL</t>
  </si>
  <si>
    <t>LT6</t>
  </si>
  <si>
    <t>YLT</t>
  </si>
  <si>
    <t>LONZA GROUP</t>
  </si>
  <si>
    <t>LZ6</t>
  </si>
  <si>
    <t>YLZ</t>
  </si>
  <si>
    <t>YMC</t>
  </si>
  <si>
    <t>YMP</t>
  </si>
  <si>
    <t>MARINE HARVEST</t>
  </si>
  <si>
    <t>MH6</t>
  </si>
  <si>
    <t>YMH</t>
  </si>
  <si>
    <t>MARKS &amp; SPENCER GROUP</t>
  </si>
  <si>
    <t>MQ6</t>
  </si>
  <si>
    <t>YMQ</t>
  </si>
  <si>
    <t>YMK</t>
  </si>
  <si>
    <t>YME</t>
  </si>
  <si>
    <t>YMS</t>
  </si>
  <si>
    <t>YML</t>
  </si>
  <si>
    <t>YMO</t>
  </si>
  <si>
    <t>MODERN TIMES GROUP B</t>
  </si>
  <si>
    <t>MD6</t>
  </si>
  <si>
    <t>YMD</t>
  </si>
  <si>
    <t>YMU</t>
  </si>
  <si>
    <t>YMR</t>
  </si>
  <si>
    <t>NATIONAL GRID</t>
  </si>
  <si>
    <t>NG6</t>
  </si>
  <si>
    <t>YNG</t>
  </si>
  <si>
    <t>YKN</t>
  </si>
  <si>
    <t>YNE</t>
  </si>
  <si>
    <t>NESTE OYJ</t>
  </si>
  <si>
    <t>YNS</t>
  </si>
  <si>
    <t>NESTLE</t>
  </si>
  <si>
    <t>NL6</t>
  </si>
  <si>
    <t>YNL</t>
  </si>
  <si>
    <t>YNO</t>
  </si>
  <si>
    <t>YNR</t>
  </si>
  <si>
    <t>NORDEA BANK</t>
  </si>
  <si>
    <t>ND6</t>
  </si>
  <si>
    <t>YND</t>
  </si>
  <si>
    <t>NORSK HYDRO</t>
  </si>
  <si>
    <t>NH6</t>
  </si>
  <si>
    <t>YNH</t>
  </si>
  <si>
    <t>YPT</t>
  </si>
  <si>
    <t>NOVARTIS</t>
  </si>
  <si>
    <t>NA6</t>
  </si>
  <si>
    <t>YNA</t>
  </si>
  <si>
    <t>NOVO NORDISK B</t>
  </si>
  <si>
    <t>OV6</t>
  </si>
  <si>
    <t>YOV</t>
  </si>
  <si>
    <t>NOVOZYMES B</t>
  </si>
  <si>
    <t>NV6</t>
  </si>
  <si>
    <t>YNV</t>
  </si>
  <si>
    <t>YOH</t>
  </si>
  <si>
    <t>YOC</t>
  </si>
  <si>
    <t>YOM</t>
  </si>
  <si>
    <t>YFT</t>
  </si>
  <si>
    <t>ORKLA</t>
  </si>
  <si>
    <t>OK6</t>
  </si>
  <si>
    <t>YOK</t>
  </si>
  <si>
    <t>YOU</t>
  </si>
  <si>
    <t>PARTNERS GROUP HOLDING</t>
  </si>
  <si>
    <t>PP6</t>
  </si>
  <si>
    <t>YPP</t>
  </si>
  <si>
    <t>PEARSON</t>
  </si>
  <si>
    <t>PR6</t>
  </si>
  <si>
    <t>YPR</t>
  </si>
  <si>
    <t>YRI</t>
  </si>
  <si>
    <t>PETROFAC</t>
  </si>
  <si>
    <t>PF6</t>
  </si>
  <si>
    <t>YPF</t>
  </si>
  <si>
    <t>PETROLEUM GEO-SERVICES</t>
  </si>
  <si>
    <t>PT6</t>
  </si>
  <si>
    <t>YQY</t>
  </si>
  <si>
    <t>YUG</t>
  </si>
  <si>
    <t>YPH</t>
  </si>
  <si>
    <t>YPA</t>
  </si>
  <si>
    <t>YPO</t>
  </si>
  <si>
    <t>YPN</t>
  </si>
  <si>
    <t>YPS</t>
  </si>
  <si>
    <t>PROXIMUS</t>
  </si>
  <si>
    <t>YBL</t>
  </si>
  <si>
    <t>PRUDENTIAL</t>
  </si>
  <si>
    <t>PD6</t>
  </si>
  <si>
    <t>YPD</t>
  </si>
  <si>
    <t>YPY</t>
  </si>
  <si>
    <t>YPU</t>
  </si>
  <si>
    <t>YRQ</t>
  </si>
  <si>
    <t>YRA</t>
  </si>
  <si>
    <t>RECKITT BENCKISER GROUP</t>
  </si>
  <si>
    <t>RB6</t>
  </si>
  <si>
    <t>YRB</t>
  </si>
  <si>
    <t>YEL</t>
  </si>
  <si>
    <t>YRG</t>
  </si>
  <si>
    <t>RELX NV</t>
  </si>
  <si>
    <t>YRE</t>
  </si>
  <si>
    <t>RELX PLC</t>
  </si>
  <si>
    <t>RL6</t>
  </si>
  <si>
    <t>YRL</t>
  </si>
  <si>
    <t>YRY</t>
  </si>
  <si>
    <t>YRN</t>
  </si>
  <si>
    <t>RENTOKIL INITIAL</t>
  </si>
  <si>
    <t>RO6</t>
  </si>
  <si>
    <t>YRO</t>
  </si>
  <si>
    <t>YRP</t>
  </si>
  <si>
    <t>YRH</t>
  </si>
  <si>
    <t>YRK</t>
  </si>
  <si>
    <t>RIO TINTO</t>
  </si>
  <si>
    <t>RV6</t>
  </si>
  <si>
    <t>YRV</t>
  </si>
  <si>
    <t>ROCHE HOLDING</t>
  </si>
  <si>
    <t>RX6</t>
  </si>
  <si>
    <t>YRX</t>
  </si>
  <si>
    <t>ROLLS-ROYCE HOLDINGS</t>
  </si>
  <si>
    <t>RR6</t>
  </si>
  <si>
    <t>YRR</t>
  </si>
  <si>
    <t>YRD</t>
  </si>
  <si>
    <t>YRW</t>
  </si>
  <si>
    <t>YSM</t>
  </si>
  <si>
    <t>SAINSBURY (J)</t>
  </si>
  <si>
    <t>SJ6</t>
  </si>
  <si>
    <t>YYZ</t>
  </si>
  <si>
    <t>YSG</t>
  </si>
  <si>
    <t>YQG</t>
  </si>
  <si>
    <t>YSL</t>
  </si>
  <si>
    <t>YAY</t>
  </si>
  <si>
    <t>SANDVIK</t>
  </si>
  <si>
    <t>NK6</t>
  </si>
  <si>
    <t>YNK</t>
  </si>
  <si>
    <t>YSA</t>
  </si>
  <si>
    <t>YAP</t>
  </si>
  <si>
    <t>YSB</t>
  </si>
  <si>
    <t>SCA B</t>
  </si>
  <si>
    <t>SV6</t>
  </si>
  <si>
    <t>YSV</t>
  </si>
  <si>
    <t>SCHINDLER HOLDING</t>
  </si>
  <si>
    <t>QM6</t>
  </si>
  <si>
    <t>YQM</t>
  </si>
  <si>
    <t>YSU</t>
  </si>
  <si>
    <t>YSC</t>
  </si>
  <si>
    <t>SEADRILL</t>
  </si>
  <si>
    <t>DR6</t>
  </si>
  <si>
    <t>YDR</t>
  </si>
  <si>
    <t>YSK</t>
  </si>
  <si>
    <t>SECURITAS B</t>
  </si>
  <si>
    <t>UR6</t>
  </si>
  <si>
    <t>YUR</t>
  </si>
  <si>
    <t>YSP</t>
  </si>
  <si>
    <t>YSS</t>
  </si>
  <si>
    <t>SGS</t>
  </si>
  <si>
    <t>QN6</t>
  </si>
  <si>
    <t>YQN</t>
  </si>
  <si>
    <t>SHIRE</t>
  </si>
  <si>
    <t>QB6</t>
  </si>
  <si>
    <t>YQB</t>
  </si>
  <si>
    <t>YSI</t>
  </si>
  <si>
    <t>SIKA</t>
  </si>
  <si>
    <t>IK6</t>
  </si>
  <si>
    <t>YIK</t>
  </si>
  <si>
    <t>SKANSKA B</t>
  </si>
  <si>
    <t>KA6</t>
  </si>
  <si>
    <t>YKA</t>
  </si>
  <si>
    <t>SKF B</t>
  </si>
  <si>
    <t>FA6</t>
  </si>
  <si>
    <t>YFA</t>
  </si>
  <si>
    <t>SKY</t>
  </si>
  <si>
    <t>BK6</t>
  </si>
  <si>
    <t>YBK</t>
  </si>
  <si>
    <t>SMITH &amp; NEPHEW</t>
  </si>
  <si>
    <t>SH6</t>
  </si>
  <si>
    <t>YSH</t>
  </si>
  <si>
    <t>SMITHS GROUP</t>
  </si>
  <si>
    <t>SQ6</t>
  </si>
  <si>
    <t>YSQ</t>
  </si>
  <si>
    <t>YBB</t>
  </si>
  <si>
    <t>YGL</t>
  </si>
  <si>
    <t>YSW</t>
  </si>
  <si>
    <t>YSF</t>
  </si>
  <si>
    <t>YSO</t>
  </si>
  <si>
    <t>YSJ</t>
  </si>
  <si>
    <t>SONOVA HOLDING</t>
  </si>
  <si>
    <t>OO6</t>
  </si>
  <si>
    <t>YOO</t>
  </si>
  <si>
    <t>YSD</t>
  </si>
  <si>
    <t>STANDARD CHARTERED</t>
  </si>
  <si>
    <t>SX6</t>
  </si>
  <si>
    <t>YSX</t>
  </si>
  <si>
    <t>STATOIL</t>
  </si>
  <si>
    <t>OI6</t>
  </si>
  <si>
    <t>YOI</t>
  </si>
  <si>
    <t>YST</t>
  </si>
  <si>
    <t>YSN</t>
  </si>
  <si>
    <t>YSZ</t>
  </si>
  <si>
    <t>YSE</t>
  </si>
  <si>
    <t>SULZER</t>
  </si>
  <si>
    <t>QL6</t>
  </si>
  <si>
    <t>YQL</t>
  </si>
  <si>
    <t>SVENSKA HANDELSBANKEN A</t>
  </si>
  <si>
    <t>VE6</t>
  </si>
  <si>
    <t>YVE</t>
  </si>
  <si>
    <t>SWEDBANK A</t>
  </si>
  <si>
    <t>WD6</t>
  </si>
  <si>
    <t>YWD</t>
  </si>
  <si>
    <t>SWEDISH MATCH</t>
  </si>
  <si>
    <t>MB6</t>
  </si>
  <si>
    <t>YQX</t>
  </si>
  <si>
    <t>SWISS RE</t>
  </si>
  <si>
    <t>QO6</t>
  </si>
  <si>
    <t>YQO</t>
  </si>
  <si>
    <t>SWISSCOM</t>
  </si>
  <si>
    <t>QK6</t>
  </si>
  <si>
    <t>YQK</t>
  </si>
  <si>
    <t>YSY</t>
  </si>
  <si>
    <t>TDC</t>
  </si>
  <si>
    <t>TD6</t>
  </si>
  <si>
    <t>YTE</t>
  </si>
  <si>
    <t>YTR</t>
  </si>
  <si>
    <t>TELE2 B</t>
  </si>
  <si>
    <t>TV6</t>
  </si>
  <si>
    <t>YTV</t>
  </si>
  <si>
    <t>YTI</t>
  </si>
  <si>
    <t>YTA</t>
  </si>
  <si>
    <t>TELENOR</t>
  </si>
  <si>
    <t>TQ6</t>
  </si>
  <si>
    <t>YTQ</t>
  </si>
  <si>
    <t>YRC</t>
  </si>
  <si>
    <t>TJ6</t>
  </si>
  <si>
    <t>YTJ</t>
  </si>
  <si>
    <t>YTS</t>
  </si>
  <si>
    <t>YTX</t>
  </si>
  <si>
    <t>TESCO</t>
  </si>
  <si>
    <t>TW6</t>
  </si>
  <si>
    <t>YTW</t>
  </si>
  <si>
    <t>YTF</t>
  </si>
  <si>
    <t>TGS NOPEC GEOPHYSICAL COMPANY</t>
  </si>
  <si>
    <t>TG6</t>
  </si>
  <si>
    <t>YTG</t>
  </si>
  <si>
    <t>YHO</t>
  </si>
  <si>
    <t>THE SWATCH GROUP (BEARER SHARES)</t>
  </si>
  <si>
    <t>UH6</t>
  </si>
  <si>
    <t>YUH</t>
  </si>
  <si>
    <t>YTH</t>
  </si>
  <si>
    <t>YTO</t>
  </si>
  <si>
    <t>TRELLEBORG B</t>
  </si>
  <si>
    <t>TZ6</t>
  </si>
  <si>
    <t>YTZ</t>
  </si>
  <si>
    <t>TRYG</t>
  </si>
  <si>
    <t>TY6</t>
  </si>
  <si>
    <t>YTY</t>
  </si>
  <si>
    <t>TULLOW OIL</t>
  </si>
  <si>
    <t>TU6</t>
  </si>
  <si>
    <t>YTU</t>
  </si>
  <si>
    <t>UBS GROUP</t>
  </si>
  <si>
    <t>UO6</t>
  </si>
  <si>
    <t>YUO</t>
  </si>
  <si>
    <t>YUC</t>
  </si>
  <si>
    <t>YUM</t>
  </si>
  <si>
    <t>YUB</t>
  </si>
  <si>
    <t>YUD</t>
  </si>
  <si>
    <t>YUN</t>
  </si>
  <si>
    <t>YUI</t>
  </si>
  <si>
    <t>YUK</t>
  </si>
  <si>
    <t>YFR</t>
  </si>
  <si>
    <t>YVA</t>
  </si>
  <si>
    <t>YVI</t>
  </si>
  <si>
    <t>YVP</t>
  </si>
  <si>
    <t>YDG</t>
  </si>
  <si>
    <t>YVF</t>
  </si>
  <si>
    <t>YEX</t>
  </si>
  <si>
    <t>VODAFONE GROUP</t>
  </si>
  <si>
    <t>VO6</t>
  </si>
  <si>
    <t>YVO</t>
  </si>
  <si>
    <t>YVT</t>
  </si>
  <si>
    <t>YVW</t>
  </si>
  <si>
    <t>VOLVO B</t>
  </si>
  <si>
    <t>VV6</t>
  </si>
  <si>
    <t>YVV</t>
  </si>
  <si>
    <t>YWA</t>
  </si>
  <si>
    <t>YMF</t>
  </si>
  <si>
    <t>YWH</t>
  </si>
  <si>
    <t>YWB</t>
  </si>
  <si>
    <t>WM MORRISON SUPERMARKETS</t>
  </si>
  <si>
    <t>WM6</t>
  </si>
  <si>
    <t>YWM</t>
  </si>
  <si>
    <t>WO6</t>
  </si>
  <si>
    <t>YWO</t>
  </si>
  <si>
    <t>YWK</t>
  </si>
  <si>
    <t>WPP</t>
  </si>
  <si>
    <t>WP6</t>
  </si>
  <si>
    <t>YWP</t>
  </si>
  <si>
    <t>YARA INTERNATIONAL</t>
  </si>
  <si>
    <t>YA6</t>
  </si>
  <si>
    <t>YYA</t>
  </si>
  <si>
    <t>YYI</t>
  </si>
  <si>
    <t>YZO</t>
  </si>
  <si>
    <t>YZA</t>
  </si>
  <si>
    <t>ZURICH INSURANCE GROUP</t>
  </si>
  <si>
    <t>ZI6</t>
  </si>
  <si>
    <t>YZI</t>
  </si>
  <si>
    <t>STOCK Options</t>
  </si>
  <si>
    <t>7AA</t>
  </si>
  <si>
    <t>9AA</t>
  </si>
  <si>
    <t>6AA</t>
  </si>
  <si>
    <t>8AA</t>
  </si>
  <si>
    <t>ABN AMRO GROUP</t>
  </si>
  <si>
    <t>ABN</t>
  </si>
  <si>
    <t>7AC</t>
  </si>
  <si>
    <t>9AC</t>
  </si>
  <si>
    <t>6AC</t>
  </si>
  <si>
    <t>8AC</t>
  </si>
  <si>
    <t>7AV</t>
  </si>
  <si>
    <t>9AV</t>
  </si>
  <si>
    <t>6AV</t>
  </si>
  <si>
    <t>8AV</t>
  </si>
  <si>
    <t>7AE</t>
  </si>
  <si>
    <t>9AE</t>
  </si>
  <si>
    <t>6AE</t>
  </si>
  <si>
    <t>8AE</t>
  </si>
  <si>
    <t>7AG</t>
  </si>
  <si>
    <t>9AG</t>
  </si>
  <si>
    <t>6AG</t>
  </si>
  <si>
    <t>8AG</t>
  </si>
  <si>
    <t>7AY</t>
  </si>
  <si>
    <t>9AY</t>
  </si>
  <si>
    <t>6AY</t>
  </si>
  <si>
    <t>8AY</t>
  </si>
  <si>
    <t>7AD</t>
  </si>
  <si>
    <t>9AD</t>
  </si>
  <si>
    <t>6AD</t>
  </si>
  <si>
    <t>8AD</t>
  </si>
  <si>
    <t>7AH</t>
  </si>
  <si>
    <t>9AH</t>
  </si>
  <si>
    <t>6AH</t>
  </si>
  <si>
    <t>8AH</t>
  </si>
  <si>
    <t>7AF</t>
  </si>
  <si>
    <t>9AF</t>
  </si>
  <si>
    <t>6AF</t>
  </si>
  <si>
    <t>8AF</t>
  </si>
  <si>
    <t>7AW</t>
  </si>
  <si>
    <t>9AW</t>
  </si>
  <si>
    <t>6AW</t>
  </si>
  <si>
    <t>8AW</t>
  </si>
  <si>
    <t>7AI</t>
  </si>
  <si>
    <t>9AI</t>
  </si>
  <si>
    <t>6AI</t>
  </si>
  <si>
    <t>8AI</t>
  </si>
  <si>
    <t>7EA</t>
  </si>
  <si>
    <t>9EA</t>
  </si>
  <si>
    <t>6EA</t>
  </si>
  <si>
    <t>8EA</t>
  </si>
  <si>
    <t>7AK</t>
  </si>
  <si>
    <t>9AK</t>
  </si>
  <si>
    <t>6AK</t>
  </si>
  <si>
    <t>8AK</t>
  </si>
  <si>
    <t>7AL</t>
  </si>
  <si>
    <t>9AL</t>
  </si>
  <si>
    <t>6AL</t>
  </si>
  <si>
    <t>8AL</t>
  </si>
  <si>
    <t>ALTICE</t>
  </si>
  <si>
    <t>7AO</t>
  </si>
  <si>
    <t>9AO</t>
  </si>
  <si>
    <t>6AO</t>
  </si>
  <si>
    <t>8AO</t>
  </si>
  <si>
    <t>7AJ</t>
  </si>
  <si>
    <t>9AJ</t>
  </si>
  <si>
    <t>6AJ</t>
  </si>
  <si>
    <t>8AJ</t>
  </si>
  <si>
    <t>7AM</t>
  </si>
  <si>
    <t>9AM</t>
  </si>
  <si>
    <t>6AM</t>
  </si>
  <si>
    <t>8AM</t>
  </si>
  <si>
    <t>7AB</t>
  </si>
  <si>
    <t>9AB</t>
  </si>
  <si>
    <t>6AB</t>
  </si>
  <si>
    <t>8AB</t>
  </si>
  <si>
    <t>ANHEUSER–BUSCH INBEV NV (WEEKLY)</t>
  </si>
  <si>
    <t>_IT</t>
  </si>
  <si>
    <t>7AP</t>
  </si>
  <si>
    <t>9AP</t>
  </si>
  <si>
    <t>6AP</t>
  </si>
  <si>
    <t>8AP</t>
  </si>
  <si>
    <t>7AZ</t>
  </si>
  <si>
    <t>9AZ</t>
  </si>
  <si>
    <t>6AZ</t>
  </si>
  <si>
    <t>8AZ</t>
  </si>
  <si>
    <t>7MT</t>
  </si>
  <si>
    <t>9MT</t>
  </si>
  <si>
    <t>6MT</t>
  </si>
  <si>
    <t>8MT</t>
  </si>
  <si>
    <t>7AR</t>
  </si>
  <si>
    <t>9AR</t>
  </si>
  <si>
    <t>6AR</t>
  </si>
  <si>
    <t>8AR</t>
  </si>
  <si>
    <t>7AN</t>
  </si>
  <si>
    <t>9AN</t>
  </si>
  <si>
    <t>6AN</t>
  </si>
  <si>
    <t>8AN</t>
  </si>
  <si>
    <t>7AS</t>
  </si>
  <si>
    <t>9AS</t>
  </si>
  <si>
    <t>6AS</t>
  </si>
  <si>
    <t>8AS</t>
  </si>
  <si>
    <t>7AT</t>
  </si>
  <si>
    <t>9AT</t>
  </si>
  <si>
    <t>6AT</t>
  </si>
  <si>
    <t>8AT</t>
  </si>
  <si>
    <t>7CS</t>
  </si>
  <si>
    <t>9CS</t>
  </si>
  <si>
    <t>6CS</t>
  </si>
  <si>
    <t>8CS</t>
  </si>
  <si>
    <t>AXA SA (WEEKLY)</t>
  </si>
  <si>
    <t>_CS</t>
  </si>
  <si>
    <t>7BA</t>
  </si>
  <si>
    <t>9BA</t>
  </si>
  <si>
    <t>6BA</t>
  </si>
  <si>
    <t>8BA</t>
  </si>
  <si>
    <t>7BR</t>
  </si>
  <si>
    <t>9BR</t>
  </si>
  <si>
    <t>6BR</t>
  </si>
  <si>
    <t>8BR</t>
  </si>
  <si>
    <t>7BS</t>
  </si>
  <si>
    <t>9BS</t>
  </si>
  <si>
    <t>6BS</t>
  </si>
  <si>
    <t>8BS</t>
  </si>
  <si>
    <t>7BE</t>
  </si>
  <si>
    <t>9BE</t>
  </si>
  <si>
    <t>6BE</t>
  </si>
  <si>
    <t>8BE</t>
  </si>
  <si>
    <t>7BC</t>
  </si>
  <si>
    <t>9BC</t>
  </si>
  <si>
    <t>6BC</t>
  </si>
  <si>
    <t>8BC</t>
  </si>
  <si>
    <t>7BN</t>
  </si>
  <si>
    <t>9BN</t>
  </si>
  <si>
    <t>6BN</t>
  </si>
  <si>
    <t>8BN</t>
  </si>
  <si>
    <t>BNP PARIBAS (WEEKLY)</t>
  </si>
  <si>
    <t>_BN</t>
  </si>
  <si>
    <t>7HA</t>
  </si>
  <si>
    <t>9HA</t>
  </si>
  <si>
    <t>6HA</t>
  </si>
  <si>
    <t>8HA</t>
  </si>
  <si>
    <t>7BO</t>
  </si>
  <si>
    <t>9BO</t>
  </si>
  <si>
    <t>6BO</t>
  </si>
  <si>
    <t>8BO</t>
  </si>
  <si>
    <t>7EN</t>
  </si>
  <si>
    <t>9EN</t>
  </si>
  <si>
    <t>6EN</t>
  </si>
  <si>
    <t>8EN</t>
  </si>
  <si>
    <t>7PJ</t>
  </si>
  <si>
    <t>9PJ</t>
  </si>
  <si>
    <t>6PJ</t>
  </si>
  <si>
    <t>8PJ</t>
  </si>
  <si>
    <t>7BI</t>
  </si>
  <si>
    <t>9BI</t>
  </si>
  <si>
    <t>6BI</t>
  </si>
  <si>
    <t>8BI</t>
  </si>
  <si>
    <t>7CP</t>
  </si>
  <si>
    <t>9CP</t>
  </si>
  <si>
    <t>6CP</t>
  </si>
  <si>
    <t>8CP</t>
  </si>
  <si>
    <t>7CA</t>
  </si>
  <si>
    <t>9CA</t>
  </si>
  <si>
    <t>6CA</t>
  </si>
  <si>
    <t>8CA</t>
  </si>
  <si>
    <t>7CG</t>
  </si>
  <si>
    <t>9CG</t>
  </si>
  <si>
    <t>6CG</t>
  </si>
  <si>
    <t>8CG</t>
  </si>
  <si>
    <t>CELYAD</t>
  </si>
  <si>
    <t>7CD</t>
  </si>
  <si>
    <t>9CD</t>
  </si>
  <si>
    <t>6CD</t>
  </si>
  <si>
    <t>8CD</t>
  </si>
  <si>
    <t>7CN</t>
  </si>
  <si>
    <t>9CN</t>
  </si>
  <si>
    <t>6CN</t>
  </si>
  <si>
    <t>8CN</t>
  </si>
  <si>
    <t>COFACE</t>
  </si>
  <si>
    <t>CE1</t>
  </si>
  <si>
    <t>7CO</t>
  </si>
  <si>
    <t>9CO</t>
  </si>
  <si>
    <t>6CO</t>
  </si>
  <si>
    <t>8CO</t>
  </si>
  <si>
    <t>7CB</t>
  </si>
  <si>
    <t>9CB</t>
  </si>
  <si>
    <t>6CB</t>
  </si>
  <si>
    <t>8CB</t>
  </si>
  <si>
    <t>7CR</t>
  </si>
  <si>
    <t>9CR</t>
  </si>
  <si>
    <t>6CR</t>
  </si>
  <si>
    <t>8CR</t>
  </si>
  <si>
    <t>7DA</t>
  </si>
  <si>
    <t>9DA</t>
  </si>
  <si>
    <t>6DA</t>
  </si>
  <si>
    <t>8DA</t>
  </si>
  <si>
    <t>7DT</t>
  </si>
  <si>
    <t>9DT</t>
  </si>
  <si>
    <t>6DT</t>
  </si>
  <si>
    <t>8DT</t>
  </si>
  <si>
    <t>7DL</t>
  </si>
  <si>
    <t>9DL</t>
  </si>
  <si>
    <t>6DL</t>
  </si>
  <si>
    <t>8DL</t>
  </si>
  <si>
    <t>IET</t>
  </si>
  <si>
    <t>7DS</t>
  </si>
  <si>
    <t>9DS</t>
  </si>
  <si>
    <t>6DS</t>
  </si>
  <si>
    <t>8DS</t>
  </si>
  <si>
    <t>7DF</t>
  </si>
  <si>
    <t>9DF</t>
  </si>
  <si>
    <t>6DF</t>
  </si>
  <si>
    <t>8DF</t>
  </si>
  <si>
    <t>EH1</t>
  </si>
  <si>
    <t>ELIS</t>
  </si>
  <si>
    <t>EW1</t>
  </si>
  <si>
    <t>7GA</t>
  </si>
  <si>
    <t>9GA</t>
  </si>
  <si>
    <t>6GA</t>
  </si>
  <si>
    <t>8GA</t>
  </si>
  <si>
    <t>ENGIE (WEEKLY)</t>
  </si>
  <si>
    <t>_GA</t>
  </si>
  <si>
    <t>7EF</t>
  </si>
  <si>
    <t>9EF</t>
  </si>
  <si>
    <t>6EF</t>
  </si>
  <si>
    <t>8EF</t>
  </si>
  <si>
    <t>7ER</t>
  </si>
  <si>
    <t>9ER</t>
  </si>
  <si>
    <t>6ER</t>
  </si>
  <si>
    <t>8ER</t>
  </si>
  <si>
    <t>FAGRON</t>
  </si>
  <si>
    <t>7RC</t>
  </si>
  <si>
    <t>9RC</t>
  </si>
  <si>
    <t>6RC</t>
  </si>
  <si>
    <t>8RC</t>
  </si>
  <si>
    <t>7EO</t>
  </si>
  <si>
    <t>9EO</t>
  </si>
  <si>
    <t>6EO</t>
  </si>
  <si>
    <t>8EO</t>
  </si>
  <si>
    <t>FLOW TRADERS</t>
  </si>
  <si>
    <t>FLW</t>
  </si>
  <si>
    <t>7FU</t>
  </si>
  <si>
    <t>9FU</t>
  </si>
  <si>
    <t>6FU</t>
  </si>
  <si>
    <t>8FU</t>
  </si>
  <si>
    <t>7GS</t>
  </si>
  <si>
    <t>9GS</t>
  </si>
  <si>
    <t>6GS</t>
  </si>
  <si>
    <t>8GS</t>
  </si>
  <si>
    <t>7GM</t>
  </si>
  <si>
    <t>9GM</t>
  </si>
  <si>
    <t>6GM</t>
  </si>
  <si>
    <t>8GM</t>
  </si>
  <si>
    <t>7GT</t>
  </si>
  <si>
    <t>9GT</t>
  </si>
  <si>
    <t>6GT</t>
  </si>
  <si>
    <t>8GT</t>
  </si>
  <si>
    <t>GEMALTO NV (WEEKLY)</t>
  </si>
  <si>
    <t>_GM</t>
  </si>
  <si>
    <t>GRANDVISION</t>
  </si>
  <si>
    <t>GVN</t>
  </si>
  <si>
    <t>7GB</t>
  </si>
  <si>
    <t>9GB</t>
  </si>
  <si>
    <t>6GB</t>
  </si>
  <si>
    <t>8GB</t>
  </si>
  <si>
    <t>GC1</t>
  </si>
  <si>
    <t>7HY</t>
  </si>
  <si>
    <t>9HY</t>
  </si>
  <si>
    <t>6HY</t>
  </si>
  <si>
    <t>8HY</t>
  </si>
  <si>
    <t>7HE</t>
  </si>
  <si>
    <t>9HE</t>
  </si>
  <si>
    <t>6HE</t>
  </si>
  <si>
    <t>8HE</t>
  </si>
  <si>
    <t>7LG</t>
  </si>
  <si>
    <t>9LG</t>
  </si>
  <si>
    <t>6LG</t>
  </si>
  <si>
    <t>8LG</t>
  </si>
  <si>
    <t>7IL</t>
  </si>
  <si>
    <t>9IL</t>
  </si>
  <si>
    <t>6IL</t>
  </si>
  <si>
    <t>8IL</t>
  </si>
  <si>
    <t>IMD</t>
  </si>
  <si>
    <t>7IN</t>
  </si>
  <si>
    <t>9IN</t>
  </si>
  <si>
    <t>6IN</t>
  </si>
  <si>
    <t>8IN</t>
  </si>
  <si>
    <t>7KB</t>
  </si>
  <si>
    <t>9KB</t>
  </si>
  <si>
    <t>6KB</t>
  </si>
  <si>
    <t>8KB</t>
  </si>
  <si>
    <t>KBC GROEP (WEEKLY)</t>
  </si>
  <si>
    <t>_KB</t>
  </si>
  <si>
    <t>7KR</t>
  </si>
  <si>
    <t>9KR</t>
  </si>
  <si>
    <t>6KR</t>
  </si>
  <si>
    <t>8KR</t>
  </si>
  <si>
    <t>7CI</t>
  </si>
  <si>
    <t>9CI</t>
  </si>
  <si>
    <t>6CI</t>
  </si>
  <si>
    <t>8CI</t>
  </si>
  <si>
    <t>7KP</t>
  </si>
  <si>
    <t>9KP</t>
  </si>
  <si>
    <t>6KP</t>
  </si>
  <si>
    <t>8KP</t>
  </si>
  <si>
    <t>7OR</t>
  </si>
  <si>
    <t>9OR</t>
  </si>
  <si>
    <t>6OR</t>
  </si>
  <si>
    <t>8OR</t>
  </si>
  <si>
    <t>7MM</t>
  </si>
  <si>
    <t>9MM</t>
  </si>
  <si>
    <t>6MM</t>
  </si>
  <si>
    <t>8MM</t>
  </si>
  <si>
    <t>7LR</t>
  </si>
  <si>
    <t>9LR</t>
  </si>
  <si>
    <t>6LR</t>
  </si>
  <si>
    <t>8LR</t>
  </si>
  <si>
    <t>7MC</t>
  </si>
  <si>
    <t>9MC</t>
  </si>
  <si>
    <t>6MC</t>
  </si>
  <si>
    <t>8MC</t>
  </si>
  <si>
    <t>7MP</t>
  </si>
  <si>
    <t>9MP</t>
  </si>
  <si>
    <t>6MP</t>
  </si>
  <si>
    <t>8MP</t>
  </si>
  <si>
    <t>7ML</t>
  </si>
  <si>
    <t>9ML</t>
  </si>
  <si>
    <t>6ML</t>
  </si>
  <si>
    <t>8ML</t>
  </si>
  <si>
    <t>7MO</t>
  </si>
  <si>
    <t>9MO</t>
  </si>
  <si>
    <t>6MO</t>
  </si>
  <si>
    <t>8MO</t>
  </si>
  <si>
    <t>7KN</t>
  </si>
  <si>
    <t>9KN</t>
  </si>
  <si>
    <t>6KN</t>
  </si>
  <si>
    <t>8KN</t>
  </si>
  <si>
    <t>7NN</t>
  </si>
  <si>
    <t>9NN</t>
  </si>
  <si>
    <t>6NN</t>
  </si>
  <si>
    <t>8NN</t>
  </si>
  <si>
    <t>7NS</t>
  </si>
  <si>
    <t>9NS</t>
  </si>
  <si>
    <t>6NS</t>
  </si>
  <si>
    <t>8NS</t>
  </si>
  <si>
    <t>NC1</t>
  </si>
  <si>
    <t>7NY</t>
  </si>
  <si>
    <t>9NY</t>
  </si>
  <si>
    <t>6NY</t>
  </si>
  <si>
    <t>8NY</t>
  </si>
  <si>
    <t>7OC</t>
  </si>
  <si>
    <t>9OC</t>
  </si>
  <si>
    <t>6OC</t>
  </si>
  <si>
    <t>8OC</t>
  </si>
  <si>
    <t>ONTEX GROUP</t>
  </si>
  <si>
    <t>ONT</t>
  </si>
  <si>
    <t>7FT</t>
  </si>
  <si>
    <t>9FT</t>
  </si>
  <si>
    <t>6FT</t>
  </si>
  <si>
    <t>8FT</t>
  </si>
  <si>
    <t>ORANGE SA (WEEKLY)</t>
  </si>
  <si>
    <t>_FO</t>
  </si>
  <si>
    <t>7OD</t>
  </si>
  <si>
    <t>9OD</t>
  </si>
  <si>
    <t>6OD</t>
  </si>
  <si>
    <t>8OD</t>
  </si>
  <si>
    <t>7RI</t>
  </si>
  <si>
    <t>9RI</t>
  </si>
  <si>
    <t>6RI</t>
  </si>
  <si>
    <t>8RI</t>
  </si>
  <si>
    <t>7UG</t>
  </si>
  <si>
    <t>9UG</t>
  </si>
  <si>
    <t>6UG</t>
  </si>
  <si>
    <t>8UG</t>
  </si>
  <si>
    <t>PEUGEOT SA (WEEKLY)</t>
  </si>
  <si>
    <t>_UG</t>
  </si>
  <si>
    <t>7PH</t>
  </si>
  <si>
    <t>9PH</t>
  </si>
  <si>
    <t>6PH</t>
  </si>
  <si>
    <t>8PH</t>
  </si>
  <si>
    <t>7PN</t>
  </si>
  <si>
    <t>9PN</t>
  </si>
  <si>
    <t>6PN</t>
  </si>
  <si>
    <t>8PN</t>
  </si>
  <si>
    <t>7BL</t>
  </si>
  <si>
    <t>9BL</t>
  </si>
  <si>
    <t>6BL</t>
  </si>
  <si>
    <t>8BL</t>
  </si>
  <si>
    <t>7PU</t>
  </si>
  <si>
    <t>9PU</t>
  </si>
  <si>
    <t>6PU</t>
  </si>
  <si>
    <t>8PU</t>
  </si>
  <si>
    <t>7RA</t>
  </si>
  <si>
    <t>9RA</t>
  </si>
  <si>
    <t>6RA</t>
  </si>
  <si>
    <t>8RA</t>
  </si>
  <si>
    <t>RFG</t>
  </si>
  <si>
    <t>REO</t>
  </si>
  <si>
    <t>7RE</t>
  </si>
  <si>
    <t>9RE</t>
  </si>
  <si>
    <t>6RE</t>
  </si>
  <si>
    <t>8RE</t>
  </si>
  <si>
    <t>7RN</t>
  </si>
  <si>
    <t>9RN</t>
  </si>
  <si>
    <t>6RN</t>
  </si>
  <si>
    <t>8RN</t>
  </si>
  <si>
    <t>7RD</t>
  </si>
  <si>
    <t>9RD</t>
  </si>
  <si>
    <t>6RD</t>
  </si>
  <si>
    <t>8RD</t>
  </si>
  <si>
    <t>7SM</t>
  </si>
  <si>
    <t>9SM</t>
  </si>
  <si>
    <t>6SM</t>
  </si>
  <si>
    <t>8SM</t>
  </si>
  <si>
    <t>7SG</t>
  </si>
  <si>
    <t>9SG</t>
  </si>
  <si>
    <t>6SG</t>
  </si>
  <si>
    <t>8SG</t>
  </si>
  <si>
    <t>7SA</t>
  </si>
  <si>
    <t>9SA</t>
  </si>
  <si>
    <t>6SA</t>
  </si>
  <si>
    <t>8SA</t>
  </si>
  <si>
    <t>7SB</t>
  </si>
  <si>
    <t>9SB</t>
  </si>
  <si>
    <t>6SB</t>
  </si>
  <si>
    <t>8SB</t>
  </si>
  <si>
    <t>7SU</t>
  </si>
  <si>
    <t>9SU</t>
  </si>
  <si>
    <t>6SU</t>
  </si>
  <si>
    <t>8SU</t>
  </si>
  <si>
    <t>7SC</t>
  </si>
  <si>
    <t>9SC</t>
  </si>
  <si>
    <t>6SC</t>
  </si>
  <si>
    <t>8SC</t>
  </si>
  <si>
    <t>BB1</t>
  </si>
  <si>
    <t>7BB</t>
  </si>
  <si>
    <t>9BB</t>
  </si>
  <si>
    <t>6BB</t>
  </si>
  <si>
    <t>8BB</t>
  </si>
  <si>
    <t>7GL</t>
  </si>
  <si>
    <t>9GL</t>
  </si>
  <si>
    <t>6GL</t>
  </si>
  <si>
    <t>8GL</t>
  </si>
  <si>
    <t>SOCIETE GENERALE (WEEKLY)</t>
  </si>
  <si>
    <t>_GL</t>
  </si>
  <si>
    <t>7SW</t>
  </si>
  <si>
    <t>9SW</t>
  </si>
  <si>
    <t>6SW</t>
  </si>
  <si>
    <t>8SW</t>
  </si>
  <si>
    <t>7SO</t>
  </si>
  <si>
    <t>9SO</t>
  </si>
  <si>
    <t>6SO</t>
  </si>
  <si>
    <t>8SO</t>
  </si>
  <si>
    <t>7SY</t>
  </si>
  <si>
    <t>9SY</t>
  </si>
  <si>
    <t>6SY</t>
  </si>
  <si>
    <t>8SY</t>
  </si>
  <si>
    <t>SPIE</t>
  </si>
  <si>
    <t>ZP1</t>
  </si>
  <si>
    <t>7ST</t>
  </si>
  <si>
    <t>9ST</t>
  </si>
  <si>
    <t>6ST</t>
  </si>
  <si>
    <t>8ST</t>
  </si>
  <si>
    <t>7SE</t>
  </si>
  <si>
    <t>9SE</t>
  </si>
  <si>
    <t>6SE</t>
  </si>
  <si>
    <t>8SE</t>
  </si>
  <si>
    <t>TARKETT</t>
  </si>
  <si>
    <t>XT1</t>
  </si>
  <si>
    <t>7TM</t>
  </si>
  <si>
    <t>9TM</t>
  </si>
  <si>
    <t>6TM</t>
  </si>
  <si>
    <t>8TM</t>
  </si>
  <si>
    <t>7TE</t>
  </si>
  <si>
    <t>9TE</t>
  </si>
  <si>
    <t>6TE</t>
  </si>
  <si>
    <t>8TE</t>
  </si>
  <si>
    <t>7TF</t>
  </si>
  <si>
    <t>9TF</t>
  </si>
  <si>
    <t>6TF</t>
  </si>
  <si>
    <t>8TF</t>
  </si>
  <si>
    <t>7HO</t>
  </si>
  <si>
    <t>9HO</t>
  </si>
  <si>
    <t>6HO</t>
  </si>
  <si>
    <t>8HO</t>
  </si>
  <si>
    <t>7TH</t>
  </si>
  <si>
    <t>9TH</t>
  </si>
  <si>
    <t>6TH</t>
  </si>
  <si>
    <t>8TH</t>
  </si>
  <si>
    <t>7TK</t>
  </si>
  <si>
    <t>9TK</t>
  </si>
  <si>
    <t>6TK</t>
  </si>
  <si>
    <t>8TK</t>
  </si>
  <si>
    <t>7TT</t>
  </si>
  <si>
    <t>9TT</t>
  </si>
  <si>
    <t>6TT</t>
  </si>
  <si>
    <t>8TT</t>
  </si>
  <si>
    <t>TOMTOM NV (WEEKLY)</t>
  </si>
  <si>
    <t>_TT</t>
  </si>
  <si>
    <t>7TO</t>
  </si>
  <si>
    <t>9TO</t>
  </si>
  <si>
    <t>6TO</t>
  </si>
  <si>
    <t>8TO</t>
  </si>
  <si>
    <t>TOTAL SA (WEEKLY)</t>
  </si>
  <si>
    <t>_TO</t>
  </si>
  <si>
    <t>7UC</t>
  </si>
  <si>
    <t>9UC</t>
  </si>
  <si>
    <t>6UC</t>
  </si>
  <si>
    <t>8UC</t>
  </si>
  <si>
    <t>UCB SA (WEEKLY)</t>
  </si>
  <si>
    <t>_UC</t>
  </si>
  <si>
    <t>7UM</t>
  </si>
  <si>
    <t>9UM</t>
  </si>
  <si>
    <t>6UM</t>
  </si>
  <si>
    <t>8UM</t>
  </si>
  <si>
    <t>7UB</t>
  </si>
  <si>
    <t>9UB</t>
  </si>
  <si>
    <t>6UB</t>
  </si>
  <si>
    <t>8UB</t>
  </si>
  <si>
    <t>7UL</t>
  </si>
  <si>
    <t>9UL</t>
  </si>
  <si>
    <t>6UL</t>
  </si>
  <si>
    <t>8UL</t>
  </si>
  <si>
    <t>7UN</t>
  </si>
  <si>
    <t>9UN</t>
  </si>
  <si>
    <t>6UN</t>
  </si>
  <si>
    <t>8UN</t>
  </si>
  <si>
    <t>7FR</t>
  </si>
  <si>
    <t>9FR</t>
  </si>
  <si>
    <t>6FR</t>
  </si>
  <si>
    <t>8FR</t>
  </si>
  <si>
    <t>7VA</t>
  </si>
  <si>
    <t>9VA</t>
  </si>
  <si>
    <t>6VA</t>
  </si>
  <si>
    <t>8VA</t>
  </si>
  <si>
    <t>7VI</t>
  </si>
  <si>
    <t>9VI</t>
  </si>
  <si>
    <t>6VI</t>
  </si>
  <si>
    <t>8VI</t>
  </si>
  <si>
    <t>7DG</t>
  </si>
  <si>
    <t>9DG</t>
  </si>
  <si>
    <t>6DG</t>
  </si>
  <si>
    <t>8DG</t>
  </si>
  <si>
    <t>7EX</t>
  </si>
  <si>
    <t>9EX</t>
  </si>
  <si>
    <t>6EX</t>
  </si>
  <si>
    <t>8EX</t>
  </si>
  <si>
    <t>7VP</t>
  </si>
  <si>
    <t>9VP</t>
  </si>
  <si>
    <t>6VP</t>
  </si>
  <si>
    <t>8VP</t>
  </si>
  <si>
    <t>7WH</t>
  </si>
  <si>
    <t>9WH</t>
  </si>
  <si>
    <t>6WH</t>
  </si>
  <si>
    <t>8WH</t>
  </si>
  <si>
    <t>7WE</t>
  </si>
  <si>
    <t>9WE</t>
  </si>
  <si>
    <t>6WE</t>
  </si>
  <si>
    <t>8WE</t>
  </si>
  <si>
    <t>7WK</t>
  </si>
  <si>
    <t>9WK</t>
  </si>
  <si>
    <t>6WK</t>
  </si>
  <si>
    <t>8WK</t>
  </si>
  <si>
    <t>WORLDLINE</t>
  </si>
  <si>
    <t>WL1</t>
  </si>
  <si>
    <t>STOCK DIVIDEND PRODUCTS</t>
  </si>
  <si>
    <t>STOCK DIVIDEND Futures</t>
  </si>
  <si>
    <t>A2A DIVIDEND</t>
  </si>
  <si>
    <t>QT8</t>
  </si>
  <si>
    <t>AALBERTS INDUSTRIES DIVIDEND</t>
  </si>
  <si>
    <t>AA8</t>
  </si>
  <si>
    <t>ABB DIVIDEND</t>
  </si>
  <si>
    <t>LD8</t>
  </si>
  <si>
    <t>ACCOR SA DIVIDEND</t>
  </si>
  <si>
    <t>AC8</t>
  </si>
  <si>
    <t>ACKERMANS &amp; VAN HAAREN DIVIDEND</t>
  </si>
  <si>
    <t>AV8</t>
  </si>
  <si>
    <t>ACTELION DIVIDEND</t>
  </si>
  <si>
    <t>QP8</t>
  </si>
  <si>
    <t>JW8</t>
  </si>
  <si>
    <t>ADIDAS AG DIVIDEND</t>
  </si>
  <si>
    <t>AD8</t>
  </si>
  <si>
    <t>AEGON NV DIVIDEND</t>
  </si>
  <si>
    <t>AE8</t>
  </si>
  <si>
    <t>AGEAS SA/NV DIVIDEND</t>
  </si>
  <si>
    <t>AG8</t>
  </si>
  <si>
    <t>AH8</t>
  </si>
  <si>
    <t>AIR LIQUIDE DIVIDEND</t>
  </si>
  <si>
    <t>AI8</t>
  </si>
  <si>
    <t>EA8</t>
  </si>
  <si>
    <t>AKZO NOBEL NV DIVIDEND</t>
  </si>
  <si>
    <t>AK8</t>
  </si>
  <si>
    <t>ALLIANZ AG DIVIDEND</t>
  </si>
  <si>
    <t>AZ8</t>
  </si>
  <si>
    <t>ALSTOM RGPT DIVIDEND</t>
  </si>
  <si>
    <t>AL8</t>
  </si>
  <si>
    <t>AM8</t>
  </si>
  <si>
    <t>ANGLO AMERICAN DIVIDEND</t>
  </si>
  <si>
    <t>LO8</t>
  </si>
  <si>
    <t>ANHEUSER–BUSCH INBEV NV DIVIDEND</t>
  </si>
  <si>
    <t>AB8</t>
  </si>
  <si>
    <t>ARCELORMITTAL DIVIDEND</t>
  </si>
  <si>
    <t>MT8</t>
  </si>
  <si>
    <t>ASML HOLDING NV DIVIDEND</t>
  </si>
  <si>
    <t>AS8</t>
  </si>
  <si>
    <t>ASSICURAZIONI GENERALI SPA DIVIDEND</t>
  </si>
  <si>
    <t>GJ8</t>
  </si>
  <si>
    <t>ASTRAZENECA DIVIDEND</t>
  </si>
  <si>
    <t>ZN8</t>
  </si>
  <si>
    <t>ATLANTIA SPA DIVIDEND</t>
  </si>
  <si>
    <t>QF8</t>
  </si>
  <si>
    <t>AVIVA DIVIDEND</t>
  </si>
  <si>
    <t>AW8</t>
  </si>
  <si>
    <t>AXA SA DIVIDEND</t>
  </si>
  <si>
    <t>CS8</t>
  </si>
  <si>
    <t>AZIMUT HOLDING SPA DIVIDEND</t>
  </si>
  <si>
    <t>UT8</t>
  </si>
  <si>
    <t>BAE SYSTEMS DIVIDEND</t>
  </si>
  <si>
    <t>BX8</t>
  </si>
  <si>
    <t>BANCA MEDIOLANUM DIVIDEND</t>
  </si>
  <si>
    <t>MV8</t>
  </si>
  <si>
    <t>PV8</t>
  </si>
  <si>
    <t>PM8</t>
  </si>
  <si>
    <t>BANCO BILBAO VIZCAYA ARGENTA SA DIVIDEND</t>
  </si>
  <si>
    <t>BA8</t>
  </si>
  <si>
    <t>BANCO POPOLARE DIVIDEND</t>
  </si>
  <si>
    <t>PB8</t>
  </si>
  <si>
    <t>BANCO POPULAR ESPANOL SA DIVIDEND</t>
  </si>
  <si>
    <t>PE8</t>
  </si>
  <si>
    <t>BANCO SANTANDER SA DIVIDEND</t>
  </si>
  <si>
    <t>BS8</t>
  </si>
  <si>
    <t>BANKIA DIVIDEND</t>
  </si>
  <si>
    <t>QU8</t>
  </si>
  <si>
    <t>BANKINTER SA DIVIDEND</t>
  </si>
  <si>
    <t>BI8</t>
  </si>
  <si>
    <t>BARCLAYS DIVIDEND</t>
  </si>
  <si>
    <t>YS8</t>
  </si>
  <si>
    <t>BASF AG DIVIDEND</t>
  </si>
  <si>
    <t>BF8</t>
  </si>
  <si>
    <t>BAYER AG DIVIDEND</t>
  </si>
  <si>
    <t>BY8</t>
  </si>
  <si>
    <t>BAYERISCHE MOTOREN WERKE AG DIVIDEND</t>
  </si>
  <si>
    <t>BW8</t>
  </si>
  <si>
    <t>BEFIMMO SA DIVIDEND</t>
  </si>
  <si>
    <t>QS8</t>
  </si>
  <si>
    <t>BEKAERT NV DIVIDEND</t>
  </si>
  <si>
    <t>BE8</t>
  </si>
  <si>
    <t>BNP PARIBAS DIVIDEND</t>
  </si>
  <si>
    <t>BN8</t>
  </si>
  <si>
    <t>BOLLORÉ GROUP DIVIDEND</t>
  </si>
  <si>
    <t>HA8</t>
  </si>
  <si>
    <t>BOLSAS Y MERCADOS ESPANOLES DIVIDEND</t>
  </si>
  <si>
    <t>MY8</t>
  </si>
  <si>
    <t>BOSKALIS WESTMINSTER NV, KONINKLIJKE DIVIDEND</t>
  </si>
  <si>
    <t>BO8</t>
  </si>
  <si>
    <t>BOUYGUES DIVIDEND</t>
  </si>
  <si>
    <t>EN8</t>
  </si>
  <si>
    <t>BP DIVIDEND</t>
  </si>
  <si>
    <t>BP8</t>
  </si>
  <si>
    <t>BPOST SA/NV DIVIDEND</t>
  </si>
  <si>
    <t>PJ8</t>
  </si>
  <si>
    <t>BRITISH AMERICAN TOBACCO DIVIDEND</t>
  </si>
  <si>
    <t>TB8</t>
  </si>
  <si>
    <t>BT GROUP DIVIDEND</t>
  </si>
  <si>
    <t>BT8</t>
  </si>
  <si>
    <t>CAIXABANK SA DIVIDEND</t>
  </si>
  <si>
    <t>CB8</t>
  </si>
  <si>
    <t>CP8</t>
  </si>
  <si>
    <t>CARREFOUR SA DIVIDEND</t>
  </si>
  <si>
    <t>CA8</t>
  </si>
  <si>
    <t>CENTRICA DIVIDEND</t>
  </si>
  <si>
    <t>CC8</t>
  </si>
  <si>
    <t>COCA-COLA HBC DIVIDEND</t>
  </si>
  <si>
    <t>CW8</t>
  </si>
  <si>
    <t>COLRUYT DIVIDEND</t>
  </si>
  <si>
    <t>CO8</t>
  </si>
  <si>
    <t>COMPAGNIE FINANCIERE RICHEMONT DIVIDEND</t>
  </si>
  <si>
    <t>FX8</t>
  </si>
  <si>
    <t>COMPASS GROUP DIVIDEND</t>
  </si>
  <si>
    <t>CQ8</t>
  </si>
  <si>
    <t>CONTINENTAL AG DIVIDEND</t>
  </si>
  <si>
    <t>ON8</t>
  </si>
  <si>
    <t>CREDIT AGRICOLE SA DIVIDEND</t>
  </si>
  <si>
    <t>CR8</t>
  </si>
  <si>
    <t>CREDIT SUISSE GROUP DIVIDEND</t>
  </si>
  <si>
    <t>CZ8</t>
  </si>
  <si>
    <t>CRH PLC DIVIDEND</t>
  </si>
  <si>
    <t>CX8</t>
  </si>
  <si>
    <t>DAIMLER AG DIVIDEND</t>
  </si>
  <si>
    <t>DM8</t>
  </si>
  <si>
    <t>DANONE DIVIDEND</t>
  </si>
  <si>
    <t>DA8</t>
  </si>
  <si>
    <t>DE8</t>
  </si>
  <si>
    <t>DELTA LLOYD NV DIVIDEND</t>
  </si>
  <si>
    <t>DL8</t>
  </si>
  <si>
    <t>DEUTSCHE BANK AG DIVIDEND</t>
  </si>
  <si>
    <t>DB8</t>
  </si>
  <si>
    <t>DEUTSCHE BOERSE AG DIVIDEND</t>
  </si>
  <si>
    <t>BR8</t>
  </si>
  <si>
    <t>DEUTSCHE LUFTHANSA AG DIVIDEND</t>
  </si>
  <si>
    <t>LU8</t>
  </si>
  <si>
    <t>DEUTSCHE POST AG DIVIDEND</t>
  </si>
  <si>
    <t>DP8</t>
  </si>
  <si>
    <t>DEUTSCHE TELEKOM AG DIVIDEND</t>
  </si>
  <si>
    <t>TK8</t>
  </si>
  <si>
    <t>DIAGEO DIVIDEND</t>
  </si>
  <si>
    <t>DO8</t>
  </si>
  <si>
    <t>DIETEREN SA/NV DIVIDEND</t>
  </si>
  <si>
    <t>IE8</t>
  </si>
  <si>
    <t>DISTRIBUIDORA INTERNACIONAL DE ALIMENTACION SA DIVIDEND</t>
  </si>
  <si>
    <t>DI8</t>
  </si>
  <si>
    <t>DSM NV, KONINKLIJKE DIVIDEND</t>
  </si>
  <si>
    <t>DS8</t>
  </si>
  <si>
    <t>E.ON SE DIVIDEND</t>
  </si>
  <si>
    <t>EO8</t>
  </si>
  <si>
    <t>ELECTRICITE DE FRANCE DIVIDEND</t>
  </si>
  <si>
    <t>DF8</t>
  </si>
  <si>
    <t>ELIA SYSTEM OPERATOR SA/NV DIVIDEND</t>
  </si>
  <si>
    <t>ES8</t>
  </si>
  <si>
    <t>ENAGAS DIVIDEND</t>
  </si>
  <si>
    <t>EG8</t>
  </si>
  <si>
    <t>ENDESA SA DIVIDEND</t>
  </si>
  <si>
    <t>EE8</t>
  </si>
  <si>
    <t>ENEL SPA DIVIDEND</t>
  </si>
  <si>
    <t>QC8</t>
  </si>
  <si>
    <t>ENGIE DIVIDEND</t>
  </si>
  <si>
    <t>GA8</t>
  </si>
  <si>
    <t>ENI SPA DIVIDEND</t>
  </si>
  <si>
    <t>QD8</t>
  </si>
  <si>
    <t>ESSILOR INTERNATIONAL SA DIVIDEND</t>
  </si>
  <si>
    <t>EF8</t>
  </si>
  <si>
    <t>EUTELSAT COMMUNICATIONS DIVIDEND</t>
  </si>
  <si>
    <t>EC8</t>
  </si>
  <si>
    <t>EXPERIAN DIVIDEND</t>
  </si>
  <si>
    <t>EP8</t>
  </si>
  <si>
    <t>FERROVIAL SA DIVIDEND</t>
  </si>
  <si>
    <t>FV8</t>
  </si>
  <si>
    <t>FRESENIUS SE &amp; CO KGAA DIVIDEND</t>
  </si>
  <si>
    <t>FS8</t>
  </si>
  <si>
    <t>FUGRO NV DIVIDEND</t>
  </si>
  <si>
    <t>FU8</t>
  </si>
  <si>
    <t>GALP ENERGIA SGPS SA DIVIDEND</t>
  </si>
  <si>
    <t>GE8</t>
  </si>
  <si>
    <t>GAS NATURAL SDG SA DIVIDEND</t>
  </si>
  <si>
    <t>GN8</t>
  </si>
  <si>
    <t>GEBERIT DIVIDEND</t>
  </si>
  <si>
    <t>GQ8</t>
  </si>
  <si>
    <t>GEMALTO NV DIVIDEND</t>
  </si>
  <si>
    <t>GM8</t>
  </si>
  <si>
    <t>GIVAUDAN DIVIDEND</t>
  </si>
  <si>
    <t>GV8</t>
  </si>
  <si>
    <t>GLAXOSMITHKLINE DIVIDEND</t>
  </si>
  <si>
    <t>GO8</t>
  </si>
  <si>
    <t>GLENCORE DIVIDEND</t>
  </si>
  <si>
    <t>GX8</t>
  </si>
  <si>
    <t>GROUPE BRUXELLES LAMBERT SA DIVIDEND</t>
  </si>
  <si>
    <t>GB8</t>
  </si>
  <si>
    <t>HEINEKEN NV DIVIDEND</t>
  </si>
  <si>
    <t>HE8</t>
  </si>
  <si>
    <t>HENKEL AG &amp; CO KGAA – PFD DIVIDEND</t>
  </si>
  <si>
    <t>HK8</t>
  </si>
  <si>
    <t>HX8</t>
  </si>
  <si>
    <t>HSBC HOLDINGS DIVIDEND</t>
  </si>
  <si>
    <t>HS8</t>
  </si>
  <si>
    <t>IBERDROLA SA DIVIDEND</t>
  </si>
  <si>
    <t>ID8</t>
  </si>
  <si>
    <t>IP8</t>
  </si>
  <si>
    <t>INDITEX SA DIVIDEND</t>
  </si>
  <si>
    <t>IT8</t>
  </si>
  <si>
    <t>ING GROEP NV DIVIDEND</t>
  </si>
  <si>
    <t>IN8</t>
  </si>
  <si>
    <t>INTESA SANPAOLO SPA DIVIDEND</t>
  </si>
  <si>
    <t>IO8</t>
  </si>
  <si>
    <t>JULIUS BAER GRUPPE DIVIDEND</t>
  </si>
  <si>
    <t>JB8</t>
  </si>
  <si>
    <t>K+S AG DIVIDEND</t>
  </si>
  <si>
    <t>KS8</t>
  </si>
  <si>
    <t>KBC GROEP DIVIDEND</t>
  </si>
  <si>
    <t>KB8</t>
  </si>
  <si>
    <t>KERING DIVIDEND</t>
  </si>
  <si>
    <t>KR8</t>
  </si>
  <si>
    <t>KPN NV DIVIDEND</t>
  </si>
  <si>
    <t>KP8</t>
  </si>
  <si>
    <t>L'OREAL SA DIVIDEND</t>
  </si>
  <si>
    <t>OR8</t>
  </si>
  <si>
    <t>LAGARDERE S.C.A. DIVIDEND</t>
  </si>
  <si>
    <t>MM8</t>
  </si>
  <si>
    <t>LEGAL &amp; GENERAL GROUP DIVIDEND</t>
  </si>
  <si>
    <t>LL8</t>
  </si>
  <si>
    <t>LEGRAND SA DIVIDEND</t>
  </si>
  <si>
    <t>LR8</t>
  </si>
  <si>
    <t>LINDE AG DIVIDEND</t>
  </si>
  <si>
    <t>LE8</t>
  </si>
  <si>
    <t>LLOYDS BANKING GROUP DIVIDEND</t>
  </si>
  <si>
    <t>LY8</t>
  </si>
  <si>
    <t>LVMH MOET HENNESSY LOUIS V DIVIDEND</t>
  </si>
  <si>
    <t>MC8</t>
  </si>
  <si>
    <t>MAPFRE SA DIVIDEND</t>
  </si>
  <si>
    <t>MP8</t>
  </si>
  <si>
    <t>MEDIASET DIVIDEND</t>
  </si>
  <si>
    <t>MA8</t>
  </si>
  <si>
    <t>MEDIASET ESPANA COMUNICACION DIVIDEND</t>
  </si>
  <si>
    <t>MW8</t>
  </si>
  <si>
    <t>MEDIOBANCA DIVIDEND</t>
  </si>
  <si>
    <t>MJ8</t>
  </si>
  <si>
    <t>MERCK KGAA DIVIDEND</t>
  </si>
  <si>
    <t>MK8</t>
  </si>
  <si>
    <t>MICHELIN DIVIDEND</t>
  </si>
  <si>
    <t>ML8</t>
  </si>
  <si>
    <t>MUNICH RE DIVIDEND</t>
  </si>
  <si>
    <t>MR8</t>
  </si>
  <si>
    <t>NATIONAL GRID DIVIDEND</t>
  </si>
  <si>
    <t>NG8</t>
  </si>
  <si>
    <t>NATIXIS DIVIDEND</t>
  </si>
  <si>
    <t>KN8</t>
  </si>
  <si>
    <t>NESTLE DIVIDEND</t>
  </si>
  <si>
    <t>NL8</t>
  </si>
  <si>
    <t>NN GROUP NV DIVIDEND</t>
  </si>
  <si>
    <t>NN8</t>
  </si>
  <si>
    <t>NOVARTIS DIVIDEND</t>
  </si>
  <si>
    <t>NA8</t>
  </si>
  <si>
    <t>OLD MUTUAL DIVIDEND</t>
  </si>
  <si>
    <t>OL8</t>
  </si>
  <si>
    <t>ORANGE SA DIVIDEND</t>
  </si>
  <si>
    <t>FT8</t>
  </si>
  <si>
    <t>PEARSON DIVIDEND</t>
  </si>
  <si>
    <t>PR8</t>
  </si>
  <si>
    <t>PERNOD-RICARD DIVIDEND</t>
  </si>
  <si>
    <t>RI8</t>
  </si>
  <si>
    <t>PEUGEOT SA DIVIDEND</t>
  </si>
  <si>
    <t>UG8</t>
  </si>
  <si>
    <t>PHILIPS NV, KONINKLIJKE DIVIDEND</t>
  </si>
  <si>
    <t>PH8</t>
  </si>
  <si>
    <t>PO8</t>
  </si>
  <si>
    <t>PROXIMUS DIVIDEND</t>
  </si>
  <si>
    <t>BL8</t>
  </si>
  <si>
    <t>PRUDENTIAL DIVIDEND</t>
  </si>
  <si>
    <t>PD8</t>
  </si>
  <si>
    <t>PUBLICIS GROUPE DIVIDEND</t>
  </si>
  <si>
    <t>PU8</t>
  </si>
  <si>
    <t>RANDSTAD HOLDING NV DIVIDEND</t>
  </si>
  <si>
    <t>RA8</t>
  </si>
  <si>
    <t>RECKITT BENCKISER GROUP DIVIDEND</t>
  </si>
  <si>
    <t>RB8</t>
  </si>
  <si>
    <t>RED ELÉCTRICA CORPORACIÓN SA DIVIDEND</t>
  </si>
  <si>
    <t>EL8</t>
  </si>
  <si>
    <t>RELX NV DIVIDEND</t>
  </si>
  <si>
    <t>RE8</t>
  </si>
  <si>
    <t>RELX PLC DIVIDEND</t>
  </si>
  <si>
    <t>RL8</t>
  </si>
  <si>
    <t>RENAULT SA DIVIDEND</t>
  </si>
  <si>
    <t>RN8</t>
  </si>
  <si>
    <t>REPSOL SA DIVIDEND</t>
  </si>
  <si>
    <t>RP8</t>
  </si>
  <si>
    <t>RIO TINTO DIVIDEND</t>
  </si>
  <si>
    <t>RV8</t>
  </si>
  <si>
    <t>ROCHE HOLDING DIVIDEND</t>
  </si>
  <si>
    <t>RX8</t>
  </si>
  <si>
    <t>ROLLS-ROYCE HOLDINGS DIVIDEND</t>
  </si>
  <si>
    <t>RR8</t>
  </si>
  <si>
    <t>ROYAL DUTCH SHELL PLC A DIVIDEND</t>
  </si>
  <si>
    <t>RD8</t>
  </si>
  <si>
    <t>RWE AG DIVIDEND</t>
  </si>
  <si>
    <t>RW8</t>
  </si>
  <si>
    <t>SAFRAN SA DIVIDEND</t>
  </si>
  <si>
    <t>SM8</t>
  </si>
  <si>
    <t>SAINT-GOBAIN DIVIDEND</t>
  </si>
  <si>
    <t>SG8</t>
  </si>
  <si>
    <t>SALVATORE FERRAGAMO DIVIDEND</t>
  </si>
  <si>
    <t>FJ8</t>
  </si>
  <si>
    <t>SANOFI DIVIDEND</t>
  </si>
  <si>
    <t>SA8</t>
  </si>
  <si>
    <t>SAP AG DIVIDEND</t>
  </si>
  <si>
    <t>AP8</t>
  </si>
  <si>
    <t>SCHNEIDER ELECTRIC SA DIVIDEND</t>
  </si>
  <si>
    <t>SU8</t>
  </si>
  <si>
    <t>SCOR SE DIVIDEND</t>
  </si>
  <si>
    <t>SC8</t>
  </si>
  <si>
    <t>SEMAPA DIVIDEND</t>
  </si>
  <si>
    <t>SP8</t>
  </si>
  <si>
    <t>SEVERN TRENT DIVIDEND</t>
  </si>
  <si>
    <t>UV8</t>
  </si>
  <si>
    <t>SGS DIVIDEND</t>
  </si>
  <si>
    <t>QN8</t>
  </si>
  <si>
    <t>SHIRE DIVIDEND</t>
  </si>
  <si>
    <t>QB8</t>
  </si>
  <si>
    <t>SIEMENS AG DIVIDEND</t>
  </si>
  <si>
    <t>SI8</t>
  </si>
  <si>
    <t>SKY DIVIDEND</t>
  </si>
  <si>
    <t>BK8</t>
  </si>
  <si>
    <t>QE8</t>
  </si>
  <si>
    <t>SOCIETE GENERALE DIVIDEND</t>
  </si>
  <si>
    <t>GL8</t>
  </si>
  <si>
    <t>SOLVAY SA DIVIDEND</t>
  </si>
  <si>
    <t>SL8</t>
  </si>
  <si>
    <t>SO8</t>
  </si>
  <si>
    <t>SSE DIVIDEND</t>
  </si>
  <si>
    <t>UW8</t>
  </si>
  <si>
    <t>STANDARD CHARTERED DIVIDEND</t>
  </si>
  <si>
    <t>SX8</t>
  </si>
  <si>
    <t>STMICROELECTRONICS NV DIVIDEND</t>
  </si>
  <si>
    <t>ST8</t>
  </si>
  <si>
    <t>SE8</t>
  </si>
  <si>
    <t>SWISS RE DIVIDEND</t>
  </si>
  <si>
    <t>QO8</t>
  </si>
  <si>
    <t>SWISSCOM DIVIDEND</t>
  </si>
  <si>
    <t>QK8</t>
  </si>
  <si>
    <t>TE8</t>
  </si>
  <si>
    <t>TELECOM ITALIA SPA DIVIDEND</t>
  </si>
  <si>
    <t>TI8</t>
  </si>
  <si>
    <t>TELEFONICA SA DIVIDEND</t>
  </si>
  <si>
    <t>TA8</t>
  </si>
  <si>
    <t>TERNA SPA DIVIDEND</t>
  </si>
  <si>
    <t>TX8</t>
  </si>
  <si>
    <t>THE SWATCH GROUP (BEARER SHARES) DIVIDEND</t>
  </si>
  <si>
    <t>UH8</t>
  </si>
  <si>
    <t>THYSSENKRUPP AG DIVIDEND</t>
  </si>
  <si>
    <t>TH8</t>
  </si>
  <si>
    <t>TOD S DIVIDEND</t>
  </si>
  <si>
    <t>OS8</t>
  </si>
  <si>
    <t>TOTAL SA DIVIDEND</t>
  </si>
  <si>
    <t>TO8</t>
  </si>
  <si>
    <t>UBI BANCA DIVIDEND</t>
  </si>
  <si>
    <t>UF8</t>
  </si>
  <si>
    <t>UBS GROUP DIVIDEND</t>
  </si>
  <si>
    <t>UO8</t>
  </si>
  <si>
    <t>UCB SA DIVIDEND</t>
  </si>
  <si>
    <t>UC8</t>
  </si>
  <si>
    <t>UMICORE DIVIDEND</t>
  </si>
  <si>
    <t>UM8</t>
  </si>
  <si>
    <t>UNIBAIL-RODAMCO SA DIVIDEND</t>
  </si>
  <si>
    <t>UB8</t>
  </si>
  <si>
    <t>UNICREDIT SPA DIVIDEND</t>
  </si>
  <si>
    <t>UD8</t>
  </si>
  <si>
    <t>UNILEVER NV DIVIDEND</t>
  </si>
  <si>
    <t>UN8</t>
  </si>
  <si>
    <t>UNILEVER PLC DIVIDEND</t>
  </si>
  <si>
    <t>UZ8</t>
  </si>
  <si>
    <t>UNIPOLSAI DIVIDEND</t>
  </si>
  <si>
    <t>UQ8</t>
  </si>
  <si>
    <t>VALEO SA DIVIDEND</t>
  </si>
  <si>
    <t>FR8</t>
  </si>
  <si>
    <t>VALLOUREC SA DIVIDEND</t>
  </si>
  <si>
    <t>VA8</t>
  </si>
  <si>
    <t>VEOLIA ENVIRONNEMENT DIVIDEND</t>
  </si>
  <si>
    <t>VI8</t>
  </si>
  <si>
    <t>VINCI SA DIVIDEND</t>
  </si>
  <si>
    <t>DG8</t>
  </si>
  <si>
    <t>VIVENDI SA DIVIDEND</t>
  </si>
  <si>
    <t>EX8</t>
  </si>
  <si>
    <t>VODAFONE GROUP DIVIDEND</t>
  </si>
  <si>
    <t>VO8</t>
  </si>
  <si>
    <t>VOLKSWAGEN AG - PFD DIVIDEND</t>
  </si>
  <si>
    <t>VW8</t>
  </si>
  <si>
    <t>VONOVIA DIVIDEND</t>
  </si>
  <si>
    <t>VN8</t>
  </si>
  <si>
    <t>VOPAK NV, KONINKLIJKE DIVIDEND</t>
  </si>
  <si>
    <t>VP8</t>
  </si>
  <si>
    <t>WM MORRISON SUPERMARKETS DIVIDEND</t>
  </si>
  <si>
    <t>WM8</t>
  </si>
  <si>
    <t>WOLTERS KLUWER NV DIVIDEND</t>
  </si>
  <si>
    <t>WK8</t>
  </si>
  <si>
    <t>WPP DIVIDEND</t>
  </si>
  <si>
    <t>WP8</t>
  </si>
  <si>
    <t>ZODIAC AEROSPACE DIVIDEND</t>
  </si>
  <si>
    <t>ZA8</t>
  </si>
  <si>
    <t>ZURICH INSURANCE GROUP DIVIDEND</t>
  </si>
  <si>
    <t>ZI8</t>
  </si>
  <si>
    <t>INDEX PRODUCTS</t>
  </si>
  <si>
    <t>INDEX Futures</t>
  </si>
  <si>
    <t>FTSE EPRA NAREIT DEVELOPED EUROPE INDEX</t>
  </si>
  <si>
    <t>FTSE EPRA NAREIT EUROZONE INDEX</t>
  </si>
  <si>
    <t>INDEX Options</t>
  </si>
  <si>
    <t>ZAX</t>
  </si>
  <si>
    <t>ZMA</t>
  </si>
  <si>
    <t>ZBE</t>
  </si>
  <si>
    <t>ZPX</t>
  </si>
  <si>
    <t>ETF PRODUCTS</t>
  </si>
  <si>
    <t>ETF Options</t>
  </si>
  <si>
    <t>7EU</t>
  </si>
  <si>
    <t>9EU</t>
  </si>
  <si>
    <t>6EU</t>
  </si>
  <si>
    <t>8EU</t>
  </si>
  <si>
    <t>7IG</t>
  </si>
  <si>
    <t>9IG</t>
  </si>
  <si>
    <t>6IG</t>
  </si>
  <si>
    <t>8IG</t>
  </si>
  <si>
    <t>7IC</t>
  </si>
  <si>
    <t>9IC</t>
  </si>
  <si>
    <t>6IC</t>
  </si>
  <si>
    <t>8IC</t>
  </si>
  <si>
    <t>7IJ</t>
  </si>
  <si>
    <t>9IJ</t>
  </si>
  <si>
    <t>6IJ</t>
  </si>
  <si>
    <t>8IJ</t>
  </si>
  <si>
    <t>7IW</t>
  </si>
  <si>
    <t>9IW</t>
  </si>
  <si>
    <t>6IW</t>
  </si>
  <si>
    <t>8IW</t>
  </si>
  <si>
    <t>7IS</t>
  </si>
  <si>
    <t>9IS</t>
  </si>
  <si>
    <t>6IS</t>
  </si>
  <si>
    <t>8IS</t>
  </si>
  <si>
    <t>DIVIDEND INDEX PRODUCTS</t>
  </si>
  <si>
    <t>DIVIDEND INDEX Futures</t>
  </si>
  <si>
    <t xml:space="preserve"> * transfer ETC Activity from Structured Products to ETFs since January 2015</t>
  </si>
  <si>
    <t>End 2016</t>
  </si>
  <si>
    <t>SMEs</t>
  </si>
  <si>
    <t>Capital raised</t>
  </si>
  <si>
    <t>at the IPO</t>
  </si>
  <si>
    <t xml:space="preserve"> Over Allotment</t>
  </si>
  <si>
    <t>NL0011660485</t>
  </si>
  <si>
    <t>NL0011832811</t>
  </si>
  <si>
    <t>NL0011821392</t>
  </si>
  <si>
    <t>Merger</t>
  </si>
  <si>
    <t>NL0011872650</t>
  </si>
  <si>
    <t>BE0974293251</t>
  </si>
  <si>
    <t>BE0974302342</t>
  </si>
  <si>
    <t>Pharmasimple</t>
  </si>
  <si>
    <t>Segment</t>
  </si>
  <si>
    <t>SME</t>
  </si>
  <si>
    <t>Larg Cap</t>
  </si>
  <si>
    <t>Sales Facility</t>
  </si>
  <si>
    <t xml:space="preserve">LUX </t>
  </si>
  <si>
    <t>At the request of the Company</t>
  </si>
  <si>
    <t xml:space="preserve">BEL </t>
  </si>
  <si>
    <t>Following a public offer</t>
  </si>
  <si>
    <t>NL0011821202</t>
  </si>
  <si>
    <t xml:space="preserve">Royal Dutch Shell </t>
  </si>
  <si>
    <t>YTD 2016</t>
  </si>
  <si>
    <t>NL0011794037</t>
  </si>
  <si>
    <t xml:space="preserve"> (*) includes Euronext companies and non Euronext companies classified in a capitalization compartiment  and Alternext</t>
  </si>
  <si>
    <t>BE0003625366</t>
  </si>
  <si>
    <t>FR0004034072</t>
  </si>
  <si>
    <t>FR0004172450</t>
  </si>
  <si>
    <t>FR0004060671</t>
  </si>
  <si>
    <t>FR0000065930</t>
  </si>
  <si>
    <t>FR0004029478</t>
  </si>
  <si>
    <t>FR0010357079</t>
  </si>
  <si>
    <t>FR0010567032</t>
  </si>
  <si>
    <t>FR0011068766</t>
  </si>
  <si>
    <t>PTGPA0AP0007</t>
  </si>
  <si>
    <t>FR0000052904</t>
  </si>
  <si>
    <t>FR0000079634</t>
  </si>
  <si>
    <t>PTBCP0AM0015</t>
  </si>
  <si>
    <t>FR0013181864</t>
  </si>
  <si>
    <t>FR0013176526</t>
  </si>
  <si>
    <t>FR0011067669</t>
  </si>
  <si>
    <t>FR0000062465</t>
  </si>
  <si>
    <t>PTOTVGOE0008</t>
  </si>
  <si>
    <t>PTOTVHOE0007</t>
  </si>
  <si>
    <t>NL0011819040</t>
  </si>
  <si>
    <t>PTOTETOE0012</t>
  </si>
  <si>
    <t>PTOTEKOE0011</t>
  </si>
  <si>
    <t>NL0011220108</t>
  </si>
  <si>
    <t>PTOTEROE0014</t>
  </si>
  <si>
    <t>PTOTVIOE0006</t>
  </si>
  <si>
    <t>FR0012738144</t>
  </si>
  <si>
    <t>FR0012833077</t>
  </si>
  <si>
    <t>FR0011732759</t>
  </si>
  <si>
    <t>FR0013204492</t>
  </si>
  <si>
    <t>FR0012600872</t>
  </si>
  <si>
    <t>FR0011521673</t>
  </si>
  <si>
    <t>FR0011544444</t>
  </si>
  <si>
    <t>FR0011629344</t>
  </si>
  <si>
    <t>NL0000888691</t>
  </si>
  <si>
    <t>FR0000072621</t>
  </si>
  <si>
    <t>FR0000032278</t>
  </si>
  <si>
    <t>FR0000130692</t>
  </si>
  <si>
    <t>FR0004110310</t>
  </si>
  <si>
    <t>GB00B94QM994</t>
  </si>
  <si>
    <t>FR0000034431</t>
  </si>
  <si>
    <t>FR0004050300</t>
  </si>
  <si>
    <t>NL0010801007</t>
  </si>
  <si>
    <t>FR0004170017</t>
  </si>
  <si>
    <t>FR0000039620</t>
  </si>
  <si>
    <t>BE0974294267</t>
  </si>
  <si>
    <t>FR0000073041</t>
  </si>
  <si>
    <t>BE0003656676</t>
  </si>
  <si>
    <t>FR0010282822</t>
  </si>
  <si>
    <t>PTPTI0AM0006</t>
  </si>
  <si>
    <t>WDP</t>
  </si>
  <si>
    <t>December 2016</t>
  </si>
  <si>
    <t>FERTILISER PRODUCTS</t>
  </si>
  <si>
    <t>FERTILISER Futures</t>
  </si>
  <si>
    <t>NITROGEN FERTILISER SOLUTION</t>
  </si>
  <si>
    <t>UAN</t>
  </si>
  <si>
    <t>DZ6</t>
  </si>
  <si>
    <t>YDZ</t>
  </si>
  <si>
    <t>ADECCO GROUP AG</t>
  </si>
  <si>
    <t>AHOLD DELHAIZE, KONINKLIJKE</t>
  </si>
  <si>
    <t>AHOLD DELHAIZE, KONINKLIJKE EX EVENT</t>
  </si>
  <si>
    <t>AO6</t>
  </si>
  <si>
    <t>YAO</t>
  </si>
  <si>
    <t>AMADEUS IT GROUP SA</t>
  </si>
  <si>
    <t>GS6</t>
  </si>
  <si>
    <t>YGS</t>
  </si>
  <si>
    <t>IMPERIAL BRANDS</t>
  </si>
  <si>
    <t>ITALGAS</t>
  </si>
  <si>
    <t>WG6</t>
  </si>
  <si>
    <t>YWG</t>
  </si>
  <si>
    <t>LADBROKES CORAL GROUP PLC</t>
  </si>
  <si>
    <t>NEX GROUP PLC</t>
  </si>
  <si>
    <t>NN6</t>
  </si>
  <si>
    <t>YNN</t>
  </si>
  <si>
    <t>NOKIAN RENKAAT</t>
  </si>
  <si>
    <t>ORANGE BELGIUM</t>
  </si>
  <si>
    <t>SNAM</t>
  </si>
  <si>
    <t>WS6</t>
  </si>
  <si>
    <t>YWS</t>
  </si>
  <si>
    <t>SUEZ</t>
  </si>
  <si>
    <t>TELIA COMPANY</t>
  </si>
  <si>
    <t>THE NAVIGATOR COMPANY SA</t>
  </si>
  <si>
    <t>VK6</t>
  </si>
  <si>
    <t>YVK</t>
  </si>
  <si>
    <t>7DZ</t>
  </si>
  <si>
    <t>9DZ</t>
  </si>
  <si>
    <t>6DZ</t>
  </si>
  <si>
    <t>8DZ</t>
  </si>
  <si>
    <t>ABN AMRO GROUP (WEEKLY)</t>
  </si>
  <si>
    <t>_AB</t>
  </si>
  <si>
    <t>AEROPORTS DE PARIS</t>
  </si>
  <si>
    <t>DQ1</t>
  </si>
  <si>
    <t>7DQ</t>
  </si>
  <si>
    <t>9DQ</t>
  </si>
  <si>
    <t>6DQ</t>
  </si>
  <si>
    <t>8DQ</t>
  </si>
  <si>
    <t>AHOLD DELHAIZE, KONINKLIJKE (WEEKLY)</t>
  </si>
  <si>
    <t>DEO</t>
  </si>
  <si>
    <t>_EA</t>
  </si>
  <si>
    <t>AMUNDI</t>
  </si>
  <si>
    <t>DY1</t>
  </si>
  <si>
    <t>MTO</t>
  </si>
  <si>
    <t>ASR NEDERLAND</t>
  </si>
  <si>
    <t>ASR</t>
  </si>
  <si>
    <t>BEO</t>
  </si>
  <si>
    <t>BM1</t>
  </si>
  <si>
    <t>7BM</t>
  </si>
  <si>
    <t>9BM</t>
  </si>
  <si>
    <t>6BM</t>
  </si>
  <si>
    <t>8BM</t>
  </si>
  <si>
    <t>BV1</t>
  </si>
  <si>
    <t>7BV</t>
  </si>
  <si>
    <t>9BV</t>
  </si>
  <si>
    <t>6BV</t>
  </si>
  <si>
    <t>8BV</t>
  </si>
  <si>
    <t>_CP</t>
  </si>
  <si>
    <t>CARREFOUR SA (WEEKLY)</t>
  </si>
  <si>
    <t>_CA</t>
  </si>
  <si>
    <t>COCA-COLA EUROPEAN PARTNERS</t>
  </si>
  <si>
    <t>CCE</t>
  </si>
  <si>
    <t>DANONE (WEEKLY)</t>
  </si>
  <si>
    <t>_DA</t>
  </si>
  <si>
    <t>FG1</t>
  </si>
  <si>
    <t>7FG</t>
  </si>
  <si>
    <t>9FG</t>
  </si>
  <si>
    <t>6FG</t>
  </si>
  <si>
    <t>8FG</t>
  </si>
  <si>
    <t>ELIOR GROUP</t>
  </si>
  <si>
    <t>RF1</t>
  </si>
  <si>
    <t>7RF</t>
  </si>
  <si>
    <t>9RF</t>
  </si>
  <si>
    <t>6RF</t>
  </si>
  <si>
    <t>8RF</t>
  </si>
  <si>
    <t>FONCIERE DES REGIONS</t>
  </si>
  <si>
    <t>FD1</t>
  </si>
  <si>
    <t>7FD</t>
  </si>
  <si>
    <t>9FD</t>
  </si>
  <si>
    <t>6FD</t>
  </si>
  <si>
    <t>8FD</t>
  </si>
  <si>
    <t>HERMES INTERNATIONAL</t>
  </si>
  <si>
    <t>HI1</t>
  </si>
  <si>
    <t>7HI</t>
  </si>
  <si>
    <t>9HI</t>
  </si>
  <si>
    <t>6HI</t>
  </si>
  <si>
    <t>8HI</t>
  </si>
  <si>
    <t>II1</t>
  </si>
  <si>
    <t>7II</t>
  </si>
  <si>
    <t>9II</t>
  </si>
  <si>
    <t>6II</t>
  </si>
  <si>
    <t>8II</t>
  </si>
  <si>
    <t>IMERYS</t>
  </si>
  <si>
    <t>IY1</t>
  </si>
  <si>
    <t>7IY</t>
  </si>
  <si>
    <t>9IY</t>
  </si>
  <si>
    <t>6IY</t>
  </si>
  <si>
    <t>8IY</t>
  </si>
  <si>
    <t>INGENICO GROUP</t>
  </si>
  <si>
    <t>IQ1</t>
  </si>
  <si>
    <t>7IQ</t>
  </si>
  <si>
    <t>9IQ</t>
  </si>
  <si>
    <t>6IQ</t>
  </si>
  <si>
    <t>8IQ</t>
  </si>
  <si>
    <t>INTERTRUST</t>
  </si>
  <si>
    <t>ITR</t>
  </si>
  <si>
    <t>KPX</t>
  </si>
  <si>
    <t>KPZ</t>
  </si>
  <si>
    <t>L'OREAL SA (WEEKLY)</t>
  </si>
  <si>
    <t>_OR</t>
  </si>
  <si>
    <t>LVMH MOET HENNESSY LOUIS V (WEEKLY)</t>
  </si>
  <si>
    <t>_MC</t>
  </si>
  <si>
    <t>NICOX</t>
  </si>
  <si>
    <t>NQ1</t>
  </si>
  <si>
    <t>NYX</t>
  </si>
  <si>
    <t>PARROT</t>
  </si>
  <si>
    <t>PA1</t>
  </si>
  <si>
    <t>PHILIPS LIGHTING</t>
  </si>
  <si>
    <t>PLT</t>
  </si>
  <si>
    <t>RALLYE</t>
  </si>
  <si>
    <t>RJ1</t>
  </si>
  <si>
    <t>REFRESCO GROUP</t>
  </si>
  <si>
    <t>REXEL</t>
  </si>
  <si>
    <t>RZ1</t>
  </si>
  <si>
    <t>SAINT-GOBAIN (WEEKLY)</t>
  </si>
  <si>
    <t>_SG</t>
  </si>
  <si>
    <t>SANOFI (WEEKLY)</t>
  </si>
  <si>
    <t>_SA</t>
  </si>
  <si>
    <t>SCHNEIDER ELECTRIC SA (WEEKLY)</t>
  </si>
  <si>
    <t>_SU</t>
  </si>
  <si>
    <t>SS1</t>
  </si>
  <si>
    <t>7SS</t>
  </si>
  <si>
    <t>9SS</t>
  </si>
  <si>
    <t>6SS</t>
  </si>
  <si>
    <t>8SS</t>
  </si>
  <si>
    <t>SFR GROUP</t>
  </si>
  <si>
    <t>TAKEAWAY.COM</t>
  </si>
  <si>
    <t>TKW</t>
  </si>
  <si>
    <t>VINCI SA (WEEKLY)</t>
  </si>
  <si>
    <t>_DG</t>
  </si>
  <si>
    <t>VIVENDI SA (WEEKLY)</t>
  </si>
  <si>
    <t>_EX</t>
  </si>
  <si>
    <t>ADECCO GROUP AG DIVIDEND</t>
  </si>
  <si>
    <t>AHOLD DELHAIZE, KONINKLIJKE DIVIDEND</t>
  </si>
  <si>
    <t>AHOLD DELHAIZE, KONINKLIJKE EX EVENT DIVIDEND</t>
  </si>
  <si>
    <t>D8O</t>
  </si>
  <si>
    <t>AMADEUS IT GROUP SA DIVIDEND</t>
  </si>
  <si>
    <t>BHP BILLITON DIVIDEND</t>
  </si>
  <si>
    <t>BH8</t>
  </si>
  <si>
    <t>BPER BANCA DIVIDEND</t>
  </si>
  <si>
    <t>CASINO GUICHARD PERRACHON SA DIVIDEND</t>
  </si>
  <si>
    <t>CG8</t>
  </si>
  <si>
    <t>ELECTROLUX B DIVIDEND</t>
  </si>
  <si>
    <t>ET8</t>
  </si>
  <si>
    <t>ERICSSON B DIVIDEND</t>
  </si>
  <si>
    <t>ER8</t>
  </si>
  <si>
    <t>FORTUM OYJ DIVIDEND</t>
  </si>
  <si>
    <t>AQ8</t>
  </si>
  <si>
    <t>HENNES &amp; MAURITZ B DIVIDEND</t>
  </si>
  <si>
    <t>HM8</t>
  </si>
  <si>
    <t>IMPERIAL BRANDS DIVIDEND</t>
  </si>
  <si>
    <t>I8O</t>
  </si>
  <si>
    <t>ITALGAS DIVIDEND</t>
  </si>
  <si>
    <t>WG8</t>
  </si>
  <si>
    <t>KESKO OYJ B DIVIDEND</t>
  </si>
  <si>
    <t>KK8</t>
  </si>
  <si>
    <t>KINNEVIK B DIVIDEND</t>
  </si>
  <si>
    <t>KV8</t>
  </si>
  <si>
    <t>LAFARGEHOLCIM DIVIDEND</t>
  </si>
  <si>
    <t>ME8</t>
  </si>
  <si>
    <t>METSO DIVIDEND</t>
  </si>
  <si>
    <t>MS8</t>
  </si>
  <si>
    <t>NESTE OYJ DIVIDEND</t>
  </si>
  <si>
    <t>NS8</t>
  </si>
  <si>
    <t>NOKIA DIVIDEND</t>
  </si>
  <si>
    <t>NO8</t>
  </si>
  <si>
    <t>NORDEA BANK DIVIDEND</t>
  </si>
  <si>
    <t>ND8</t>
  </si>
  <si>
    <t>SBM OFFSHORE NV DIVIDEND</t>
  </si>
  <si>
    <t>SB8</t>
  </si>
  <si>
    <t>SKANDINAVISKA ENSKILDA BANKEN A DIVIDEND</t>
  </si>
  <si>
    <t>EJ8</t>
  </si>
  <si>
    <t>SNAM DIVIDEND</t>
  </si>
  <si>
    <t>WS8</t>
  </si>
  <si>
    <t>SNAM EX EVENT PACKAGE DIVIDEND</t>
  </si>
  <si>
    <t>SODEXO SA DIVIDEND</t>
  </si>
  <si>
    <t>SW8</t>
  </si>
  <si>
    <t>STATOIL DIVIDEND</t>
  </si>
  <si>
    <t>OI8</t>
  </si>
  <si>
    <t>SUEZ DIVIDEND</t>
  </si>
  <si>
    <t>SVENSKA HANDELSBANKEN A DIVIDEND</t>
  </si>
  <si>
    <t>VE8</t>
  </si>
  <si>
    <t>SWEDBANK A DIVIDEND</t>
  </si>
  <si>
    <t>WD8</t>
  </si>
  <si>
    <t>SWEDISH MATCH DIVIDEND</t>
  </si>
  <si>
    <t>MB8</t>
  </si>
  <si>
    <t>TELE2 B DIVIDEND</t>
  </si>
  <si>
    <t>TV8</t>
  </si>
  <si>
    <t>TELIA COMPANY DIVIDEND</t>
  </si>
  <si>
    <t>TJ8</t>
  </si>
  <si>
    <t>THE NAVIGATOR COMPANY SA DIVIDEND</t>
  </si>
  <si>
    <t>UNITED UTILITIES GROUP DIVIDEND</t>
  </si>
  <si>
    <t>UU8</t>
  </si>
  <si>
    <t>VOLVO B DIVIDEND</t>
  </si>
  <si>
    <t>VV8</t>
  </si>
  <si>
    <t>_PX</t>
  </si>
  <si>
    <t>PSX</t>
  </si>
  <si>
    <t>ZPQ</t>
  </si>
  <si>
    <t>ISHARES CORE FTSE 100 UCITS ETF (DIST)</t>
  </si>
  <si>
    <t>ISF</t>
  </si>
  <si>
    <t>7IZ</t>
  </si>
  <si>
    <t>9IZ</t>
  </si>
  <si>
    <t>6IZ</t>
  </si>
  <si>
    <t>8IZ</t>
  </si>
  <si>
    <t>ISHARES CORE FTSE 100 UCITS ETF (DIST) (WEEKLY)</t>
  </si>
  <si>
    <t>_IZ</t>
  </si>
  <si>
    <t>ISHARES EURO STOXX 50 UCITS ETF (DIST) (WEEKLY)</t>
  </si>
  <si>
    <t>_EU</t>
  </si>
  <si>
    <t>ISHARES MSCI EMERGING MARKETS UCITS ETF (DIST) (WEEKLY)</t>
  </si>
  <si>
    <t>_IG</t>
  </si>
  <si>
    <t>ISHARES MSCI EUROPE UCITS ETF (DIST) (WEEKLY)</t>
  </si>
  <si>
    <t>_IC</t>
  </si>
  <si>
    <t>ISHARES MSCI JAPAN EUR HEDGED UCITS ETF (WEEKLY)</t>
  </si>
  <si>
    <t>_IJ</t>
  </si>
  <si>
    <t>ISHARES MSCI WORLD UCITS ETF (DIST) (WEEKLY)</t>
  </si>
  <si>
    <t>_IW</t>
  </si>
  <si>
    <t>ISHARES S&amp;P 500 UCITS ETF (DIST) (WEEKLY)</t>
  </si>
  <si>
    <t>_IS</t>
  </si>
  <si>
    <t>HISTORY NUMBER OF TRADES AND TURNOVER PER MONTH - Total Cash</t>
  </si>
  <si>
    <t>ETFs/ETCs
/ETNs</t>
  </si>
  <si>
    <t>Structured 
Products</t>
  </si>
  <si>
    <t>Follows on</t>
  </si>
  <si>
    <t>Capital Raised Euronext and SME (mln of €)</t>
  </si>
  <si>
    <t>of which SMEs</t>
  </si>
  <si>
    <t>METHODOLOGY</t>
  </si>
  <si>
    <t>Business Analys Statistics</t>
  </si>
  <si>
    <t>Notations</t>
  </si>
  <si>
    <t>The following notation is used in Euronext Monthly Cash fact sheets:</t>
  </si>
  <si>
    <t>“n/a” means “not available”. Figures may exist although cannot be reported (ie. due to technical</t>
  </si>
  <si>
    <t>reasons, etc.).</t>
  </si>
  <si>
    <t>“0” means “zero”. There was no trading in that instrument during the relevant period.</t>
  </si>
  <si>
    <t>“-” means “not applicable”. The instrument is not traded or there is no such market at that particular Euronext location</t>
  </si>
  <si>
    <t>Capital Raised</t>
  </si>
  <si>
    <t>The aggregated value of money raised on the primary market by domestic companies (already</t>
  </si>
  <si>
    <t xml:space="preserve">issued or newly issued) in the period. </t>
  </si>
  <si>
    <t>The figure is calculated by multiplying the number of shares/bonds that were placed by the offer price.</t>
  </si>
  <si>
    <t>According to the status of the company means:</t>
  </si>
  <si>
    <t>• Value of newly listed companies (IPO) - Amount of money (EUR million) raised by</t>
  </si>
  <si>
    <t>companies newly admitted to listing through an IPO (through both subscription of newly</t>
  </si>
  <si>
    <t>issued shares and sale of already issued shares = transfer of ownership).</t>
  </si>
  <si>
    <t>• Value of already listed companies – Amount of money (EUR million) raised by companies</t>
  </si>
  <si>
    <t>already listed (through both capital increases and public/secondary offers of already listed</t>
  </si>
  <si>
    <t>companies.</t>
  </si>
  <si>
    <t>Cross Listing</t>
  </si>
  <si>
    <t>A financial Instrument can be admitted to trading on more than one Euronext Securities Market (Amsterdam - Brussels - Lisbon and Paris).</t>
  </si>
  <si>
    <t>A listing on a market within Euronext, different from the Market of Reference is called a cross-listing.</t>
  </si>
  <si>
    <t>Electronic Order Book activity</t>
  </si>
  <si>
    <t>This contains all transfers of ownership by way of trades automatically executed through the</t>
  </si>
  <si>
    <t>Exchanges' electronic order book. Orders are placed by Exchange members / intermediaries. Orders</t>
  </si>
  <si>
    <t>are usually matched on a price / time priority basis.</t>
  </si>
  <si>
    <t>Electronic order book activity is single counted unless specified otherwise</t>
  </si>
  <si>
    <t>Industry Classification Benchmark (ICB)</t>
  </si>
  <si>
    <t xml:space="preserve">An industry classification standard, covering thousands of equities and bonds worldwide created by the </t>
  </si>
  <si>
    <t>FTSE Group and DJ Indexes in January 2006.</t>
  </si>
  <si>
    <t>Indices</t>
  </si>
  <si>
    <t>Global &amp; local indices mentionned in this publication can either be Price indices (indicated by P) or Return indices (indicated by R) in column D.</t>
  </si>
  <si>
    <t xml:space="preserve">The market capitalisation of Indices can be based on free float of individual components in the index </t>
  </si>
  <si>
    <t>Indication S in column M stands for All Stock Indices whereas B stands for Basket Index. Free float indices are indicated by F in column N</t>
  </si>
  <si>
    <t>Market capitalisation</t>
  </si>
  <si>
    <t xml:space="preserve">A company’s market capitalisation is the total number of issued shares of the company </t>
  </si>
  <si>
    <t>multiplied by the respective share price at a given time. The total market</t>
  </si>
  <si>
    <t>capitalisation of an Exchange is the sum of the market capitalisation of each domestic</t>
  </si>
  <si>
    <t>company and exclusively listed foreign companies</t>
  </si>
  <si>
    <t>We distinguish three market compartments</t>
  </si>
  <si>
    <t>A</t>
  </si>
  <si>
    <t>Market capitalisation &gt; 1 billion euro</t>
  </si>
  <si>
    <t>B</t>
  </si>
  <si>
    <t>Market capitalisation between 150 million euro and 1 billion euro</t>
  </si>
  <si>
    <t>C</t>
  </si>
  <si>
    <t>Market capitalisation &lt; 150 million euro</t>
  </si>
  <si>
    <r>
      <t>The market capitalisation of Indices see</t>
    </r>
    <r>
      <rPr>
        <sz val="10"/>
        <color indexed="12"/>
        <rFont val="Geneva"/>
        <family val="2"/>
      </rPr>
      <t xml:space="preserve"> </t>
    </r>
    <r>
      <rPr>
        <b/>
        <sz val="10"/>
        <color indexed="21"/>
        <rFont val="Geneva"/>
      </rPr>
      <t>Indices</t>
    </r>
  </si>
  <si>
    <t>Market of Reference (MoR)</t>
  </si>
  <si>
    <t>Where an Admitted Financial Instrument is admitted to trading on more than one Euronext Securities Market, the</t>
  </si>
  <si>
    <t>Market of Reference shall be the Euronext Securities Market specified by Euronext on which all</t>
  </si>
  <si>
    <t xml:space="preserve">transactions in the Electronic Order Book shall be executed. Trading of so-called cross listed securities </t>
  </si>
  <si>
    <t>is routed towards one Single Order Book in the Market Of Reference (MOR)</t>
  </si>
  <si>
    <t>The MoR can be:</t>
  </si>
  <si>
    <t>L</t>
  </si>
  <si>
    <t>P</t>
  </si>
  <si>
    <t>Regulated reported activity</t>
  </si>
  <si>
    <t xml:space="preserve">This contains all regulated reported trading activity outside the electronic order book. </t>
  </si>
  <si>
    <t>For cross-listed securities, all reported trades on the different listing venues are aggregated in the activity of the MoR.</t>
  </si>
  <si>
    <t>Turnover data (number of trades, number of shares traded, turnover in euros) are single counted, unless specified otherwise.</t>
  </si>
  <si>
    <t xml:space="preserve">Single Order Book </t>
  </si>
  <si>
    <t xml:space="preserve">A Single Order Book means that the liquidity will be concentrated on one single trading line on the Market of Reference (MoR) for </t>
  </si>
  <si>
    <t>all cross-listed securities.</t>
  </si>
  <si>
    <t>Total Cash</t>
  </si>
  <si>
    <t>Is the aggregate of all product groups on all market compartments (Euronext, Alternext, Free Market and Non Regulated Market)</t>
  </si>
  <si>
    <t xml:space="preserve">- Regulated market : </t>
  </si>
  <si>
    <t>- Exchange-regulated market :</t>
  </si>
  <si>
    <t>Alternext, Free Market</t>
  </si>
  <si>
    <t>- Non-regulated market :</t>
  </si>
  <si>
    <t>Trading Facility Amsterdam, Unlisted Lisbon</t>
  </si>
  <si>
    <t>The turnover data (number of trades, number of shares traded, turnover in euros) are calculated on the basis of the Market of Reference (MoR)</t>
  </si>
  <si>
    <t>For cross-listed securities, the turnover activity on the cross listing place before the implementation of the Single order book on 14/01/09</t>
  </si>
  <si>
    <t>is not taken into account.</t>
  </si>
  <si>
    <t>Fact Book Euronext 2017</t>
  </si>
  <si>
    <t>New listed companies in 2017</t>
  </si>
  <si>
    <t>Delisted companies in 2017</t>
  </si>
  <si>
    <t>End 2017</t>
  </si>
  <si>
    <t>Euronext Growth and Euronext Access</t>
  </si>
  <si>
    <t>Euronext Growth</t>
  </si>
  <si>
    <t>Euronext Access</t>
  </si>
  <si>
    <t>GB00BDSFG982</t>
  </si>
  <si>
    <t>TechnipFMC Plc</t>
  </si>
  <si>
    <t>Merger with Technip and FMC Technologies</t>
  </si>
  <si>
    <t>FR0013233475</t>
  </si>
  <si>
    <t>Lysogene</t>
  </si>
  <si>
    <t>FR0013233012</t>
  </si>
  <si>
    <t>Inventiva SA</t>
  </si>
  <si>
    <t>Aperam SA</t>
  </si>
  <si>
    <t>Cross Listing on  Euronext</t>
  </si>
  <si>
    <t>FR0013230612</t>
  </si>
  <si>
    <t>Tikehau Capital SCA</t>
  </si>
  <si>
    <t>Direct Listing</t>
  </si>
  <si>
    <t>NL0012047823</t>
  </si>
  <si>
    <t>Avantium NV</t>
  </si>
  <si>
    <t>BMG9349W1038</t>
  </si>
  <si>
    <t>Veon LTD</t>
  </si>
  <si>
    <t>BMU</t>
  </si>
  <si>
    <t>BE0974310428</t>
  </si>
  <si>
    <t>X-Fab Silicon Foundries SE</t>
  </si>
  <si>
    <t>FR0012613610</t>
  </si>
  <si>
    <t>Prodways Group</t>
  </si>
  <si>
    <t>NL0012294466</t>
  </si>
  <si>
    <t>Volkerwessels</t>
  </si>
  <si>
    <t>FR0013258399</t>
  </si>
  <si>
    <t>Balyo SA</t>
  </si>
  <si>
    <t>FR0013258589</t>
  </si>
  <si>
    <t>Antalis International SA</t>
  </si>
  <si>
    <t>BE0974314461</t>
  </si>
  <si>
    <t>Balta Group NV</t>
  </si>
  <si>
    <t>FR0013258662</t>
  </si>
  <si>
    <t>ALD</t>
  </si>
  <si>
    <t>IM00BDD7W31</t>
  </si>
  <si>
    <t>Nepi Rockcastle PLC</t>
  </si>
  <si>
    <t>IMN</t>
  </si>
  <si>
    <t>FR0013284080</t>
  </si>
  <si>
    <t>Biom UP sa</t>
  </si>
  <si>
    <t>FR0013214145</t>
  </si>
  <si>
    <t>SMCP sa</t>
  </si>
  <si>
    <t>LU0383812293</t>
  </si>
  <si>
    <t>Reinet Investments SCA</t>
  </si>
  <si>
    <t>FR0013296746</t>
  </si>
  <si>
    <t>Advicenne</t>
  </si>
  <si>
    <t>US69355L1098</t>
  </si>
  <si>
    <t>PPLA Participations LTD</t>
  </si>
  <si>
    <t>from the segregation of Units Program</t>
  </si>
  <si>
    <t>FR0000064529</t>
  </si>
  <si>
    <t>NSC Groupe</t>
  </si>
  <si>
    <t>Transfer from Euronext</t>
  </si>
  <si>
    <t>FR0013231180</t>
  </si>
  <si>
    <t>Osmozis SA</t>
  </si>
  <si>
    <t>FR0000061244</t>
  </si>
  <si>
    <t>Mecelec</t>
  </si>
  <si>
    <t>FR0013254851</t>
  </si>
  <si>
    <t>Valbiotis SA</t>
  </si>
  <si>
    <t>FR0010458729</t>
  </si>
  <si>
    <t>Implanet</t>
  </si>
  <si>
    <t>FR0011898584</t>
  </si>
  <si>
    <t>UV Germi</t>
  </si>
  <si>
    <t>Transfer from Euronext Access</t>
  </si>
  <si>
    <t>FR0013270626</t>
  </si>
  <si>
    <t>M2i</t>
  </si>
  <si>
    <t>FR0013284627</t>
  </si>
  <si>
    <t>Adeunis</t>
  </si>
  <si>
    <t>FR0013286259</t>
  </si>
  <si>
    <t>Theranexus SA</t>
  </si>
  <si>
    <t>FR0004030708</t>
  </si>
  <si>
    <t>Dubuit (Encres)</t>
  </si>
  <si>
    <t>FR0013230067</t>
  </si>
  <si>
    <t>Multimicrocloud SA</t>
  </si>
  <si>
    <t>FR0013251584</t>
  </si>
  <si>
    <t>Health</t>
  </si>
  <si>
    <t>FR0013266772</t>
  </si>
  <si>
    <t>One Experience</t>
  </si>
  <si>
    <t>FR0013253812</t>
  </si>
  <si>
    <t>Alveen</t>
  </si>
  <si>
    <t>FR0013285103</t>
  </si>
  <si>
    <t>Air Marine</t>
  </si>
  <si>
    <t>New listed companies in 2017 on Euronext</t>
  </si>
  <si>
    <t>New listed companies in 2017 on Euronext Growth</t>
  </si>
  <si>
    <t>New listed companies in 2017 on Euronext Access</t>
  </si>
  <si>
    <t xml:space="preserve">MACINTOSH RETAIL </t>
  </si>
  <si>
    <t xml:space="preserve">ROYAL IMTECH </t>
  </si>
  <si>
    <t xml:space="preserve">NSC GROUPE </t>
  </si>
  <si>
    <t>transfer to Euronext Growth</t>
  </si>
  <si>
    <t xml:space="preserve">TECHNIP </t>
  </si>
  <si>
    <t xml:space="preserve">FONCIERE DE PARIS </t>
  </si>
  <si>
    <t>AUSY</t>
  </si>
  <si>
    <t xml:space="preserve">SALVEPAR </t>
  </si>
  <si>
    <t xml:space="preserve">VALTECH </t>
  </si>
  <si>
    <t xml:space="preserve">FAIVELEY TRANSPORT </t>
  </si>
  <si>
    <t xml:space="preserve">AAREAL BKCAP FD TR </t>
  </si>
  <si>
    <t xml:space="preserve">USA </t>
  </si>
  <si>
    <t xml:space="preserve">DUC </t>
  </si>
  <si>
    <t xml:space="preserve">CHEMTURA </t>
  </si>
  <si>
    <t>to Be Acquired by LANXESS</t>
  </si>
  <si>
    <t xml:space="preserve">, </t>
  </si>
  <si>
    <t xml:space="preserve">         .</t>
  </si>
  <si>
    <t xml:space="preserve">DELTA LLOYD </t>
  </si>
  <si>
    <t>Merger with NN Group NV</t>
  </si>
  <si>
    <t xml:space="preserve">RADIALL </t>
  </si>
  <si>
    <t>Pursuant to article P 1.4.2 of Euronext Paris rules</t>
  </si>
  <si>
    <t xml:space="preserve">EURO DISNEY </t>
  </si>
  <si>
    <t>NL0000289817</t>
  </si>
  <si>
    <t>ROLINCO</t>
  </si>
  <si>
    <t>Transfer to Euronext French Fund Paris</t>
  </si>
  <si>
    <t>NL0000289783</t>
  </si>
  <si>
    <t>ROBECO</t>
  </si>
  <si>
    <t>NA</t>
  </si>
  <si>
    <t>LU0934195610</t>
  </si>
  <si>
    <t>RORENTO CLASS DH E</t>
  </si>
  <si>
    <t>FR0000079980</t>
  </si>
  <si>
    <t xml:space="preserve">ULRIC DE VARENS </t>
  </si>
  <si>
    <t>BE0003827442</t>
  </si>
  <si>
    <t xml:space="preserve">ZETES INDUSTRIES </t>
  </si>
  <si>
    <t>FR0000037947</t>
  </si>
  <si>
    <t xml:space="preserve">FIMALAC </t>
  </si>
  <si>
    <t>FR0010325241</t>
  </si>
  <si>
    <t xml:space="preserve">VIADEO </t>
  </si>
  <si>
    <t>IL0010838311</t>
  </si>
  <si>
    <t xml:space="preserve">UNITRONICS </t>
  </si>
  <si>
    <t xml:space="preserve">ISR </t>
  </si>
  <si>
    <t>FR0000078339</t>
  </si>
  <si>
    <t xml:space="preserve">CCA INTERNATIONAL </t>
  </si>
  <si>
    <t xml:space="preserve">CEGID GROUP </t>
  </si>
  <si>
    <t>FR0000035743</t>
  </si>
  <si>
    <t>Etam Developpement</t>
  </si>
  <si>
    <t>FR0005025004</t>
  </si>
  <si>
    <t>Crédit Industriel et Commercial</t>
  </si>
  <si>
    <t>FR0011027143</t>
  </si>
  <si>
    <t>AREVA</t>
  </si>
  <si>
    <t xml:space="preserve">ABBVIE </t>
  </si>
  <si>
    <t xml:space="preserve">MONTAIGNE FASHION </t>
  </si>
  <si>
    <t xml:space="preserve">GIORGIO FEDON </t>
  </si>
  <si>
    <t xml:space="preserve">MONTEPIO </t>
  </si>
  <si>
    <t>public deed of transformation</t>
  </si>
  <si>
    <t xml:space="preserve">CIMPOR,SGPS </t>
  </si>
  <si>
    <t>Loss of public company status</t>
  </si>
  <si>
    <t xml:space="preserve">RODRIGUEZ GROUP </t>
  </si>
  <si>
    <t xml:space="preserve">SFR GROUP </t>
  </si>
  <si>
    <t xml:space="preserve">EUROSIC </t>
  </si>
  <si>
    <t>FR0000036774</t>
  </si>
  <si>
    <t>DANE ELEC MEMORY</t>
  </si>
  <si>
    <t>Bankrupcy</t>
  </si>
  <si>
    <t>9576</t>
  </si>
  <si>
    <t>FR0000063265</t>
  </si>
  <si>
    <t>FONCIERE R-PARIS</t>
  </si>
  <si>
    <t>8633</t>
  </si>
  <si>
    <t>MA0000011827</t>
  </si>
  <si>
    <t>ATTIJARIWAFA BANK</t>
  </si>
  <si>
    <t>at the request of the issuer</t>
  </si>
  <si>
    <t>MAR</t>
  </si>
  <si>
    <t>8355</t>
  </si>
  <si>
    <t>FR0004037182</t>
  </si>
  <si>
    <t>THERMOCOMPACT</t>
  </si>
  <si>
    <t>2733</t>
  </si>
  <si>
    <t>FR0000121881</t>
  </si>
  <si>
    <t>HAVAS</t>
  </si>
  <si>
    <t>5555</t>
  </si>
  <si>
    <t>BMG166341005</t>
  </si>
  <si>
    <t>BPP CLASS A</t>
  </si>
  <si>
    <t>Reverse split</t>
  </si>
  <si>
    <t>BMG166341187</t>
  </si>
  <si>
    <t>BPP CLASS B</t>
  </si>
  <si>
    <t>FR0000030181</t>
  </si>
  <si>
    <t>FDL</t>
  </si>
  <si>
    <t>8673</t>
  </si>
  <si>
    <t>US05890C1053</t>
  </si>
  <si>
    <t>BTG GDS-CS</t>
  </si>
  <si>
    <t xml:space="preserve">In accordance with the Brazilian Regulation </t>
  </si>
  <si>
    <t>BRA</t>
  </si>
  <si>
    <t>US05890C2044</t>
  </si>
  <si>
    <t>BTG GDS-APN</t>
  </si>
  <si>
    <t>US05890C3034</t>
  </si>
  <si>
    <t>BTG-BPP EUR UNIT</t>
  </si>
  <si>
    <t>NL0000367993</t>
  </si>
  <si>
    <t>NL0010886891</t>
  </si>
  <si>
    <t>FR0000124356</t>
  </si>
  <si>
    <t>FR0000053142</t>
  </si>
  <si>
    <t>FR0000036287</t>
  </si>
  <si>
    <t>US1638932095</t>
  </si>
  <si>
    <t>FR0000050320</t>
  </si>
  <si>
    <t>FR0010540740</t>
  </si>
  <si>
    <t>US00287Y1091</t>
  </si>
  <si>
    <t>FR0004048734</t>
  </si>
  <si>
    <t>IT0001210050</t>
  </si>
  <si>
    <t>PTCMHUIM0015</t>
  </si>
  <si>
    <t>PTCPR0AM0003</t>
  </si>
  <si>
    <t>FR0000062994</t>
  </si>
  <si>
    <t>FR0011594233</t>
  </si>
  <si>
    <t>FR0000038200</t>
  </si>
  <si>
    <t xml:space="preserve">BIONERSIS </t>
  </si>
  <si>
    <t>FR0004157428</t>
  </si>
  <si>
    <t>OCTO TECHNOLOGY</t>
  </si>
  <si>
    <t xml:space="preserve">SPOREVER </t>
  </si>
  <si>
    <t>Merger with Reworld Media</t>
  </si>
  <si>
    <t xml:space="preserve">DL SOFTWARE </t>
  </si>
  <si>
    <t xml:space="preserve">ISCOOL ENTERTAIN. </t>
  </si>
  <si>
    <t>FR0010474130</t>
  </si>
  <si>
    <t>Demos</t>
  </si>
  <si>
    <t xml:space="preserve">KINDY </t>
  </si>
  <si>
    <t xml:space="preserve">TUTO4PC.COM GROUP </t>
  </si>
  <si>
    <t xml:space="preserve">MDW </t>
  </si>
  <si>
    <t>ACCES INDUSTRIE</t>
  </si>
  <si>
    <t>LU1673108939</t>
  </si>
  <si>
    <t>AROUNDTOWN SA</t>
  </si>
  <si>
    <t>delisting request of AROUNDTOWN</t>
  </si>
  <si>
    <t>FR0004060234</t>
  </si>
  <si>
    <t>GLOBAL INVESTMENT</t>
  </si>
  <si>
    <t>8775</t>
  </si>
  <si>
    <t>FR0010294462</t>
  </si>
  <si>
    <t>FR0010213215</t>
  </si>
  <si>
    <t>BE0974267966</t>
  </si>
  <si>
    <t xml:space="preserve">MARTIN MAUREL(FIN) </t>
  </si>
  <si>
    <t xml:space="preserve">DRDGOLD C.10 </t>
  </si>
  <si>
    <t>Other Origin</t>
  </si>
  <si>
    <t xml:space="preserve">ZAF </t>
  </si>
  <si>
    <t xml:space="preserve">DRDGOLD C.25 </t>
  </si>
  <si>
    <t xml:space="preserve">DRDGOLD C.5 </t>
  </si>
  <si>
    <t xml:space="preserve">DRDGOLD UNITE </t>
  </si>
  <si>
    <t xml:space="preserve">KIMOCE </t>
  </si>
  <si>
    <t>IT0005071664</t>
  </si>
  <si>
    <t>HIGHTEL TOWERS SPA</t>
  </si>
  <si>
    <t xml:space="preserve">BOIS ET CHIFFONS </t>
  </si>
  <si>
    <t xml:space="preserve">COLLECTORS </t>
  </si>
  <si>
    <t xml:space="preserve">EURINNOV </t>
  </si>
  <si>
    <t xml:space="preserve">GROUPE CASPERA </t>
  </si>
  <si>
    <t xml:space="preserve">MOVIKEN </t>
  </si>
  <si>
    <t>FR0011040674</t>
  </si>
  <si>
    <t xml:space="preserve">ANDREW MACALLISTER </t>
  </si>
  <si>
    <t>FR0010968826</t>
  </si>
  <si>
    <t xml:space="preserve">ANTIPODES VOYAGES </t>
  </si>
  <si>
    <t>FR0010701391</t>
  </si>
  <si>
    <t xml:space="preserve">WOOGROUP </t>
  </si>
  <si>
    <t>FR0010500793</t>
  </si>
  <si>
    <t xml:space="preserve">TRSB GROUPE </t>
  </si>
  <si>
    <t>Following the voluntary repurchase offer</t>
  </si>
  <si>
    <t>FR0010968842</t>
  </si>
  <si>
    <t xml:space="preserve">CONSULT VOYAGES </t>
  </si>
  <si>
    <t>FR0010627760</t>
  </si>
  <si>
    <t xml:space="preserve">FACILASOL GROUP </t>
  </si>
  <si>
    <t>FR0010648568</t>
  </si>
  <si>
    <t xml:space="preserve">NESSYA </t>
  </si>
  <si>
    <t>LU0336998249</t>
  </si>
  <si>
    <t xml:space="preserve">WORLD ART NET </t>
  </si>
  <si>
    <t>FR0013182235</t>
  </si>
  <si>
    <t xml:space="preserve">AROMA CELTE </t>
  </si>
  <si>
    <t>FR0012222149</t>
  </si>
  <si>
    <t>DATA HERTZ</t>
  </si>
  <si>
    <t>Buy Back Public Offer</t>
  </si>
  <si>
    <t xml:space="preserve">CONCEPT TRADITION </t>
  </si>
  <si>
    <t xml:space="preserve">VANEXPORT </t>
  </si>
  <si>
    <t xml:space="preserve">PHARMASIMPLE </t>
  </si>
  <si>
    <t xml:space="preserve">M2I </t>
  </si>
  <si>
    <t xml:space="preserve">UNIVERSAL.BE </t>
  </si>
  <si>
    <t xml:space="preserve">OTC </t>
  </si>
  <si>
    <t xml:space="preserve">GEOREX </t>
  </si>
  <si>
    <t>CH0221173120</t>
  </si>
  <si>
    <t>ML TRADING AG</t>
  </si>
  <si>
    <t>1777</t>
  </si>
  <si>
    <t>LU0834474271</t>
  </si>
  <si>
    <t>LSK</t>
  </si>
  <si>
    <t>8777</t>
  </si>
  <si>
    <t>FR0000185795</t>
  </si>
  <si>
    <t>TECHNOFLEX</t>
  </si>
  <si>
    <t>4537</t>
  </si>
  <si>
    <t>FR0010071530</t>
  </si>
  <si>
    <t>FERCO DEV.</t>
  </si>
  <si>
    <t>3573</t>
  </si>
  <si>
    <t>FR0012146629</t>
  </si>
  <si>
    <t>PASCAL PIVETEAU</t>
  </si>
  <si>
    <t>3763</t>
  </si>
  <si>
    <t>FR0006321998</t>
  </si>
  <si>
    <t>QS0010679379</t>
  </si>
  <si>
    <t>QS0010679387</t>
  </si>
  <si>
    <t>QS0010679361</t>
  </si>
  <si>
    <t>ZAE000002275</t>
  </si>
  <si>
    <t>FR0000074692</t>
  </si>
  <si>
    <t>FR0000073751</t>
  </si>
  <si>
    <t>FR0004185023</t>
  </si>
  <si>
    <t>FR0011035187</t>
  </si>
  <si>
    <t>FR0010912519</t>
  </si>
  <si>
    <t>FR0010981548</t>
  </si>
  <si>
    <t>FR0011374479</t>
  </si>
  <si>
    <t>FR0010775064</t>
  </si>
  <si>
    <t>BE0974279110</t>
  </si>
  <si>
    <t>BE0003834513</t>
  </si>
  <si>
    <t>FR0000057945</t>
  </si>
  <si>
    <t>Others</t>
  </si>
  <si>
    <t>Delisted companies in 2017 on Euronext</t>
  </si>
  <si>
    <t>Delisted companies in 2017 on Euronext Growth</t>
  </si>
  <si>
    <t>Delisted companies in 2017 on Euronext Access</t>
  </si>
  <si>
    <t>LU1598757687</t>
  </si>
  <si>
    <t>Ing Groep N.V.</t>
  </si>
  <si>
    <t>Sanofi</t>
  </si>
  <si>
    <t>Arcelormittal Sa</t>
  </si>
  <si>
    <t>Axa</t>
  </si>
  <si>
    <t>Airbus</t>
  </si>
  <si>
    <t>Danone</t>
  </si>
  <si>
    <t>Vinci</t>
  </si>
  <si>
    <t>Ahold Del</t>
  </si>
  <si>
    <t>Philips Kon</t>
  </si>
  <si>
    <t>Orange</t>
  </si>
  <si>
    <t>Schneider Electric</t>
  </si>
  <si>
    <t>Air Liquide</t>
  </si>
  <si>
    <t>Engie</t>
  </si>
  <si>
    <t>Renault</t>
  </si>
  <si>
    <t>Saint Gobain</t>
  </si>
  <si>
    <t>Safran</t>
  </si>
  <si>
    <t>Vivendi</t>
  </si>
  <si>
    <t>Akzo Nobel</t>
  </si>
  <si>
    <t>Carrefour</t>
  </si>
  <si>
    <t>Unibail-Rodamco</t>
  </si>
  <si>
    <t xml:space="preserve">BNP Paribas </t>
  </si>
  <si>
    <t>Société Générale</t>
  </si>
  <si>
    <t>ASML Holding</t>
  </si>
  <si>
    <t>AB Inbev</t>
  </si>
  <si>
    <t>L'Oréal</t>
  </si>
  <si>
    <t>Crédit Agricole</t>
  </si>
  <si>
    <t>Most active equities 2017</t>
  </si>
  <si>
    <t>Royal Dutch Shell A</t>
  </si>
  <si>
    <t>AIRBUS</t>
  </si>
  <si>
    <t>GB00B03MM408</t>
  </si>
  <si>
    <t>L'Oreal</t>
  </si>
  <si>
    <t>Unilever Dr</t>
  </si>
  <si>
    <t>Schlumberger</t>
  </si>
  <si>
    <t>Bnp Paribas Act.A</t>
  </si>
  <si>
    <t>Asml Holding</t>
  </si>
  <si>
    <t>Christian Dior</t>
  </si>
  <si>
    <t>Heineken</t>
  </si>
  <si>
    <t>Kering</t>
  </si>
  <si>
    <t>Hermes Intl</t>
  </si>
  <si>
    <t>Credit Agricole</t>
  </si>
  <si>
    <t>Pernod Ricard</t>
  </si>
  <si>
    <t>Societe Generale</t>
  </si>
  <si>
    <t>The 30 largest capitalizations (*) at 31 December 2017</t>
  </si>
  <si>
    <t>YTD 2017</t>
  </si>
  <si>
    <t>GB00BDCPN049</t>
  </si>
  <si>
    <t>BMG455841020</t>
  </si>
  <si>
    <t>LU0061462528</t>
  </si>
  <si>
    <t>GB00B15Y0C52</t>
  </si>
  <si>
    <t>GG00B1RMC548</t>
  </si>
  <si>
    <t>ES0113900J37</t>
  </si>
  <si>
    <t>GB0005405286</t>
  </si>
  <si>
    <t>LU1068091351</t>
  </si>
  <si>
    <t>US3696041033</t>
  </si>
  <si>
    <t>GG00B1FQG453</t>
  </si>
  <si>
    <t>GB00BZ21RF93</t>
  </si>
  <si>
    <t>DE0007921835</t>
  </si>
  <si>
    <t>GA0000121459</t>
  </si>
  <si>
    <t>GB00BQQFX454</t>
  </si>
  <si>
    <t>GG00B1ZBD492</t>
  </si>
  <si>
    <t>GG00B1GHHH78</t>
  </si>
  <si>
    <t>CH0308403085</t>
  </si>
  <si>
    <t>GB00BYN5BY03</t>
  </si>
  <si>
    <t>US7181721090</t>
  </si>
  <si>
    <t>US58933Y1055</t>
  </si>
  <si>
    <t>JE00B3DCF752</t>
  </si>
  <si>
    <t>GB0002374006</t>
  </si>
  <si>
    <t>MA0000011488</t>
  </si>
  <si>
    <t>US7427181091</t>
  </si>
  <si>
    <t>Aperam</t>
  </si>
  <si>
    <t>Nokia</t>
  </si>
  <si>
    <t>Coca-Cola European</t>
  </si>
  <si>
    <t>Pershing</t>
  </si>
  <si>
    <t>Hal Trust</t>
  </si>
  <si>
    <t>Tetragon Fin Grp</t>
  </si>
  <si>
    <t>Banco Santander</t>
  </si>
  <si>
    <t>Brederode</t>
  </si>
  <si>
    <t>General Electric</t>
  </si>
  <si>
    <t>Eurocastle Invest.</t>
  </si>
  <si>
    <t>Boussard Gavaudan</t>
  </si>
  <si>
    <t>Stallergenes Greer</t>
  </si>
  <si>
    <t>Probiodrug</t>
  </si>
  <si>
    <t>Total Gabon</t>
  </si>
  <si>
    <t>Accsys</t>
  </si>
  <si>
    <t>Volta Finance</t>
  </si>
  <si>
    <t>Geneuro</t>
  </si>
  <si>
    <t>Global Graphics</t>
  </si>
  <si>
    <t>Philip Morris Intl</t>
  </si>
  <si>
    <t>Atrium Eur Realest</t>
  </si>
  <si>
    <t>Diageo</t>
  </si>
  <si>
    <t>Maroc Telecom</t>
  </si>
  <si>
    <t>Procter Gamble</t>
  </si>
  <si>
    <t>RTL Group</t>
  </si>
  <si>
    <t>AP Alternat Assets</t>
  </si>
  <si>
    <t>Royal Dutch Shell B</t>
  </si>
  <si>
    <t>HSBC Holdings</t>
  </si>
  <si>
    <t>NB Priv Eq Partn</t>
  </si>
  <si>
    <t>Merck and Co Inc</t>
  </si>
  <si>
    <t>BE0974311434</t>
  </si>
  <si>
    <t>FR0010193052</t>
  </si>
  <si>
    <t>FR0000066052</t>
  </si>
  <si>
    <t>NL0010391025</t>
  </si>
  <si>
    <t>NL0000388684</t>
  </si>
  <si>
    <t>FR0011584549</t>
  </si>
  <si>
    <t>FR0000066722</t>
  </si>
  <si>
    <t>FR0000075954</t>
  </si>
  <si>
    <t>NL0010832176</t>
  </si>
  <si>
    <t>FR0010465534</t>
  </si>
  <si>
    <t>FR0004022754</t>
  </si>
  <si>
    <t>FR0013263878</t>
  </si>
  <si>
    <t>FR0000120388</t>
  </si>
  <si>
    <t>FR0004026714</t>
  </si>
  <si>
    <t>FR0000076861</t>
  </si>
  <si>
    <t>NL0009901610</t>
  </si>
  <si>
    <t>FR0011992700</t>
  </si>
  <si>
    <t>BE0974271034</t>
  </si>
  <si>
    <t>NL0009312842</t>
  </si>
  <si>
    <t>NL0012194724</t>
  </si>
  <si>
    <t>FR0011858190</t>
  </si>
  <si>
    <t>MND</t>
  </si>
  <si>
    <t>EO2</t>
  </si>
  <si>
    <t>FR0010397760</t>
  </si>
  <si>
    <t>FR0012616852</t>
  </si>
  <si>
    <t>FR0011915339</t>
  </si>
  <si>
    <t>FR0013190410</t>
  </si>
  <si>
    <t>FR0010490920</t>
  </si>
  <si>
    <t>NL0012044762</t>
  </si>
  <si>
    <t>FR0000035305</t>
  </si>
  <si>
    <t>FR0000061582</t>
  </si>
  <si>
    <t>BE0974284169</t>
  </si>
  <si>
    <t>BE0003836534</t>
  </si>
  <si>
    <t>FR0011053636</t>
  </si>
  <si>
    <t>ANN4327C1303</t>
  </si>
  <si>
    <t>FR0011522168</t>
  </si>
  <si>
    <t>FR0010342329</t>
  </si>
  <si>
    <t>FR0011648971</t>
  </si>
  <si>
    <t>FR0010095596</t>
  </si>
  <si>
    <t>FR0011950641</t>
  </si>
  <si>
    <t>FR0012633360</t>
  </si>
  <si>
    <t>FR0012452746</t>
  </si>
  <si>
    <t>NL0011333760</t>
  </si>
  <si>
    <t>PTLIG0AE0002</t>
  </si>
  <si>
    <t>Imob.C Grao Para</t>
  </si>
  <si>
    <t>Zenitel</t>
  </si>
  <si>
    <t>Catana Group</t>
  </si>
  <si>
    <t>Verneuil Finance</t>
  </si>
  <si>
    <t>Avenir Telecom</t>
  </si>
  <si>
    <t>Pharming Group</t>
  </si>
  <si>
    <t>Xilam Animation</t>
  </si>
  <si>
    <t>Unilever Dr7Cp</t>
  </si>
  <si>
    <t>Guillemot</t>
  </si>
  <si>
    <t>Riber</t>
  </si>
  <si>
    <t>Argenx Se</t>
  </si>
  <si>
    <t>Dolphin Integrat.</t>
  </si>
  <si>
    <t>Umanis</t>
  </si>
  <si>
    <t>Recylex S.A.</t>
  </si>
  <si>
    <t>Claranova</t>
  </si>
  <si>
    <t>Acteos</t>
  </si>
  <si>
    <t>Amg</t>
  </si>
  <si>
    <t>Visiativ</t>
  </si>
  <si>
    <t>Envipco</t>
  </si>
  <si>
    <t>Budget Telecom</t>
  </si>
  <si>
    <t>Ateme</t>
  </si>
  <si>
    <t>Viohalco</t>
  </si>
  <si>
    <t>Air France -Klm</t>
  </si>
  <si>
    <t>Fonciere 7 Invest</t>
  </si>
  <si>
    <t>Nedsense Enterpr</t>
  </si>
  <si>
    <t>Phelix N.V.</t>
  </si>
  <si>
    <t>Realites</t>
  </si>
  <si>
    <t>Nexponor-Sicafi</t>
  </si>
  <si>
    <t>Auplata</t>
  </si>
  <si>
    <t>Geci Intl</t>
  </si>
  <si>
    <t>Cerenis</t>
  </si>
  <si>
    <t>Adocia</t>
  </si>
  <si>
    <t>Enertime</t>
  </si>
  <si>
    <t>Orchestra-Premaman</t>
  </si>
  <si>
    <t>Europacorp</t>
  </si>
  <si>
    <t>Noxxon</t>
  </si>
  <si>
    <t>Showroomprive</t>
  </si>
  <si>
    <t>Innate Pharma</t>
  </si>
  <si>
    <t>Sapec</t>
  </si>
  <si>
    <t>Leadmedia Group</t>
  </si>
  <si>
    <t>Hunter Douglas</t>
  </si>
  <si>
    <t>Delta Drone</t>
  </si>
  <si>
    <t>Gaussin</t>
  </si>
  <si>
    <t>Quantum Genomics</t>
  </si>
  <si>
    <t>Onxeo</t>
  </si>
  <si>
    <t>Pixium Vision</t>
  </si>
  <si>
    <t>Visiomed Group</t>
  </si>
  <si>
    <t>Cellnovo</t>
  </si>
  <si>
    <t>Safe Orthopaedics</t>
  </si>
  <si>
    <t>Altice</t>
  </si>
  <si>
    <t>Altice B</t>
  </si>
  <si>
    <t>Lisgrafica</t>
  </si>
  <si>
    <t>PTSCT0AP0018</t>
  </si>
  <si>
    <t>Toyota Caetano</t>
  </si>
  <si>
    <t>BD Multi Media</t>
  </si>
  <si>
    <t>SI Participations</t>
  </si>
  <si>
    <t>KKO International</t>
  </si>
  <si>
    <t>Largest price fluctuations 2017</t>
  </si>
  <si>
    <t>FR0013280286</t>
  </si>
  <si>
    <t>CAPGEMINI</t>
  </si>
  <si>
    <t>FR0000121725</t>
  </si>
  <si>
    <t>BE0003797140</t>
  </si>
  <si>
    <t>IPSEN</t>
  </si>
  <si>
    <t>S.E.B.</t>
  </si>
  <si>
    <t>TECHNIPFMC</t>
  </si>
  <si>
    <t>BE0974320526</t>
  </si>
  <si>
    <t>Turnover in 2017</t>
  </si>
  <si>
    <t>Euronext 100 sample as of 31 December 2017</t>
  </si>
  <si>
    <t>Accor</t>
  </si>
  <si>
    <t>Aegon</t>
  </si>
  <si>
    <t>Ageas</t>
  </si>
  <si>
    <t>Alstom</t>
  </si>
  <si>
    <t>Arkema</t>
  </si>
  <si>
    <t>Atos</t>
  </si>
  <si>
    <t>Biomerieux</t>
  </si>
  <si>
    <t>Bouygues</t>
  </si>
  <si>
    <t>Bureau Veritas</t>
  </si>
  <si>
    <t>Capgemini</t>
  </si>
  <si>
    <t>Casino Guichard</t>
  </si>
  <si>
    <t>Colruyt</t>
  </si>
  <si>
    <t>Dassault Aviation</t>
  </si>
  <si>
    <t>Dassault Systemes</t>
  </si>
  <si>
    <t>Dsm Kon</t>
  </si>
  <si>
    <t>Eiffage</t>
  </si>
  <si>
    <t>Essilor Intl.</t>
  </si>
  <si>
    <t>Eurofins Scient.</t>
  </si>
  <si>
    <t>Faurecia</t>
  </si>
  <si>
    <t>Fonc.Des Regions</t>
  </si>
  <si>
    <t>Galp Energia-Nom</t>
  </si>
  <si>
    <t>Gecina Nom.</t>
  </si>
  <si>
    <t>Groupe Eurotunnel</t>
  </si>
  <si>
    <t>Icade</t>
  </si>
  <si>
    <t>Iliad</t>
  </si>
  <si>
    <t>Imerys</t>
  </si>
  <si>
    <t>Ingenico Group</t>
  </si>
  <si>
    <t>Ipsen</t>
  </si>
  <si>
    <t>J.Martins,Sgps</t>
  </si>
  <si>
    <t>Klepierre</t>
  </si>
  <si>
    <t>Legrand</t>
  </si>
  <si>
    <t>Michelin</t>
  </si>
  <si>
    <t>Natixis</t>
  </si>
  <si>
    <t>Peugeot</t>
  </si>
  <si>
    <t>Plastic Omnium</t>
  </si>
  <si>
    <t>Proximus</t>
  </si>
  <si>
    <t>Publicis Groupe Sa</t>
  </si>
  <si>
    <t>Randstad</t>
  </si>
  <si>
    <t>Relx</t>
  </si>
  <si>
    <t>Royal Dutch Shella</t>
  </si>
  <si>
    <t>Scor Se</t>
  </si>
  <si>
    <t>Sodexo</t>
  </si>
  <si>
    <t>Solvay</t>
  </si>
  <si>
    <t>Suez</t>
  </si>
  <si>
    <t>Technipfmc</t>
  </si>
  <si>
    <t>Telenet Group</t>
  </si>
  <si>
    <t>Teleperformance</t>
  </si>
  <si>
    <t>Thales</t>
  </si>
  <si>
    <t>Ubisoft Entertain</t>
  </si>
  <si>
    <t>Umicore</t>
  </si>
  <si>
    <t>Valeo</t>
  </si>
  <si>
    <t>Veolia Environ.</t>
  </si>
  <si>
    <t>Wendel</t>
  </si>
  <si>
    <t>Wolters Kluwer</t>
  </si>
  <si>
    <t>Zodiac Aerospace</t>
  </si>
  <si>
    <t>ABN Amro Group</t>
  </si>
  <si>
    <t>ING Groep N.V.</t>
  </si>
  <si>
    <t>JC Decaux Sa.</t>
  </si>
  <si>
    <t>KPN Kon</t>
  </si>
  <si>
    <t>NN Group</t>
  </si>
  <si>
    <t>STMicroelectronics</t>
  </si>
  <si>
    <t>AB SCIENCE</t>
  </si>
  <si>
    <t>FR0004180537</t>
  </si>
  <si>
    <t>NL0000313286</t>
  </si>
  <si>
    <t>NL0011872643</t>
  </si>
  <si>
    <t>BE0974281132</t>
  </si>
  <si>
    <t>DBV TECHNOLOGIES</t>
  </si>
  <si>
    <t>BE0974313455</t>
  </si>
  <si>
    <t>FR0011665280</t>
  </si>
  <si>
    <t>GENFIT</t>
  </si>
  <si>
    <t>BE0003765790</t>
  </si>
  <si>
    <t>FR0000062671</t>
  </si>
  <si>
    <t>NL0010937058</t>
  </si>
  <si>
    <t>IPSOS</t>
  </si>
  <si>
    <t>FR0004007813</t>
  </si>
  <si>
    <t>FR0000065484</t>
  </si>
  <si>
    <t>FR0013153541</t>
  </si>
  <si>
    <t>MBWS</t>
  </si>
  <si>
    <t>FR0013247137</t>
  </si>
  <si>
    <t>NANOBIOTIX</t>
  </si>
  <si>
    <t>NL0012365084</t>
  </si>
  <si>
    <t>ORPEA</t>
  </si>
  <si>
    <t>FR0013252186</t>
  </si>
  <si>
    <t>BE0003707214</t>
  </si>
  <si>
    <t>BE0003720340</t>
  </si>
  <si>
    <t>FR0013269123</t>
  </si>
  <si>
    <t>RUBIS</t>
  </si>
  <si>
    <t>SIF HOLDING</t>
  </si>
  <si>
    <t>FR0013227113</t>
  </si>
  <si>
    <t>FR0012757854</t>
  </si>
  <si>
    <t>NL0012015705</t>
  </si>
  <si>
    <t>NL0000302636</t>
  </si>
  <si>
    <t>Next 150 sample as of 31 December 2017 (contd.)</t>
  </si>
  <si>
    <t>Next 150 sample as of 31 December 2017</t>
  </si>
  <si>
    <t>Aalberts Industr</t>
  </si>
  <si>
    <t>Ablynx</t>
  </si>
  <si>
    <t>Accell Group</t>
  </si>
  <si>
    <t>Ackermans V.Haaren</t>
  </si>
  <si>
    <t>Aedifica</t>
  </si>
  <si>
    <t>Agfa-Gevaert</t>
  </si>
  <si>
    <t>Akka Technologies</t>
  </si>
  <si>
    <t>Albioma</t>
  </si>
  <si>
    <t>Alten</t>
  </si>
  <si>
    <t>Altran Techn.</t>
  </si>
  <si>
    <t>Altri Sgps</t>
  </si>
  <si>
    <t>Amsterdam Commod.</t>
  </si>
  <si>
    <t>Arcadis</t>
  </si>
  <si>
    <t>Aviation Latecoere</t>
  </si>
  <si>
    <t>B.Com.Portugues</t>
  </si>
  <si>
    <t>Bam Groep Kon</t>
  </si>
  <si>
    <t>Barco</t>
  </si>
  <si>
    <t>Basic-Fit</t>
  </si>
  <si>
    <t>Be Semiconductor</t>
  </si>
  <si>
    <t>Befimmo</t>
  </si>
  <si>
    <t>Bekaert</t>
  </si>
  <si>
    <t>Beter Bed</t>
  </si>
  <si>
    <t>Bic</t>
  </si>
  <si>
    <t>Binckbank</t>
  </si>
  <si>
    <t>Biocartis</t>
  </si>
  <si>
    <t>Boskalis Westmin</t>
  </si>
  <si>
    <t>Bpost</t>
  </si>
  <si>
    <t>Brunel Internat</t>
  </si>
  <si>
    <t>Celyad</t>
  </si>
  <si>
    <t>Chargeurs</t>
  </si>
  <si>
    <t>Coface</t>
  </si>
  <si>
    <t>Cofinimmo</t>
  </si>
  <si>
    <t>Corbion</t>
  </si>
  <si>
    <t>Derichebourg</t>
  </si>
  <si>
    <t>Devoteam</t>
  </si>
  <si>
    <t>Econocom Group</t>
  </si>
  <si>
    <t>Edenred</t>
  </si>
  <si>
    <t>Elior Group</t>
  </si>
  <si>
    <t>Elis</t>
  </si>
  <si>
    <t>Eramet</t>
  </si>
  <si>
    <t>Eurazeo</t>
  </si>
  <si>
    <t>Eurocommercial</t>
  </si>
  <si>
    <t>Euronav</t>
  </si>
  <si>
    <t>Europcar</t>
  </si>
  <si>
    <t>Eutelsat Communic.</t>
  </si>
  <si>
    <t>Fagron</t>
  </si>
  <si>
    <t>Figeac Aero</t>
  </si>
  <si>
    <t>Flow Traders</t>
  </si>
  <si>
    <t>Fnac Darty</t>
  </si>
  <si>
    <t>Forfarmers</t>
  </si>
  <si>
    <t>Fugro</t>
  </si>
  <si>
    <t>Galapagos</t>
  </si>
  <si>
    <t>Gemalto</t>
  </si>
  <si>
    <t>Genfit</t>
  </si>
  <si>
    <t>Greenyard</t>
  </si>
  <si>
    <t>Groupe Gorge</t>
  </si>
  <si>
    <t>Groupe Open</t>
  </si>
  <si>
    <t>Guerbet</t>
  </si>
  <si>
    <t>Intertrust</t>
  </si>
  <si>
    <t>Ipsos</t>
  </si>
  <si>
    <t>Jacquet Metal Sce</t>
  </si>
  <si>
    <t>Kaufman Et Broad</t>
  </si>
  <si>
    <t>Kendrion</t>
  </si>
  <si>
    <t>Korian</t>
  </si>
  <si>
    <t>Lagardere S.C.A.</t>
  </si>
  <si>
    <t>Lectra</t>
  </si>
  <si>
    <t>Lna Sante</t>
  </si>
  <si>
    <t>Lucasbols</t>
  </si>
  <si>
    <t>Maisons Du Monde</t>
  </si>
  <si>
    <t>Maurel Et Prom</t>
  </si>
  <si>
    <t>Mediawan</t>
  </si>
  <si>
    <t>Melexis</t>
  </si>
  <si>
    <t>Mercialys</t>
  </si>
  <si>
    <t>Mersen</t>
  </si>
  <si>
    <t>Mota Engil</t>
  </si>
  <si>
    <t>Nanobiotix</t>
  </si>
  <si>
    <t>Neopost</t>
  </si>
  <si>
    <t>Nexans</t>
  </si>
  <si>
    <t>Nexity</t>
  </si>
  <si>
    <t>Nicox</t>
  </si>
  <si>
    <t>Nos, Sgps</t>
  </si>
  <si>
    <t>Nsi N.V.</t>
  </si>
  <si>
    <t>Nyrstar</t>
  </si>
  <si>
    <t>Oci</t>
  </si>
  <si>
    <t>Ontex Group</t>
  </si>
  <si>
    <t>Orange Belgium</t>
  </si>
  <si>
    <t>Orpea</t>
  </si>
  <si>
    <t>Parrot</t>
  </si>
  <si>
    <t>Pharol</t>
  </si>
  <si>
    <t>Philips Lighting</t>
  </si>
  <si>
    <t>Pierre Vacances</t>
  </si>
  <si>
    <t>Plast.Val Loire</t>
  </si>
  <si>
    <t>Rallye</t>
  </si>
  <si>
    <t>Recticel</t>
  </si>
  <si>
    <t>Refresco Group</t>
  </si>
  <si>
    <t>Remy Cointreau</t>
  </si>
  <si>
    <t>Ren</t>
  </si>
  <si>
    <t>Resilux</t>
  </si>
  <si>
    <t>Retail Estates</t>
  </si>
  <si>
    <t>Rexel</t>
  </si>
  <si>
    <t>Rubis</t>
  </si>
  <si>
    <t>Sbm Offshore</t>
  </si>
  <si>
    <t>Soitec</t>
  </si>
  <si>
    <t>Solocal Group</t>
  </si>
  <si>
    <t>Sonae</t>
  </si>
  <si>
    <t>Sopra Steria Group</t>
  </si>
  <si>
    <t>Spie</t>
  </si>
  <si>
    <t>Takeaway</t>
  </si>
  <si>
    <t>Tarkett</t>
  </si>
  <si>
    <t>Technicolor</t>
  </si>
  <si>
    <t>Tessenderlo</t>
  </si>
  <si>
    <t>The Navigator Comp</t>
  </si>
  <si>
    <t>Tomtom</t>
  </si>
  <si>
    <t>Trigano</t>
  </si>
  <si>
    <t>V Lanschot Kempen</t>
  </si>
  <si>
    <t>Vallourec</t>
  </si>
  <si>
    <t>Valneva</t>
  </si>
  <si>
    <t>Vastned</t>
  </si>
  <si>
    <t>Virbac</t>
  </si>
  <si>
    <t>Vopak</t>
  </si>
  <si>
    <t>Wereldhave</t>
  </si>
  <si>
    <t>Wessanen</t>
  </si>
  <si>
    <t>X-Fab</t>
  </si>
  <si>
    <t>AB Science</t>
  </si>
  <si>
    <t>ABC Arbitrage</t>
  </si>
  <si>
    <t>Air France -KLM</t>
  </si>
  <si>
    <t>ASM International</t>
  </si>
  <si>
    <t>ASR Nederland</t>
  </si>
  <si>
    <t>CTT Correios Port</t>
  </si>
  <si>
    <t>DBV Technologies</t>
  </si>
  <si>
    <t>ESI Group</t>
  </si>
  <si>
    <t>EVS Broadc.Equipm.</t>
  </si>
  <si>
    <t>Metropole TV</t>
  </si>
  <si>
    <t>PostNL</t>
  </si>
  <si>
    <t>SES Imagotag</t>
  </si>
  <si>
    <t>SIF Holding</t>
  </si>
  <si>
    <t>TKH Group</t>
  </si>
  <si>
    <t>December 2017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</si>
  <si>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</si>
  <si>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</si>
  <si>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</si>
  <si>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</si>
  <si>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</si>
  <si>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</si>
  <si>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</si>
  <si>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</si>
  <si>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</si>
  <si>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</si>
  <si>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</si>
  <si>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</si>
  <si>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K6O</t>
  </si>
  <si>
    <t>BANCO BPM</t>
  </si>
  <si>
    <t>CECONOMY</t>
  </si>
  <si>
    <t>CHRISTIAN DIOR SA EX EVENT</t>
  </si>
  <si>
    <t>FERGUSON</t>
  </si>
  <si>
    <t>JOHN WOOD GROUP</t>
  </si>
  <si>
    <t>LEONARDO SPA</t>
  </si>
  <si>
    <t>STANDARD LIFE ABERDEEN PLC</t>
  </si>
  <si>
    <t>UX1</t>
  </si>
  <si>
    <t>ADQ</t>
  </si>
  <si>
    <t>7JY</t>
  </si>
  <si>
    <t>9JY</t>
  </si>
  <si>
    <t>6JY</t>
  </si>
  <si>
    <t>8JY</t>
  </si>
  <si>
    <t>AOA</t>
  </si>
  <si>
    <t>AOB</t>
  </si>
  <si>
    <t>BLR</t>
  </si>
  <si>
    <t>AH9</t>
  </si>
  <si>
    <t>AIR FRANCE-KLM (WEEKLY)</t>
  </si>
  <si>
    <t>_AF</t>
  </si>
  <si>
    <t>AIRBUS (WEEKLY)</t>
  </si>
  <si>
    <t>2AO</t>
  </si>
  <si>
    <t>AKO</t>
  </si>
  <si>
    <t>AZQ</t>
  </si>
  <si>
    <t>7JQ</t>
  </si>
  <si>
    <t>9JQ</t>
  </si>
  <si>
    <t>6JQ</t>
  </si>
  <si>
    <t>8JQ</t>
  </si>
  <si>
    <t>4MO</t>
  </si>
  <si>
    <t>MTX</t>
  </si>
  <si>
    <t>MT9</t>
  </si>
  <si>
    <t>AS9</t>
  </si>
  <si>
    <t>BFQ</t>
  </si>
  <si>
    <t>7BF</t>
  </si>
  <si>
    <t>9BF</t>
  </si>
  <si>
    <t>6BF</t>
  </si>
  <si>
    <t>8BF</t>
  </si>
  <si>
    <t>BYQ</t>
  </si>
  <si>
    <t>7BY</t>
  </si>
  <si>
    <t>9BY</t>
  </si>
  <si>
    <t>6BY</t>
  </si>
  <si>
    <t>8BY</t>
  </si>
  <si>
    <t>BWQ</t>
  </si>
  <si>
    <t>7BW</t>
  </si>
  <si>
    <t>9BW</t>
  </si>
  <si>
    <t>6BW</t>
  </si>
  <si>
    <t>8BW</t>
  </si>
  <si>
    <t>CAPGEMINI (WEEKLY)</t>
  </si>
  <si>
    <t>DMQ</t>
  </si>
  <si>
    <t>7DM</t>
  </si>
  <si>
    <t>9DM</t>
  </si>
  <si>
    <t>6DM</t>
  </si>
  <si>
    <t>8DM</t>
  </si>
  <si>
    <t>DH1</t>
  </si>
  <si>
    <t>DBQ</t>
  </si>
  <si>
    <t>7DB</t>
  </si>
  <si>
    <t>9DB</t>
  </si>
  <si>
    <t>6DB</t>
  </si>
  <si>
    <t>8DB</t>
  </si>
  <si>
    <t>DPQ</t>
  </si>
  <si>
    <t>7DP</t>
  </si>
  <si>
    <t>9DP</t>
  </si>
  <si>
    <t>6DP</t>
  </si>
  <si>
    <t>8DP</t>
  </si>
  <si>
    <t>TKQ</t>
  </si>
  <si>
    <t>7JM</t>
  </si>
  <si>
    <t>9JM</t>
  </si>
  <si>
    <t>6JM</t>
  </si>
  <si>
    <t>8JM</t>
  </si>
  <si>
    <t>EOQ</t>
  </si>
  <si>
    <t>7JV</t>
  </si>
  <si>
    <t>9JV</t>
  </si>
  <si>
    <t>6JV</t>
  </si>
  <si>
    <t>8JV</t>
  </si>
  <si>
    <t>FSQ</t>
  </si>
  <si>
    <t>7FS</t>
  </si>
  <si>
    <t>9FS</t>
  </si>
  <si>
    <t>6FS</t>
  </si>
  <si>
    <t>8FS</t>
  </si>
  <si>
    <t>GALAPAGOS NV (WEEKLY)</t>
  </si>
  <si>
    <t>_GS</t>
  </si>
  <si>
    <t>GY1</t>
  </si>
  <si>
    <t>IN9</t>
  </si>
  <si>
    <t>JN1</t>
  </si>
  <si>
    <t>JS1</t>
  </si>
  <si>
    <t>KPW</t>
  </si>
  <si>
    <t>MRQ</t>
  </si>
  <si>
    <t>7MR</t>
  </si>
  <si>
    <t>9MR</t>
  </si>
  <si>
    <t>6MR</t>
  </si>
  <si>
    <t>8MR</t>
  </si>
  <si>
    <t>NB1</t>
  </si>
  <si>
    <t>NSO</t>
  </si>
  <si>
    <t>OP1</t>
  </si>
  <si>
    <t>PH9</t>
  </si>
  <si>
    <t>RD9</t>
  </si>
  <si>
    <t>RU1</t>
  </si>
  <si>
    <t>APQ</t>
  </si>
  <si>
    <t>7JX</t>
  </si>
  <si>
    <t>9JX</t>
  </si>
  <si>
    <t>6JX</t>
  </si>
  <si>
    <t>8JX</t>
  </si>
  <si>
    <t>SIQ</t>
  </si>
  <si>
    <t>7SI</t>
  </si>
  <si>
    <t>9SI</t>
  </si>
  <si>
    <t>6SI</t>
  </si>
  <si>
    <t>8SI</t>
  </si>
  <si>
    <t>SIF</t>
  </si>
  <si>
    <t>UB9</t>
  </si>
  <si>
    <t>UN9</t>
  </si>
  <si>
    <t>VOLKERWESSELS, KONINKLIJKE</t>
  </si>
  <si>
    <t>KVW</t>
  </si>
  <si>
    <t>VWQ</t>
  </si>
  <si>
    <t>7VW</t>
  </si>
  <si>
    <t>9VW</t>
  </si>
  <si>
    <t>6VW</t>
  </si>
  <si>
    <t>8VW</t>
  </si>
  <si>
    <t>3M DIVIDEND</t>
  </si>
  <si>
    <t>ZB8</t>
  </si>
  <si>
    <t>ABBVIE DIVIDEND</t>
  </si>
  <si>
    <t>ZH8</t>
  </si>
  <si>
    <t>A8O</t>
  </si>
  <si>
    <t>AIRBUS DIVIDEND</t>
  </si>
  <si>
    <t>K8O</t>
  </si>
  <si>
    <t>ALTRIA GROUP DIVIDEND</t>
  </si>
  <si>
    <t>YW8</t>
  </si>
  <si>
    <t>AMAZON.COM DIVIDEND</t>
  </si>
  <si>
    <t>UY8</t>
  </si>
  <si>
    <t>AMGEN DIVIDEND</t>
  </si>
  <si>
    <t>YY8</t>
  </si>
  <si>
    <t>APPLE DIVIDEND</t>
  </si>
  <si>
    <t>VM8</t>
  </si>
  <si>
    <t>AT&amp;T DIVIDEND</t>
  </si>
  <si>
    <t>VY8</t>
  </si>
  <si>
    <t>BANCO BPM DIVIDEND</t>
  </si>
  <si>
    <t>B8O</t>
  </si>
  <si>
    <t>BANK OF AMERICA DIVIDEND</t>
  </si>
  <si>
    <t>YC8</t>
  </si>
  <si>
    <t>BOEING DIVIDEND</t>
  </si>
  <si>
    <t>ZJ8</t>
  </si>
  <si>
    <t>BRISTOL-MYERS SQUIBB DIVIDEND</t>
  </si>
  <si>
    <t>ZL8</t>
  </si>
  <si>
    <t>BROADCOM DIVIDEND</t>
  </si>
  <si>
    <t>ZQ8</t>
  </si>
  <si>
    <t>CAPGEMINI DIVIDEND</t>
  </si>
  <si>
    <t>CECONOMY DIVIDEND</t>
  </si>
  <si>
    <t>CHEVRON DIVIDEND</t>
  </si>
  <si>
    <t>YF8</t>
  </si>
  <si>
    <t>CISCO SYSTEMS DIVIDEND</t>
  </si>
  <si>
    <t>YN8</t>
  </si>
  <si>
    <t>CITIGROUP DIVIDEND</t>
  </si>
  <si>
    <t>YO8</t>
  </si>
  <si>
    <t>CME GROUP DIVIDEND</t>
  </si>
  <si>
    <t>VJ8</t>
  </si>
  <si>
    <t>COCA-COLA DIVIDEND</t>
  </si>
  <si>
    <t>YR8</t>
  </si>
  <si>
    <t>COMCAST CORP-CLASS A DIVIDEND</t>
  </si>
  <si>
    <t>YJ8</t>
  </si>
  <si>
    <t>CONOCOPHILLIPS DIVIDEND</t>
  </si>
  <si>
    <t>VL8</t>
  </si>
  <si>
    <t>CVS HEALTH DIVIDEND</t>
  </si>
  <si>
    <t>ZZ8</t>
  </si>
  <si>
    <t>DUKE ENERGY DIVIDEND</t>
  </si>
  <si>
    <t>VH8</t>
  </si>
  <si>
    <t>ELI LILLY &amp; CO DIVIDEND</t>
  </si>
  <si>
    <t>ZX8</t>
  </si>
  <si>
    <t>ELISA OYJ DIVIDEND</t>
  </si>
  <si>
    <t>EI8</t>
  </si>
  <si>
    <t>EXXON MOBIL DIVIDEND</t>
  </si>
  <si>
    <t>VR8</t>
  </si>
  <si>
    <t>FORD MOTOR DIVIDEND</t>
  </si>
  <si>
    <t>VC8</t>
  </si>
  <si>
    <t>GENERAL ELECTRIC DIVIDEND</t>
  </si>
  <si>
    <t>VX8</t>
  </si>
  <si>
    <t>GENERAL MOTORS DIVIDEND</t>
  </si>
  <si>
    <t>VB8</t>
  </si>
  <si>
    <t>GILEAD SCIENCES DIVIDEND</t>
  </si>
  <si>
    <t>ZM8</t>
  </si>
  <si>
    <t>GOLDMAN SACHS GROUP DIVIDEND</t>
  </si>
  <si>
    <t>ZS8</t>
  </si>
  <si>
    <t>HOME DEPOT DIVIDEND</t>
  </si>
  <si>
    <t>YH8</t>
  </si>
  <si>
    <t>HONEYWELL INTERNATIONAL DIVIDEND</t>
  </si>
  <si>
    <t>ZK8</t>
  </si>
  <si>
    <t>IBM DIVIDEND</t>
  </si>
  <si>
    <t>YV8</t>
  </si>
  <si>
    <t>I8X</t>
  </si>
  <si>
    <t>INTEL DIVIDEND</t>
  </si>
  <si>
    <t>YM8</t>
  </si>
  <si>
    <t>JOHNSON&amp;JOHNSON DIVIDEND</t>
  </si>
  <si>
    <t>VS8</t>
  </si>
  <si>
    <t>JPMORGAN CHASE &amp; CO DIVIDEND</t>
  </si>
  <si>
    <t>VU8</t>
  </si>
  <si>
    <t>MASTERCARD - A DIVIDEND</t>
  </si>
  <si>
    <t>ZG8</t>
  </si>
  <si>
    <t>MCDONALDS DIVIDEND</t>
  </si>
  <si>
    <t>ZF8</t>
  </si>
  <si>
    <t>MEDTRONIC DIVIDEND</t>
  </si>
  <si>
    <t>ZC8</t>
  </si>
  <si>
    <t>MERCK &amp; CO DIVIDEND</t>
  </si>
  <si>
    <t>YL8</t>
  </si>
  <si>
    <t>MICROSOFT DIVIDEND</t>
  </si>
  <si>
    <t>VQ8</t>
  </si>
  <si>
    <t>ORACLE DIVIDEND</t>
  </si>
  <si>
    <t>YX8</t>
  </si>
  <si>
    <t>PEPSICO DIVIDEND</t>
  </si>
  <si>
    <t>YT8</t>
  </si>
  <si>
    <t>PFIZER DIVIDEND</t>
  </si>
  <si>
    <t>YE8</t>
  </si>
  <si>
    <t>PHILIP MORRIS DIVIDEND</t>
  </si>
  <si>
    <t>VD8</t>
  </si>
  <si>
    <t>PROCTER &amp; GAMBLE DIVIDEND</t>
  </si>
  <si>
    <t>YD8</t>
  </si>
  <si>
    <t>QUALCOMM DIVIDEND</t>
  </si>
  <si>
    <t>ZU8</t>
  </si>
  <si>
    <t>SAMPO OYJ DIVIDEND</t>
  </si>
  <si>
    <t>AY8</t>
  </si>
  <si>
    <t>SCHLUMBERGER DIVIDEND</t>
  </si>
  <si>
    <t>ZD8</t>
  </si>
  <si>
    <t>SOUTHERN CO DIVIDEND</t>
  </si>
  <si>
    <t>VG8</t>
  </si>
  <si>
    <t>STARBUCKS DIVIDEND</t>
  </si>
  <si>
    <t>ZT8</t>
  </si>
  <si>
    <t>TECHNIPFMC DIVIDEND</t>
  </si>
  <si>
    <t>TELENOR DIVIDEND</t>
  </si>
  <si>
    <t>TQ8</t>
  </si>
  <si>
    <t>TEXAS INSTRUMENTS DIVIDEND</t>
  </si>
  <si>
    <t>ZY8</t>
  </si>
  <si>
    <t>U8O</t>
  </si>
  <si>
    <t>UNION PACIFIC DIVIDEND</t>
  </si>
  <si>
    <t>ZR8</t>
  </si>
  <si>
    <t>UNITED TECHNOLOGIES DIVIDEND</t>
  </si>
  <si>
    <t>ZV8</t>
  </si>
  <si>
    <t>UNITEDHEALTH DIVIDEND</t>
  </si>
  <si>
    <t>YU8</t>
  </si>
  <si>
    <t>US BANCORP DIVIDEND</t>
  </si>
  <si>
    <t>ZW8</t>
  </si>
  <si>
    <t>VERIZON COMMUNICATIONS DIVIDEND</t>
  </si>
  <si>
    <t>YG8</t>
  </si>
  <si>
    <t>VISA INC DIVIDEND</t>
  </si>
  <si>
    <t>YP8</t>
  </si>
  <si>
    <t>WAL-MART STORES DIVIDEND</t>
  </si>
  <si>
    <t>ZE8</t>
  </si>
  <si>
    <t>WALT DISNEY DIVIDEND</t>
  </si>
  <si>
    <t>YQ8</t>
  </si>
  <si>
    <t>WELLS FARGO &amp; CO DIVIDEND</t>
  </si>
  <si>
    <t>VZ8</t>
  </si>
  <si>
    <t>Year 2017</t>
  </si>
  <si>
    <t>As of  19 June 2017, Euronext is changing the Euronext market names</t>
  </si>
  <si>
    <t>The Free Market and Easynext will become Euronext Acces</t>
  </si>
  <si>
    <t>Alternext will become Euronext Growth</t>
  </si>
  <si>
    <t xml:space="preserve"> * As of 19 June 2017, Alternext will become Euronext Growth</t>
  </si>
  <si>
    <t xml:space="preserve"> ** As of 19 June 2017, Free Market will become Euronext Acces</t>
  </si>
  <si>
    <t>Growth</t>
  </si>
  <si>
    <t>Access</t>
  </si>
  <si>
    <r>
      <rPr>
        <b/>
        <sz val="14"/>
        <color indexed="21"/>
        <rFont val="Arial"/>
        <family val="2"/>
      </rPr>
      <t>EURONEXT GROWTH</t>
    </r>
    <r>
      <rPr>
        <b/>
        <sz val="14"/>
        <rFont val="Arial"/>
        <family val="2"/>
      </rPr>
      <t xml:space="preserve"> and </t>
    </r>
    <r>
      <rPr>
        <b/>
        <sz val="14"/>
        <color indexed="21"/>
        <rFont val="Arial"/>
        <family val="2"/>
      </rPr>
      <t>EURONEXT ACCESS</t>
    </r>
  </si>
  <si>
    <t>PTOTVKOE0002</t>
  </si>
  <si>
    <t>PTOTVJOE0005</t>
  </si>
  <si>
    <t>PTOTVLOE0001</t>
  </si>
  <si>
    <t>FR0010466938</t>
  </si>
  <si>
    <t>FR0010192997</t>
  </si>
  <si>
    <t>PTOTEUOE0019</t>
  </si>
  <si>
    <t>FR0010776161</t>
  </si>
  <si>
    <t>PTOTESOE0013</t>
  </si>
  <si>
    <t>NL0010514246</t>
  </si>
  <si>
    <t>OTRV FRN 30NOV21</t>
  </si>
  <si>
    <t>OTRV FRN 12AUG21</t>
  </si>
  <si>
    <t>OTRV FRN 2AUG22</t>
  </si>
  <si>
    <t>OTRV FRN 12APR22</t>
  </si>
  <si>
    <t>OTRV FRN 19MAY21</t>
  </si>
  <si>
    <t>OTRV 1.1% 5DEC22</t>
  </si>
  <si>
    <t>Neder7,5%15Jan23</t>
  </si>
  <si>
    <t>Nederland0.5%Jul26</t>
  </si>
  <si>
    <t>Neder5,5%15Jan28</t>
  </si>
  <si>
    <t>Neder4%15Jul18</t>
  </si>
  <si>
    <t>Ot 2,875% 21Jul26</t>
  </si>
  <si>
    <t>Oat4,25%25Oct23</t>
  </si>
  <si>
    <t>Nl 2%15Jul2024</t>
  </si>
  <si>
    <t>Belg4,20%4Dec19</t>
  </si>
  <si>
    <t>Neder3,75%15Jan23</t>
  </si>
  <si>
    <t>Neder 4%15Jul19</t>
  </si>
  <si>
    <t>Ot 3,875% 15Feb30</t>
  </si>
  <si>
    <t>Oat3,75%25Apr21</t>
  </si>
  <si>
    <t>Neder 3.5% 15Jul20</t>
  </si>
  <si>
    <t>Neder 3.25%15Jul21</t>
  </si>
  <si>
    <t>Ot4,95%25Oct23</t>
  </si>
  <si>
    <t>Ot 2,875%15Oct25</t>
  </si>
  <si>
    <t>Neder4%15Jan37</t>
  </si>
  <si>
    <t>Ot 4.125% 14Apr27</t>
  </si>
  <si>
    <t>Nederl.25%15Jul25</t>
  </si>
  <si>
    <t>Nl 1.75%15Jul23</t>
  </si>
  <si>
    <t>Oat3.75%25Oct2019</t>
  </si>
  <si>
    <t>Nl 2.25%15Jul22</t>
  </si>
  <si>
    <t>Ot 2.2% 17Oct22</t>
  </si>
  <si>
    <t>Nl 1.25%15Jan2019</t>
  </si>
  <si>
    <t>Most active bonds 2017</t>
  </si>
  <si>
    <t>FR0013237070</t>
  </si>
  <si>
    <t>FR0013284452</t>
  </si>
  <si>
    <t>FR0010032839</t>
  </si>
  <si>
    <t>BE0002259282</t>
  </si>
  <si>
    <t>FR0012008753</t>
  </si>
  <si>
    <t>FR0000181067</t>
  </si>
  <si>
    <t>FR0010914390</t>
  </si>
  <si>
    <t>Frey6%15Nov2022</t>
  </si>
  <si>
    <t>Futuren Oceane2041</t>
  </si>
  <si>
    <t>Touaxorna6%10Jul20</t>
  </si>
  <si>
    <t>Cboter6%01Jan2020</t>
  </si>
  <si>
    <t>Agrogosrane8%Mar19</t>
  </si>
  <si>
    <t>Pievaora3.5%1Oct19</t>
  </si>
  <si>
    <t>Mecelecoc6%17Dec19</t>
  </si>
  <si>
    <t>Unibailornazcjul21</t>
  </si>
  <si>
    <t>Arteaoc6%4Aug19</t>
  </si>
  <si>
    <t>Solocalcvzc14Mar22</t>
  </si>
  <si>
    <t>Atarioceane30Oct22</t>
  </si>
  <si>
    <t>Nexans2,5%Jan19</t>
  </si>
  <si>
    <t>Olgrposrane01Jul23</t>
  </si>
  <si>
    <t>Atari Oce 1Avr20</t>
  </si>
  <si>
    <t>Fonregornaneavr19</t>
  </si>
  <si>
    <t>Cofidur0,10%2024Cv</t>
  </si>
  <si>
    <t>Unibail Roda Ora57</t>
  </si>
  <si>
    <t>Selectioc3.5%Jan20</t>
  </si>
  <si>
    <t>Cofi0.1875%15Sep21</t>
  </si>
  <si>
    <t>Maurporn2.75%Jul21</t>
  </si>
  <si>
    <t>Suezoceanefeb20</t>
  </si>
  <si>
    <t>Uni.Tech.0,10%20Cv</t>
  </si>
  <si>
    <t>Foncie Volta Orane</t>
  </si>
  <si>
    <t>CGGocean1.75%Jan20</t>
  </si>
  <si>
    <t>CGG1.25%Jan19</t>
  </si>
  <si>
    <t>Eramet odirnan4%Pl</t>
  </si>
  <si>
    <t>Atari oceane17Feb20</t>
  </si>
  <si>
    <t>CS Com Oc25Jul2019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</si>
</sst>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6" formatCode="_-&quot;fl&quot;\ * #,##0_-;_-&quot;fl&quot;\ * #,##0\-;_-&quot;fl&quot;\ * &quot;-&quot;_-;_-@_-"/>
    <numFmt numFmtId="167" formatCode="_-&quot;fl&quot;\ * #,##0.00_-;_-&quot;fl&quot;\ * #,##0.00\-;_-&quot;fl&quot;\ * &quot;-&quot;??_-;_-@_-"/>
    <numFmt numFmtId="168" formatCode="0.0%"/>
    <numFmt numFmtId="169" formatCode="#,##0.0"/>
    <numFmt numFmtId="170" formatCode="\+0.0%;\-0.0%"/>
    <numFmt numFmtId="201" formatCode="[$-409]mmm\-yy;@"/>
    <numFmt numFmtId="207" formatCode="dd/mm/yy;@"/>
    <numFmt numFmtId="216" formatCode="_-* #,##0.00_-;\-* #,##0.00_-;_-* &quot;-&quot;??_-;_-@_-"/>
  </numFmts>
  <fonts count="54">
    <font>
      <sz val="8"/>
      <name val="Arial"/>
    </font>
    <font>
      <sz val="8"/>
      <name val="Arial"/>
    </font>
    <font>
      <b/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u/>
      <sz val="8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12"/>
      <name val="Arial"/>
      <family val="2"/>
    </font>
    <font>
      <b/>
      <sz val="14"/>
      <color indexed="12"/>
      <name val="Arial"/>
      <family val="2"/>
    </font>
    <font>
      <sz val="8"/>
      <color indexed="8"/>
      <name val="Arial"/>
      <family val="2"/>
    </font>
    <font>
      <sz val="8"/>
      <color indexed="9"/>
      <name val="Arial"/>
      <family val="2"/>
    </font>
    <font>
      <sz val="12"/>
      <name val="Arial"/>
      <family val="2"/>
    </font>
    <font>
      <sz val="10"/>
      <color indexed="12"/>
      <name val="Arial"/>
      <family val="2"/>
    </font>
    <font>
      <u/>
      <sz val="10"/>
      <color indexed="12"/>
      <name val="Times"/>
      <family val="1"/>
    </font>
    <font>
      <b/>
      <sz val="8"/>
      <color indexed="10"/>
      <name val="Arial"/>
      <family val="2"/>
    </font>
    <font>
      <b/>
      <sz val="9"/>
      <color indexed="9"/>
      <name val="Times"/>
      <family val="1"/>
    </font>
    <font>
      <b/>
      <sz val="14"/>
      <name val="Arial"/>
      <family val="2"/>
    </font>
    <font>
      <sz val="11"/>
      <color indexed="9"/>
      <name val="Calibri"/>
      <family val="2"/>
    </font>
    <font>
      <sz val="10"/>
      <name val="Helv"/>
    </font>
    <font>
      <b/>
      <sz val="11"/>
      <color indexed="8"/>
      <name val="Calibri"/>
      <family val="2"/>
    </font>
    <font>
      <b/>
      <sz val="14"/>
      <color indexed="9"/>
      <name val="Arial"/>
      <family val="2"/>
    </font>
    <font>
      <b/>
      <sz val="11"/>
      <color indexed="9"/>
      <name val="Arial"/>
      <family val="2"/>
    </font>
    <font>
      <b/>
      <sz val="12"/>
      <color indexed="18"/>
      <name val="Arial"/>
      <family val="2"/>
    </font>
    <font>
      <b/>
      <sz val="14"/>
      <color indexed="21"/>
      <name val="Arial"/>
      <family val="2"/>
    </font>
    <font>
      <sz val="8"/>
      <name val="Arial"/>
      <family val="2"/>
    </font>
    <font>
      <sz val="10"/>
      <name val="Geneva"/>
    </font>
    <font>
      <b/>
      <sz val="12"/>
      <color indexed="9"/>
      <name val="Arial"/>
      <family val="2"/>
    </font>
    <font>
      <sz val="9"/>
      <name val="Times"/>
      <family val="1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8"/>
      <color indexed="18"/>
      <name val="Arial"/>
      <family val="2"/>
    </font>
    <font>
      <sz val="10"/>
      <color indexed="12"/>
      <name val="Geneva"/>
      <family val="2"/>
    </font>
    <font>
      <b/>
      <sz val="10"/>
      <color indexed="21"/>
      <name val="Geneva"/>
    </font>
    <font>
      <sz val="10"/>
      <color indexed="10"/>
      <name val="Geneva"/>
      <family val="2"/>
    </font>
    <font>
      <sz val="8"/>
      <color theme="1"/>
      <name val="Calibri"/>
      <family val="2"/>
      <scheme val="minor"/>
    </font>
    <font>
      <u/>
      <sz val="8"/>
      <color rgb="FF00685E"/>
      <name val="Arial"/>
      <family val="2"/>
    </font>
    <font>
      <b/>
      <sz val="10"/>
      <color rgb="FF008D7F"/>
      <name val="Arial"/>
      <family val="2"/>
    </font>
    <font>
      <b/>
      <sz val="8"/>
      <color rgb="FF008D7F"/>
      <name val="Arial"/>
      <family val="2"/>
    </font>
    <font>
      <b/>
      <sz val="9"/>
      <color rgb="FF00685E"/>
      <name val="Arial"/>
      <family val="2"/>
    </font>
    <font>
      <b/>
      <sz val="12"/>
      <color rgb="FF00685E"/>
      <name val="Arial"/>
      <family val="2"/>
    </font>
    <font>
      <b/>
      <sz val="10"/>
      <color rgb="FF00685E"/>
      <name val="Arial"/>
      <family val="2"/>
    </font>
    <font>
      <b/>
      <sz val="11"/>
      <color rgb="FF00685E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indexed="9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rgb="FF00685E"/>
      <name val="Geneva"/>
    </font>
    <font>
      <b/>
      <sz val="10"/>
      <color rgb="FF00685E"/>
      <name val="Geneva"/>
      <family val="2"/>
    </font>
    <font>
      <i/>
      <sz val="7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00685E"/>
        <bgColor indexed="64"/>
      </patternFill>
    </fill>
    <fill>
      <patternFill patternType="solid">
        <fgColor rgb="FF008D7F"/>
        <bgColor indexed="64"/>
      </patternFill>
    </fill>
    <fill>
      <patternFill patternType="solid">
        <fgColor rgb="FF008D7F"/>
        <bgColor indexed="9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BFE2DF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medium">
        <color indexed="48"/>
      </top>
      <bottom/>
      <diagonal/>
    </border>
    <border>
      <left/>
      <right/>
      <top/>
      <bottom style="medium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00685E"/>
      </bottom>
      <diagonal/>
    </border>
    <border>
      <left/>
      <right/>
      <top style="medium">
        <color rgb="FF008D7F"/>
      </top>
      <bottom/>
      <diagonal/>
    </border>
    <border>
      <left/>
      <right/>
      <top/>
      <bottom style="thick">
        <color rgb="FF00685E"/>
      </bottom>
      <diagonal/>
    </border>
    <border>
      <left/>
      <right/>
      <top style="thin">
        <color rgb="FF008D7F"/>
      </top>
      <bottom style="thin">
        <color rgb="FF008D7F"/>
      </bottom>
      <diagonal/>
    </border>
    <border>
      <left/>
      <right/>
      <top style="thin">
        <color rgb="FF008D7F"/>
      </top>
      <bottom/>
      <diagonal/>
    </border>
    <border>
      <left/>
      <right/>
      <top style="thick">
        <color rgb="FF00685E"/>
      </top>
      <bottom/>
      <diagonal/>
    </border>
  </borders>
  <cellStyleXfs count="27">
    <xf numFmtId="0" fontId="0" fillId="0" borderId="0">
      <alignment horizontal="left" wrapText="1"/>
    </xf>
    <xf numFmtId="0" fontId="21" fillId="4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216" fontId="9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216" fontId="9" fillId="0" borderId="0" applyFont="0" applyFill="0" applyBorder="0" applyAlignment="0" applyProtection="0"/>
    <xf numFmtId="0" fontId="22" fillId="0" borderId="0"/>
    <xf numFmtId="0" fontId="9" fillId="0" borderId="0"/>
    <xf numFmtId="0" fontId="9" fillId="0" borderId="0"/>
    <xf numFmtId="0" fontId="38" fillId="0" borderId="0"/>
    <xf numFmtId="0" fontId="29" fillId="0" borderId="0">
      <alignment horizontal="left" wrapText="1"/>
    </xf>
    <xf numFmtId="0" fontId="9" fillId="0" borderId="0"/>
    <xf numFmtId="0" fontId="1" fillId="0" borderId="0"/>
    <xf numFmtId="0" fontId="7" fillId="0" borderId="0"/>
    <xf numFmtId="0" fontId="7" fillId="0" borderId="0"/>
    <xf numFmtId="0" fontId="10" fillId="0" borderId="0"/>
    <xf numFmtId="9" fontId="1" fillId="0" borderId="0" applyFont="0" applyFill="0" applyBorder="0" applyAlignment="0" applyProtection="0"/>
    <xf numFmtId="0" fontId="9" fillId="0" borderId="0"/>
    <xf numFmtId="0" fontId="9" fillId="0" borderId="0">
      <alignment horizontal="left" wrapText="1"/>
    </xf>
    <xf numFmtId="0" fontId="23" fillId="0" borderId="1" applyNumberFormat="0" applyFill="0" applyAlignment="0" applyProtection="0"/>
    <xf numFmtId="166" fontId="9" fillId="0" borderId="0" applyFont="0" applyFill="0" applyBorder="0" applyAlignment="0" applyProtection="0"/>
    <xf numFmtId="167" fontId="9" fillId="0" borderId="0" applyFont="0" applyFill="0" applyBorder="0" applyAlignment="0" applyProtection="0"/>
  </cellStyleXfs>
  <cellXfs count="358">
    <xf numFmtId="0" fontId="0" fillId="0" borderId="0" xfId="0" applyAlignment="1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Alignment="1"/>
    <xf numFmtId="3" fontId="0" fillId="0" borderId="0" xfId="0" applyNumberFormat="1" applyAlignment="1"/>
    <xf numFmtId="3" fontId="2" fillId="0" borderId="0" xfId="0" applyNumberFormat="1" applyFont="1" applyAlignment="1"/>
    <xf numFmtId="168" fontId="0" fillId="0" borderId="0" xfId="21" applyNumberFormat="1" applyFont="1"/>
    <xf numFmtId="0" fontId="5" fillId="0" borderId="0" xfId="0" applyFont="1" applyAlignment="1">
      <alignment horizontal="right"/>
    </xf>
    <xf numFmtId="4" fontId="0" fillId="0" borderId="0" xfId="0" applyNumberFormat="1" applyAlignment="1"/>
    <xf numFmtId="0" fontId="0" fillId="0" borderId="0" xfId="0" applyBorder="1" applyAlignmen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3" fontId="7" fillId="0" borderId="0" xfId="0" applyNumberFormat="1" applyFont="1" applyAlignment="1"/>
    <xf numFmtId="3" fontId="2" fillId="0" borderId="0" xfId="0" applyNumberFormat="1" applyFont="1" applyBorder="1" applyAlignment="1"/>
    <xf numFmtId="4" fontId="0" fillId="0" borderId="0" xfId="0" applyNumberFormat="1" applyBorder="1" applyAlignment="1"/>
    <xf numFmtId="168" fontId="0" fillId="0" borderId="0" xfId="21" applyNumberFormat="1" applyFont="1" applyBorder="1"/>
    <xf numFmtId="3" fontId="0" fillId="0" borderId="0" xfId="0" applyNumberFormat="1" applyBorder="1" applyAlignment="1"/>
    <xf numFmtId="0" fontId="0" fillId="0" borderId="0" xfId="0" applyFill="1" applyAlignment="1"/>
    <xf numFmtId="3" fontId="0" fillId="0" borderId="0" xfId="0" applyNumberFormat="1" applyFill="1" applyAlignment="1"/>
    <xf numFmtId="4" fontId="0" fillId="0" borderId="0" xfId="0" applyNumberFormat="1" applyFill="1" applyAlignment="1"/>
    <xf numFmtId="0" fontId="8" fillId="0" borderId="0" xfId="9" applyAlignment="1" applyProtection="1">
      <alignment horizontal="right"/>
    </xf>
    <xf numFmtId="0" fontId="7" fillId="0" borderId="0" xfId="0" applyFont="1" applyAlignment="1"/>
    <xf numFmtId="3" fontId="2" fillId="0" borderId="0" xfId="0" applyNumberFormat="1" applyFont="1" applyFill="1" applyAlignment="1"/>
    <xf numFmtId="14" fontId="0" fillId="0" borderId="0" xfId="0" applyNumberFormat="1" applyAlignment="1">
      <alignment horizontal="left"/>
    </xf>
    <xf numFmtId="0" fontId="2" fillId="0" borderId="0" xfId="0" applyFont="1" applyBorder="1" applyAlignment="1"/>
    <xf numFmtId="168" fontId="2" fillId="0" borderId="0" xfId="21" applyNumberFormat="1" applyFont="1" applyBorder="1"/>
    <xf numFmtId="0" fontId="7" fillId="0" borderId="0" xfId="0" applyFont="1" applyBorder="1" applyAlignment="1">
      <alignment horizontal="righ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8" borderId="0" xfId="0" applyFill="1" applyAlignment="1"/>
    <xf numFmtId="0" fontId="0" fillId="0" borderId="0" xfId="0" applyNumberFormat="1" applyAlignment="1"/>
    <xf numFmtId="0" fontId="0" fillId="0" borderId="0" xfId="0" applyNumberFormat="1" applyAlignment="1">
      <alignment horizontal="center"/>
    </xf>
    <xf numFmtId="14" fontId="0" fillId="0" borderId="0" xfId="0" applyNumberFormat="1" applyAlignment="1"/>
    <xf numFmtId="4" fontId="0" fillId="8" borderId="0" xfId="0" applyNumberFormat="1" applyFill="1" applyAlignment="1"/>
    <xf numFmtId="4" fontId="0" fillId="0" borderId="0" xfId="0" applyNumberFormat="1" applyAlignment="1">
      <alignment horizontal="right"/>
    </xf>
    <xf numFmtId="170" fontId="2" fillId="0" borderId="0" xfId="0" applyNumberFormat="1" applyFont="1" applyBorder="1" applyAlignment="1"/>
    <xf numFmtId="0" fontId="0" fillId="0" borderId="0" xfId="0" applyFill="1" applyBorder="1" applyAlignment="1"/>
    <xf numFmtId="0" fontId="6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6" fillId="0" borderId="0" xfId="0" applyFont="1" applyFill="1" applyBorder="1" applyAlignment="1"/>
    <xf numFmtId="0" fontId="6" fillId="0" borderId="0" xfId="0" applyFont="1" applyFill="1" applyAlignment="1"/>
    <xf numFmtId="0" fontId="8" fillId="0" borderId="0" xfId="9" applyAlignment="1" applyProtection="1"/>
    <xf numFmtId="0" fontId="8" fillId="0" borderId="0" xfId="9" applyFont="1" applyAlignment="1" applyProtection="1"/>
    <xf numFmtId="3" fontId="0" fillId="0" borderId="0" xfId="0" applyNumberFormat="1" applyAlignment="1">
      <alignment horizontal="center"/>
    </xf>
    <xf numFmtId="4" fontId="0" fillId="0" borderId="0" xfId="0" applyNumberFormat="1" applyFill="1" applyBorder="1" applyAlignment="1"/>
    <xf numFmtId="170" fontId="1" fillId="0" borderId="0" xfId="21" applyNumberFormat="1" applyFill="1" applyBorder="1"/>
    <xf numFmtId="3" fontId="0" fillId="0" borderId="0" xfId="0" applyNumberFormat="1" applyAlignment="1">
      <alignment horizontal="right"/>
    </xf>
    <xf numFmtId="2" fontId="0" fillId="0" borderId="0" xfId="0" applyNumberFormat="1" applyAlignment="1"/>
    <xf numFmtId="0" fontId="9" fillId="0" borderId="0" xfId="0" applyFont="1" applyAlignment="1"/>
    <xf numFmtId="3" fontId="9" fillId="0" borderId="0" xfId="0" applyNumberFormat="1" applyFont="1" applyAlignment="1"/>
    <xf numFmtId="3" fontId="0" fillId="0" borderId="0" xfId="0" applyNumberFormat="1" applyFill="1" applyBorder="1" applyAlignment="1"/>
    <xf numFmtId="0" fontId="0" fillId="9" borderId="0" xfId="0" applyFill="1" applyAlignment="1"/>
    <xf numFmtId="168" fontId="0" fillId="8" borderId="0" xfId="0" applyNumberFormat="1" applyFill="1" applyAlignment="1"/>
    <xf numFmtId="168" fontId="1" fillId="8" borderId="0" xfId="21" applyNumberFormat="1" applyFill="1"/>
    <xf numFmtId="168" fontId="0" fillId="0" borderId="0" xfId="0" applyNumberFormat="1" applyFill="1" applyAlignment="1"/>
    <xf numFmtId="168" fontId="1" fillId="0" borderId="0" xfId="21" applyNumberFormat="1" applyFill="1"/>
    <xf numFmtId="0" fontId="7" fillId="0" borderId="0" xfId="0" applyFont="1" applyAlignment="1">
      <alignment horizontal="center"/>
    </xf>
    <xf numFmtId="3" fontId="1" fillId="0" borderId="0" xfId="17" applyNumberFormat="1"/>
    <xf numFmtId="0" fontId="0" fillId="0" borderId="2" xfId="0" applyBorder="1" applyAlignment="1"/>
    <xf numFmtId="3" fontId="0" fillId="0" borderId="0" xfId="0" applyNumberFormat="1" applyBorder="1" applyAlignment="1">
      <alignment horizontal="center"/>
    </xf>
    <xf numFmtId="0" fontId="7" fillId="0" borderId="0" xfId="0" applyNumberFormat="1" applyFont="1" applyAlignment="1"/>
    <xf numFmtId="0" fontId="7" fillId="0" borderId="0" xfId="0" applyNumberFormat="1" applyFont="1" applyFill="1" applyAlignment="1"/>
    <xf numFmtId="3" fontId="7" fillId="0" borderId="0" xfId="0" applyNumberFormat="1" applyFont="1" applyFill="1" applyAlignment="1">
      <alignment horizontal="right"/>
    </xf>
    <xf numFmtId="4" fontId="7" fillId="0" borderId="0" xfId="20" applyNumberFormat="1" applyFont="1" applyBorder="1"/>
    <xf numFmtId="4" fontId="7" fillId="0" borderId="0" xfId="20" applyNumberFormat="1" applyFont="1"/>
    <xf numFmtId="4" fontId="7" fillId="0" borderId="0" xfId="20" applyNumberFormat="1" applyFont="1" applyFill="1"/>
    <xf numFmtId="4" fontId="7" fillId="8" borderId="0" xfId="20" applyNumberFormat="1" applyFont="1" applyFill="1" applyBorder="1"/>
    <xf numFmtId="4" fontId="7" fillId="8" borderId="0" xfId="20" applyNumberFormat="1" applyFont="1" applyFill="1"/>
    <xf numFmtId="4" fontId="7" fillId="8" borderId="0" xfId="0" applyNumberFormat="1" applyFont="1" applyFill="1" applyAlignment="1"/>
    <xf numFmtId="0" fontId="11" fillId="0" borderId="0" xfId="0" applyNumberFormat="1" applyFont="1" applyAlignment="1"/>
    <xf numFmtId="0" fontId="7" fillId="0" borderId="0" xfId="0" applyNumberFormat="1" applyFont="1" applyFill="1" applyAlignment="1">
      <alignment horizontal="center"/>
    </xf>
    <xf numFmtId="0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Border="1" applyAlignment="1">
      <alignment horizontal="center"/>
    </xf>
    <xf numFmtId="10" fontId="0" fillId="0" borderId="0" xfId="0" applyNumberFormat="1" applyAlignment="1"/>
    <xf numFmtId="168" fontId="2" fillId="0" borderId="0" xfId="21" applyNumberFormat="1" applyFont="1"/>
    <xf numFmtId="0" fontId="1" fillId="0" borderId="0" xfId="0" applyFont="1" applyAlignment="1"/>
    <xf numFmtId="0" fontId="13" fillId="0" borderId="0" xfId="0" applyFont="1" applyAlignment="1"/>
    <xf numFmtId="3" fontId="1" fillId="0" borderId="0" xfId="0" applyNumberFormat="1" applyFont="1" applyAlignment="1"/>
    <xf numFmtId="0" fontId="1" fillId="0" borderId="0" xfId="0" applyNumberFormat="1" applyFont="1" applyBorder="1" applyAlignment="1">
      <alignment horizontal="center" wrapText="1"/>
    </xf>
    <xf numFmtId="3" fontId="10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>
      <alignment horizontal="left" wrapText="1"/>
    </xf>
    <xf numFmtId="2" fontId="10" fillId="0" borderId="0" xfId="0" applyNumberFormat="1" applyFont="1" applyFill="1" applyBorder="1">
      <alignment horizontal="left" wrapText="1"/>
    </xf>
    <xf numFmtId="0" fontId="2" fillId="0" borderId="0" xfId="0" applyFont="1" applyFill="1" applyBorder="1">
      <alignment horizontal="left" wrapText="1"/>
    </xf>
    <xf numFmtId="3" fontId="2" fillId="0" borderId="0" xfId="0" applyNumberFormat="1" applyFont="1" applyFill="1" applyBorder="1" applyAlignment="1">
      <alignment horizontal="right" wrapText="1"/>
    </xf>
    <xf numFmtId="0" fontId="0" fillId="0" borderId="0" xfId="0" quotePrefix="1" applyNumberFormat="1" applyAlignment="1">
      <alignment horizontal="center"/>
    </xf>
    <xf numFmtId="0" fontId="1" fillId="0" borderId="0" xfId="0" applyNumberFormat="1" applyFont="1" applyBorder="1" applyAlignment="1"/>
    <xf numFmtId="0" fontId="1" fillId="0" borderId="0" xfId="0" applyNumberFormat="1" applyFont="1" applyBorder="1" applyAlignment="1">
      <alignment horizontal="center"/>
    </xf>
    <xf numFmtId="0" fontId="1" fillId="0" borderId="0" xfId="0" applyNumberFormat="1" applyFont="1" applyBorder="1">
      <alignment horizontal="left" wrapText="1"/>
    </xf>
    <xf numFmtId="0" fontId="1" fillId="0" borderId="0" xfId="0" applyNumberFormat="1" applyFont="1" applyAlignment="1"/>
    <xf numFmtId="0" fontId="1" fillId="0" borderId="0" xfId="0" applyNumberFormat="1" applyFont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1" fillId="0" borderId="0" xfId="0" quotePrefix="1" applyNumberFormat="1" applyFont="1" applyAlignment="1">
      <alignment horizontal="center"/>
    </xf>
    <xf numFmtId="4" fontId="1" fillId="0" borderId="0" xfId="0" applyNumberFormat="1" applyFont="1" applyBorder="1" applyAlignment="1">
      <alignment horizontal="right" wrapText="1"/>
    </xf>
    <xf numFmtId="0" fontId="1" fillId="0" borderId="0" xfId="0" applyNumberFormat="1" applyFont="1" applyAlignment="1">
      <alignment horizontal="center" wrapText="1"/>
    </xf>
    <xf numFmtId="0" fontId="7" fillId="0" borderId="0" xfId="0" applyFont="1">
      <alignment horizontal="left" wrapText="1"/>
    </xf>
    <xf numFmtId="4" fontId="7" fillId="0" borderId="0" xfId="0" applyNumberFormat="1" applyFont="1" applyAlignment="1">
      <alignment horizontal="center" wrapText="1"/>
    </xf>
    <xf numFmtId="10" fontId="0" fillId="0" borderId="0" xfId="21" applyNumberFormat="1" applyFont="1"/>
    <xf numFmtId="0" fontId="18" fillId="0" borderId="0" xfId="0" applyFont="1" applyAlignment="1"/>
    <xf numFmtId="1" fontId="0" fillId="0" borderId="0" xfId="0" applyNumberFormat="1" applyAlignment="1">
      <alignment horizontal="center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3" fontId="2" fillId="0" borderId="0" xfId="0" applyNumberFormat="1" applyFont="1" applyFill="1" applyAlignment="1">
      <alignment horizontal="right"/>
    </xf>
    <xf numFmtId="0" fontId="0" fillId="0" borderId="0" xfId="0" applyNumberForma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12" fillId="0" borderId="0" xfId="16" applyFont="1"/>
    <xf numFmtId="0" fontId="9" fillId="0" borderId="0" xfId="16"/>
    <xf numFmtId="0" fontId="2" fillId="0" borderId="0" xfId="0" applyFont="1" applyFill="1" applyAlignment="1">
      <alignment horizontal="center"/>
    </xf>
    <xf numFmtId="0" fontId="7" fillId="0" borderId="0" xfId="0" applyFont="1" applyFill="1" applyAlignment="1"/>
    <xf numFmtId="3" fontId="7" fillId="0" borderId="0" xfId="0" applyNumberFormat="1" applyFont="1" applyFill="1" applyAlignment="1">
      <alignment horizontal="center"/>
    </xf>
    <xf numFmtId="3" fontId="7" fillId="0" borderId="0" xfId="0" applyNumberFormat="1" applyFont="1" applyFill="1" applyAlignment="1"/>
    <xf numFmtId="3" fontId="2" fillId="0" borderId="0" xfId="0" applyNumberFormat="1" applyFont="1" applyAlignment="1">
      <alignment horizontal="right"/>
    </xf>
    <xf numFmtId="0" fontId="7" fillId="0" borderId="0" xfId="0" applyFont="1" applyBorder="1" applyAlignment="1"/>
    <xf numFmtId="0" fontId="4" fillId="0" borderId="0" xfId="16" applyFont="1"/>
    <xf numFmtId="0" fontId="7" fillId="0" borderId="0" xfId="16" applyFont="1"/>
    <xf numFmtId="169" fontId="2" fillId="0" borderId="0" xfId="0" applyNumberFormat="1" applyFont="1" applyAlignment="1">
      <alignment horizontal="right"/>
    </xf>
    <xf numFmtId="169" fontId="7" fillId="0" borderId="0" xfId="0" applyNumberFormat="1" applyFont="1" applyFill="1" applyAlignment="1">
      <alignment horizontal="right"/>
    </xf>
    <xf numFmtId="169" fontId="7" fillId="0" borderId="0" xfId="0" applyNumberFormat="1" applyFont="1" applyFill="1" applyAlignment="1"/>
    <xf numFmtId="0" fontId="9" fillId="0" borderId="0" xfId="16" applyFont="1"/>
    <xf numFmtId="0" fontId="20" fillId="0" borderId="0" xfId="16" applyFont="1"/>
    <xf numFmtId="0" fontId="9" fillId="0" borderId="0" xfId="16" applyFill="1"/>
    <xf numFmtId="0" fontId="15" fillId="0" borderId="0" xfId="16" applyFont="1"/>
    <xf numFmtId="0" fontId="7" fillId="0" borderId="0" xfId="16" applyFont="1" applyFill="1"/>
    <xf numFmtId="4" fontId="2" fillId="0" borderId="0" xfId="0" applyNumberFormat="1" applyFont="1" applyFill="1" applyBorder="1" applyAlignment="1"/>
    <xf numFmtId="0" fontId="7" fillId="0" borderId="0" xfId="19" applyFont="1"/>
    <xf numFmtId="0" fontId="26" fillId="0" borderId="0" xfId="19" applyFont="1" applyBorder="1" applyAlignment="1">
      <alignment horizontal="centerContinuous"/>
    </xf>
    <xf numFmtId="0" fontId="7" fillId="0" borderId="0" xfId="19" applyFont="1" applyFill="1"/>
    <xf numFmtId="0" fontId="3" fillId="0" borderId="0" xfId="16" applyFont="1"/>
    <xf numFmtId="0" fontId="16" fillId="0" borderId="0" xfId="16" applyFont="1"/>
    <xf numFmtId="3" fontId="9" fillId="0" borderId="0" xfId="16" applyNumberFormat="1" applyFill="1"/>
    <xf numFmtId="3" fontId="7" fillId="0" borderId="0" xfId="16" applyNumberFormat="1" applyFont="1" applyFill="1"/>
    <xf numFmtId="0" fontId="9" fillId="0" borderId="0" xfId="0" applyFont="1" applyFill="1" applyBorder="1" applyAlignment="1">
      <alignment horizontal="center"/>
    </xf>
    <xf numFmtId="0" fontId="0" fillId="0" borderId="0" xfId="0" applyNumberFormat="1" applyBorder="1">
      <alignment horizontal="left" wrapText="1"/>
    </xf>
    <xf numFmtId="3" fontId="9" fillId="0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9" fillId="0" borderId="0" xfId="0" applyFont="1" applyBorder="1" applyAlignment="1"/>
    <xf numFmtId="0" fontId="7" fillId="0" borderId="0" xfId="0" quotePrefix="1" applyFont="1" applyFill="1" applyBorder="1" applyAlignment="1"/>
    <xf numFmtId="0" fontId="7" fillId="0" borderId="0" xfId="0" quotePrefix="1" applyFont="1" applyFill="1" applyAlignment="1"/>
    <xf numFmtId="17" fontId="7" fillId="0" borderId="0" xfId="17" applyNumberFormat="1" applyFont="1" applyFill="1" applyAlignment="1">
      <alignment horizontal="center"/>
    </xf>
    <xf numFmtId="201" fontId="9" fillId="0" borderId="0" xfId="0" applyNumberFormat="1" applyFont="1" applyFill="1" applyAlignment="1"/>
    <xf numFmtId="3" fontId="9" fillId="0" borderId="0" xfId="0" applyNumberFormat="1" applyFont="1" applyFill="1" applyAlignment="1"/>
    <xf numFmtId="3" fontId="4" fillId="0" borderId="0" xfId="0" applyNumberFormat="1" applyFont="1" applyFill="1" applyAlignment="1"/>
    <xf numFmtId="1" fontId="4" fillId="0" borderId="0" xfId="0" applyNumberFormat="1" applyFont="1" applyFill="1" applyAlignment="1">
      <alignment horizontal="right"/>
    </xf>
    <xf numFmtId="3" fontId="4" fillId="0" borderId="0" xfId="0" applyNumberFormat="1" applyFont="1" applyFill="1" applyAlignment="1">
      <alignment horizontal="center"/>
    </xf>
    <xf numFmtId="0" fontId="9" fillId="0" borderId="0" xfId="0" applyFont="1" applyFill="1" applyBorder="1" applyAlignment="1"/>
    <xf numFmtId="3" fontId="9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right"/>
    </xf>
    <xf numFmtId="3" fontId="4" fillId="0" borderId="0" xfId="0" applyNumberFormat="1" applyFont="1" applyAlignment="1"/>
    <xf numFmtId="0" fontId="7" fillId="11" borderId="0" xfId="19" applyFont="1" applyFill="1"/>
    <xf numFmtId="0" fontId="25" fillId="11" borderId="0" xfId="18" applyFont="1" applyFill="1"/>
    <xf numFmtId="0" fontId="7" fillId="11" borderId="0" xfId="19" applyFont="1" applyFill="1" applyAlignment="1">
      <alignment horizontal="right"/>
    </xf>
    <xf numFmtId="0" fontId="6" fillId="11" borderId="0" xfId="18" applyFont="1" applyFill="1" applyAlignment="1">
      <alignment horizontal="right"/>
    </xf>
    <xf numFmtId="0" fontId="6" fillId="11" borderId="0" xfId="18" applyFont="1" applyFill="1" applyAlignment="1">
      <alignment horizontal="left"/>
    </xf>
    <xf numFmtId="0" fontId="7" fillId="11" borderId="4" xfId="19" applyFont="1" applyFill="1" applyBorder="1"/>
    <xf numFmtId="0" fontId="0" fillId="0" borderId="5" xfId="0" applyBorder="1" applyAlignment="1"/>
    <xf numFmtId="3" fontId="0" fillId="0" borderId="5" xfId="0" applyNumberFormat="1" applyBorder="1" applyAlignment="1"/>
    <xf numFmtId="168" fontId="28" fillId="0" borderId="5" xfId="21" applyNumberFormat="1" applyFont="1" applyBorder="1"/>
    <xf numFmtId="0" fontId="0" fillId="0" borderId="5" xfId="0" applyBorder="1" applyAlignment="1">
      <alignment horizontal="right"/>
    </xf>
    <xf numFmtId="3" fontId="0" fillId="0" borderId="5" xfId="0" applyNumberFormat="1" applyFill="1" applyBorder="1" applyAlignment="1"/>
    <xf numFmtId="0" fontId="2" fillId="0" borderId="5" xfId="0" applyFont="1" applyBorder="1" applyAlignment="1"/>
    <xf numFmtId="3" fontId="2" fillId="0" borderId="5" xfId="0" applyNumberFormat="1" applyFont="1" applyBorder="1" applyAlignment="1"/>
    <xf numFmtId="0" fontId="39" fillId="0" borderId="0" xfId="9" applyFont="1" applyAlignment="1" applyProtection="1">
      <alignment horizontal="right"/>
    </xf>
    <xf numFmtId="0" fontId="39" fillId="0" borderId="0" xfId="9" applyFont="1" applyAlignment="1" applyProtection="1"/>
    <xf numFmtId="0" fontId="9" fillId="0" borderId="6" xfId="0" applyFont="1" applyBorder="1" applyAlignment="1">
      <alignment horizontal="center"/>
    </xf>
    <xf numFmtId="0" fontId="6" fillId="12" borderId="0" xfId="0" applyFont="1" applyFill="1">
      <alignment horizontal="left" wrapText="1"/>
    </xf>
    <xf numFmtId="0" fontId="6" fillId="12" borderId="0" xfId="0" applyFont="1" applyFill="1" applyAlignment="1">
      <alignment horizontal="center" wrapText="1"/>
    </xf>
    <xf numFmtId="0" fontId="6" fillId="12" borderId="0" xfId="0" applyFont="1" applyFill="1" applyAlignment="1">
      <alignment horizontal="center"/>
    </xf>
    <xf numFmtId="0" fontId="6" fillId="12" borderId="0" xfId="19" applyFont="1" applyFill="1" applyAlignment="1">
      <alignment horizontal="center"/>
    </xf>
    <xf numFmtId="0" fontId="1" fillId="0" borderId="0" xfId="0" applyNumberFormat="1" applyFont="1" applyBorder="1" applyAlignment="1">
      <alignment horizontal="left"/>
    </xf>
    <xf numFmtId="0" fontId="1" fillId="0" borderId="0" xfId="0" applyNumberFormat="1" applyFont="1" applyAlignment="1">
      <alignment horizontal="left"/>
    </xf>
    <xf numFmtId="207" fontId="0" fillId="0" borderId="0" xfId="0" applyNumberFormat="1" applyAlignment="1"/>
    <xf numFmtId="207" fontId="6" fillId="12" borderId="0" xfId="0" applyNumberFormat="1" applyFont="1" applyFill="1">
      <alignment horizontal="left" wrapText="1"/>
    </xf>
    <xf numFmtId="207" fontId="6" fillId="12" borderId="0" xfId="0" applyNumberFormat="1" applyFont="1" applyFill="1" applyAlignment="1">
      <alignment horizontal="center"/>
    </xf>
    <xf numFmtId="207" fontId="0" fillId="0" borderId="0" xfId="0" applyNumberFormat="1" applyBorder="1" applyAlignment="1"/>
    <xf numFmtId="207" fontId="7" fillId="0" borderId="0" xfId="0" applyNumberFormat="1" applyFont="1" applyBorder="1" applyAlignment="1"/>
    <xf numFmtId="207" fontId="0" fillId="0" borderId="0" xfId="0" applyNumberFormat="1" applyAlignment="1">
      <alignment horizontal="right"/>
    </xf>
    <xf numFmtId="207" fontId="1" fillId="0" borderId="0" xfId="0" applyNumberFormat="1" applyFont="1" applyAlignment="1"/>
    <xf numFmtId="207" fontId="7" fillId="0" borderId="0" xfId="0" applyNumberFormat="1" applyFont="1" applyFill="1" applyAlignment="1">
      <alignment horizontal="right"/>
    </xf>
    <xf numFmtId="3" fontId="6" fillId="12" borderId="0" xfId="0" applyNumberFormat="1" applyFont="1" applyFill="1" applyAlignment="1">
      <alignment horizontal="center"/>
    </xf>
    <xf numFmtId="3" fontId="1" fillId="0" borderId="0" xfId="0" applyNumberFormat="1" applyFont="1" applyFill="1" applyAlignment="1">
      <alignment horizontal="right"/>
    </xf>
    <xf numFmtId="4" fontId="6" fillId="12" borderId="0" xfId="0" applyNumberFormat="1" applyFont="1" applyFill="1" applyAlignment="1">
      <alignment horizontal="right"/>
    </xf>
    <xf numFmtId="4" fontId="6" fillId="12" borderId="0" xfId="0" applyNumberFormat="1" applyFont="1" applyFill="1" applyAlignment="1">
      <alignment horizontal="center"/>
    </xf>
    <xf numFmtId="4" fontId="1" fillId="0" borderId="0" xfId="0" applyNumberFormat="1" applyFont="1" applyAlignment="1"/>
    <xf numFmtId="4" fontId="6" fillId="12" borderId="0" xfId="0" applyNumberFormat="1" applyFont="1" applyFill="1">
      <alignment horizontal="left" wrapText="1"/>
    </xf>
    <xf numFmtId="4" fontId="6" fillId="12" borderId="0" xfId="0" applyNumberFormat="1" applyFont="1" applyFill="1" applyAlignment="1">
      <alignment horizontal="center" wrapText="1"/>
    </xf>
    <xf numFmtId="4" fontId="7" fillId="0" borderId="0" xfId="0" applyNumberFormat="1" applyFont="1" applyBorder="1" applyAlignment="1"/>
    <xf numFmtId="207" fontId="6" fillId="12" borderId="0" xfId="0" applyNumberFormat="1" applyFont="1" applyFill="1" applyAlignment="1">
      <alignment horizontal="center" wrapText="1"/>
    </xf>
    <xf numFmtId="207" fontId="1" fillId="0" borderId="0" xfId="0" applyNumberFormat="1" applyFont="1" applyAlignment="1">
      <alignment horizontal="right"/>
    </xf>
    <xf numFmtId="207" fontId="1" fillId="0" borderId="0" xfId="0" applyNumberFormat="1" applyFont="1" applyBorder="1" applyAlignment="1">
      <alignment horizontal="right" wrapText="1"/>
    </xf>
    <xf numFmtId="4" fontId="8" fillId="0" borderId="0" xfId="9" applyNumberFormat="1" applyAlignment="1" applyProtection="1">
      <alignment horizontal="right"/>
    </xf>
    <xf numFmtId="0" fontId="6" fillId="12" borderId="0" xfId="0" applyFont="1" applyFill="1" applyAlignment="1">
      <alignment wrapText="1"/>
    </xf>
    <xf numFmtId="0" fontId="6" fillId="12" borderId="0" xfId="19" applyFont="1" applyFill="1" applyAlignment="1"/>
    <xf numFmtId="4" fontId="39" fillId="0" borderId="0" xfId="9" applyNumberFormat="1" applyFont="1" applyAlignment="1" applyProtection="1">
      <alignment horizontal="right"/>
    </xf>
    <xf numFmtId="14" fontId="0" fillId="0" borderId="5" xfId="0" applyNumberFormat="1" applyBorder="1" applyAlignment="1">
      <alignment horizontal="left"/>
    </xf>
    <xf numFmtId="0" fontId="0" fillId="0" borderId="5" xfId="0" applyBorder="1" applyAlignment="1">
      <alignment horizontal="center"/>
    </xf>
    <xf numFmtId="207" fontId="0" fillId="0" borderId="5" xfId="0" applyNumberFormat="1" applyBorder="1" applyAlignment="1"/>
    <xf numFmtId="4" fontId="0" fillId="0" borderId="5" xfId="0" applyNumberFormat="1" applyBorder="1" applyAlignment="1">
      <alignment horizontal="left"/>
    </xf>
    <xf numFmtId="4" fontId="0" fillId="0" borderId="5" xfId="0" applyNumberFormat="1" applyBorder="1" applyAlignment="1"/>
    <xf numFmtId="14" fontId="1" fillId="0" borderId="5" xfId="0" applyNumberFormat="1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0" fontId="1" fillId="0" borderId="5" xfId="0" applyFont="1" applyBorder="1" applyAlignment="1">
      <alignment horizontal="right"/>
    </xf>
    <xf numFmtId="207" fontId="1" fillId="0" borderId="5" xfId="0" applyNumberFormat="1" applyFont="1" applyBorder="1" applyAlignment="1"/>
    <xf numFmtId="3" fontId="1" fillId="0" borderId="5" xfId="0" applyNumberFormat="1" applyFont="1" applyBorder="1" applyAlignment="1"/>
    <xf numFmtId="4" fontId="1" fillId="0" borderId="5" xfId="0" applyNumberFormat="1" applyFont="1" applyBorder="1" applyAlignment="1">
      <alignment horizontal="left"/>
    </xf>
    <xf numFmtId="4" fontId="1" fillId="0" borderId="5" xfId="0" applyNumberFormat="1" applyFont="1" applyBorder="1" applyAlignment="1"/>
    <xf numFmtId="0" fontId="0" fillId="0" borderId="0" xfId="0" applyNumberFormat="1" applyAlignment="1">
      <alignment horizontal="left"/>
    </xf>
    <xf numFmtId="207" fontId="7" fillId="0" borderId="0" xfId="0" applyNumberFormat="1" applyFont="1" applyAlignment="1">
      <alignment horizontal="right"/>
    </xf>
    <xf numFmtId="3" fontId="6" fillId="12" borderId="0" xfId="0" applyNumberFormat="1" applyFont="1" applyFill="1" applyAlignment="1">
      <alignment horizontal="center" wrapText="1"/>
    </xf>
    <xf numFmtId="0" fontId="0" fillId="0" borderId="5" xfId="0" applyNumberFormat="1" applyBorder="1" applyAlignment="1">
      <alignment horizontal="center"/>
    </xf>
    <xf numFmtId="0" fontId="0" fillId="0" borderId="5" xfId="0" quotePrefix="1" applyNumberFormat="1" applyBorder="1" applyAlignment="1">
      <alignment horizontal="center"/>
    </xf>
    <xf numFmtId="207" fontId="0" fillId="0" borderId="5" xfId="0" applyNumberFormat="1" applyBorder="1" applyAlignment="1">
      <alignment horizontal="right"/>
    </xf>
    <xf numFmtId="3" fontId="39" fillId="0" borderId="0" xfId="9" applyNumberFormat="1" applyFont="1" applyAlignment="1" applyProtection="1">
      <alignment horizontal="right"/>
    </xf>
    <xf numFmtId="0" fontId="1" fillId="0" borderId="5" xfId="0" applyFont="1" applyBorder="1" applyAlignment="1"/>
    <xf numFmtId="0" fontId="7" fillId="0" borderId="5" xfId="0" applyFont="1" applyBorder="1" applyAlignment="1"/>
    <xf numFmtId="0" fontId="19" fillId="13" borderId="0" xfId="0" applyFont="1" applyFill="1" applyBorder="1" applyAlignment="1">
      <alignment horizontal="left"/>
    </xf>
    <xf numFmtId="0" fontId="19" fillId="13" borderId="0" xfId="0" applyFont="1" applyFill="1" applyBorder="1" applyAlignment="1">
      <alignment horizontal="right"/>
    </xf>
    <xf numFmtId="0" fontId="19" fillId="13" borderId="0" xfId="0" applyFont="1" applyFill="1" applyBorder="1" applyAlignment="1">
      <alignment horizontal="center"/>
    </xf>
    <xf numFmtId="170" fontId="40" fillId="0" borderId="0" xfId="23" applyNumberFormat="1" applyFont="1" applyBorder="1" applyAlignment="1">
      <alignment horizontal="right" wrapText="1"/>
    </xf>
    <xf numFmtId="0" fontId="2" fillId="14" borderId="0" xfId="0" applyFont="1" applyFill="1" applyAlignment="1">
      <alignment horizontal="center"/>
    </xf>
    <xf numFmtId="0" fontId="7" fillId="14" borderId="0" xfId="0" applyFont="1" applyFill="1" applyAlignment="1"/>
    <xf numFmtId="3" fontId="7" fillId="14" borderId="0" xfId="0" applyNumberFormat="1" applyFont="1" applyFill="1" applyAlignment="1">
      <alignment horizontal="center"/>
    </xf>
    <xf numFmtId="3" fontId="7" fillId="14" borderId="0" xfId="0" applyNumberFormat="1" applyFont="1" applyFill="1" applyAlignment="1"/>
    <xf numFmtId="3" fontId="2" fillId="14" borderId="0" xfId="0" applyNumberFormat="1" applyFont="1" applyFill="1" applyAlignment="1"/>
    <xf numFmtId="0" fontId="7" fillId="15" borderId="0" xfId="0" applyFont="1" applyFill="1" applyAlignment="1">
      <alignment horizontal="center"/>
    </xf>
    <xf numFmtId="0" fontId="7" fillId="15" borderId="0" xfId="0" applyFont="1" applyFill="1" applyAlignment="1"/>
    <xf numFmtId="3" fontId="7" fillId="15" borderId="0" xfId="0" applyNumberFormat="1" applyFont="1" applyFill="1" applyAlignment="1">
      <alignment horizontal="center"/>
    </xf>
    <xf numFmtId="3" fontId="7" fillId="15" borderId="0" xfId="0" applyNumberFormat="1" applyFont="1" applyFill="1" applyAlignment="1"/>
    <xf numFmtId="3" fontId="2" fillId="15" borderId="0" xfId="0" applyNumberFormat="1" applyFont="1" applyFill="1" applyAlignment="1"/>
    <xf numFmtId="0" fontId="7" fillId="15" borderId="0" xfId="0" applyFont="1" applyFill="1" applyAlignment="1">
      <alignment horizontal="left"/>
    </xf>
    <xf numFmtId="170" fontId="41" fillId="0" borderId="0" xfId="23" applyNumberFormat="1" applyFont="1" applyBorder="1" applyAlignment="1">
      <alignment horizontal="right" wrapText="1"/>
    </xf>
    <xf numFmtId="170" fontId="7" fillId="0" borderId="0" xfId="0" applyNumberFormat="1" applyFont="1" applyBorder="1" applyAlignment="1"/>
    <xf numFmtId="0" fontId="9" fillId="0" borderId="6" xfId="16" applyBorder="1"/>
    <xf numFmtId="0" fontId="9" fillId="0" borderId="6" xfId="16" applyFont="1" applyBorder="1"/>
    <xf numFmtId="0" fontId="6" fillId="13" borderId="0" xfId="0" applyFont="1" applyFill="1" applyBorder="1" applyAlignment="1">
      <alignment horizontal="left"/>
    </xf>
    <xf numFmtId="0" fontId="6" fillId="13" borderId="0" xfId="0" applyFont="1" applyFill="1" applyBorder="1" applyAlignment="1">
      <alignment horizontal="right"/>
    </xf>
    <xf numFmtId="0" fontId="6" fillId="13" borderId="0" xfId="0" applyFont="1" applyFill="1" applyBorder="1" applyAlignment="1">
      <alignment horizontal="center"/>
    </xf>
    <xf numFmtId="0" fontId="9" fillId="0" borderId="6" xfId="0" applyFont="1" applyBorder="1" applyAlignment="1"/>
    <xf numFmtId="170" fontId="9" fillId="0" borderId="6" xfId="0" applyNumberFormat="1" applyFont="1" applyBorder="1" applyAlignment="1"/>
    <xf numFmtId="0" fontId="9" fillId="0" borderId="0" xfId="16" applyFont="1" applyFill="1"/>
    <xf numFmtId="0" fontId="15" fillId="0" borderId="0" xfId="16" applyFont="1" applyFill="1"/>
    <xf numFmtId="3" fontId="7" fillId="0" borderId="0" xfId="16" applyNumberFormat="1" applyFont="1"/>
    <xf numFmtId="0" fontId="13" fillId="13" borderId="0" xfId="16" applyFont="1" applyFill="1"/>
    <xf numFmtId="0" fontId="13" fillId="13" borderId="0" xfId="16" applyFont="1" applyFill="1" applyBorder="1"/>
    <xf numFmtId="169" fontId="2" fillId="0" borderId="0" xfId="0" applyNumberFormat="1" applyFont="1" applyFill="1" applyAlignment="1"/>
    <xf numFmtId="0" fontId="7" fillId="0" borderId="0" xfId="0" applyFont="1" applyFill="1" applyBorder="1" applyAlignment="1"/>
    <xf numFmtId="0" fontId="13" fillId="0" borderId="5" xfId="0" applyFont="1" applyBorder="1" applyAlignment="1"/>
    <xf numFmtId="0" fontId="6" fillId="13" borderId="0" xfId="0" applyFont="1" applyFill="1" applyBorder="1" applyAlignment="1">
      <alignment horizontal="center" wrapText="1"/>
    </xf>
    <xf numFmtId="0" fontId="6" fillId="13" borderId="0" xfId="0" applyFont="1" applyFill="1" applyBorder="1" applyAlignment="1">
      <alignment horizontal="right" wrapText="1"/>
    </xf>
    <xf numFmtId="10" fontId="28" fillId="0" borderId="5" xfId="21" applyNumberFormat="1" applyFont="1" applyBorder="1"/>
    <xf numFmtId="2" fontId="0" fillId="0" borderId="5" xfId="0" applyNumberFormat="1" applyBorder="1" applyAlignment="1"/>
    <xf numFmtId="10" fontId="0" fillId="0" borderId="5" xfId="0" applyNumberFormat="1" applyBorder="1" applyAlignment="1"/>
    <xf numFmtId="0" fontId="13" fillId="0" borderId="0" xfId="0" applyFont="1" applyBorder="1" applyAlignment="1"/>
    <xf numFmtId="0" fontId="7" fillId="0" borderId="5" xfId="0" applyFont="1" applyBorder="1" applyAlignment="1">
      <alignment horizontal="center"/>
    </xf>
    <xf numFmtId="0" fontId="0" fillId="0" borderId="5" xfId="0" applyFill="1" applyBorder="1" applyAlignment="1"/>
    <xf numFmtId="4" fontId="0" fillId="0" borderId="5" xfId="0" applyNumberFormat="1" applyFill="1" applyBorder="1" applyAlignment="1"/>
    <xf numFmtId="168" fontId="0" fillId="0" borderId="5" xfId="0" applyNumberFormat="1" applyFill="1" applyBorder="1" applyAlignment="1"/>
    <xf numFmtId="168" fontId="1" fillId="0" borderId="5" xfId="21" applyNumberFormat="1" applyFill="1" applyBorder="1"/>
    <xf numFmtId="4" fontId="7" fillId="0" borderId="5" xfId="20" applyNumberFormat="1" applyFont="1" applyBorder="1"/>
    <xf numFmtId="3" fontId="0" fillId="0" borderId="5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0" fontId="14" fillId="0" borderId="0" xfId="0" applyFont="1" applyFill="1">
      <alignment horizontal="left" wrapText="1"/>
    </xf>
    <xf numFmtId="0" fontId="24" fillId="11" borderId="0" xfId="0" applyFont="1" applyFill="1" applyAlignment="1">
      <alignment horizontal="centerContinuous"/>
    </xf>
    <xf numFmtId="0" fontId="14" fillId="10" borderId="0" xfId="0" applyFont="1" applyFill="1">
      <alignment horizontal="left" wrapText="1"/>
    </xf>
    <xf numFmtId="0" fontId="3" fillId="11" borderId="0" xfId="18" applyFont="1" applyFill="1"/>
    <xf numFmtId="0" fontId="26" fillId="0" borderId="7" xfId="19" applyFont="1" applyBorder="1" applyAlignment="1">
      <alignment horizontal="centerContinuous"/>
    </xf>
    <xf numFmtId="0" fontId="26" fillId="0" borderId="7" xfId="19" applyFont="1" applyFill="1" applyBorder="1" applyAlignment="1">
      <alignment horizontal="centerContinuous"/>
    </xf>
    <xf numFmtId="0" fontId="42" fillId="0" borderId="7" xfId="19" applyFont="1" applyBorder="1" applyAlignment="1">
      <alignment horizontal="right"/>
    </xf>
    <xf numFmtId="0" fontId="43" fillId="0" borderId="0" xfId="19" applyFont="1" applyBorder="1" applyAlignment="1">
      <alignment horizontal="centerContinuous"/>
    </xf>
    <xf numFmtId="0" fontId="43" fillId="0" borderId="0" xfId="19" applyFont="1" applyFill="1" applyBorder="1" applyAlignment="1">
      <alignment horizontal="centerContinuous"/>
    </xf>
    <xf numFmtId="0" fontId="44" fillId="0" borderId="0" xfId="19" applyFont="1" applyBorder="1" applyAlignment="1">
      <alignment horizontal="right"/>
    </xf>
    <xf numFmtId="0" fontId="43" fillId="0" borderId="0" xfId="16" applyFont="1"/>
    <xf numFmtId="0" fontId="45" fillId="0" borderId="0" xfId="16" applyFont="1"/>
    <xf numFmtId="0" fontId="19" fillId="0" borderId="0" xfId="0" applyFont="1" applyFill="1" applyBorder="1" applyAlignment="1">
      <alignment horizontal="center"/>
    </xf>
    <xf numFmtId="17" fontId="2" fillId="0" borderId="0" xfId="17" applyNumberFormat="1" applyFont="1" applyFill="1" applyAlignment="1">
      <alignment horizontal="center"/>
    </xf>
    <xf numFmtId="0" fontId="2" fillId="0" borderId="0" xfId="16" applyFont="1" applyFill="1"/>
    <xf numFmtId="3" fontId="4" fillId="0" borderId="0" xfId="16" applyNumberFormat="1" applyFont="1" applyFill="1"/>
    <xf numFmtId="3" fontId="2" fillId="0" borderId="0" xfId="16" applyNumberFormat="1" applyFont="1" applyFill="1"/>
    <xf numFmtId="0" fontId="9" fillId="0" borderId="3" xfId="0" applyFont="1" applyFill="1" applyBorder="1" applyAlignment="1"/>
    <xf numFmtId="170" fontId="9" fillId="0" borderId="3" xfId="0" applyNumberFormat="1" applyFont="1" applyFill="1" applyBorder="1" applyAlignment="1"/>
    <xf numFmtId="170" fontId="4" fillId="0" borderId="3" xfId="0" applyNumberFormat="1" applyFont="1" applyFill="1" applyBorder="1" applyAlignment="1"/>
    <xf numFmtId="0" fontId="9" fillId="0" borderId="6" xfId="0" applyFont="1" applyFill="1" applyBorder="1" applyAlignment="1">
      <alignment horizontal="center"/>
    </xf>
    <xf numFmtId="0" fontId="9" fillId="0" borderId="6" xfId="0" applyFont="1" applyFill="1" applyBorder="1" applyAlignment="1"/>
    <xf numFmtId="0" fontId="40" fillId="0" borderId="0" xfId="0" applyFont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6" fillId="12" borderId="0" xfId="0" applyFont="1" applyFill="1" applyAlignment="1">
      <alignment horizontal="left" wrapText="1"/>
    </xf>
    <xf numFmtId="0" fontId="0" fillId="0" borderId="0" xfId="0" applyFill="1" applyAlignment="1">
      <alignment horizontal="center"/>
    </xf>
    <xf numFmtId="0" fontId="0" fillId="0" borderId="5" xfId="0" applyFill="1" applyBorder="1" applyAlignment="1">
      <alignment horizontal="center"/>
    </xf>
    <xf numFmtId="4" fontId="6" fillId="13" borderId="0" xfId="0" applyNumberFormat="1" applyFont="1" applyFill="1" applyBorder="1" applyAlignment="1">
      <alignment horizontal="right"/>
    </xf>
    <xf numFmtId="4" fontId="2" fillId="0" borderId="0" xfId="0" applyNumberFormat="1" applyFont="1" applyFill="1" applyBorder="1" applyAlignment="1">
      <alignment horizontal="right" wrapText="1"/>
    </xf>
    <xf numFmtId="0" fontId="6" fillId="13" borderId="0" xfId="0" applyFont="1" applyFill="1" applyBorder="1" applyAlignment="1">
      <alignment horizontal="center"/>
    </xf>
    <xf numFmtId="0" fontId="6" fillId="13" borderId="0" xfId="0" applyFont="1" applyFill="1" applyBorder="1" applyAlignment="1">
      <alignment horizontal="center"/>
    </xf>
    <xf numFmtId="0" fontId="7" fillId="0" borderId="0" xfId="0" applyNumberFormat="1" applyFont="1" applyBorder="1" applyAlignment="1">
      <alignment horizontal="center" wrapText="1"/>
    </xf>
    <xf numFmtId="1" fontId="7" fillId="0" borderId="0" xfId="0" applyNumberFormat="1" applyFont="1" applyAlignment="1">
      <alignment horizontal="center"/>
    </xf>
    <xf numFmtId="4" fontId="1" fillId="0" borderId="5" xfId="0" applyNumberFormat="1" applyFont="1" applyBorder="1" applyAlignment="1">
      <alignment horizontal="right"/>
    </xf>
    <xf numFmtId="3" fontId="2" fillId="0" borderId="0" xfId="16" applyNumberFormat="1" applyFont="1"/>
    <xf numFmtId="0" fontId="7" fillId="0" borderId="5" xfId="0" applyFont="1" applyBorder="1" applyAlignment="1">
      <alignment horizontal="left"/>
    </xf>
    <xf numFmtId="0" fontId="46" fillId="0" borderId="0" xfId="0" applyFont="1" applyAlignment="1"/>
    <xf numFmtId="0" fontId="0" fillId="0" borderId="0" xfId="0" applyFont="1" applyAlignment="1"/>
    <xf numFmtId="0" fontId="47" fillId="0" borderId="0" xfId="0" quotePrefix="1" applyFont="1" applyAlignment="1"/>
    <xf numFmtId="0" fontId="47" fillId="0" borderId="0" xfId="0" applyFont="1" applyAlignment="1"/>
    <xf numFmtId="0" fontId="48" fillId="12" borderId="0" xfId="0" applyFont="1" applyFill="1" applyAlignment="1"/>
    <xf numFmtId="0" fontId="48" fillId="12" borderId="0" xfId="0" applyFont="1" applyFill="1" applyAlignment="1">
      <alignment wrapText="1"/>
    </xf>
    <xf numFmtId="0" fontId="48" fillId="12" borderId="0" xfId="0" applyFont="1" applyFill="1" applyAlignment="1">
      <alignment horizontal="right"/>
    </xf>
    <xf numFmtId="0" fontId="48" fillId="12" borderId="0" xfId="0" quotePrefix="1" applyFont="1" applyFill="1" applyAlignment="1">
      <alignment horizontal="right"/>
    </xf>
    <xf numFmtId="3" fontId="0" fillId="0" borderId="0" xfId="0" applyNumberFormat="1" applyFont="1" applyAlignment="1"/>
    <xf numFmtId="0" fontId="49" fillId="16" borderId="8" xfId="0" applyFont="1" applyFill="1" applyBorder="1" applyAlignment="1"/>
    <xf numFmtId="3" fontId="49" fillId="16" borderId="8" xfId="0" applyNumberFormat="1" applyFont="1" applyFill="1" applyBorder="1" applyAlignment="1"/>
    <xf numFmtId="0" fontId="49" fillId="16" borderId="9" xfId="0" applyFont="1" applyFill="1" applyBorder="1" applyAlignment="1"/>
    <xf numFmtId="3" fontId="49" fillId="16" borderId="9" xfId="0" applyNumberFormat="1" applyFont="1" applyFill="1" applyBorder="1" applyAlignment="1"/>
    <xf numFmtId="3" fontId="49" fillId="0" borderId="0" xfId="0" applyNumberFormat="1" applyFont="1" applyAlignment="1"/>
    <xf numFmtId="0" fontId="50" fillId="0" borderId="0" xfId="0" applyFont="1" applyAlignment="1"/>
    <xf numFmtId="0" fontId="0" fillId="0" borderId="0" xfId="0" applyFont="1" applyAlignment="1">
      <alignment horizontal="right"/>
    </xf>
    <xf numFmtId="0" fontId="0" fillId="0" borderId="0" xfId="0" applyFont="1" applyFill="1" applyBorder="1" applyAlignment="1">
      <alignment horizontal="right"/>
    </xf>
    <xf numFmtId="2" fontId="0" fillId="0" borderId="0" xfId="0" applyNumberFormat="1" applyAlignment="1">
      <alignment horizontal="right"/>
    </xf>
    <xf numFmtId="0" fontId="7" fillId="0" borderId="0" xfId="0" applyFont="1" applyAlignment="1">
      <alignment horizontal="right"/>
    </xf>
    <xf numFmtId="0" fontId="43" fillId="0" borderId="7" xfId="19" applyFont="1" applyBorder="1" applyAlignment="1">
      <alignment horizontal="centerContinuous"/>
    </xf>
    <xf numFmtId="0" fontId="19" fillId="13" borderId="0" xfId="0" applyFont="1" applyFill="1" applyBorder="1" applyAlignment="1">
      <alignment horizontal="center" wrapText="1"/>
    </xf>
    <xf numFmtId="0" fontId="6" fillId="11" borderId="0" xfId="18" applyFont="1" applyFill="1" applyAlignment="1">
      <alignment horizontal="center"/>
    </xf>
    <xf numFmtId="0" fontId="30" fillId="11" borderId="0" xfId="15" applyFont="1" applyFill="1" applyAlignment="1">
      <alignment horizontal="centerContinuous"/>
    </xf>
    <xf numFmtId="0" fontId="24" fillId="11" borderId="0" xfId="15" applyFont="1" applyFill="1" applyAlignment="1">
      <alignment horizontal="centerContinuous"/>
    </xf>
    <xf numFmtId="0" fontId="25" fillId="11" borderId="0" xfId="15" applyFont="1" applyFill="1" applyAlignment="1">
      <alignment horizontal="centerContinuous"/>
    </xf>
    <xf numFmtId="0" fontId="7" fillId="0" borderId="0" xfId="15" applyFont="1">
      <alignment horizontal="left" wrapText="1"/>
    </xf>
    <xf numFmtId="0" fontId="14" fillId="10" borderId="0" xfId="15" applyFont="1" applyFill="1">
      <alignment horizontal="left" wrapText="1"/>
    </xf>
    <xf numFmtId="3" fontId="31" fillId="11" borderId="0" xfId="15" applyNumberFormat="1" applyFont="1" applyFill="1" applyAlignment="1"/>
    <xf numFmtId="0" fontId="32" fillId="11" borderId="0" xfId="18" applyFont="1" applyFill="1"/>
    <xf numFmtId="0" fontId="44" fillId="0" borderId="0" xfId="19" applyFont="1" applyBorder="1" applyAlignment="1">
      <alignment horizontal="centerContinuous"/>
    </xf>
    <xf numFmtId="0" fontId="33" fillId="0" borderId="0" xfId="19" applyFont="1" applyBorder="1" applyAlignment="1">
      <alignment horizontal="centerContinuous"/>
    </xf>
    <xf numFmtId="0" fontId="9" fillId="0" borderId="0" xfId="19" applyFont="1"/>
    <xf numFmtId="0" fontId="7" fillId="0" borderId="10" xfId="19" applyFont="1" applyBorder="1"/>
    <xf numFmtId="0" fontId="34" fillId="0" borderId="10" xfId="19" applyFont="1" applyBorder="1" applyAlignment="1">
      <alignment horizontal="centerContinuous"/>
    </xf>
    <xf numFmtId="0" fontId="42" fillId="0" borderId="10" xfId="16" applyFont="1" applyBorder="1" applyAlignment="1">
      <alignment horizontal="right"/>
    </xf>
    <xf numFmtId="0" fontId="29" fillId="0" borderId="0" xfId="15" applyAlignment="1"/>
    <xf numFmtId="0" fontId="44" fillId="0" borderId="0" xfId="15" applyFont="1" applyAlignment="1"/>
    <xf numFmtId="0" fontId="9" fillId="0" borderId="0" xfId="15" applyFont="1" applyAlignment="1"/>
    <xf numFmtId="0" fontId="51" fillId="0" borderId="0" xfId="15" applyFont="1" applyAlignment="1"/>
    <xf numFmtId="0" fontId="52" fillId="0" borderId="0" xfId="15" applyFont="1" applyAlignment="1"/>
    <xf numFmtId="0" fontId="29" fillId="0" borderId="0" xfId="15" applyAlignment="1">
      <alignment horizontal="right"/>
    </xf>
    <xf numFmtId="0" fontId="37" fillId="0" borderId="0" xfId="15" applyFont="1" applyAlignment="1"/>
    <xf numFmtId="0" fontId="29" fillId="0" borderId="0" xfId="15" quotePrefix="1" applyAlignment="1">
      <alignment horizontal="left"/>
    </xf>
    <xf numFmtId="0" fontId="29" fillId="0" borderId="0" xfId="15" applyAlignment="1">
      <alignment horizontal="left"/>
    </xf>
    <xf numFmtId="0" fontId="29" fillId="0" borderId="0" xfId="15" quotePrefix="1" applyAlignment="1"/>
    <xf numFmtId="0" fontId="9" fillId="0" borderId="3" xfId="15" applyFont="1" applyBorder="1" applyAlignment="1">
      <alignment horizontal="center"/>
    </xf>
    <xf numFmtId="0" fontId="4" fillId="0" borderId="0" xfId="18" applyFont="1"/>
    <xf numFmtId="0" fontId="9" fillId="0" borderId="0" xfId="18" applyFont="1" applyAlignment="1">
      <alignment horizontal="left"/>
    </xf>
    <xf numFmtId="0" fontId="43" fillId="0" borderId="0" xfId="16" applyFont="1" applyAlignment="1">
      <alignment horizontal="center"/>
    </xf>
    <xf numFmtId="0" fontId="6" fillId="13" borderId="0" xfId="0" applyFont="1" applyFill="1" applyBorder="1" applyAlignment="1">
      <alignment horizontal="center"/>
    </xf>
    <xf numFmtId="3" fontId="2" fillId="0" borderId="0" xfId="0" applyNumberFormat="1" applyFont="1" applyAlignment="1">
      <alignment horizontal="center"/>
    </xf>
    <xf numFmtId="169" fontId="7" fillId="0" borderId="0" xfId="0" applyNumberFormat="1" applyFont="1" applyAlignment="1"/>
    <xf numFmtId="3" fontId="2" fillId="0" borderId="0" xfId="0" applyNumberFormat="1" applyFont="1" applyFill="1" applyAlignment="1">
      <alignment horizontal="center"/>
    </xf>
    <xf numFmtId="169" fontId="7" fillId="0" borderId="0" xfId="0" applyNumberFormat="1" applyFont="1" applyAlignment="1">
      <alignment horizontal="right"/>
    </xf>
    <xf numFmtId="4" fontId="2" fillId="0" borderId="0" xfId="0" applyNumberFormat="1" applyFont="1" applyAlignment="1"/>
    <xf numFmtId="169" fontId="2" fillId="0" borderId="0" xfId="0" applyNumberFormat="1" applyFont="1" applyAlignment="1"/>
    <xf numFmtId="0" fontId="2" fillId="0" borderId="0" xfId="0" applyNumberFormat="1" applyFont="1" applyFill="1" applyAlignment="1">
      <alignment horizontal="center"/>
    </xf>
    <xf numFmtId="0" fontId="2" fillId="0" borderId="0" xfId="0" applyFont="1" applyFill="1" applyBorder="1" applyAlignment="1"/>
    <xf numFmtId="0" fontId="44" fillId="0" borderId="0" xfId="0" applyFont="1" applyAlignment="1"/>
    <xf numFmtId="0" fontId="53" fillId="0" borderId="0" xfId="19" applyFont="1"/>
  </cellXfs>
  <cellStyles count="27">
    <cellStyle name="Accent1" xfId="1" builtinId="29" customBuiltin="1"/>
    <cellStyle name="Accent2" xfId="2" builtinId="33" customBuiltin="1"/>
    <cellStyle name="Accent3" xfId="3" builtinId="37" customBuiltin="1"/>
    <cellStyle name="Accent4" xfId="4" builtinId="41" customBuiltin="1"/>
    <cellStyle name="Accent5" xfId="5" builtinId="45" customBuiltin="1"/>
    <cellStyle name="Accent6" xfId="6" builtinId="49" customBuiltin="1"/>
    <cellStyle name="Comma 2" xfId="7"/>
    <cellStyle name="Hyperlink_Fact Book Amsterdam.2006" xfId="8"/>
    <cellStyle name="Lien hypertexte" xfId="9" builtinId="8"/>
    <cellStyle name="Milliers 2" xfId="10"/>
    <cellStyle name="Normaa - Opmaakprofiel1" xfId="11"/>
    <cellStyle name="Normal" xfId="0" builtinId="0"/>
    <cellStyle name="Normal 2" xfId="12"/>
    <cellStyle name="Normal 3" xfId="13"/>
    <cellStyle name="Normal 4" xfId="14"/>
    <cellStyle name="Normal 5" xfId="15"/>
    <cellStyle name="Normal_Classeur5" xfId="16"/>
    <cellStyle name="Normal_Euronext Monthly statistics" xfId="17"/>
    <cellStyle name="Normal_London Statistics - 2000 to date" xfId="18"/>
    <cellStyle name="Normal_NYSE Euronext Cash Market Factbook (Light)" xfId="19"/>
    <cellStyle name="Normal_stats_euronext082000" xfId="20"/>
    <cellStyle name="Pourcentage" xfId="21" builtinId="5"/>
    <cellStyle name="Standaard_FET.xls Grafiek 1" xfId="22"/>
    <cellStyle name="Style 1" xfId="23"/>
    <cellStyle name="Total" xfId="24" builtinId="25" customBuiltin="1"/>
    <cellStyle name="Valuta [0]_FET.xls Grafiek 1" xfId="25"/>
    <cellStyle name="Valuta_FET.xls Grafiek 1" xfId="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0</xdr:rowOff>
        </xdr:from>
        <xdr:to>
          <xdr:col>12</xdr:col>
          <xdr:colOff>47625</xdr:colOff>
          <xdr:row>44</xdr:row>
          <xdr:rowOff>76200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1.doc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3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5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3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5" Type="http://schemas.openxmlformats.org/officeDocument/2006/relationships/printerSettings" Target="../printerSettings/printerSettings6.bin"/><Relationship Id="rId4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5" Type="http://schemas.openxmlformats.org/officeDocument/2006/relationships/printerSettings" Target="../printerSettings/printerSettings18.bin"/><Relationship Id="rId4" Type="http://schemas.openxmlformats.org/officeDocument/2006/relationships/printerSettings" Target="../printerSettings/printerSettings1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2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"/>
  <sheetViews>
    <sheetView tabSelected="1" zoomScaleNormal="100" workbookViewId="0">
      <selection activeCell="P36" sqref="P36"/>
    </sheetView>
  </sheetViews>
  <sheetFormatPr baseColWidth="10" defaultColWidth="9.33203125" defaultRowHeight="11.25"/>
  <cols>
    <col min="1" max="16384" width="9.33203125" style="52"/>
  </cols>
  <sheetData/>
  <phoneticPr fontId="0" type="noConversion"/>
  <pageMargins left="0.36" right="0.36" top="1" bottom="1" header="0.4921259845" footer="0.492125984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026" r:id="rId4">
          <objectPr defaultSize="0" r:id="rId5">
            <anchor moveWithCells="1">
              <from>
                <xdr:col>0</xdr:col>
                <xdr:colOff>9525</xdr:colOff>
                <xdr:row>0</xdr:row>
                <xdr:rowOff>0</xdr:rowOff>
              </from>
              <to>
                <xdr:col>12</xdr:col>
                <xdr:colOff>47625</xdr:colOff>
                <xdr:row>44</xdr:row>
                <xdr:rowOff>76200</xdr:rowOff>
              </to>
            </anchor>
          </objectPr>
        </oleObject>
      </mc:Choice>
      <mc:Fallback>
        <oleObject progId="Document" shapeId="1026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Y61"/>
  <sheetViews>
    <sheetView zoomScaleNormal="100" zoomScaleSheetLayoutView="100" workbookViewId="0">
      <selection activeCell="V34" sqref="V34"/>
    </sheetView>
  </sheetViews>
  <sheetFormatPr baseColWidth="10" defaultColWidth="9.33203125" defaultRowHeight="11.25"/>
  <cols>
    <col min="1" max="1" width="21.33203125" customWidth="1"/>
    <col min="2" max="2" width="9.83203125" customWidth="1"/>
    <col min="3" max="3" width="14.6640625" customWidth="1"/>
    <col min="4" max="4" width="11.6640625" customWidth="1"/>
    <col min="5" max="5" width="11.1640625" customWidth="1"/>
    <col min="6" max="6" width="9.83203125" customWidth="1"/>
    <col min="7" max="7" width="2.1640625" customWidth="1"/>
    <col min="8" max="12" width="9.83203125" customWidth="1"/>
    <col min="13" max="13" width="2" customWidth="1"/>
    <col min="14" max="18" width="9.83203125" customWidth="1"/>
    <col min="19" max="19" width="1.5" customWidth="1"/>
    <col min="20" max="24" width="9.83203125" customWidth="1"/>
    <col min="25" max="16384" width="9.33203125" style="17"/>
  </cols>
  <sheetData>
    <row r="1" spans="1:25" ht="15.75">
      <c r="A1" s="2" t="s">
        <v>46</v>
      </c>
      <c r="V1" s="17"/>
      <c r="W1" s="20"/>
      <c r="X1" s="163" t="s">
        <v>129</v>
      </c>
    </row>
    <row r="3" spans="1:25" ht="12.75">
      <c r="A3" s="3" t="s">
        <v>83</v>
      </c>
    </row>
    <row r="5" spans="1:25">
      <c r="A5" s="1" t="s">
        <v>84</v>
      </c>
    </row>
    <row r="6" spans="1:25">
      <c r="A6" s="235"/>
      <c r="B6" s="347" t="s">
        <v>52</v>
      </c>
      <c r="C6" s="347"/>
      <c r="D6" s="347"/>
      <c r="E6" s="347"/>
      <c r="F6" s="347"/>
      <c r="H6" s="347" t="s">
        <v>53</v>
      </c>
      <c r="I6" s="347"/>
      <c r="J6" s="347"/>
      <c r="K6" s="347"/>
      <c r="L6" s="347"/>
      <c r="Y6" s="37"/>
    </row>
    <row r="7" spans="1:25" ht="27.4" customHeight="1">
      <c r="A7" s="235" t="s">
        <v>158</v>
      </c>
      <c r="B7" s="248" t="s">
        <v>705</v>
      </c>
      <c r="C7" s="237" t="s">
        <v>116</v>
      </c>
      <c r="D7" s="248" t="s">
        <v>706</v>
      </c>
      <c r="E7" s="237" t="s">
        <v>138</v>
      </c>
      <c r="F7" s="237" t="s">
        <v>139</v>
      </c>
      <c r="H7" s="248" t="s">
        <v>136</v>
      </c>
      <c r="I7" s="237" t="s">
        <v>116</v>
      </c>
      <c r="J7" s="248" t="s">
        <v>137</v>
      </c>
      <c r="K7" s="237" t="s">
        <v>138</v>
      </c>
      <c r="L7" s="237" t="s">
        <v>139</v>
      </c>
      <c r="Y7" s="39"/>
    </row>
    <row r="8" spans="1:25">
      <c r="A8" s="138" t="s">
        <v>2989</v>
      </c>
      <c r="B8" s="45">
        <v>933.89</v>
      </c>
      <c r="C8" s="19"/>
      <c r="D8" s="19"/>
      <c r="E8" s="45"/>
      <c r="F8" s="45"/>
      <c r="H8" s="45">
        <v>2532.61</v>
      </c>
      <c r="I8" s="19"/>
      <c r="J8" s="19"/>
      <c r="K8" s="45"/>
      <c r="L8" s="45"/>
    </row>
    <row r="9" spans="1:25">
      <c r="A9" s="29" t="s">
        <v>55</v>
      </c>
      <c r="B9" s="33">
        <v>916.7</v>
      </c>
      <c r="C9" s="53">
        <f>B9/B8-1</f>
        <v>-1.8406878754457123E-2</v>
      </c>
      <c r="D9" s="54">
        <f>B9/B8-1</f>
        <v>-1.8406878754457123E-2</v>
      </c>
      <c r="E9" s="33">
        <v>946.21</v>
      </c>
      <c r="F9" s="33">
        <v>916.7</v>
      </c>
      <c r="G9" s="29"/>
      <c r="H9" s="33">
        <v>2537.81</v>
      </c>
      <c r="I9" s="53">
        <f>H9/H8-1</f>
        <v>2.0532178266687851E-3</v>
      </c>
      <c r="J9" s="54">
        <f>H9/H8-1</f>
        <v>2.0532178266687851E-3</v>
      </c>
      <c r="K9" s="33">
        <v>2582.88</v>
      </c>
      <c r="L9" s="33">
        <v>2532.13</v>
      </c>
    </row>
    <row r="10" spans="1:25">
      <c r="A10" s="17" t="s">
        <v>56</v>
      </c>
      <c r="B10" s="19">
        <v>942.98</v>
      </c>
      <c r="C10" s="55">
        <f t="shared" ref="C10:C19" si="0">B10/B9-1</f>
        <v>2.8668048434602245E-2</v>
      </c>
      <c r="D10" s="56">
        <f>B10/B8-1</f>
        <v>9.7334803884825405E-3</v>
      </c>
      <c r="E10" s="19">
        <v>953.05</v>
      </c>
      <c r="F10" s="19">
        <v>919.37</v>
      </c>
      <c r="H10" s="19">
        <v>2617.48</v>
      </c>
      <c r="I10" s="55">
        <f t="shared" ref="I10:I19" si="1">H10/H9-1</f>
        <v>3.1393209105488706E-2</v>
      </c>
      <c r="J10" s="56">
        <f>H10/H8-1</f>
        <v>3.351088402872926E-2</v>
      </c>
      <c r="K10" s="19">
        <v>2650.85</v>
      </c>
      <c r="L10" s="19">
        <v>2550.42</v>
      </c>
    </row>
    <row r="11" spans="1:25">
      <c r="A11" s="29" t="s">
        <v>57</v>
      </c>
      <c r="B11" s="33">
        <v>986.27</v>
      </c>
      <c r="C11" s="53">
        <f t="shared" si="0"/>
        <v>4.5907654457146396E-2</v>
      </c>
      <c r="D11" s="54">
        <f>B11/B8-1</f>
        <v>5.608797609996885E-2</v>
      </c>
      <c r="E11" s="33">
        <v>986.27</v>
      </c>
      <c r="F11" s="33">
        <v>949.42</v>
      </c>
      <c r="G11" s="29"/>
      <c r="H11" s="33">
        <v>2754.29</v>
      </c>
      <c r="I11" s="53">
        <f t="shared" si="1"/>
        <v>5.2267830126686787E-2</v>
      </c>
      <c r="J11" s="54">
        <f>H11/H8-1</f>
        <v>8.7530255349224539E-2</v>
      </c>
      <c r="K11" s="33">
        <v>2754.31</v>
      </c>
      <c r="L11" s="33">
        <v>2631.48</v>
      </c>
    </row>
    <row r="12" spans="1:25">
      <c r="A12" s="17" t="s">
        <v>58</v>
      </c>
      <c r="B12" s="19">
        <v>1010.93</v>
      </c>
      <c r="C12" s="55">
        <f t="shared" si="0"/>
        <v>2.5003295243695822E-2</v>
      </c>
      <c r="D12" s="56">
        <f>B12/B8-1</f>
        <v>8.2493655569713775E-2</v>
      </c>
      <c r="E12" s="19">
        <v>1015.97</v>
      </c>
      <c r="F12" s="19">
        <v>966.42</v>
      </c>
      <c r="H12" s="19">
        <v>2840.03</v>
      </c>
      <c r="I12" s="55">
        <f t="shared" si="1"/>
        <v>3.1129619611587778E-2</v>
      </c>
      <c r="J12" s="56">
        <f>H12/H8-1</f>
        <v>0.12138465851433899</v>
      </c>
      <c r="K12" s="19">
        <v>2842.72</v>
      </c>
      <c r="L12" s="19">
        <v>2698.88</v>
      </c>
    </row>
    <row r="13" spans="1:25">
      <c r="A13" s="29" t="s">
        <v>59</v>
      </c>
      <c r="B13" s="33">
        <v>1019.99</v>
      </c>
      <c r="C13" s="53">
        <f t="shared" si="0"/>
        <v>8.9620448497917948E-3</v>
      </c>
      <c r="D13" s="54">
        <f>B13/B8-1</f>
        <v>9.2195012260544607E-2</v>
      </c>
      <c r="E13" s="33">
        <v>1045.01</v>
      </c>
      <c r="F13" s="33">
        <v>1011.23</v>
      </c>
      <c r="G13" s="29"/>
      <c r="H13" s="33">
        <v>2908.29</v>
      </c>
      <c r="I13" s="53">
        <f t="shared" si="1"/>
        <v>2.4034957377210731E-2</v>
      </c>
      <c r="J13" s="54">
        <f>H13/H8-1</f>
        <v>0.1483370909851891</v>
      </c>
      <c r="K13" s="33">
        <v>2927.38</v>
      </c>
      <c r="L13" s="33">
        <v>2812.78</v>
      </c>
    </row>
    <row r="14" spans="1:25">
      <c r="A14" s="17" t="s">
        <v>60</v>
      </c>
      <c r="B14" s="19">
        <v>986.22</v>
      </c>
      <c r="C14" s="55">
        <f t="shared" si="0"/>
        <v>-3.3108167727134541E-2</v>
      </c>
      <c r="D14" s="56">
        <f>B14/B8-1</f>
        <v>5.6034436603882742E-2</v>
      </c>
      <c r="E14" s="19">
        <v>1036.9100000000001</v>
      </c>
      <c r="F14" s="19">
        <v>985.74</v>
      </c>
      <c r="H14" s="19">
        <v>2862.37</v>
      </c>
      <c r="I14" s="55">
        <f t="shared" si="1"/>
        <v>-1.5789347004597221E-2</v>
      </c>
      <c r="J14" s="56">
        <f>H14/H8-1</f>
        <v>0.1302055981773742</v>
      </c>
      <c r="K14" s="19">
        <v>2955.24</v>
      </c>
      <c r="L14" s="19">
        <v>2843.37</v>
      </c>
    </row>
    <row r="15" spans="1:25">
      <c r="A15" s="29" t="s">
        <v>61</v>
      </c>
      <c r="B15" s="33">
        <v>995.78</v>
      </c>
      <c r="C15" s="53">
        <f t="shared" si="0"/>
        <v>9.693577497921213E-3</v>
      </c>
      <c r="D15" s="54">
        <f>B15/B8-1</f>
        <v>6.6271188255576208E-2</v>
      </c>
      <c r="E15" s="33">
        <v>1016.1</v>
      </c>
      <c r="F15" s="33">
        <v>982.56</v>
      </c>
      <c r="G15" s="29"/>
      <c r="H15" s="33">
        <v>2839.77</v>
      </c>
      <c r="I15" s="53">
        <f t="shared" si="1"/>
        <v>-7.8955550819774789E-3</v>
      </c>
      <c r="J15" s="54">
        <f>H15/H8-1</f>
        <v>0.12128199762300551</v>
      </c>
      <c r="K15" s="33">
        <v>2937.65</v>
      </c>
      <c r="L15" s="33">
        <v>2816.4</v>
      </c>
    </row>
    <row r="16" spans="1:25">
      <c r="A16" s="17" t="s">
        <v>62</v>
      </c>
      <c r="B16" s="19">
        <v>991.62</v>
      </c>
      <c r="C16" s="55">
        <f t="shared" si="0"/>
        <v>-4.1776295968989352E-3</v>
      </c>
      <c r="D16" s="56">
        <f>B16/B8-1</f>
        <v>6.1816702181199057E-2</v>
      </c>
      <c r="E16" s="19">
        <v>1017.09</v>
      </c>
      <c r="F16" s="19">
        <v>971.74</v>
      </c>
      <c r="H16" s="19">
        <v>2810.48</v>
      </c>
      <c r="I16" s="55">
        <f t="shared" si="1"/>
        <v>-1.0314215587882147E-2</v>
      </c>
      <c r="J16" s="56">
        <f>H16/H8-1</f>
        <v>0.1097168533647106</v>
      </c>
      <c r="K16" s="19">
        <v>2882.38</v>
      </c>
      <c r="L16" s="19">
        <v>2750.22</v>
      </c>
    </row>
    <row r="17" spans="1:18">
      <c r="A17" s="29" t="s">
        <v>63</v>
      </c>
      <c r="B17" s="33">
        <v>1036.54</v>
      </c>
      <c r="C17" s="53">
        <f t="shared" si="0"/>
        <v>4.5299610737984164E-2</v>
      </c>
      <c r="D17" s="54">
        <f>B17/B8-1</f>
        <v>0.10991658546509764</v>
      </c>
      <c r="E17" s="33">
        <v>1036.54</v>
      </c>
      <c r="F17" s="33">
        <v>986.82</v>
      </c>
      <c r="G17" s="29"/>
      <c r="H17" s="33">
        <v>2951.62</v>
      </c>
      <c r="I17" s="53">
        <f t="shared" si="1"/>
        <v>5.0219179641911582E-2</v>
      </c>
      <c r="J17" s="54">
        <f>H17/H8-1</f>
        <v>0.16544592337548991</v>
      </c>
      <c r="K17" s="33">
        <v>2951.65</v>
      </c>
      <c r="L17" s="33">
        <v>2807.05</v>
      </c>
    </row>
    <row r="18" spans="1:18">
      <c r="A18" s="17" t="s">
        <v>64</v>
      </c>
      <c r="B18" s="19">
        <v>1068.23</v>
      </c>
      <c r="C18" s="55">
        <f t="shared" si="0"/>
        <v>3.0572867424315531E-2</v>
      </c>
      <c r="D18" s="56">
        <f>B18/B8-1</f>
        <v>0.14384991808457093</v>
      </c>
      <c r="E18" s="19">
        <v>1069.74</v>
      </c>
      <c r="F18" s="19">
        <v>1036.21</v>
      </c>
      <c r="H18" s="19">
        <v>2996.45</v>
      </c>
      <c r="I18" s="55">
        <f t="shared" si="1"/>
        <v>1.5188269492685258E-2</v>
      </c>
      <c r="J18" s="56">
        <f>H18/H8-1</f>
        <v>0.18314703013886846</v>
      </c>
      <c r="K18" s="19">
        <v>3004.78</v>
      </c>
      <c r="L18" s="19">
        <v>2947.28</v>
      </c>
    </row>
    <row r="19" spans="1:18">
      <c r="A19" s="29" t="s">
        <v>65</v>
      </c>
      <c r="B19" s="33">
        <v>1039.3499999999999</v>
      </c>
      <c r="C19" s="53">
        <f t="shared" si="0"/>
        <v>-2.7035376276644651E-2</v>
      </c>
      <c r="D19" s="54">
        <f>B19/B8-1</f>
        <v>0.11292550514514543</v>
      </c>
      <c r="E19" s="33">
        <v>1074.8499999999999</v>
      </c>
      <c r="F19" s="33">
        <v>1022.98</v>
      </c>
      <c r="G19" s="29"/>
      <c r="H19" s="33">
        <v>2922.94</v>
      </c>
      <c r="I19" s="53">
        <f t="shared" si="1"/>
        <v>-2.4532363296567494E-2</v>
      </c>
      <c r="J19" s="54">
        <f>H19/H8-1</f>
        <v>0.15412163736224671</v>
      </c>
      <c r="K19" s="33">
        <v>3019.3</v>
      </c>
      <c r="L19" s="33">
        <v>2851.66</v>
      </c>
    </row>
    <row r="20" spans="1:18" ht="12" thickBot="1">
      <c r="A20" s="255" t="s">
        <v>66</v>
      </c>
      <c r="B20" s="256">
        <v>1032.74</v>
      </c>
      <c r="C20" s="257">
        <f>B20/B19-1</f>
        <v>-6.3597440708134112E-3</v>
      </c>
      <c r="D20" s="258">
        <f>B20/B8-1</f>
        <v>0.10584758376254166</v>
      </c>
      <c r="E20" s="256">
        <v>1052.42</v>
      </c>
      <c r="F20" s="256">
        <v>1027.9000000000001</v>
      </c>
      <c r="G20" s="255"/>
      <c r="H20" s="256">
        <v>2974.15</v>
      </c>
      <c r="I20" s="257">
        <f>H20/H19-1</f>
        <v>1.7520031201461617E-2</v>
      </c>
      <c r="J20" s="258">
        <f>H20/H8-1</f>
        <v>0.17434188445911536</v>
      </c>
      <c r="K20" s="256">
        <v>2977.83</v>
      </c>
      <c r="L20" s="256">
        <v>2882.7</v>
      </c>
    </row>
    <row r="21" spans="1:18">
      <c r="A21" s="9"/>
      <c r="B21" s="9"/>
      <c r="C21" s="9"/>
      <c r="D21" s="9"/>
      <c r="E21" s="9"/>
      <c r="F21" s="36"/>
      <c r="G21" s="9"/>
      <c r="H21" s="9"/>
      <c r="I21" s="9"/>
      <c r="J21" s="9"/>
      <c r="K21" s="36"/>
      <c r="L21" s="36"/>
    </row>
    <row r="22" spans="1:18">
      <c r="F22" s="36"/>
      <c r="H22" s="45"/>
      <c r="I22" s="45"/>
      <c r="J22" s="45"/>
      <c r="K22" s="45"/>
      <c r="L22" s="45"/>
      <c r="Q22" s="36"/>
      <c r="R22" s="36"/>
    </row>
    <row r="23" spans="1:18">
      <c r="A23" s="235"/>
      <c r="B23" s="347" t="s">
        <v>3307</v>
      </c>
      <c r="C23" s="347"/>
      <c r="D23" s="347"/>
      <c r="E23" s="347"/>
      <c r="F23" s="347"/>
      <c r="H23" s="45"/>
      <c r="I23" s="45"/>
      <c r="J23" s="45"/>
      <c r="K23" s="45"/>
      <c r="L23" s="45"/>
      <c r="Q23" s="36"/>
      <c r="R23" s="36"/>
    </row>
    <row r="24" spans="1:18" ht="22.5">
      <c r="A24" s="235" t="s">
        <v>158</v>
      </c>
      <c r="B24" s="248" t="s">
        <v>136</v>
      </c>
      <c r="C24" s="237" t="s">
        <v>116</v>
      </c>
      <c r="D24" s="248" t="s">
        <v>137</v>
      </c>
      <c r="E24" s="237" t="s">
        <v>138</v>
      </c>
      <c r="F24" s="237" t="s">
        <v>139</v>
      </c>
      <c r="H24" s="45"/>
      <c r="I24" s="45"/>
      <c r="J24" s="45"/>
      <c r="K24" s="45"/>
      <c r="L24" s="45"/>
      <c r="Q24" s="36"/>
      <c r="R24" s="36"/>
    </row>
    <row r="25" spans="1:18">
      <c r="A25" s="138" t="s">
        <v>2989</v>
      </c>
      <c r="B25" s="45">
        <v>1063.55</v>
      </c>
      <c r="C25" s="45"/>
      <c r="D25" s="19"/>
      <c r="E25" s="45"/>
      <c r="F25" s="45"/>
      <c r="H25" s="45"/>
      <c r="I25" s="45"/>
      <c r="J25" s="45"/>
      <c r="K25" s="45"/>
      <c r="L25" s="45"/>
      <c r="Q25" s="45"/>
      <c r="R25" s="36"/>
    </row>
    <row r="26" spans="1:18">
      <c r="A26" s="29" t="s">
        <v>55</v>
      </c>
      <c r="B26" s="33">
        <v>1089.3699999999999</v>
      </c>
      <c r="C26" s="53">
        <f>B26/B25-1</f>
        <v>2.4277184899628601E-2</v>
      </c>
      <c r="D26" s="54">
        <f>B26/B25-1</f>
        <v>2.4277184899628601E-2</v>
      </c>
      <c r="E26" s="33">
        <v>1103.6500000000001</v>
      </c>
      <c r="F26" s="33">
        <v>1068.82</v>
      </c>
      <c r="H26" s="45"/>
      <c r="I26" s="45"/>
      <c r="J26" s="45"/>
      <c r="K26" s="45"/>
      <c r="L26" s="45"/>
      <c r="Q26" s="45"/>
      <c r="R26" s="36"/>
    </row>
    <row r="27" spans="1:18">
      <c r="A27" s="17" t="s">
        <v>56</v>
      </c>
      <c r="B27" s="19">
        <v>1121.69</v>
      </c>
      <c r="C27" s="55">
        <f>B27/B26-1</f>
        <v>2.9668524009289987E-2</v>
      </c>
      <c r="D27" s="56">
        <f>B27/B25-1</f>
        <v>5.4665977151991063E-2</v>
      </c>
      <c r="E27" s="19">
        <v>1121.94</v>
      </c>
      <c r="F27" s="19">
        <v>1093.2</v>
      </c>
      <c r="H27" s="45"/>
      <c r="I27" s="45"/>
      <c r="J27" s="45"/>
      <c r="K27" s="45"/>
      <c r="L27" s="45"/>
      <c r="Q27" s="45"/>
      <c r="R27" s="36"/>
    </row>
    <row r="28" spans="1:18">
      <c r="A28" s="29" t="s">
        <v>57</v>
      </c>
      <c r="B28" s="33">
        <v>1136.4100000000001</v>
      </c>
      <c r="C28" s="53">
        <f>B28/B27-1</f>
        <v>1.3123055389635319E-2</v>
      </c>
      <c r="D28" s="54">
        <f>B28/B25-1</f>
        <v>6.8506417187720547E-2</v>
      </c>
      <c r="E28" s="33">
        <v>1136.4100000000001</v>
      </c>
      <c r="F28" s="33">
        <v>1103.95</v>
      </c>
      <c r="H28" s="45"/>
      <c r="I28" s="45"/>
      <c r="J28" s="45"/>
      <c r="K28" s="45"/>
      <c r="L28" s="45"/>
      <c r="Q28" s="45"/>
      <c r="R28" s="36"/>
    </row>
    <row r="29" spans="1:18">
      <c r="A29" s="17" t="s">
        <v>58</v>
      </c>
      <c r="B29" s="19">
        <v>1163.19</v>
      </c>
      <c r="C29" s="55">
        <f>B29/B28-1</f>
        <v>2.3565438530107841E-2</v>
      </c>
      <c r="D29" s="56">
        <f>B29/B25-1</f>
        <v>9.3686239480983646E-2</v>
      </c>
      <c r="E29" s="19">
        <v>1163.19</v>
      </c>
      <c r="F29" s="19">
        <v>1123.3599999999999</v>
      </c>
      <c r="H29" s="45"/>
      <c r="I29" s="45"/>
      <c r="J29" s="45"/>
      <c r="K29" s="45"/>
      <c r="L29" s="45"/>
      <c r="Q29" s="45"/>
      <c r="R29" s="36"/>
    </row>
    <row r="30" spans="1:18">
      <c r="A30" s="29" t="s">
        <v>59</v>
      </c>
      <c r="B30" s="33">
        <v>1211.1199999999999</v>
      </c>
      <c r="C30" s="53">
        <f>B30/B29-1</f>
        <v>4.120564997979681E-2</v>
      </c>
      <c r="D30" s="54">
        <f>B30/B25-1</f>
        <v>0.13875229185275728</v>
      </c>
      <c r="E30" s="33">
        <v>1216.6500000000001</v>
      </c>
      <c r="F30" s="33">
        <v>1161.27</v>
      </c>
      <c r="H30" s="45"/>
      <c r="I30" s="45"/>
      <c r="J30" s="45"/>
      <c r="K30" s="45"/>
      <c r="L30" s="45"/>
      <c r="N30" s="99"/>
      <c r="Q30" s="45"/>
      <c r="R30" s="36"/>
    </row>
    <row r="31" spans="1:18">
      <c r="A31" s="17" t="s">
        <v>60</v>
      </c>
      <c r="B31" s="19">
        <v>1237.94</v>
      </c>
      <c r="C31" s="55">
        <f t="shared" ref="C31:C37" si="2">B31/B30-1</f>
        <v>2.214479159785987E-2</v>
      </c>
      <c r="D31" s="56">
        <f>B31/B25-1</f>
        <v>0.16396972403742205</v>
      </c>
      <c r="E31" s="19">
        <v>1250.2</v>
      </c>
      <c r="F31" s="19">
        <v>1219.2</v>
      </c>
      <c r="H31" s="45"/>
      <c r="I31" s="45"/>
      <c r="J31" s="45"/>
      <c r="K31" s="45"/>
      <c r="L31" s="45"/>
      <c r="Q31" s="45"/>
      <c r="R31" s="36"/>
    </row>
    <row r="32" spans="1:18">
      <c r="A32" s="29" t="s">
        <v>61</v>
      </c>
      <c r="B32" s="33">
        <v>1252.44</v>
      </c>
      <c r="C32" s="53">
        <f t="shared" si="2"/>
        <v>1.1713007092427841E-2</v>
      </c>
      <c r="D32" s="54">
        <f>B32/B25-1</f>
        <v>0.17760330967044347</v>
      </c>
      <c r="E32" s="33">
        <v>1260.8</v>
      </c>
      <c r="F32" s="33">
        <v>1238.6300000000001</v>
      </c>
      <c r="H32" s="45"/>
      <c r="I32" s="45"/>
      <c r="J32" s="45"/>
      <c r="K32" s="45"/>
      <c r="L32" s="45"/>
      <c r="Q32" s="45"/>
      <c r="R32" s="36"/>
    </row>
    <row r="33" spans="1:24">
      <c r="A33" s="17" t="s">
        <v>62</v>
      </c>
      <c r="B33" s="19">
        <v>1302.45</v>
      </c>
      <c r="C33" s="55">
        <f t="shared" si="2"/>
        <v>3.993005652965409E-2</v>
      </c>
      <c r="D33" s="56">
        <f>B33/B25-1</f>
        <v>0.2246250763950921</v>
      </c>
      <c r="E33" s="19">
        <v>1302.45</v>
      </c>
      <c r="F33" s="19">
        <v>1241.55</v>
      </c>
      <c r="H33" s="45"/>
      <c r="I33" s="45"/>
      <c r="J33" s="45"/>
      <c r="K33" s="45"/>
      <c r="L33" s="45"/>
      <c r="Q33" s="45"/>
      <c r="R33" s="36"/>
    </row>
    <row r="34" spans="1:24">
      <c r="A34" s="29" t="s">
        <v>63</v>
      </c>
      <c r="B34" s="33">
        <v>1349.42</v>
      </c>
      <c r="C34" s="53">
        <f t="shared" si="2"/>
        <v>3.6062804714192431E-2</v>
      </c>
      <c r="D34" s="54">
        <f>B34/B25-1</f>
        <v>0.26878849137323124</v>
      </c>
      <c r="E34" s="33">
        <v>1349.42</v>
      </c>
      <c r="F34" s="33">
        <v>1294.74</v>
      </c>
      <c r="H34" s="45"/>
      <c r="I34" s="45"/>
      <c r="J34" s="45"/>
      <c r="K34" s="45"/>
      <c r="L34" s="45"/>
      <c r="Q34" s="45"/>
      <c r="R34" s="36"/>
    </row>
    <row r="35" spans="1:24">
      <c r="A35" s="17" t="s">
        <v>64</v>
      </c>
      <c r="B35" s="19">
        <v>1373.05</v>
      </c>
      <c r="C35" s="55">
        <f t="shared" si="2"/>
        <v>1.7511227045693634E-2</v>
      </c>
      <c r="D35" s="56">
        <f>B35/B25-1</f>
        <v>0.29100653471863103</v>
      </c>
      <c r="E35" s="19">
        <v>1393.59</v>
      </c>
      <c r="F35" s="19">
        <v>1354.22</v>
      </c>
      <c r="H35" s="45"/>
      <c r="I35" s="45"/>
      <c r="J35" s="45"/>
      <c r="K35" s="45"/>
      <c r="L35" s="45"/>
      <c r="Q35" s="45"/>
      <c r="R35" s="36"/>
    </row>
    <row r="36" spans="1:24">
      <c r="A36" s="29" t="s">
        <v>65</v>
      </c>
      <c r="B36" s="33">
        <v>1351.88</v>
      </c>
      <c r="C36" s="53">
        <f t="shared" si="2"/>
        <v>-1.5418229489093549E-2</v>
      </c>
      <c r="D36" s="54">
        <f>B36/B25-1</f>
        <v>0.27110149969441988</v>
      </c>
      <c r="E36" s="33">
        <v>1371.31</v>
      </c>
      <c r="F36" s="33">
        <v>1321.21</v>
      </c>
      <c r="H36" s="45"/>
      <c r="I36" s="45"/>
      <c r="J36" s="45"/>
      <c r="K36" s="45"/>
      <c r="L36" s="45"/>
      <c r="Q36" s="45"/>
    </row>
    <row r="37" spans="1:24" ht="12" thickBot="1">
      <c r="A37" s="255" t="s">
        <v>66</v>
      </c>
      <c r="B37" s="256">
        <v>1380.66</v>
      </c>
      <c r="C37" s="257">
        <f t="shared" si="2"/>
        <v>2.1288871793354369E-2</v>
      </c>
      <c r="D37" s="258">
        <f>B37/B25-1</f>
        <v>0.29816181655775487</v>
      </c>
      <c r="E37" s="256">
        <v>1380.66</v>
      </c>
      <c r="F37" s="256">
        <v>1338.31</v>
      </c>
      <c r="H37" s="45"/>
      <c r="I37" s="45"/>
      <c r="J37" s="45"/>
      <c r="K37" s="45"/>
      <c r="L37" s="45"/>
      <c r="Q37" s="45"/>
    </row>
    <row r="38" spans="1:24">
      <c r="A38" s="36"/>
      <c r="B38" s="45"/>
      <c r="C38" s="46"/>
      <c r="D38" s="46"/>
      <c r="E38" s="45"/>
      <c r="F38" s="45"/>
      <c r="H38" s="45"/>
      <c r="I38" s="45"/>
      <c r="J38" s="45"/>
      <c r="K38" s="45"/>
      <c r="L38" s="45"/>
    </row>
    <row r="39" spans="1:24">
      <c r="A39" s="36"/>
      <c r="B39" s="45"/>
      <c r="C39" s="46"/>
      <c r="D39" s="46"/>
      <c r="E39" s="45"/>
      <c r="F39" s="45"/>
      <c r="H39" s="45"/>
      <c r="I39" s="45"/>
      <c r="J39" s="45"/>
      <c r="K39" s="45"/>
      <c r="L39" s="45"/>
    </row>
    <row r="40" spans="1:24" ht="12.75">
      <c r="A40" s="3" t="s">
        <v>83</v>
      </c>
    </row>
    <row r="42" spans="1:24">
      <c r="A42" s="1" t="s">
        <v>90</v>
      </c>
      <c r="V42" s="7"/>
      <c r="W42" s="7"/>
    </row>
    <row r="43" spans="1:24">
      <c r="A43" s="235"/>
      <c r="B43" s="347" t="s">
        <v>117</v>
      </c>
      <c r="C43" s="347"/>
      <c r="D43" s="347"/>
      <c r="E43" s="347"/>
      <c r="F43" s="347"/>
      <c r="G43" s="40"/>
      <c r="H43" s="347" t="s">
        <v>87</v>
      </c>
      <c r="I43" s="347"/>
      <c r="J43" s="347"/>
      <c r="K43" s="347"/>
      <c r="L43" s="347"/>
      <c r="M43" s="41"/>
      <c r="N43" s="347" t="s">
        <v>140</v>
      </c>
      <c r="O43" s="347"/>
      <c r="P43" s="347"/>
      <c r="Q43" s="347"/>
      <c r="R43" s="347"/>
      <c r="T43" s="347" t="s">
        <v>118</v>
      </c>
      <c r="U43" s="347"/>
      <c r="V43" s="347"/>
      <c r="W43" s="347"/>
      <c r="X43" s="347"/>
    </row>
    <row r="44" spans="1:24" ht="23.25" customHeight="1">
      <c r="A44" s="235" t="s">
        <v>158</v>
      </c>
      <c r="B44" s="248" t="s">
        <v>136</v>
      </c>
      <c r="C44" s="237" t="s">
        <v>116</v>
      </c>
      <c r="D44" s="248" t="s">
        <v>137</v>
      </c>
      <c r="E44" s="237" t="s">
        <v>138</v>
      </c>
      <c r="F44" s="237" t="s">
        <v>139</v>
      </c>
      <c r="H44" s="248" t="s">
        <v>136</v>
      </c>
      <c r="I44" s="237" t="s">
        <v>116</v>
      </c>
      <c r="J44" s="248" t="s">
        <v>137</v>
      </c>
      <c r="K44" s="237" t="s">
        <v>138</v>
      </c>
      <c r="L44" s="237" t="s">
        <v>139</v>
      </c>
      <c r="M44" s="38"/>
      <c r="N44" s="248" t="s">
        <v>136</v>
      </c>
      <c r="O44" s="237" t="s">
        <v>116</v>
      </c>
      <c r="P44" s="248" t="s">
        <v>137</v>
      </c>
      <c r="Q44" s="237" t="s">
        <v>138</v>
      </c>
      <c r="R44" s="237" t="s">
        <v>139</v>
      </c>
      <c r="T44" s="248" t="s">
        <v>136</v>
      </c>
      <c r="U44" s="237" t="s">
        <v>116</v>
      </c>
      <c r="V44" s="248" t="s">
        <v>137</v>
      </c>
      <c r="W44" s="237" t="s">
        <v>138</v>
      </c>
      <c r="X44" s="237" t="s">
        <v>139</v>
      </c>
    </row>
    <row r="45" spans="1:24">
      <c r="A45" s="139" t="s">
        <v>2989</v>
      </c>
      <c r="B45" s="65">
        <v>483.17</v>
      </c>
      <c r="C45" s="64"/>
      <c r="D45" s="19"/>
      <c r="E45" s="45"/>
      <c r="F45" s="45"/>
      <c r="H45" s="45">
        <v>3606.36</v>
      </c>
      <c r="I45" s="45"/>
      <c r="J45" s="19"/>
      <c r="K45" s="45"/>
      <c r="L45" s="45"/>
      <c r="N45" s="45">
        <v>4862.3100000000004</v>
      </c>
      <c r="O45" s="64"/>
      <c r="P45" s="19"/>
      <c r="Q45" s="45"/>
      <c r="R45" s="45"/>
      <c r="S45">
        <v>5465.98</v>
      </c>
      <c r="T45" s="45">
        <v>4679.2</v>
      </c>
      <c r="U45" s="45"/>
      <c r="V45" s="19"/>
      <c r="W45" s="45"/>
      <c r="X45" s="45"/>
    </row>
    <row r="46" spans="1:24">
      <c r="A46" s="29" t="s">
        <v>55</v>
      </c>
      <c r="B46" s="67">
        <v>476.71</v>
      </c>
      <c r="C46" s="53">
        <f>B46/B45-1</f>
        <v>-1.3370035391270241E-2</v>
      </c>
      <c r="D46" s="54">
        <f>B46/B45-1</f>
        <v>-1.3370035391270241E-2</v>
      </c>
      <c r="E46" s="33">
        <v>489.91</v>
      </c>
      <c r="F46" s="33">
        <v>476.71</v>
      </c>
      <c r="H46" s="33">
        <v>3542.27</v>
      </c>
      <c r="I46" s="53">
        <f>H46/H45-1</f>
        <v>-1.7771381670160569E-2</v>
      </c>
      <c r="J46" s="54">
        <f>H46/H45-1</f>
        <v>-1.7771381670160569E-2</v>
      </c>
      <c r="K46" s="33">
        <v>3679.62</v>
      </c>
      <c r="L46" s="33">
        <v>3542.27</v>
      </c>
      <c r="N46" s="33">
        <v>4748.8999999999996</v>
      </c>
      <c r="O46" s="53">
        <f>N46/N45-1</f>
        <v>-2.3324304702908805E-2</v>
      </c>
      <c r="P46" s="54">
        <f>N46/N45-1</f>
        <v>-2.3324304702908805E-2</v>
      </c>
      <c r="Q46" s="33">
        <v>4929.6000000000004</v>
      </c>
      <c r="R46" s="33">
        <v>4748.8999999999996</v>
      </c>
      <c r="S46">
        <v>4505.1400000000003</v>
      </c>
      <c r="T46" s="33">
        <v>4475.03</v>
      </c>
      <c r="U46" s="53">
        <f>T46/T45-1</f>
        <v>-4.3633527098649316E-2</v>
      </c>
      <c r="V46" s="54">
        <f>T46/T45-1</f>
        <v>-4.3633527098649316E-2</v>
      </c>
      <c r="W46" s="33">
        <v>4764.5200000000004</v>
      </c>
      <c r="X46" s="33">
        <v>4465.95</v>
      </c>
    </row>
    <row r="47" spans="1:24">
      <c r="A47" s="17" t="s">
        <v>56</v>
      </c>
      <c r="B47" s="64">
        <v>495.35</v>
      </c>
      <c r="C47" s="55">
        <f t="shared" ref="C47:C56" si="3">B47/B46-1</f>
        <v>3.9101340437582621E-2</v>
      </c>
      <c r="D47" s="56">
        <f>B47/B45-1</f>
        <v>2.5208518740815977E-2</v>
      </c>
      <c r="E47" s="19">
        <v>500.94</v>
      </c>
      <c r="F47" s="19">
        <v>479.38</v>
      </c>
      <c r="H47" s="19">
        <v>3584.13</v>
      </c>
      <c r="I47" s="55">
        <f>H47/H46-1</f>
        <v>1.1817281009070424E-2</v>
      </c>
      <c r="J47" s="56">
        <f>H47/H45-1</f>
        <v>-6.1641100722057418E-3</v>
      </c>
      <c r="K47" s="19">
        <v>3643.86</v>
      </c>
      <c r="L47" s="19">
        <v>3550.42</v>
      </c>
      <c r="N47" s="19">
        <v>4858.58</v>
      </c>
      <c r="O47" s="55">
        <f t="shared" ref="O47:O56" si="4">N47/N46-1</f>
        <v>2.3095874834172081E-2</v>
      </c>
      <c r="P47" s="56">
        <f>N47/N45-1</f>
        <v>-7.6712509074916557E-4</v>
      </c>
      <c r="Q47" s="19">
        <v>4932.3500000000004</v>
      </c>
      <c r="R47" s="19">
        <v>4733.82</v>
      </c>
      <c r="S47">
        <v>4644.74</v>
      </c>
      <c r="T47" s="19">
        <v>4647.8999999999996</v>
      </c>
      <c r="U47" s="55">
        <f>T47/T46-1</f>
        <v>3.8629908626310883E-2</v>
      </c>
      <c r="V47" s="56">
        <f>T47/T45-1</f>
        <v>-6.6891776372030032E-3</v>
      </c>
      <c r="W47" s="19">
        <v>4714.72</v>
      </c>
      <c r="X47" s="19">
        <v>4455.76</v>
      </c>
    </row>
    <row r="48" spans="1:24">
      <c r="A48" s="29" t="s">
        <v>57</v>
      </c>
      <c r="B48" s="67">
        <v>516.54</v>
      </c>
      <c r="C48" s="53">
        <f t="shared" si="3"/>
        <v>4.27778338548499E-2</v>
      </c>
      <c r="D48" s="54">
        <f>B48/B45-1</f>
        <v>6.906471842208739E-2</v>
      </c>
      <c r="E48" s="33">
        <v>518.88</v>
      </c>
      <c r="F48" s="33">
        <v>498.94</v>
      </c>
      <c r="H48" s="33">
        <v>3817.02</v>
      </c>
      <c r="I48" s="53">
        <f>H48/H47-1</f>
        <v>6.4978111843041475E-2</v>
      </c>
      <c r="J48" s="54">
        <f>H48/H45-1</f>
        <v>5.8413469537150986E-2</v>
      </c>
      <c r="K48" s="33">
        <v>3817.1</v>
      </c>
      <c r="L48" s="33">
        <v>3613.34</v>
      </c>
      <c r="N48" s="33">
        <v>5122.51</v>
      </c>
      <c r="O48" s="53">
        <f t="shared" si="4"/>
        <v>5.4322456355560655E-2</v>
      </c>
      <c r="P48" s="54">
        <f>N48/N45-1</f>
        <v>5.3513659145550063E-2</v>
      </c>
      <c r="Q48" s="33">
        <v>5122.51</v>
      </c>
      <c r="R48" s="33">
        <v>4897.4799999999996</v>
      </c>
      <c r="S48">
        <v>4416.71</v>
      </c>
      <c r="T48" s="33">
        <v>5007.8500000000004</v>
      </c>
      <c r="U48" s="53">
        <f>T48/T47-1</f>
        <v>7.7443576669033565E-2</v>
      </c>
      <c r="V48" s="54">
        <f>T48/T45-1</f>
        <v>7.0236365190631034E-2</v>
      </c>
      <c r="W48" s="33">
        <v>5008.2</v>
      </c>
      <c r="X48" s="33">
        <v>4569.07</v>
      </c>
    </row>
    <row r="49" spans="1:24">
      <c r="A49" s="17" t="s">
        <v>58</v>
      </c>
      <c r="B49" s="64">
        <v>521.13</v>
      </c>
      <c r="C49" s="55">
        <f t="shared" si="3"/>
        <v>8.8860494830991232E-3</v>
      </c>
      <c r="D49" s="56">
        <f>B49/B45-1</f>
        <v>7.8564480410621584E-2</v>
      </c>
      <c r="E49" s="19">
        <v>526.25</v>
      </c>
      <c r="F49" s="19">
        <v>509.4</v>
      </c>
      <c r="H49" s="19">
        <v>3875.53</v>
      </c>
      <c r="I49" s="55">
        <f t="shared" ref="I49:I56" si="5">H49/H48-1</f>
        <v>1.5328711927105498E-2</v>
      </c>
      <c r="J49" s="56">
        <f>H49/H45-1</f>
        <v>7.4637584711454208E-2</v>
      </c>
      <c r="K49" s="19">
        <v>3898.88</v>
      </c>
      <c r="L49" s="19">
        <v>3745.91</v>
      </c>
      <c r="N49" s="19">
        <v>5267.33</v>
      </c>
      <c r="O49" s="55">
        <f>N49/N48-1</f>
        <v>2.8271296688537451E-2</v>
      </c>
      <c r="P49" s="56">
        <f>N49/N45-1</f>
        <v>8.329785636868059E-2</v>
      </c>
      <c r="Q49" s="19">
        <v>5296.52</v>
      </c>
      <c r="R49" s="19">
        <v>4980.41</v>
      </c>
      <c r="S49">
        <v>4681.24</v>
      </c>
      <c r="T49" s="19">
        <v>5033.66</v>
      </c>
      <c r="U49" s="55">
        <f>T49/T48-1</f>
        <v>5.1539083638685312E-3</v>
      </c>
      <c r="V49" s="56">
        <f>T49/T45-1</f>
        <v>7.57522653445033E-2</v>
      </c>
      <c r="W49" s="19">
        <v>5067.2</v>
      </c>
      <c r="X49" s="19">
        <v>4871.47</v>
      </c>
    </row>
    <row r="50" spans="1:24">
      <c r="A50" s="29" t="s">
        <v>59</v>
      </c>
      <c r="B50" s="67">
        <v>524.07000000000005</v>
      </c>
      <c r="C50" s="53">
        <f t="shared" si="3"/>
        <v>5.6415865522998487E-3</v>
      </c>
      <c r="D50" s="54">
        <f>B50/B45-1</f>
        <v>8.4649295279094483E-2</v>
      </c>
      <c r="E50" s="33">
        <v>537.84</v>
      </c>
      <c r="F50" s="33">
        <v>519.48</v>
      </c>
      <c r="H50" s="33">
        <v>3888.32</v>
      </c>
      <c r="I50" s="53">
        <f t="shared" si="5"/>
        <v>3.3001937799475023E-3</v>
      </c>
      <c r="J50" s="54">
        <f>H50/H45-1</f>
        <v>7.8184096984216689E-2</v>
      </c>
      <c r="K50" s="33">
        <v>4055.96</v>
      </c>
      <c r="L50" s="33">
        <v>3865.42</v>
      </c>
      <c r="N50" s="33">
        <v>5283.63</v>
      </c>
      <c r="O50" s="53">
        <f t="shared" si="4"/>
        <v>3.0945469526306724E-3</v>
      </c>
      <c r="P50" s="54">
        <f>N50/N45-1</f>
        <v>8.6650172448897722E-2</v>
      </c>
      <c r="Q50" s="33">
        <v>5442.1</v>
      </c>
      <c r="R50" s="33">
        <v>5238.51</v>
      </c>
      <c r="S50">
        <v>4893.8599999999997</v>
      </c>
      <c r="T50" s="33">
        <v>5289.98</v>
      </c>
      <c r="U50" s="53">
        <f t="shared" ref="U50:U56" si="6">T50/T49-1</f>
        <v>5.0921198491753472E-2</v>
      </c>
      <c r="V50" s="54">
        <f>T50/T45-1</f>
        <v>0.13053085997606417</v>
      </c>
      <c r="W50" s="33">
        <v>5309.06</v>
      </c>
      <c r="X50" s="33">
        <v>5017.01</v>
      </c>
    </row>
    <row r="51" spans="1:24">
      <c r="A51" s="17" t="s">
        <v>60</v>
      </c>
      <c r="B51" s="64">
        <v>507.15</v>
      </c>
      <c r="C51" s="55">
        <f t="shared" si="3"/>
        <v>-3.2285763352224106E-2</v>
      </c>
      <c r="D51" s="56">
        <f>B51/B45-1</f>
        <v>4.9630564811556921E-2</v>
      </c>
      <c r="E51" s="19">
        <v>531.61</v>
      </c>
      <c r="F51" s="19">
        <v>506.91</v>
      </c>
      <c r="H51" s="19">
        <v>3793.62</v>
      </c>
      <c r="I51" s="55">
        <f t="shared" si="5"/>
        <v>-2.4354991358735978E-2</v>
      </c>
      <c r="J51" s="56">
        <f>H51/H45-1</f>
        <v>5.1924932619039632E-2</v>
      </c>
      <c r="K51" s="19">
        <v>3957.46</v>
      </c>
      <c r="L51" s="19">
        <v>3782.82</v>
      </c>
      <c r="N51" s="19">
        <v>5120.68</v>
      </c>
      <c r="O51" s="55">
        <f t="shared" si="4"/>
        <v>-3.0840539553299462E-2</v>
      </c>
      <c r="P51" s="56">
        <f>N51/N45-1</f>
        <v>5.3137294824887826E-2</v>
      </c>
      <c r="Q51" s="19">
        <v>5372.97</v>
      </c>
      <c r="R51" s="19">
        <v>5117.2299999999996</v>
      </c>
      <c r="S51">
        <v>4348.3100000000004</v>
      </c>
      <c r="T51" s="19">
        <v>5152.96</v>
      </c>
      <c r="U51" s="55">
        <f t="shared" si="6"/>
        <v>-2.5901799250658719E-2</v>
      </c>
      <c r="V51" s="56">
        <f>T51/T45-1</f>
        <v>0.10124807659428958</v>
      </c>
      <c r="W51" s="19">
        <v>5359.19</v>
      </c>
      <c r="X51" s="19">
        <v>5123.8900000000003</v>
      </c>
    </row>
    <row r="52" spans="1:24">
      <c r="A52" s="29" t="s">
        <v>61</v>
      </c>
      <c r="B52" s="68">
        <v>525.44000000000005</v>
      </c>
      <c r="C52" s="53">
        <f t="shared" si="3"/>
        <v>3.6064280784777747E-2</v>
      </c>
      <c r="D52" s="54">
        <f>B52/B45-1</f>
        <v>8.7484736221205894E-2</v>
      </c>
      <c r="E52" s="33">
        <v>530.66</v>
      </c>
      <c r="F52" s="33">
        <v>506.27</v>
      </c>
      <c r="H52" s="33">
        <v>3942.46</v>
      </c>
      <c r="I52" s="53">
        <f t="shared" si="5"/>
        <v>3.9234293366230633E-2</v>
      </c>
      <c r="J52" s="54">
        <f>H52/H45-1</f>
        <v>9.3196464024667414E-2</v>
      </c>
      <c r="K52" s="33">
        <v>3994.3</v>
      </c>
      <c r="L52" s="33">
        <v>3797.34</v>
      </c>
      <c r="N52" s="33">
        <v>5093.7700000000004</v>
      </c>
      <c r="O52" s="53">
        <f t="shared" si="4"/>
        <v>-5.255161423873389E-3</v>
      </c>
      <c r="P52" s="54">
        <f>N52/N45-1</f>
        <v>4.760288833908155E-2</v>
      </c>
      <c r="Q52" s="33">
        <v>5259.47</v>
      </c>
      <c r="R52" s="33">
        <v>5092.1400000000003</v>
      </c>
      <c r="S52">
        <v>4002.87</v>
      </c>
      <c r="T52" s="33">
        <v>5189.2299999999996</v>
      </c>
      <c r="U52" s="53">
        <f t="shared" si="6"/>
        <v>7.0386729180897945E-3</v>
      </c>
      <c r="V52" s="54">
        <f>T52/T45-1</f>
        <v>0.1089994016071123</v>
      </c>
      <c r="W52" s="33">
        <v>5341.15</v>
      </c>
      <c r="X52" s="33">
        <v>5129.5200000000004</v>
      </c>
    </row>
    <row r="53" spans="1:24">
      <c r="A53" s="17" t="s">
        <v>62</v>
      </c>
      <c r="B53" s="66">
        <v>516.04</v>
      </c>
      <c r="C53" s="55">
        <f t="shared" si="3"/>
        <v>-1.7889768574908871E-2</v>
      </c>
      <c r="D53" s="56">
        <f>B53/B45-1</f>
        <v>6.8029885961462755E-2</v>
      </c>
      <c r="E53" s="19">
        <v>533.17999999999995</v>
      </c>
      <c r="F53" s="19">
        <v>505.92</v>
      </c>
      <c r="H53" s="19">
        <v>3887.55</v>
      </c>
      <c r="I53" s="55">
        <f t="shared" si="5"/>
        <v>-1.3927852153224118E-2</v>
      </c>
      <c r="J53" s="56">
        <f>H53/H45-1</f>
        <v>7.7970585299304673E-2</v>
      </c>
      <c r="K53" s="19">
        <v>3975.07</v>
      </c>
      <c r="L53" s="19">
        <v>3826.57</v>
      </c>
      <c r="N53" s="19">
        <v>5085.59</v>
      </c>
      <c r="O53" s="55">
        <f t="shared" si="4"/>
        <v>-1.6058832652436905E-3</v>
      </c>
      <c r="P53" s="56">
        <f>N53/N45-1</f>
        <v>4.5920560392076926E-2</v>
      </c>
      <c r="Q53" s="19">
        <v>5231.6499999999996</v>
      </c>
      <c r="R53" s="19">
        <v>4995.07</v>
      </c>
      <c r="S53">
        <v>4267.29</v>
      </c>
      <c r="T53" s="19">
        <v>5156.67</v>
      </c>
      <c r="U53" s="55">
        <f t="shared" si="6"/>
        <v>-6.2745339867378291E-3</v>
      </c>
      <c r="V53" s="56">
        <f>T53/T45-1</f>
        <v>0.10204094717045664</v>
      </c>
      <c r="W53" s="19">
        <v>5287.22</v>
      </c>
      <c r="X53" s="19">
        <v>5052.1499999999996</v>
      </c>
    </row>
    <row r="54" spans="1:24">
      <c r="A54" s="29" t="s">
        <v>63</v>
      </c>
      <c r="B54" s="69">
        <v>537.05999999999995</v>
      </c>
      <c r="C54" s="53">
        <f t="shared" si="3"/>
        <v>4.0733276490194426E-2</v>
      </c>
      <c r="D54" s="54">
        <f>B54/B45-1</f>
        <v>0.11153424260612188</v>
      </c>
      <c r="E54" s="33">
        <v>537.05999999999995</v>
      </c>
      <c r="F54" s="33">
        <v>512.82000000000005</v>
      </c>
      <c r="H54" s="33">
        <v>4017.75</v>
      </c>
      <c r="I54" s="53">
        <f t="shared" si="5"/>
        <v>3.3491530655554325E-2</v>
      </c>
      <c r="J54" s="54">
        <f>H54/H45-1</f>
        <v>0.11407347020264202</v>
      </c>
      <c r="K54" s="33">
        <v>4017.75</v>
      </c>
      <c r="L54" s="33">
        <v>3863.15</v>
      </c>
      <c r="N54" s="33">
        <v>5329.81</v>
      </c>
      <c r="O54" s="53">
        <f t="shared" si="4"/>
        <v>4.8021960087226923E-2</v>
      </c>
      <c r="P54" s="54">
        <f>N54/N45-1</f>
        <v>9.6147715797635369E-2</v>
      </c>
      <c r="Q54" s="33">
        <v>5329.81</v>
      </c>
      <c r="R54" s="33">
        <v>5050.09</v>
      </c>
      <c r="S54">
        <v>3844.63</v>
      </c>
      <c r="T54" s="33">
        <v>5409.58</v>
      </c>
      <c r="U54" s="53">
        <f>T54/T53-1</f>
        <v>4.9045217165341271E-2</v>
      </c>
      <c r="V54" s="54">
        <f>T54/T45-1</f>
        <v>0.15609078474952987</v>
      </c>
      <c r="W54" s="33">
        <v>5409.58</v>
      </c>
      <c r="X54" s="33">
        <v>5014.62</v>
      </c>
    </row>
    <row r="55" spans="1:24">
      <c r="A55" s="17" t="s">
        <v>64</v>
      </c>
      <c r="B55" s="66">
        <v>553.38</v>
      </c>
      <c r="C55" s="55">
        <f t="shared" si="3"/>
        <v>3.0387666182549511E-2</v>
      </c>
      <c r="D55" s="56">
        <f>B55/B45-1</f>
        <v>0.14531117412090988</v>
      </c>
      <c r="E55" s="19">
        <v>553.91999999999996</v>
      </c>
      <c r="F55" s="19">
        <v>537.79</v>
      </c>
      <c r="H55" s="19">
        <v>4096.38</v>
      </c>
      <c r="I55" s="55">
        <f t="shared" si="5"/>
        <v>1.9570655217472588E-2</v>
      </c>
      <c r="J55" s="56">
        <f>H55/H45-1</f>
        <v>0.13587661797491091</v>
      </c>
      <c r="K55" s="19">
        <v>4123.66</v>
      </c>
      <c r="L55" s="19">
        <v>4012.68</v>
      </c>
      <c r="N55" s="19">
        <v>5503.29</v>
      </c>
      <c r="O55" s="55">
        <f t="shared" si="4"/>
        <v>3.2549002684898687E-2</v>
      </c>
      <c r="P55" s="56">
        <f>N55/N45-1</f>
        <v>0.13182623074217803</v>
      </c>
      <c r="Q55" s="19">
        <v>5513.53</v>
      </c>
      <c r="R55" s="19">
        <v>5326.66</v>
      </c>
      <c r="S55">
        <v>2959.29</v>
      </c>
      <c r="T55" s="19">
        <v>5475.67</v>
      </c>
      <c r="U55" s="55">
        <f t="shared" si="6"/>
        <v>1.2217214645129593E-2</v>
      </c>
      <c r="V55" s="56">
        <f>T55/T45-1</f>
        <v>0.1702149940160711</v>
      </c>
      <c r="W55" s="19">
        <v>5495.87</v>
      </c>
      <c r="X55" s="19">
        <v>5345.87</v>
      </c>
    </row>
    <row r="56" spans="1:24">
      <c r="A56" s="29" t="s">
        <v>65</v>
      </c>
      <c r="B56" s="68">
        <v>540.11</v>
      </c>
      <c r="C56" s="53">
        <f t="shared" si="3"/>
        <v>-2.3979905309190808E-2</v>
      </c>
      <c r="D56" s="54">
        <f>B56/B45-1</f>
        <v>0.11784672061593238</v>
      </c>
      <c r="E56" s="33">
        <v>557.42999999999995</v>
      </c>
      <c r="F56" s="33">
        <v>534.62</v>
      </c>
      <c r="H56" s="33">
        <v>3984.1</v>
      </c>
      <c r="I56" s="53">
        <f t="shared" si="5"/>
        <v>-2.7409566495295912E-2</v>
      </c>
      <c r="J56" s="54">
        <f>H56/H45-1</f>
        <v>0.10474273228407593</v>
      </c>
      <c r="K56" s="33">
        <v>4129.8100000000004</v>
      </c>
      <c r="L56" s="33">
        <v>3937.48</v>
      </c>
      <c r="N56" s="33">
        <v>5372.79</v>
      </c>
      <c r="O56" s="53">
        <f t="shared" si="4"/>
        <v>-2.37130879891847E-2</v>
      </c>
      <c r="P56" s="54">
        <f>N56/N45-1</f>
        <v>0.10498713574412144</v>
      </c>
      <c r="Q56" s="33">
        <v>5536.4</v>
      </c>
      <c r="R56" s="33">
        <v>5267.22</v>
      </c>
      <c r="S56">
        <v>2838.5</v>
      </c>
      <c r="T56" s="33">
        <v>5363.07</v>
      </c>
      <c r="U56" s="53">
        <f t="shared" si="6"/>
        <v>-2.0563693575398112E-2</v>
      </c>
      <c r="V56" s="54">
        <f>T56/T45-1</f>
        <v>0.14615105146178831</v>
      </c>
      <c r="W56" s="33">
        <v>5466.91</v>
      </c>
      <c r="X56" s="33">
        <v>5208.84</v>
      </c>
    </row>
    <row r="57" spans="1:24" ht="12" thickBot="1">
      <c r="A57" s="255" t="s">
        <v>66</v>
      </c>
      <c r="B57" s="259">
        <v>544.58000000000004</v>
      </c>
      <c r="C57" s="257">
        <f>B57/B56-1</f>
        <v>8.2760919072042416E-3</v>
      </c>
      <c r="D57" s="258">
        <f>B57/B45-1</f>
        <v>0.12709812281391653</v>
      </c>
      <c r="E57" s="256">
        <v>555.12</v>
      </c>
      <c r="F57" s="256">
        <v>535.29</v>
      </c>
      <c r="H57" s="256">
        <v>3977.88</v>
      </c>
      <c r="I57" s="257">
        <f>H57/H56-1</f>
        <v>-1.5612057930272094E-3</v>
      </c>
      <c r="J57" s="258">
        <f>H57/H45-1</f>
        <v>0.10301800153062923</v>
      </c>
      <c r="K57" s="256">
        <v>4039.75</v>
      </c>
      <c r="L57" s="256">
        <v>3952.35</v>
      </c>
      <c r="N57" s="256">
        <v>5312.56</v>
      </c>
      <c r="O57" s="257">
        <f>N57/N56-1</f>
        <v>-1.1210190608603621E-2</v>
      </c>
      <c r="P57" s="258">
        <f>N57/N45-1</f>
        <v>9.2600019332374828E-2</v>
      </c>
      <c r="Q57" s="256">
        <v>5429.03</v>
      </c>
      <c r="R57" s="256">
        <v>5299.06</v>
      </c>
      <c r="S57">
        <v>2956.75</v>
      </c>
      <c r="T57" s="256">
        <v>5388.33</v>
      </c>
      <c r="U57" s="257">
        <f>T57/T56-1</f>
        <v>4.709988868316195E-3</v>
      </c>
      <c r="V57" s="258">
        <f>T57/T45-1</f>
        <v>0.1515494101555821</v>
      </c>
      <c r="W57" s="256">
        <v>5448.88</v>
      </c>
      <c r="X57" s="256">
        <v>5324.9</v>
      </c>
    </row>
    <row r="58" spans="1:24">
      <c r="A58" s="9"/>
      <c r="B58" s="9"/>
      <c r="C58" s="9"/>
      <c r="D58" s="9"/>
      <c r="E58" s="9"/>
      <c r="F58" s="9"/>
      <c r="H58" s="9"/>
      <c r="I58" s="9"/>
      <c r="J58" s="9"/>
      <c r="K58" s="9"/>
      <c r="L58" s="9"/>
      <c r="N58" s="9"/>
      <c r="O58" s="9"/>
      <c r="P58" s="9"/>
      <c r="Q58" s="9"/>
      <c r="R58" s="9"/>
      <c r="T58" s="9"/>
      <c r="U58" s="9"/>
      <c r="V58" s="9"/>
      <c r="W58" s="9"/>
      <c r="X58" s="9"/>
    </row>
    <row r="61" spans="1:24">
      <c r="E61" s="45"/>
      <c r="F61" s="45"/>
    </row>
  </sheetData>
  <customSheetViews>
    <customSheetView guid="{00270249-DF9A-11D8-89DE-0002A5FD7B64}" showPageBreaks="1" printArea="1" view="pageBreakPreview" showRuler="0">
      <pageMargins left="0.55118110236220474" right="0.55118110236220474" top="0.59055118110236227" bottom="0.59055118110236227" header="0.51181102362204722" footer="0.51181102362204722"/>
      <pageSetup paperSize="9" scale="75" orientation="landscape" r:id="rId1"/>
      <headerFooter alignWithMargins="0"/>
    </customSheetView>
    <customSheetView guid="{87D17E2B-9E77-473A-AED3-18B6B3F4665D}" showPageBreaks="1" printArea="1" view="pageBreakPreview" showRuler="0" topLeftCell="A19">
      <selection activeCell="B47" sqref="B47:C47"/>
      <pageMargins left="0.55118110236220474" right="0.55118110236220474" top="0.59055118110236227" bottom="0.59055118110236227" header="0.51181102362204722" footer="0.51181102362204722"/>
      <pageSetup paperSize="9" scale="75" orientation="landscape" r:id="rId2"/>
      <headerFooter alignWithMargins="0"/>
    </customSheetView>
    <customSheetView guid="{31A63B92-18D3-467D-9DC7-D0884E7D0889}" showPageBreaks="1" printArea="1" view="pageBreakPreview" showRuler="0">
      <selection activeCell="A5" sqref="A5"/>
      <pageMargins left="0.55118110236220474" right="0.55118110236220474" top="0.59055118110236227" bottom="0.59055118110236227" header="0.51181102362204722" footer="0.51181102362204722"/>
      <pageSetup paperSize="9" scale="75" orientation="landscape" r:id="rId3"/>
      <headerFooter alignWithMargins="0"/>
    </customSheetView>
    <customSheetView guid="{5913AACC-7C99-11D8-899E-0002A5FD7B64}" showPageBreaks="1" printArea="1" view="pageBreakPreview" showRuler="0">
      <pageMargins left="0.55118110236220474" right="0.55118110236220474" top="0.59055118110236227" bottom="0.59055118110236227" header="0.51181102362204722" footer="0.51181102362204722"/>
      <pageSetup paperSize="9" scale="75" orientation="landscape" r:id="rId4"/>
      <headerFooter alignWithMargins="0"/>
    </customSheetView>
  </customSheetViews>
  <mergeCells count="7">
    <mergeCell ref="T43:X43"/>
    <mergeCell ref="B6:F6"/>
    <mergeCell ref="H6:L6"/>
    <mergeCell ref="B23:F23"/>
    <mergeCell ref="B43:F43"/>
    <mergeCell ref="H43:L43"/>
    <mergeCell ref="N43:R43"/>
  </mergeCells>
  <phoneticPr fontId="0" type="noConversion"/>
  <hyperlinks>
    <hyperlink ref="X1" location="Content!A1" display="Back to contents"/>
  </hyperlinks>
  <pageMargins left="0.3" right="0.55118110236220474" top="0.28999999999999998" bottom="0.23" header="0.25" footer="0.16"/>
  <pageSetup paperSize="9" scale="75" fitToHeight="0" orientation="landscape" r:id="rId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2:J114"/>
  <sheetViews>
    <sheetView view="pageBreakPreview" zoomScaleNormal="100" zoomScaleSheetLayoutView="100" workbookViewId="0">
      <selection activeCell="L23" sqref="L23"/>
    </sheetView>
  </sheetViews>
  <sheetFormatPr baseColWidth="10" defaultColWidth="9.33203125" defaultRowHeight="11.25"/>
  <cols>
    <col min="1" max="1" width="14.83203125" customWidth="1"/>
    <col min="2" max="2" width="12.1640625" customWidth="1"/>
    <col min="3" max="3" width="34.6640625" bestFit="1" customWidth="1"/>
    <col min="4" max="4" width="8" style="44" customWidth="1"/>
    <col min="5" max="5" width="15" style="4" customWidth="1"/>
    <col min="6" max="6" width="13" customWidth="1"/>
    <col min="7" max="7" width="21.6640625" style="8" bestFit="1" customWidth="1"/>
    <col min="8" max="8" width="10.83203125" customWidth="1"/>
  </cols>
  <sheetData>
    <row r="2" spans="1:10" ht="12.75">
      <c r="A2" s="3" t="s">
        <v>85</v>
      </c>
      <c r="G2" s="191"/>
      <c r="H2" s="163" t="s">
        <v>129</v>
      </c>
    </row>
    <row r="4" spans="1:10">
      <c r="A4" s="1" t="s">
        <v>3809</v>
      </c>
    </row>
    <row r="5" spans="1:10">
      <c r="A5" s="235"/>
      <c r="B5" s="235"/>
      <c r="C5" s="235"/>
      <c r="D5" s="235"/>
      <c r="E5" s="236" t="s">
        <v>107</v>
      </c>
      <c r="F5" s="236"/>
      <c r="G5" s="289" t="s">
        <v>3808</v>
      </c>
      <c r="H5" s="236" t="s">
        <v>125</v>
      </c>
    </row>
    <row r="6" spans="1:10">
      <c r="A6" s="235"/>
      <c r="B6" s="235"/>
      <c r="C6" s="235"/>
      <c r="D6" s="237" t="s">
        <v>33</v>
      </c>
      <c r="E6" s="236" t="s">
        <v>108</v>
      </c>
      <c r="F6" s="236" t="s">
        <v>123</v>
      </c>
      <c r="G6" s="289" t="s">
        <v>115</v>
      </c>
      <c r="H6" s="236" t="s">
        <v>119</v>
      </c>
    </row>
    <row r="7" spans="1:10">
      <c r="A7" s="235" t="s">
        <v>69</v>
      </c>
      <c r="B7" s="235" t="s">
        <v>49</v>
      </c>
      <c r="C7" s="235" t="s">
        <v>75</v>
      </c>
      <c r="D7" s="237" t="s">
        <v>74</v>
      </c>
      <c r="E7" s="236" t="s">
        <v>121</v>
      </c>
      <c r="F7" s="236" t="s">
        <v>124</v>
      </c>
      <c r="G7" s="289" t="s">
        <v>121</v>
      </c>
      <c r="H7" s="236" t="s">
        <v>122</v>
      </c>
    </row>
    <row r="8" spans="1:10">
      <c r="A8" s="21" t="s">
        <v>2923</v>
      </c>
      <c r="B8" t="s">
        <v>73</v>
      </c>
      <c r="C8" s="21" t="s">
        <v>3624</v>
      </c>
      <c r="D8" s="100">
        <v>3533</v>
      </c>
      <c r="E8" s="4">
        <v>157691.64198828</v>
      </c>
      <c r="F8" s="98">
        <v>5.9852100000000005E-2</v>
      </c>
      <c r="G8" s="8">
        <v>35048.904193999995</v>
      </c>
      <c r="H8" s="48">
        <v>93.13</v>
      </c>
      <c r="J8" s="4"/>
    </row>
    <row r="9" spans="1:10">
      <c r="A9" t="s">
        <v>1210</v>
      </c>
      <c r="B9" t="s">
        <v>72</v>
      </c>
      <c r="C9" s="21" t="s">
        <v>3865</v>
      </c>
      <c r="D9" s="100">
        <v>8355</v>
      </c>
      <c r="E9" s="4">
        <v>12668.286026899999</v>
      </c>
      <c r="F9" s="98">
        <v>4.8082999999999997E-3</v>
      </c>
      <c r="G9" s="8">
        <v>12612.492955</v>
      </c>
      <c r="H9" s="48">
        <v>26.9</v>
      </c>
      <c r="J9" s="4"/>
    </row>
    <row r="10" spans="1:10">
      <c r="A10" t="s">
        <v>220</v>
      </c>
      <c r="B10" t="s">
        <v>71</v>
      </c>
      <c r="C10" s="21" t="s">
        <v>3810</v>
      </c>
      <c r="D10" s="100">
        <v>5753</v>
      </c>
      <c r="E10" s="4">
        <v>12441.44671</v>
      </c>
      <c r="F10" s="98">
        <v>4.7221999999999993E-3</v>
      </c>
      <c r="G10" s="8">
        <v>9464.0516103000009</v>
      </c>
      <c r="H10" s="48">
        <v>43</v>
      </c>
      <c r="J10" s="4"/>
    </row>
    <row r="11" spans="1:10">
      <c r="A11" t="s">
        <v>208</v>
      </c>
      <c r="B11" t="s">
        <v>72</v>
      </c>
      <c r="C11" t="s">
        <v>3811</v>
      </c>
      <c r="D11" s="100">
        <v>8575</v>
      </c>
      <c r="E11" s="4">
        <v>11138.37041686</v>
      </c>
      <c r="F11" s="98">
        <v>4.2276000000000006E-3</v>
      </c>
      <c r="G11" s="8">
        <v>12113.433109</v>
      </c>
      <c r="H11" s="48">
        <v>5.3150000000000004</v>
      </c>
      <c r="J11" s="4"/>
    </row>
    <row r="12" spans="1:10">
      <c r="A12" t="s">
        <v>703</v>
      </c>
      <c r="B12" t="s">
        <v>73</v>
      </c>
      <c r="C12" t="s">
        <v>3812</v>
      </c>
      <c r="D12" s="100">
        <v>8575</v>
      </c>
      <c r="E12" s="4">
        <v>8525.7189235349997</v>
      </c>
      <c r="F12" s="98">
        <v>3.2358999999999999E-3</v>
      </c>
      <c r="G12" s="8">
        <v>6682.7608406999998</v>
      </c>
      <c r="H12" s="48">
        <v>40.715000000000003</v>
      </c>
      <c r="J12" s="4"/>
    </row>
    <row r="13" spans="1:10">
      <c r="A13" t="s">
        <v>2937</v>
      </c>
      <c r="B13" t="s">
        <v>72</v>
      </c>
      <c r="C13" t="s">
        <v>3608</v>
      </c>
      <c r="D13" s="100">
        <v>5337</v>
      </c>
      <c r="E13" s="4">
        <v>22860.23868794</v>
      </c>
      <c r="F13" s="98">
        <v>8.6765999999999996E-3</v>
      </c>
      <c r="G13" s="8">
        <v>24150.893164999998</v>
      </c>
      <c r="H13" s="48">
        <v>18.335000000000001</v>
      </c>
      <c r="J13" s="4"/>
    </row>
    <row r="14" spans="1:10">
      <c r="A14" t="s">
        <v>195</v>
      </c>
      <c r="B14" t="s">
        <v>71</v>
      </c>
      <c r="C14" t="s">
        <v>3612</v>
      </c>
      <c r="D14" s="100">
        <v>1353</v>
      </c>
      <c r="E14" s="4">
        <v>44990.308079199996</v>
      </c>
      <c r="F14" s="98">
        <v>1.70761E-2</v>
      </c>
      <c r="G14" s="8">
        <v>21487.253561999998</v>
      </c>
      <c r="H14" s="48">
        <v>105.05</v>
      </c>
      <c r="J14" s="4"/>
    </row>
    <row r="15" spans="1:10">
      <c r="A15" t="s">
        <v>230</v>
      </c>
      <c r="B15" t="s">
        <v>71</v>
      </c>
      <c r="C15" t="s">
        <v>3605</v>
      </c>
      <c r="D15" s="100">
        <v>2713</v>
      </c>
      <c r="E15" s="4">
        <v>64288.153145999997</v>
      </c>
      <c r="F15" s="98">
        <v>2.4400700000000001E-2</v>
      </c>
      <c r="G15" s="8">
        <v>32647.714585999998</v>
      </c>
      <c r="H15" s="48">
        <v>83</v>
      </c>
      <c r="J15" s="4"/>
    </row>
    <row r="16" spans="1:10">
      <c r="A16" t="s">
        <v>221</v>
      </c>
      <c r="B16" t="s">
        <v>72</v>
      </c>
      <c r="C16" t="s">
        <v>3618</v>
      </c>
      <c r="D16" s="100">
        <v>1357</v>
      </c>
      <c r="E16" s="4">
        <v>18446.355116700001</v>
      </c>
      <c r="F16" s="98">
        <v>7.0013000000000002E-3</v>
      </c>
      <c r="G16" s="8">
        <v>17255.970268000001</v>
      </c>
      <c r="H16" s="48">
        <v>73.02</v>
      </c>
      <c r="J16" s="4"/>
    </row>
    <row r="17" spans="1:10">
      <c r="A17" t="s">
        <v>207</v>
      </c>
      <c r="B17" t="s">
        <v>71</v>
      </c>
      <c r="C17" t="s">
        <v>3813</v>
      </c>
      <c r="D17" s="100">
        <v>2757</v>
      </c>
      <c r="E17" s="4">
        <v>7676.2274445450003</v>
      </c>
      <c r="F17" s="98">
        <v>2.9134999999999999E-3</v>
      </c>
      <c r="G17" s="8">
        <v>5964.5535414000005</v>
      </c>
      <c r="H17" s="48">
        <v>34.604999999999997</v>
      </c>
      <c r="J17" s="4"/>
    </row>
    <row r="18" spans="1:10">
      <c r="A18" t="s">
        <v>1207</v>
      </c>
      <c r="B18" t="s">
        <v>72</v>
      </c>
      <c r="C18" t="s">
        <v>3791</v>
      </c>
      <c r="D18" s="100">
        <v>6535</v>
      </c>
      <c r="E18" s="4">
        <v>11846.7906599</v>
      </c>
      <c r="F18" s="98">
        <v>4.4964999999999996E-3</v>
      </c>
      <c r="G18" s="8">
        <v>13176.520902</v>
      </c>
      <c r="H18" s="48">
        <v>8.7460000000000004</v>
      </c>
      <c r="J18" s="4"/>
    </row>
    <row r="19" spans="1:10">
      <c r="A19" t="s">
        <v>3600</v>
      </c>
      <c r="B19" t="s">
        <v>72</v>
      </c>
      <c r="C19" t="s">
        <v>3603</v>
      </c>
      <c r="D19" s="100">
        <v>1757</v>
      </c>
      <c r="E19" s="4">
        <v>27708.916737644999</v>
      </c>
      <c r="F19" s="98">
        <v>1.0517E-2</v>
      </c>
      <c r="G19" s="8">
        <v>41117.153818000006</v>
      </c>
      <c r="H19" s="48">
        <v>27.114999999999998</v>
      </c>
      <c r="J19" s="4"/>
    </row>
    <row r="20" spans="1:10">
      <c r="A20" t="s">
        <v>274</v>
      </c>
      <c r="B20" t="s">
        <v>71</v>
      </c>
      <c r="C20" t="s">
        <v>3814</v>
      </c>
      <c r="D20" s="100">
        <v>1353</v>
      </c>
      <c r="E20" s="4">
        <v>7689.1575178500007</v>
      </c>
      <c r="F20" s="98">
        <v>2.9183999999999998E-3</v>
      </c>
      <c r="G20" s="8">
        <v>5494.5597532000002</v>
      </c>
      <c r="H20" s="48">
        <v>101.55</v>
      </c>
      <c r="J20" s="4"/>
    </row>
    <row r="21" spans="1:10">
      <c r="A21" t="s">
        <v>694</v>
      </c>
      <c r="B21" t="s">
        <v>72</v>
      </c>
      <c r="C21" s="21" t="s">
        <v>3635</v>
      </c>
      <c r="D21" s="100">
        <v>9576</v>
      </c>
      <c r="E21" s="4">
        <v>62627.101930750003</v>
      </c>
      <c r="F21" s="98">
        <v>2.3770199999999998E-2</v>
      </c>
      <c r="G21" s="8">
        <v>35543.284630000002</v>
      </c>
      <c r="H21" s="48">
        <v>145.15</v>
      </c>
      <c r="J21" s="4"/>
    </row>
    <row r="22" spans="1:10">
      <c r="A22" t="s">
        <v>275</v>
      </c>
      <c r="B22" t="s">
        <v>71</v>
      </c>
      <c r="C22" t="s">
        <v>3815</v>
      </c>
      <c r="D22" s="100">
        <v>9533</v>
      </c>
      <c r="E22" s="4">
        <v>12766.462199399999</v>
      </c>
      <c r="F22" s="98">
        <v>4.8455E-3</v>
      </c>
      <c r="G22" s="8">
        <v>8527.5657274999994</v>
      </c>
      <c r="H22" s="48">
        <v>121.35</v>
      </c>
      <c r="J22" s="4"/>
    </row>
    <row r="23" spans="1:10">
      <c r="A23" t="s">
        <v>189</v>
      </c>
      <c r="B23" t="s">
        <v>71</v>
      </c>
      <c r="C23" s="21" t="s">
        <v>3604</v>
      </c>
      <c r="D23" s="100">
        <v>8532</v>
      </c>
      <c r="E23" s="4">
        <v>59986.281398550003</v>
      </c>
      <c r="F23" s="98">
        <v>2.2767900000000001E-2</v>
      </c>
      <c r="G23" s="8">
        <v>39200.980663999995</v>
      </c>
      <c r="H23" s="48">
        <v>24.734999999999999</v>
      </c>
      <c r="J23" s="4"/>
    </row>
    <row r="24" spans="1:10">
      <c r="A24" t="s">
        <v>3800</v>
      </c>
      <c r="B24" t="s">
        <v>71</v>
      </c>
      <c r="C24" s="21" t="s">
        <v>3816</v>
      </c>
      <c r="D24" s="100">
        <v>4535</v>
      </c>
      <c r="E24" s="4">
        <v>8840.3995218</v>
      </c>
      <c r="F24" s="98">
        <v>3.3554000000000001E-3</v>
      </c>
      <c r="G24" s="8">
        <v>1805.6622666000001</v>
      </c>
      <c r="H24" s="48">
        <v>74.69</v>
      </c>
      <c r="J24" s="4"/>
    </row>
    <row r="25" spans="1:10">
      <c r="A25" t="s">
        <v>183</v>
      </c>
      <c r="B25" t="s">
        <v>71</v>
      </c>
      <c r="C25" s="21" t="s">
        <v>3634</v>
      </c>
      <c r="D25" s="100">
        <v>8355</v>
      </c>
      <c r="E25" s="4">
        <v>77714.954125499993</v>
      </c>
      <c r="F25" s="98">
        <v>2.94968E-2</v>
      </c>
      <c r="G25" s="8">
        <v>58742.382481000001</v>
      </c>
      <c r="H25" s="48">
        <v>62.25</v>
      </c>
      <c r="J25" s="4"/>
    </row>
    <row r="26" spans="1:10">
      <c r="A26" t="s">
        <v>223</v>
      </c>
      <c r="B26" t="s">
        <v>71</v>
      </c>
      <c r="C26" t="s">
        <v>3817</v>
      </c>
      <c r="D26" s="100">
        <v>2357</v>
      </c>
      <c r="E26" s="4">
        <v>15629.94849302</v>
      </c>
      <c r="F26" s="98">
        <v>5.9324E-3</v>
      </c>
      <c r="G26" s="8">
        <v>8202.5621723999993</v>
      </c>
      <c r="H26" s="48">
        <v>43.31</v>
      </c>
      <c r="J26" s="4"/>
    </row>
    <row r="27" spans="1:10">
      <c r="A27" t="s">
        <v>224</v>
      </c>
      <c r="B27" t="s">
        <v>71</v>
      </c>
      <c r="C27" t="s">
        <v>3818</v>
      </c>
      <c r="D27" s="100">
        <v>2791</v>
      </c>
      <c r="E27" s="4">
        <v>10073.18</v>
      </c>
      <c r="F27" s="98">
        <v>3.8233E-3</v>
      </c>
      <c r="G27" s="8">
        <v>3542.9766192000002</v>
      </c>
      <c r="H27" s="48">
        <v>22.79</v>
      </c>
      <c r="J27" s="4"/>
    </row>
    <row r="28" spans="1:10">
      <c r="A28" t="s">
        <v>225</v>
      </c>
      <c r="B28" t="s">
        <v>71</v>
      </c>
      <c r="C28" t="s">
        <v>3819</v>
      </c>
      <c r="D28" s="100">
        <v>9533</v>
      </c>
      <c r="E28" s="4">
        <v>16661.357246379997</v>
      </c>
      <c r="F28" s="98">
        <v>6.3238000000000009E-3</v>
      </c>
      <c r="G28" s="8">
        <v>12777.274460000001</v>
      </c>
      <c r="H28" s="48">
        <v>98.89</v>
      </c>
      <c r="J28" s="4"/>
    </row>
    <row r="29" spans="1:10">
      <c r="A29" t="s">
        <v>194</v>
      </c>
      <c r="B29" t="s">
        <v>71</v>
      </c>
      <c r="C29" t="s">
        <v>3619</v>
      </c>
      <c r="D29" s="100">
        <v>5337</v>
      </c>
      <c r="E29" s="4">
        <v>13975.187710440001</v>
      </c>
      <c r="F29" s="98">
        <v>5.3042999999999996E-3</v>
      </c>
      <c r="G29" s="8">
        <v>16833.439840999999</v>
      </c>
      <c r="H29" s="48">
        <v>18.04</v>
      </c>
      <c r="J29" s="4"/>
    </row>
    <row r="30" spans="1:10">
      <c r="A30" t="s">
        <v>226</v>
      </c>
      <c r="B30" t="s">
        <v>71</v>
      </c>
      <c r="C30" s="21" t="s">
        <v>3820</v>
      </c>
      <c r="D30" s="100">
        <v>5337</v>
      </c>
      <c r="E30" s="4">
        <v>5612.0081177600005</v>
      </c>
      <c r="F30" s="98">
        <v>2.1299999999999999E-3</v>
      </c>
      <c r="G30" s="8">
        <v>5554.1848424999998</v>
      </c>
      <c r="H30" s="48">
        <v>50.56</v>
      </c>
      <c r="J30" s="4"/>
    </row>
    <row r="31" spans="1:10">
      <c r="A31" t="s">
        <v>5</v>
      </c>
      <c r="B31" t="s">
        <v>73</v>
      </c>
      <c r="C31" s="21" t="s">
        <v>3821</v>
      </c>
      <c r="D31" s="100">
        <v>5337</v>
      </c>
      <c r="E31" s="4">
        <v>6512.5138227200005</v>
      </c>
      <c r="F31" s="98">
        <v>2.4718000000000001E-3</v>
      </c>
      <c r="G31" s="8">
        <v>3115.0507168999998</v>
      </c>
      <c r="H31" s="48">
        <v>43.36</v>
      </c>
      <c r="J31" s="4"/>
    </row>
    <row r="32" spans="1:10">
      <c r="A32" t="s">
        <v>191</v>
      </c>
      <c r="B32" t="s">
        <v>71</v>
      </c>
      <c r="C32" t="s">
        <v>3640</v>
      </c>
      <c r="D32" s="100">
        <v>8355</v>
      </c>
      <c r="E32" s="4">
        <v>39276.242458799999</v>
      </c>
      <c r="F32" s="98">
        <v>1.4907399999999999E-2</v>
      </c>
      <c r="G32" s="8">
        <v>22236.787971000002</v>
      </c>
      <c r="H32" s="48">
        <v>13.8</v>
      </c>
      <c r="J32" s="4"/>
    </row>
    <row r="33" spans="1:10">
      <c r="A33" t="s">
        <v>192</v>
      </c>
      <c r="B33" t="s">
        <v>71</v>
      </c>
      <c r="C33" s="21" t="s">
        <v>3606</v>
      </c>
      <c r="D33" s="100">
        <v>3577</v>
      </c>
      <c r="E33" s="4">
        <v>46916.192479999998</v>
      </c>
      <c r="F33" s="98">
        <v>1.7807099999999999E-2</v>
      </c>
      <c r="G33" s="8">
        <v>26941.890177999998</v>
      </c>
      <c r="H33" s="48">
        <v>69.95</v>
      </c>
      <c r="J33" s="4"/>
    </row>
    <row r="34" spans="1:10">
      <c r="A34" t="s">
        <v>3802</v>
      </c>
      <c r="B34" t="s">
        <v>71</v>
      </c>
      <c r="C34" t="s">
        <v>3822</v>
      </c>
      <c r="D34" s="100">
        <v>2713</v>
      </c>
      <c r="E34" s="4">
        <v>10788.0422659</v>
      </c>
      <c r="F34" s="98">
        <v>4.0946000000000003E-3</v>
      </c>
      <c r="G34" s="8">
        <v>1939.9703385999999</v>
      </c>
      <c r="H34" s="48">
        <v>1297.9000000000001</v>
      </c>
      <c r="J34" s="4"/>
    </row>
    <row r="35" spans="1:10">
      <c r="A35" t="s">
        <v>228</v>
      </c>
      <c r="B35" t="s">
        <v>71</v>
      </c>
      <c r="C35" t="s">
        <v>3823</v>
      </c>
      <c r="D35" s="100">
        <v>9537</v>
      </c>
      <c r="E35" s="4">
        <v>22961.46908373</v>
      </c>
      <c r="F35" s="98">
        <v>8.7150999999999999E-3</v>
      </c>
      <c r="G35" s="8">
        <v>5808.8952755999999</v>
      </c>
      <c r="H35" s="48">
        <v>88.59</v>
      </c>
      <c r="J35" s="4"/>
    </row>
    <row r="36" spans="1:10">
      <c r="A36" t="s">
        <v>229</v>
      </c>
      <c r="B36" t="s">
        <v>72</v>
      </c>
      <c r="C36" s="21" t="s">
        <v>3824</v>
      </c>
      <c r="D36" s="100">
        <v>1357</v>
      </c>
      <c r="E36" s="4">
        <v>14454.12975</v>
      </c>
      <c r="F36" s="98">
        <v>5.4861000000000007E-3</v>
      </c>
      <c r="G36" s="8">
        <v>11405.126753</v>
      </c>
      <c r="H36" s="48">
        <v>79.67</v>
      </c>
      <c r="J36" s="4"/>
    </row>
    <row r="37" spans="1:10">
      <c r="A37" t="s">
        <v>179</v>
      </c>
      <c r="B37" t="s">
        <v>71</v>
      </c>
      <c r="C37" s="21" t="s">
        <v>209</v>
      </c>
      <c r="D37" s="100">
        <v>7535</v>
      </c>
      <c r="E37" s="4">
        <v>30503.912337680002</v>
      </c>
      <c r="F37" s="98">
        <v>1.1577800000000001E-2</v>
      </c>
      <c r="G37" s="8">
        <v>8559.986637</v>
      </c>
      <c r="H37" s="48">
        <v>10.42</v>
      </c>
      <c r="J37" s="4"/>
    </row>
    <row r="38" spans="1:10">
      <c r="A38" t="s">
        <v>231</v>
      </c>
      <c r="B38" t="s">
        <v>88</v>
      </c>
      <c r="C38" s="21" t="s">
        <v>263</v>
      </c>
      <c r="D38" s="100">
        <v>7535</v>
      </c>
      <c r="E38" s="4">
        <v>10549.111307775</v>
      </c>
      <c r="F38" s="98">
        <v>4.0039000000000003E-3</v>
      </c>
      <c r="G38" s="8">
        <v>5040.7495015000004</v>
      </c>
      <c r="H38" s="48">
        <v>2.8849999999999998</v>
      </c>
      <c r="J38" s="4"/>
    </row>
    <row r="39" spans="1:10">
      <c r="A39" t="s">
        <v>343</v>
      </c>
      <c r="B39" t="s">
        <v>71</v>
      </c>
      <c r="C39" s="21" t="s">
        <v>3825</v>
      </c>
      <c r="D39" s="100">
        <v>2357</v>
      </c>
      <c r="E39" s="4">
        <v>8951.6639864400004</v>
      </c>
      <c r="F39" s="98">
        <v>3.3976000000000002E-3</v>
      </c>
      <c r="G39" s="8">
        <v>5927.2734061000001</v>
      </c>
      <c r="H39" s="48">
        <v>91.34</v>
      </c>
      <c r="J39" s="4"/>
    </row>
    <row r="40" spans="1:10">
      <c r="A40" t="s">
        <v>182</v>
      </c>
      <c r="B40" t="s">
        <v>71</v>
      </c>
      <c r="C40" s="21" t="s">
        <v>3613</v>
      </c>
      <c r="D40" s="100">
        <v>7575</v>
      </c>
      <c r="E40" s="4">
        <v>34909.810632684996</v>
      </c>
      <c r="F40" s="98">
        <v>1.3250100000000001E-2</v>
      </c>
      <c r="G40" s="8">
        <v>20525.645219999999</v>
      </c>
      <c r="H40" s="48">
        <v>14.335000000000001</v>
      </c>
      <c r="J40" s="4"/>
    </row>
    <row r="41" spans="1:10">
      <c r="A41" t="s">
        <v>233</v>
      </c>
      <c r="B41" t="s">
        <v>71</v>
      </c>
      <c r="C41" s="21" t="s">
        <v>3826</v>
      </c>
      <c r="D41" s="100">
        <v>4537</v>
      </c>
      <c r="E41" s="4">
        <v>25181.154139900002</v>
      </c>
      <c r="F41" s="98">
        <v>9.5575E-3</v>
      </c>
      <c r="G41" s="8">
        <v>16416.177466000001</v>
      </c>
      <c r="H41" s="48">
        <v>114.95</v>
      </c>
      <c r="J41" s="4"/>
    </row>
    <row r="42" spans="1:10">
      <c r="A42" t="s">
        <v>287</v>
      </c>
      <c r="B42" t="s">
        <v>71</v>
      </c>
      <c r="C42" s="21" t="s">
        <v>3827</v>
      </c>
      <c r="D42" s="100">
        <v>4533</v>
      </c>
      <c r="E42" s="4">
        <v>8934.1234416000007</v>
      </c>
      <c r="F42" s="98">
        <v>3.3909999999999999E-3</v>
      </c>
      <c r="G42" s="8">
        <v>2142.8004240999999</v>
      </c>
      <c r="H42" s="48">
        <v>507.6</v>
      </c>
      <c r="J42" s="4"/>
    </row>
    <row r="43" spans="1:10">
      <c r="A43" t="s">
        <v>290</v>
      </c>
      <c r="B43" t="s">
        <v>71</v>
      </c>
      <c r="C43" s="21" t="s">
        <v>3828</v>
      </c>
      <c r="D43" s="100">
        <v>3355</v>
      </c>
      <c r="E43" s="4">
        <v>8990.2717191299998</v>
      </c>
      <c r="F43" s="98">
        <v>3.4122999999999996E-3</v>
      </c>
      <c r="G43" s="8">
        <v>7036.3219057999995</v>
      </c>
      <c r="H43" s="48">
        <v>65.13</v>
      </c>
      <c r="J43" s="4"/>
    </row>
    <row r="44" spans="1:10">
      <c r="A44" t="s">
        <v>291</v>
      </c>
      <c r="B44" t="s">
        <v>71</v>
      </c>
      <c r="C44" s="21" t="s">
        <v>3829</v>
      </c>
      <c r="D44" s="100">
        <v>8671</v>
      </c>
      <c r="E44" s="4">
        <v>7069.9349987200003</v>
      </c>
      <c r="F44" s="98">
        <v>2.6834000000000003E-3</v>
      </c>
      <c r="G44" s="8">
        <v>2314.1444385</v>
      </c>
      <c r="H44" s="48">
        <v>94.48</v>
      </c>
      <c r="J44" s="4"/>
    </row>
    <row r="45" spans="1:10">
      <c r="A45" t="s">
        <v>235</v>
      </c>
      <c r="B45" t="s">
        <v>88</v>
      </c>
      <c r="C45" t="s">
        <v>3830</v>
      </c>
      <c r="D45" s="100">
        <v>537</v>
      </c>
      <c r="E45" s="4">
        <v>11818.197429325</v>
      </c>
      <c r="F45" s="98">
        <v>4.4856000000000002E-3</v>
      </c>
      <c r="G45" s="8">
        <v>4555.3166971999999</v>
      </c>
      <c r="H45" s="48">
        <v>15.324999999999999</v>
      </c>
      <c r="J45" s="4"/>
    </row>
    <row r="46" spans="1:10">
      <c r="A46" t="s">
        <v>3803</v>
      </c>
      <c r="B46" t="s">
        <v>73</v>
      </c>
      <c r="C46" s="21" t="s">
        <v>264</v>
      </c>
      <c r="D46" s="100">
        <v>8775</v>
      </c>
      <c r="E46" s="4">
        <v>14520.632247129999</v>
      </c>
      <c r="F46" s="98">
        <v>5.5113000000000002E-3</v>
      </c>
      <c r="G46" s="8">
        <v>3096.9808097</v>
      </c>
      <c r="H46" s="48">
        <v>89.99</v>
      </c>
      <c r="J46" s="4"/>
    </row>
    <row r="47" spans="1:10">
      <c r="A47" t="s">
        <v>330</v>
      </c>
      <c r="B47" t="s">
        <v>71</v>
      </c>
      <c r="C47" s="21" t="s">
        <v>3831</v>
      </c>
      <c r="D47" s="100">
        <v>8671</v>
      </c>
      <c r="E47" s="4">
        <v>11585.423941200001</v>
      </c>
      <c r="F47" s="98">
        <v>4.3972999999999998E-3</v>
      </c>
      <c r="G47" s="8">
        <v>2836.2957072999998</v>
      </c>
      <c r="H47" s="48">
        <v>153.9</v>
      </c>
      <c r="J47" s="4"/>
    </row>
    <row r="48" spans="1:10">
      <c r="A48" t="s">
        <v>294</v>
      </c>
      <c r="B48" t="s">
        <v>71</v>
      </c>
      <c r="C48" t="s">
        <v>3832</v>
      </c>
      <c r="D48" s="100">
        <v>2775</v>
      </c>
      <c r="E48" s="4">
        <v>5896</v>
      </c>
      <c r="F48" s="98">
        <v>2.2377999999999999E-3</v>
      </c>
      <c r="G48" s="8">
        <v>3114.1371537999999</v>
      </c>
      <c r="H48" s="48">
        <v>10.72</v>
      </c>
      <c r="J48" s="4"/>
    </row>
    <row r="49" spans="1:10">
      <c r="A49" t="s">
        <v>201</v>
      </c>
      <c r="B49" t="s">
        <v>72</v>
      </c>
      <c r="C49" t="s">
        <v>3637</v>
      </c>
      <c r="D49" s="100">
        <v>3533</v>
      </c>
      <c r="E49" s="4">
        <v>50071.907148089995</v>
      </c>
      <c r="F49" s="98">
        <v>1.9004900000000002E-2</v>
      </c>
      <c r="G49" s="8">
        <v>13592.046108999999</v>
      </c>
      <c r="H49" s="48">
        <v>86.93</v>
      </c>
      <c r="J49" s="4"/>
    </row>
    <row r="50" spans="1:10">
      <c r="A50" t="s">
        <v>237</v>
      </c>
      <c r="B50" t="s">
        <v>71</v>
      </c>
      <c r="C50" s="21" t="s">
        <v>3833</v>
      </c>
      <c r="D50" s="100">
        <v>8671</v>
      </c>
      <c r="E50" s="4">
        <v>6071.9294689799999</v>
      </c>
      <c r="F50" s="98">
        <v>2.3046E-3</v>
      </c>
      <c r="G50" s="8">
        <v>1544.3652554999999</v>
      </c>
      <c r="H50" s="48">
        <v>81.93</v>
      </c>
      <c r="J50" s="4"/>
    </row>
    <row r="51" spans="1:10">
      <c r="A51" t="s">
        <v>238</v>
      </c>
      <c r="B51" t="s">
        <v>71</v>
      </c>
      <c r="C51" s="21" t="s">
        <v>3834</v>
      </c>
      <c r="D51" s="100">
        <v>9535</v>
      </c>
      <c r="E51" s="4">
        <v>11731.4249655</v>
      </c>
      <c r="F51" s="98">
        <v>4.4527000000000004E-3</v>
      </c>
      <c r="G51" s="8">
        <v>5198.3359516</v>
      </c>
      <c r="H51" s="48">
        <v>199.75</v>
      </c>
      <c r="J51" s="4"/>
    </row>
    <row r="52" spans="1:10">
      <c r="A52" t="s">
        <v>239</v>
      </c>
      <c r="B52" t="s">
        <v>71</v>
      </c>
      <c r="C52" s="21" t="s">
        <v>3835</v>
      </c>
      <c r="D52" s="100">
        <v>1775</v>
      </c>
      <c r="E52" s="4">
        <v>6249.2608239600004</v>
      </c>
      <c r="F52" s="98">
        <v>2.3719000000000001E-3</v>
      </c>
      <c r="G52" s="8">
        <v>1674.4454920000001</v>
      </c>
      <c r="H52" s="48">
        <v>78.540000000000006</v>
      </c>
      <c r="J52" s="4"/>
    </row>
    <row r="53" spans="1:10">
      <c r="A53" t="s">
        <v>2934</v>
      </c>
      <c r="B53" t="s">
        <v>72</v>
      </c>
      <c r="C53" s="21" t="s">
        <v>3866</v>
      </c>
      <c r="D53" s="100">
        <v>8355</v>
      </c>
      <c r="E53" s="4">
        <v>59549.054155124999</v>
      </c>
      <c r="F53" s="98">
        <v>2.2601900000000001E-2</v>
      </c>
      <c r="G53" s="8">
        <v>55908.393689999997</v>
      </c>
      <c r="H53" s="48">
        <v>15.324999999999999</v>
      </c>
      <c r="J53" s="4"/>
    </row>
    <row r="54" spans="1:10">
      <c r="A54" t="s">
        <v>295</v>
      </c>
      <c r="B54" t="s">
        <v>71</v>
      </c>
      <c r="C54" t="s">
        <v>3836</v>
      </c>
      <c r="D54" s="100">
        <v>9572</v>
      </c>
      <c r="E54" s="4">
        <v>5550.9407771400001</v>
      </c>
      <c r="F54" s="98">
        <v>2.1069000000000001E-3</v>
      </c>
      <c r="G54" s="8">
        <v>6656.2523216999998</v>
      </c>
      <c r="H54" s="48">
        <v>89.01</v>
      </c>
      <c r="J54" s="4"/>
    </row>
    <row r="55" spans="1:10">
      <c r="A55" t="s">
        <v>925</v>
      </c>
      <c r="B55" t="s">
        <v>71</v>
      </c>
      <c r="C55" t="s">
        <v>3837</v>
      </c>
      <c r="D55" s="100">
        <v>4577</v>
      </c>
      <c r="E55" s="4">
        <v>8333.2943861099993</v>
      </c>
      <c r="F55" s="98">
        <v>3.1629000000000002E-3</v>
      </c>
      <c r="G55" s="8">
        <v>3331.9119350000001</v>
      </c>
      <c r="H55" s="48">
        <v>99.57</v>
      </c>
      <c r="J55" s="4"/>
    </row>
    <row r="56" spans="1:10">
      <c r="A56" t="s">
        <v>297</v>
      </c>
      <c r="B56" t="s">
        <v>88</v>
      </c>
      <c r="C56" t="s">
        <v>3838</v>
      </c>
      <c r="D56" s="100">
        <v>5337</v>
      </c>
      <c r="E56" s="4">
        <v>10191.403697899999</v>
      </c>
      <c r="F56" s="98">
        <v>3.8682E-3</v>
      </c>
      <c r="G56" s="8">
        <v>2978.7774618000003</v>
      </c>
      <c r="H56" s="48">
        <v>16.195</v>
      </c>
      <c r="J56" s="4"/>
    </row>
    <row r="57" spans="1:10">
      <c r="A57" t="s">
        <v>1230</v>
      </c>
      <c r="B57" t="s">
        <v>71</v>
      </c>
      <c r="C57" s="21" t="s">
        <v>3867</v>
      </c>
      <c r="D57" s="100">
        <v>5555</v>
      </c>
      <c r="E57" s="4">
        <v>7142.8741455500003</v>
      </c>
      <c r="F57" s="98">
        <v>2.7111000000000001E-3</v>
      </c>
      <c r="G57" s="8">
        <v>1342.4864094</v>
      </c>
      <c r="H57" s="48">
        <v>33.604999999999997</v>
      </c>
      <c r="J57" s="4"/>
    </row>
    <row r="58" spans="1:10" ht="12" thickBot="1">
      <c r="A58" s="156" t="s">
        <v>240</v>
      </c>
      <c r="B58" s="156" t="s">
        <v>73</v>
      </c>
      <c r="C58" s="215" t="s">
        <v>265</v>
      </c>
      <c r="D58" s="261">
        <v>8355</v>
      </c>
      <c r="E58" s="157">
        <v>29730.170694380002</v>
      </c>
      <c r="F58" s="250">
        <v>1.1284099999999998E-2</v>
      </c>
      <c r="G58" s="8">
        <v>12796.071304999999</v>
      </c>
      <c r="H58" s="48">
        <v>71.11</v>
      </c>
      <c r="J58" s="4"/>
    </row>
    <row r="59" spans="1:10">
      <c r="A59" s="1"/>
      <c r="J59" s="4"/>
    </row>
    <row r="60" spans="1:10">
      <c r="A60" s="235"/>
      <c r="B60" s="235"/>
      <c r="C60" s="235"/>
      <c r="D60" s="235"/>
      <c r="E60" s="236" t="s">
        <v>107</v>
      </c>
      <c r="F60" s="236"/>
      <c r="G60" s="289" t="s">
        <v>3808</v>
      </c>
      <c r="H60" s="236" t="s">
        <v>125</v>
      </c>
      <c r="J60" s="4"/>
    </row>
    <row r="61" spans="1:10">
      <c r="A61" s="235"/>
      <c r="B61" s="235"/>
      <c r="C61" s="235"/>
      <c r="D61" s="291" t="s">
        <v>33</v>
      </c>
      <c r="E61" s="236" t="s">
        <v>108</v>
      </c>
      <c r="F61" s="236" t="s">
        <v>123</v>
      </c>
      <c r="G61" s="289" t="s">
        <v>115</v>
      </c>
      <c r="H61" s="236" t="s">
        <v>119</v>
      </c>
      <c r="J61" s="4"/>
    </row>
    <row r="62" spans="1:10">
      <c r="A62" s="235" t="s">
        <v>69</v>
      </c>
      <c r="B62" s="235" t="s">
        <v>49</v>
      </c>
      <c r="C62" s="235" t="s">
        <v>75</v>
      </c>
      <c r="D62" s="291" t="s">
        <v>74</v>
      </c>
      <c r="E62" s="236" t="s">
        <v>121</v>
      </c>
      <c r="F62" s="236" t="s">
        <v>124</v>
      </c>
      <c r="G62" s="289" t="s">
        <v>121</v>
      </c>
      <c r="H62" s="236" t="s">
        <v>122</v>
      </c>
      <c r="J62" s="4"/>
    </row>
    <row r="63" spans="1:10">
      <c r="A63" t="s">
        <v>246</v>
      </c>
      <c r="B63" t="s">
        <v>71</v>
      </c>
      <c r="C63" t="s">
        <v>3638</v>
      </c>
      <c r="D63" s="100">
        <v>5373</v>
      </c>
      <c r="E63" s="4">
        <v>49627.773545999997</v>
      </c>
      <c r="F63" s="98">
        <v>1.88363E-2</v>
      </c>
      <c r="G63" s="8">
        <v>15797.116728999999</v>
      </c>
      <c r="H63" s="48">
        <v>393</v>
      </c>
      <c r="J63" s="4"/>
    </row>
    <row r="64" spans="1:10">
      <c r="A64" t="s">
        <v>241</v>
      </c>
      <c r="B64" t="s">
        <v>71</v>
      </c>
      <c r="C64" s="21" t="s">
        <v>3839</v>
      </c>
      <c r="D64" s="100">
        <v>8672</v>
      </c>
      <c r="E64" s="4">
        <v>11525.865049895001</v>
      </c>
      <c r="F64" s="98">
        <v>4.3747000000000005E-3</v>
      </c>
      <c r="G64" s="8">
        <v>5785.2776731000004</v>
      </c>
      <c r="H64" s="48">
        <v>36.664999999999999</v>
      </c>
      <c r="J64" s="4"/>
    </row>
    <row r="65" spans="1:10">
      <c r="A65" t="s">
        <v>200</v>
      </c>
      <c r="B65" t="s">
        <v>72</v>
      </c>
      <c r="C65" s="21" t="s">
        <v>3868</v>
      </c>
      <c r="D65" s="100">
        <v>6535</v>
      </c>
      <c r="E65" s="4">
        <v>12221.871526832001</v>
      </c>
      <c r="F65" s="98">
        <v>4.6388000000000002E-3</v>
      </c>
      <c r="G65" s="8">
        <v>10170.980309</v>
      </c>
      <c r="H65" s="48">
        <v>2.9079999999999999</v>
      </c>
      <c r="J65" s="4"/>
    </row>
    <row r="66" spans="1:10">
      <c r="A66" t="s">
        <v>242</v>
      </c>
      <c r="B66" t="s">
        <v>71</v>
      </c>
      <c r="C66" s="21" t="s">
        <v>3840</v>
      </c>
      <c r="D66" s="100">
        <v>2733</v>
      </c>
      <c r="E66" s="4">
        <v>17076.297137059999</v>
      </c>
      <c r="F66" s="98">
        <v>6.4812999999999997E-3</v>
      </c>
      <c r="G66" s="8">
        <v>8263.4881686999997</v>
      </c>
      <c r="H66" s="48">
        <v>64.19</v>
      </c>
      <c r="J66" s="4"/>
    </row>
    <row r="67" spans="1:10">
      <c r="A67" t="s">
        <v>185</v>
      </c>
      <c r="B67" t="s">
        <v>71</v>
      </c>
      <c r="C67" s="21" t="s">
        <v>3631</v>
      </c>
      <c r="D67" s="100">
        <v>3767</v>
      </c>
      <c r="E67" s="4">
        <v>103550.50973475</v>
      </c>
      <c r="F67" s="98">
        <v>3.9302700000000003E-2</v>
      </c>
      <c r="G67" s="8">
        <v>25818.734501999999</v>
      </c>
      <c r="H67" s="48">
        <v>184.95</v>
      </c>
      <c r="J67" s="4"/>
    </row>
    <row r="68" spans="1:10">
      <c r="A68" s="9" t="s">
        <v>188</v>
      </c>
      <c r="B68" t="s">
        <v>71</v>
      </c>
      <c r="C68" s="113" t="s">
        <v>203</v>
      </c>
      <c r="D68" s="100">
        <v>3763</v>
      </c>
      <c r="E68" s="16">
        <v>124416.1857588</v>
      </c>
      <c r="F68" s="98">
        <v>4.7222299999999995E-2</v>
      </c>
      <c r="G68" s="8">
        <v>34378.530231999997</v>
      </c>
      <c r="H68" s="48">
        <v>245.4</v>
      </c>
      <c r="J68" s="4"/>
    </row>
    <row r="69" spans="1:10">
      <c r="A69" s="9" t="s">
        <v>243</v>
      </c>
      <c r="B69" t="s">
        <v>71</v>
      </c>
      <c r="C69" s="113" t="s">
        <v>3841</v>
      </c>
      <c r="D69" s="100">
        <v>3357</v>
      </c>
      <c r="E69" s="16">
        <v>21451.846015349998</v>
      </c>
      <c r="F69" s="98">
        <v>8.1420999999999993E-3</v>
      </c>
      <c r="G69" s="8">
        <v>14593.793521</v>
      </c>
      <c r="H69" s="48">
        <v>119.55</v>
      </c>
      <c r="J69" s="4"/>
    </row>
    <row r="70" spans="1:10">
      <c r="A70" t="s">
        <v>219</v>
      </c>
      <c r="B70" t="s">
        <v>71</v>
      </c>
      <c r="C70" s="21" t="s">
        <v>3842</v>
      </c>
      <c r="D70" s="100">
        <v>8355</v>
      </c>
      <c r="E70" s="4">
        <v>20694.028129848</v>
      </c>
      <c r="F70" s="98">
        <v>7.854400000000001E-3</v>
      </c>
      <c r="G70" s="8">
        <v>7699.3886994000004</v>
      </c>
      <c r="H70" s="48">
        <v>6.5960000000000001</v>
      </c>
      <c r="J70" s="4"/>
    </row>
    <row r="71" spans="1:10">
      <c r="A71" t="s">
        <v>913</v>
      </c>
      <c r="B71" t="s">
        <v>72</v>
      </c>
      <c r="C71" s="21" t="s">
        <v>3869</v>
      </c>
      <c r="D71" s="100">
        <v>8575</v>
      </c>
      <c r="E71" s="4">
        <v>12307.902353040001</v>
      </c>
      <c r="F71" s="98">
        <v>4.6715000000000003E-3</v>
      </c>
      <c r="G71" s="8">
        <v>8774.1968704999999</v>
      </c>
      <c r="H71" s="48">
        <v>36.119999999999997</v>
      </c>
      <c r="J71" s="4"/>
    </row>
    <row r="72" spans="1:10">
      <c r="A72" t="s">
        <v>186</v>
      </c>
      <c r="B72" t="s">
        <v>71</v>
      </c>
      <c r="C72" s="21" t="s">
        <v>3610</v>
      </c>
      <c r="D72" s="100">
        <v>6535</v>
      </c>
      <c r="E72" s="4">
        <v>38504.319270525004</v>
      </c>
      <c r="F72" s="98">
        <v>1.4614400000000001E-2</v>
      </c>
      <c r="G72" s="8">
        <v>22975.424074000002</v>
      </c>
      <c r="H72" s="48">
        <v>14.475</v>
      </c>
      <c r="J72" s="4"/>
    </row>
    <row r="73" spans="1:10">
      <c r="A73" t="s">
        <v>202</v>
      </c>
      <c r="B73" t="s">
        <v>71</v>
      </c>
      <c r="C73" s="21" t="s">
        <v>3641</v>
      </c>
      <c r="D73" s="100">
        <v>3535</v>
      </c>
      <c r="E73" s="4">
        <v>35022.379064400004</v>
      </c>
      <c r="F73" s="98">
        <v>1.32928E-2</v>
      </c>
      <c r="G73" s="8">
        <v>11913.415397000001</v>
      </c>
      <c r="H73" s="48">
        <v>131.94999999999999</v>
      </c>
      <c r="J73" s="4"/>
    </row>
    <row r="74" spans="1:10">
      <c r="A74" t="s">
        <v>245</v>
      </c>
      <c r="B74" t="s">
        <v>71</v>
      </c>
      <c r="C74" s="21" t="s">
        <v>3843</v>
      </c>
      <c r="D74" s="100">
        <v>3353</v>
      </c>
      <c r="E74" s="4">
        <v>15341.362351415</v>
      </c>
      <c r="F74" s="98">
        <v>5.8228000000000004E-3</v>
      </c>
      <c r="G74" s="8">
        <v>14842.027432000001</v>
      </c>
      <c r="H74" s="48">
        <v>16.954999999999998</v>
      </c>
      <c r="J74" s="4"/>
    </row>
    <row r="75" spans="1:10">
      <c r="A75" t="s">
        <v>198</v>
      </c>
      <c r="B75" t="s">
        <v>72</v>
      </c>
      <c r="C75" t="s">
        <v>3609</v>
      </c>
      <c r="D75" s="100">
        <v>4535</v>
      </c>
      <c r="E75" s="4">
        <v>29676.27071158</v>
      </c>
      <c r="F75" s="98">
        <v>1.1263700000000001E-2</v>
      </c>
      <c r="G75" s="8">
        <v>23886.793522999997</v>
      </c>
      <c r="H75" s="48">
        <v>31.54</v>
      </c>
      <c r="J75" s="4"/>
    </row>
    <row r="76" spans="1:10">
      <c r="A76" t="s">
        <v>305</v>
      </c>
      <c r="B76" t="s">
        <v>71</v>
      </c>
      <c r="C76" t="s">
        <v>3844</v>
      </c>
      <c r="D76" s="100">
        <v>3355</v>
      </c>
      <c r="E76" s="4">
        <v>5721.2628043999994</v>
      </c>
      <c r="F76" s="98">
        <v>2.1715000000000003E-3</v>
      </c>
      <c r="G76" s="8">
        <v>1630.660807</v>
      </c>
      <c r="H76" s="48">
        <v>37.895000000000003</v>
      </c>
      <c r="J76" s="4"/>
    </row>
    <row r="77" spans="1:10">
      <c r="A77" t="s">
        <v>222</v>
      </c>
      <c r="B77" t="s">
        <v>73</v>
      </c>
      <c r="C77" t="s">
        <v>3845</v>
      </c>
      <c r="D77" s="100">
        <v>6535</v>
      </c>
      <c r="E77" s="4">
        <v>9244.9874422499997</v>
      </c>
      <c r="F77" s="98">
        <v>3.5088999999999997E-3</v>
      </c>
      <c r="G77" s="8">
        <v>4314.2090535000007</v>
      </c>
      <c r="H77" s="48">
        <v>27.35</v>
      </c>
      <c r="J77" s="4"/>
    </row>
    <row r="78" spans="1:10">
      <c r="A78" t="s">
        <v>247</v>
      </c>
      <c r="B78" t="s">
        <v>71</v>
      </c>
      <c r="C78" t="s">
        <v>3846</v>
      </c>
      <c r="D78" s="100">
        <v>5555</v>
      </c>
      <c r="E78" s="4">
        <v>13047.688049</v>
      </c>
      <c r="F78" s="98">
        <v>4.9522999999999998E-3</v>
      </c>
      <c r="G78" s="8">
        <v>11081.078683</v>
      </c>
      <c r="H78" s="48">
        <v>56.65</v>
      </c>
      <c r="J78" s="4"/>
    </row>
    <row r="79" spans="1:10">
      <c r="A79" t="s">
        <v>248</v>
      </c>
      <c r="B79" t="s">
        <v>72</v>
      </c>
      <c r="C79" s="21" t="s">
        <v>3847</v>
      </c>
      <c r="D79" s="100">
        <v>2793</v>
      </c>
      <c r="E79" s="4">
        <v>9390.4496657999989</v>
      </c>
      <c r="F79" s="98">
        <v>3.5642E-3</v>
      </c>
      <c r="G79" s="8">
        <v>8389.9836420000011</v>
      </c>
      <c r="H79" s="48">
        <v>51.24</v>
      </c>
      <c r="J79" s="4"/>
    </row>
    <row r="80" spans="1:10">
      <c r="A80" t="s">
        <v>249</v>
      </c>
      <c r="B80" t="s">
        <v>72</v>
      </c>
      <c r="C80" s="21" t="s">
        <v>3848</v>
      </c>
      <c r="D80" s="100">
        <v>5557</v>
      </c>
      <c r="E80" s="4">
        <v>19487.197821195001</v>
      </c>
      <c r="F80" s="98">
        <v>7.3964E-3</v>
      </c>
      <c r="G80" s="8">
        <v>9555.4441360000001</v>
      </c>
      <c r="H80" s="48">
        <v>19.164999999999999</v>
      </c>
      <c r="J80" s="4"/>
    </row>
    <row r="81" spans="1:10">
      <c r="A81" t="s">
        <v>206</v>
      </c>
      <c r="B81" t="s">
        <v>71</v>
      </c>
      <c r="C81" t="s">
        <v>3614</v>
      </c>
      <c r="D81" s="100">
        <v>3353</v>
      </c>
      <c r="E81" s="4">
        <v>24814.05685044</v>
      </c>
      <c r="F81" s="98">
        <v>9.4181999999999998E-3</v>
      </c>
      <c r="G81" s="8">
        <v>19857.070443999997</v>
      </c>
      <c r="H81" s="48">
        <v>83.91</v>
      </c>
      <c r="J81" s="4"/>
    </row>
    <row r="82" spans="1:10">
      <c r="A82" t="s">
        <v>180</v>
      </c>
      <c r="B82" t="s">
        <v>72</v>
      </c>
      <c r="C82" t="s">
        <v>3849</v>
      </c>
      <c r="D82" s="100">
        <v>537</v>
      </c>
      <c r="E82" s="4">
        <v>127731.42514925</v>
      </c>
      <c r="F82" s="98">
        <v>4.8480600000000006E-2</v>
      </c>
      <c r="G82" s="8">
        <v>57737.996759000001</v>
      </c>
      <c r="H82" s="48">
        <v>27.785</v>
      </c>
      <c r="J82" s="4"/>
    </row>
    <row r="83" spans="1:10">
      <c r="A83" t="s">
        <v>310</v>
      </c>
      <c r="B83" t="s">
        <v>71</v>
      </c>
      <c r="C83" t="s">
        <v>3805</v>
      </c>
      <c r="D83" s="100">
        <v>3722</v>
      </c>
      <c r="E83" s="4">
        <v>7748.6096180499999</v>
      </c>
      <c r="F83" s="98">
        <v>2.9409999999999996E-3</v>
      </c>
      <c r="G83" s="8">
        <v>1933.7493787000001</v>
      </c>
      <c r="H83" s="48">
        <v>154.44999999999999</v>
      </c>
      <c r="J83" s="4"/>
    </row>
    <row r="84" spans="1:10">
      <c r="A84" t="s">
        <v>250</v>
      </c>
      <c r="B84" t="s">
        <v>71</v>
      </c>
      <c r="C84" t="s">
        <v>3616</v>
      </c>
      <c r="D84" s="100">
        <v>2713</v>
      </c>
      <c r="E84" s="4">
        <v>35827.011647350002</v>
      </c>
      <c r="F84" s="98">
        <v>1.35982E-2</v>
      </c>
      <c r="G84" s="8">
        <v>18964.837186000001</v>
      </c>
      <c r="H84" s="48">
        <v>85.91</v>
      </c>
      <c r="J84" s="4"/>
    </row>
    <row r="85" spans="1:10">
      <c r="A85" t="s">
        <v>199</v>
      </c>
      <c r="B85" t="s">
        <v>71</v>
      </c>
      <c r="C85" s="21" t="s">
        <v>3615</v>
      </c>
      <c r="D85" s="100">
        <v>2353</v>
      </c>
      <c r="E85" s="4">
        <v>25447.7149135</v>
      </c>
      <c r="F85" s="98">
        <v>9.6586999999999992E-3</v>
      </c>
      <c r="G85" s="8">
        <v>19432.016056</v>
      </c>
      <c r="H85" s="48">
        <v>45.98</v>
      </c>
      <c r="J85" s="4"/>
    </row>
    <row r="86" spans="1:10">
      <c r="A86" t="s">
        <v>181</v>
      </c>
      <c r="B86" t="s">
        <v>71</v>
      </c>
      <c r="C86" t="s">
        <v>3602</v>
      </c>
      <c r="D86" s="100">
        <v>4577</v>
      </c>
      <c r="E86" s="4">
        <v>90756.189252299999</v>
      </c>
      <c r="F86" s="98">
        <v>3.4446600000000001E-2</v>
      </c>
      <c r="G86" s="8">
        <v>47022.417084000001</v>
      </c>
      <c r="H86" s="48">
        <v>71.849999999999994</v>
      </c>
      <c r="J86" s="4"/>
    </row>
    <row r="87" spans="1:10">
      <c r="A87" t="s">
        <v>196</v>
      </c>
      <c r="B87" t="s">
        <v>71</v>
      </c>
      <c r="C87" t="s">
        <v>3611</v>
      </c>
      <c r="D87" s="100">
        <v>2733</v>
      </c>
      <c r="E87" s="4">
        <v>42279.061733279996</v>
      </c>
      <c r="F87" s="98">
        <v>1.6047100000000002E-2</v>
      </c>
      <c r="G87" s="8">
        <v>22899.979642999999</v>
      </c>
      <c r="H87" s="48">
        <v>70.86</v>
      </c>
      <c r="J87" s="4"/>
    </row>
    <row r="88" spans="1:10">
      <c r="A88" t="s">
        <v>251</v>
      </c>
      <c r="B88" t="s">
        <v>71</v>
      </c>
      <c r="C88" t="s">
        <v>3850</v>
      </c>
      <c r="D88" s="100">
        <v>8538</v>
      </c>
      <c r="E88" s="4">
        <v>6439.9844300649993</v>
      </c>
      <c r="F88" s="98">
        <v>2.4442999999999999E-3</v>
      </c>
      <c r="G88" s="8">
        <v>3413.3138667000003</v>
      </c>
      <c r="H88" s="48">
        <v>33.545000000000002</v>
      </c>
      <c r="J88" s="4"/>
    </row>
    <row r="89" spans="1:10">
      <c r="A89" t="s">
        <v>210</v>
      </c>
      <c r="B89" t="s">
        <v>71</v>
      </c>
      <c r="C89" s="21" t="s">
        <v>1232</v>
      </c>
      <c r="D89" s="100">
        <v>5553</v>
      </c>
      <c r="E89" s="4">
        <v>4988.7833760000003</v>
      </c>
      <c r="F89" s="98">
        <v>1.8935E-3</v>
      </c>
      <c r="G89" s="8">
        <v>4430.9621278999994</v>
      </c>
      <c r="H89" s="48">
        <v>13.01</v>
      </c>
      <c r="J89" s="4"/>
    </row>
    <row r="90" spans="1:10">
      <c r="A90" t="s">
        <v>190</v>
      </c>
      <c r="B90" t="s">
        <v>71</v>
      </c>
      <c r="C90" s="21" t="s">
        <v>3642</v>
      </c>
      <c r="D90" s="100">
        <v>8355</v>
      </c>
      <c r="E90" s="4">
        <v>34780.858663949999</v>
      </c>
      <c r="F90" s="98">
        <v>1.3201099999999999E-2</v>
      </c>
      <c r="G90" s="8">
        <v>45934.567746000001</v>
      </c>
      <c r="H90" s="48">
        <v>43.05</v>
      </c>
      <c r="J90" s="4"/>
    </row>
    <row r="91" spans="1:10">
      <c r="A91" t="s">
        <v>252</v>
      </c>
      <c r="B91" t="s">
        <v>71</v>
      </c>
      <c r="C91" s="21" t="s">
        <v>3851</v>
      </c>
      <c r="D91" s="100">
        <v>5757</v>
      </c>
      <c r="E91" s="4">
        <v>16900.551810450001</v>
      </c>
      <c r="F91" s="98">
        <v>6.4146000000000003E-3</v>
      </c>
      <c r="G91" s="8">
        <v>7080.2911255999998</v>
      </c>
      <c r="H91" s="48">
        <v>112.05</v>
      </c>
      <c r="J91" s="4"/>
    </row>
    <row r="92" spans="1:10">
      <c r="A92" t="s">
        <v>253</v>
      </c>
      <c r="B92" t="s">
        <v>73</v>
      </c>
      <c r="C92" s="21" t="s">
        <v>3852</v>
      </c>
      <c r="D92" s="100">
        <v>1357</v>
      </c>
      <c r="E92" s="4">
        <v>12271.076614399999</v>
      </c>
      <c r="F92" s="98">
        <v>4.6575000000000002E-3</v>
      </c>
      <c r="G92" s="8">
        <v>7387.3480191999997</v>
      </c>
      <c r="H92" s="48">
        <v>115.9</v>
      </c>
      <c r="J92" s="4"/>
    </row>
    <row r="93" spans="1:10">
      <c r="A93" t="s">
        <v>254</v>
      </c>
      <c r="B93" t="s">
        <v>71</v>
      </c>
      <c r="C93" s="21" t="s">
        <v>3870</v>
      </c>
      <c r="D93" s="100">
        <v>9576</v>
      </c>
      <c r="E93" s="4">
        <v>16576.741250024999</v>
      </c>
      <c r="F93" s="98">
        <v>6.2916999999999999E-3</v>
      </c>
      <c r="G93" s="8">
        <v>10326.064073000001</v>
      </c>
      <c r="H93" s="48">
        <v>18.204999999999998</v>
      </c>
      <c r="J93" s="4"/>
    </row>
    <row r="94" spans="1:10">
      <c r="A94" t="s">
        <v>255</v>
      </c>
      <c r="B94" t="s">
        <v>71</v>
      </c>
      <c r="C94" t="s">
        <v>3853</v>
      </c>
      <c r="D94" s="100">
        <v>7577</v>
      </c>
      <c r="E94" s="4">
        <v>9141.6122210350004</v>
      </c>
      <c r="F94" s="98">
        <v>3.4697E-3</v>
      </c>
      <c r="G94" s="8">
        <v>5363.8913594000005</v>
      </c>
      <c r="H94" s="48">
        <v>14.664999999999999</v>
      </c>
      <c r="J94" s="4"/>
    </row>
    <row r="95" spans="1:10">
      <c r="A95" t="s">
        <v>3309</v>
      </c>
      <c r="B95" t="s">
        <v>71</v>
      </c>
      <c r="C95" s="21" t="s">
        <v>3854</v>
      </c>
      <c r="D95" s="100">
        <v>573</v>
      </c>
      <c r="E95" s="4">
        <v>12077.68117765</v>
      </c>
      <c r="F95" s="98">
        <v>4.5840999999999998E-3</v>
      </c>
      <c r="G95" s="8">
        <v>10741.831028000001</v>
      </c>
      <c r="H95" s="48">
        <v>25.85</v>
      </c>
      <c r="J95" s="4"/>
    </row>
    <row r="96" spans="1:10">
      <c r="A96" t="s">
        <v>314</v>
      </c>
      <c r="B96" t="s">
        <v>73</v>
      </c>
      <c r="C96" t="s">
        <v>3855</v>
      </c>
      <c r="D96" s="100">
        <v>5553</v>
      </c>
      <c r="E96" s="4">
        <v>6832.6300305000004</v>
      </c>
      <c r="F96" s="98">
        <v>2.5933000000000002E-3</v>
      </c>
      <c r="G96" s="8">
        <v>1467.4011458</v>
      </c>
      <c r="H96" s="48">
        <v>58.09</v>
      </c>
      <c r="J96" s="4"/>
    </row>
    <row r="97" spans="1:10">
      <c r="A97" t="s">
        <v>315</v>
      </c>
      <c r="B97" t="s">
        <v>71</v>
      </c>
      <c r="C97" t="s">
        <v>3856</v>
      </c>
      <c r="D97" s="100">
        <v>2791</v>
      </c>
      <c r="E97" s="4">
        <v>6901.8209999999999</v>
      </c>
      <c r="F97" s="98">
        <v>2.6196000000000001E-3</v>
      </c>
      <c r="G97" s="8">
        <v>3743.6904185000003</v>
      </c>
      <c r="H97" s="48">
        <v>119.45</v>
      </c>
      <c r="J97" s="4"/>
    </row>
    <row r="98" spans="1:10">
      <c r="A98" t="s">
        <v>257</v>
      </c>
      <c r="B98" t="s">
        <v>71</v>
      </c>
      <c r="C98" t="s">
        <v>3857</v>
      </c>
      <c r="D98" s="100">
        <v>2717</v>
      </c>
      <c r="E98" s="4">
        <v>19028.016997919996</v>
      </c>
      <c r="F98" s="98">
        <v>7.2221000000000004E-3</v>
      </c>
      <c r="G98" s="8">
        <v>6619.4958926999998</v>
      </c>
      <c r="H98" s="48">
        <v>89.88</v>
      </c>
      <c r="J98" s="4"/>
    </row>
    <row r="99" spans="1:10">
      <c r="A99" t="s">
        <v>178</v>
      </c>
      <c r="B99" t="s">
        <v>71</v>
      </c>
      <c r="C99" s="21" t="s">
        <v>68</v>
      </c>
      <c r="D99" s="100">
        <v>537</v>
      </c>
      <c r="E99" s="4">
        <v>116325.33948186001</v>
      </c>
      <c r="F99" s="98">
        <v>4.4151499999999996E-2</v>
      </c>
      <c r="G99" s="8">
        <v>63330.983377999997</v>
      </c>
      <c r="H99" s="48">
        <v>46.045000000000002</v>
      </c>
      <c r="J99" s="4"/>
    </row>
    <row r="100" spans="1:10">
      <c r="A100" t="s">
        <v>319</v>
      </c>
      <c r="B100" t="s">
        <v>71</v>
      </c>
      <c r="C100" s="21" t="s">
        <v>3858</v>
      </c>
      <c r="D100" s="100">
        <v>3747</v>
      </c>
      <c r="E100" s="4">
        <v>7168.25837082</v>
      </c>
      <c r="F100" s="98">
        <v>2.7206999999999999E-3</v>
      </c>
      <c r="G100" s="8">
        <v>4682.2189060999999</v>
      </c>
      <c r="H100" s="48">
        <v>64.14</v>
      </c>
      <c r="J100" s="4"/>
    </row>
    <row r="101" spans="1:10">
      <c r="A101" t="s">
        <v>258</v>
      </c>
      <c r="B101" t="s">
        <v>73</v>
      </c>
      <c r="C101" s="21" t="s">
        <v>266</v>
      </c>
      <c r="D101" s="100">
        <v>4577</v>
      </c>
      <c r="E101" s="4">
        <v>12872.384446440001</v>
      </c>
      <c r="F101" s="98">
        <v>4.8856999999999998E-3</v>
      </c>
      <c r="G101" s="8">
        <v>5978.5639600999993</v>
      </c>
      <c r="H101" s="48">
        <v>66.180000000000007</v>
      </c>
      <c r="J101" s="4"/>
    </row>
    <row r="102" spans="1:10">
      <c r="A102" t="s">
        <v>3807</v>
      </c>
      <c r="B102" t="s">
        <v>73</v>
      </c>
      <c r="C102" s="21" t="s">
        <v>3859</v>
      </c>
      <c r="D102" s="100">
        <v>1357</v>
      </c>
      <c r="E102" s="4">
        <v>8837.92</v>
      </c>
      <c r="F102" s="98">
        <v>3.3544E-3</v>
      </c>
      <c r="G102" s="8">
        <v>5817.9790166999992</v>
      </c>
      <c r="H102" s="48">
        <v>39.454999999999998</v>
      </c>
      <c r="J102" s="4"/>
    </row>
    <row r="103" spans="1:10">
      <c r="A103" t="s">
        <v>259</v>
      </c>
      <c r="B103" t="s">
        <v>72</v>
      </c>
      <c r="C103" s="21" t="s">
        <v>3620</v>
      </c>
      <c r="D103" s="100">
        <v>8672</v>
      </c>
      <c r="E103" s="4">
        <v>20967.048269999999</v>
      </c>
      <c r="F103" s="98">
        <v>7.9581000000000009E-3</v>
      </c>
      <c r="G103" s="8">
        <v>16805.836824000002</v>
      </c>
      <c r="H103" s="48">
        <v>210</v>
      </c>
      <c r="J103" s="4"/>
    </row>
    <row r="104" spans="1:10">
      <c r="A104" t="s">
        <v>187</v>
      </c>
      <c r="B104" t="s">
        <v>72</v>
      </c>
      <c r="C104" t="s">
        <v>3632</v>
      </c>
      <c r="D104" s="100">
        <v>3767</v>
      </c>
      <c r="E104" s="4">
        <v>80515.039153499994</v>
      </c>
      <c r="F104" s="98">
        <v>3.0559599999999999E-2</v>
      </c>
      <c r="G104" s="8">
        <v>46988.831641000004</v>
      </c>
      <c r="H104" s="48">
        <v>46.954999999999998</v>
      </c>
      <c r="J104" s="4"/>
    </row>
    <row r="105" spans="1:10">
      <c r="A105" t="s">
        <v>2953</v>
      </c>
      <c r="B105" t="s">
        <v>71</v>
      </c>
      <c r="C105" t="s">
        <v>3860</v>
      </c>
      <c r="D105" s="100">
        <v>3355</v>
      </c>
      <c r="E105" s="4">
        <v>14923.19984467</v>
      </c>
      <c r="F105" s="98">
        <v>5.6641E-3</v>
      </c>
      <c r="G105" s="8">
        <v>11380.116397</v>
      </c>
      <c r="H105" s="48">
        <v>62.27</v>
      </c>
      <c r="J105" s="4"/>
    </row>
    <row r="106" spans="1:10">
      <c r="A106" t="s">
        <v>261</v>
      </c>
      <c r="B106" t="s">
        <v>71</v>
      </c>
      <c r="C106" t="s">
        <v>3861</v>
      </c>
      <c r="D106" s="100">
        <v>7577</v>
      </c>
      <c r="E106" s="4">
        <v>11985.586609325001</v>
      </c>
      <c r="F106" s="98">
        <v>4.5490999999999995E-3</v>
      </c>
      <c r="G106" s="8">
        <v>10723.941734999999</v>
      </c>
      <c r="H106" s="48">
        <v>21.274999999999999</v>
      </c>
      <c r="J106" s="4"/>
    </row>
    <row r="107" spans="1:10">
      <c r="A107" t="s">
        <v>197</v>
      </c>
      <c r="B107" t="s">
        <v>71</v>
      </c>
      <c r="C107" t="s">
        <v>3607</v>
      </c>
      <c r="D107" s="100">
        <v>2357</v>
      </c>
      <c r="E107" s="4">
        <v>50336.243940449996</v>
      </c>
      <c r="F107" s="98">
        <v>1.9105199999999999E-2</v>
      </c>
      <c r="G107" s="8">
        <v>24483.792211</v>
      </c>
      <c r="H107" s="48">
        <v>85.15</v>
      </c>
      <c r="J107" s="4"/>
    </row>
    <row r="108" spans="1:10">
      <c r="A108" t="s">
        <v>193</v>
      </c>
      <c r="B108" t="s">
        <v>71</v>
      </c>
      <c r="C108" t="s">
        <v>3617</v>
      </c>
      <c r="D108" s="100">
        <v>5553</v>
      </c>
      <c r="E108" s="4">
        <v>29020.804276220002</v>
      </c>
      <c r="F108" s="98">
        <v>1.1014900000000001E-2</v>
      </c>
      <c r="G108" s="8">
        <v>18158.630750999997</v>
      </c>
      <c r="H108" s="48">
        <v>22.42</v>
      </c>
      <c r="J108" s="4"/>
    </row>
    <row r="109" spans="1:10">
      <c r="A109" t="s">
        <v>321</v>
      </c>
      <c r="B109" t="s">
        <v>71</v>
      </c>
      <c r="C109" t="s">
        <v>3862</v>
      </c>
      <c r="D109" s="100">
        <v>8775</v>
      </c>
      <c r="E109" s="4">
        <v>6678.9635239999998</v>
      </c>
      <c r="F109" s="98">
        <v>2.5349999999999999E-3</v>
      </c>
      <c r="G109" s="8">
        <v>2073.4274358000002</v>
      </c>
      <c r="H109" s="48">
        <v>144.4</v>
      </c>
      <c r="J109" s="4"/>
    </row>
    <row r="110" spans="1:10">
      <c r="A110" t="s">
        <v>262</v>
      </c>
      <c r="B110" t="s">
        <v>72</v>
      </c>
      <c r="C110" t="s">
        <v>3863</v>
      </c>
      <c r="D110" s="100">
        <v>5557</v>
      </c>
      <c r="E110" s="4">
        <v>12622.977072799998</v>
      </c>
      <c r="F110" s="98">
        <v>4.7910999999999995E-3</v>
      </c>
      <c r="G110" s="8">
        <v>6905.0820795</v>
      </c>
      <c r="H110" s="48">
        <v>43.48</v>
      </c>
      <c r="J110" s="4"/>
    </row>
    <row r="111" spans="1:10">
      <c r="A111" t="s">
        <v>324</v>
      </c>
      <c r="B111" t="s">
        <v>71</v>
      </c>
      <c r="C111" t="s">
        <v>3864</v>
      </c>
      <c r="D111" s="100">
        <v>2713</v>
      </c>
      <c r="E111" s="4">
        <v>7283.6185790700001</v>
      </c>
      <c r="F111" s="98">
        <v>2.7644999999999996E-3</v>
      </c>
      <c r="G111" s="8">
        <v>4258.6232774999999</v>
      </c>
      <c r="H111" s="48">
        <v>24.93</v>
      </c>
      <c r="J111" s="4"/>
    </row>
    <row r="112" spans="1:10" ht="12" thickBot="1">
      <c r="A112" s="156"/>
      <c r="B112" s="156"/>
      <c r="C112" s="156"/>
      <c r="D112" s="260"/>
      <c r="E112" s="157"/>
      <c r="F112" s="199"/>
      <c r="G112" s="199"/>
      <c r="H112" s="199"/>
      <c r="J112" s="4"/>
    </row>
    <row r="113" spans="1:8">
      <c r="A113" s="9"/>
      <c r="B113" s="9"/>
      <c r="C113" s="9"/>
      <c r="D113" s="60"/>
      <c r="E113" s="16"/>
      <c r="F113" s="9"/>
      <c r="G113" s="14"/>
      <c r="H113" s="9"/>
    </row>
    <row r="114" spans="1:8" ht="12.75">
      <c r="C114" s="84"/>
      <c r="D114" s="81"/>
      <c r="E114" s="85"/>
      <c r="F114" s="82"/>
      <c r="G114" s="290"/>
      <c r="H114" s="83"/>
    </row>
  </sheetData>
  <customSheetViews>
    <customSheetView guid="{00270249-DF9A-11D8-89DE-0002A5FD7B64}" showPageBreaks="1" printArea="1" view="pageBreakPreview" showRuler="0">
      <rowBreaks count="4" manualBreakCount="4">
        <brk id="55" max="6" man="1"/>
        <brk id="109" max="6" man="1"/>
        <brk id="163" max="6" man="1"/>
        <brk id="217" max="6" man="1"/>
      </rowBreaks>
      <pageMargins left="0.55118110236220474" right="0.55118110236220474" top="0.59055118110236227" bottom="0.59055118110236227" header="0.51181102362204722" footer="0.51181102362204722"/>
      <pageSetup paperSize="9" scale="98" fitToHeight="5" orientation="portrait" r:id="rId1"/>
      <headerFooter alignWithMargins="0"/>
    </customSheetView>
    <customSheetView guid="{87D17E2B-9E77-473A-AED3-18B6B3F4665D}" showPageBreaks="1" printArea="1" view="pageBreakPreview" showRuler="0" topLeftCell="A200">
      <selection activeCell="A217" sqref="A217:IV219"/>
      <rowBreaks count="4" manualBreakCount="4">
        <brk id="55" max="6" man="1"/>
        <brk id="109" max="6" man="1"/>
        <brk id="163" max="6" man="1"/>
        <brk id="217" max="6" man="1"/>
      </rowBreaks>
      <pageMargins left="0.55118110236220474" right="0.55118110236220474" top="0.59055118110236227" bottom="0.59055118110236227" header="0.51181102362204722" footer="0.51181102362204722"/>
      <pageSetup paperSize="9" scale="98" fitToHeight="5" orientation="portrait" r:id="rId2"/>
      <headerFooter alignWithMargins="0"/>
    </customSheetView>
    <customSheetView guid="{31A63B92-18D3-467D-9DC7-D0884E7D0889}" showPageBreaks="1" printArea="1" view="pageBreakPreview" showRuler="0" topLeftCell="A242">
      <selection activeCell="A217" sqref="A217:IV219"/>
      <rowBreaks count="4" manualBreakCount="4">
        <brk id="55" max="6" man="1"/>
        <brk id="109" max="6" man="1"/>
        <brk id="163" max="6" man="1"/>
        <brk id="217" max="6" man="1"/>
      </rowBreaks>
      <pageMargins left="0.55118110236220474" right="0.55118110236220474" top="0.59055118110236227" bottom="0.59055118110236227" header="0.51181102362204722" footer="0.51181102362204722"/>
      <pageSetup paperSize="9" scale="98" fitToHeight="5" orientation="portrait" r:id="rId3"/>
      <headerFooter alignWithMargins="0"/>
    </customSheetView>
    <customSheetView guid="{5913AACC-7C99-11D8-899E-0002A5FD7B64}" showPageBreaks="1" printArea="1" view="pageBreakPreview" showRuler="0">
      <rowBreaks count="4" manualBreakCount="4">
        <brk id="55" max="6" man="1"/>
        <brk id="109" max="6" man="1"/>
        <brk id="163" max="6" man="1"/>
        <brk id="217" max="6" man="1"/>
      </rowBreaks>
      <pageMargins left="0.55118110236220474" right="0.55118110236220474" top="0.59055118110236227" bottom="0.59055118110236227" header="0.51181102362204722" footer="0.51181102362204722"/>
      <pageSetup paperSize="9" scale="98" fitToHeight="5" orientation="portrait" r:id="rId4"/>
      <headerFooter alignWithMargins="0"/>
    </customSheetView>
  </customSheetViews>
  <phoneticPr fontId="0" type="noConversion"/>
  <hyperlinks>
    <hyperlink ref="H2" location="Content!A1" display="Back to contents"/>
  </hyperlinks>
  <pageMargins left="0.39" right="0.55118110236220474" top="0.59055118110236227" bottom="0.59055118110236227" header="0.51181102362204722" footer="0.51181102362204722"/>
  <pageSetup paperSize="9" scale="89" fitToHeight="5" orientation="portrait" r:id="rId5"/>
  <headerFooter alignWithMargins="0"/>
  <rowBreaks count="1" manualBreakCount="1">
    <brk id="58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2:J167"/>
  <sheetViews>
    <sheetView view="pageBreakPreview" zoomScaleNormal="100" zoomScaleSheetLayoutView="100" workbookViewId="0">
      <selection activeCell="G15" sqref="G15"/>
    </sheetView>
  </sheetViews>
  <sheetFormatPr baseColWidth="10" defaultColWidth="9.33203125" defaultRowHeight="11.25"/>
  <cols>
    <col min="1" max="1" width="14.83203125" customWidth="1"/>
    <col min="2" max="2" width="12.1640625" customWidth="1"/>
    <col min="3" max="3" width="34.6640625" bestFit="1" customWidth="1"/>
    <col min="4" max="4" width="10.6640625" style="44" bestFit="1" customWidth="1"/>
    <col min="5" max="5" width="18.5" style="4" customWidth="1"/>
    <col min="6" max="6" width="10.83203125" customWidth="1"/>
    <col min="7" max="7" width="21.6640625" style="8" bestFit="1" customWidth="1"/>
    <col min="8" max="8" width="10.83203125" customWidth="1"/>
  </cols>
  <sheetData>
    <row r="2" spans="1:10" ht="12.75">
      <c r="A2" s="3" t="s">
        <v>85</v>
      </c>
      <c r="G2" s="191"/>
      <c r="H2" s="163" t="s">
        <v>129</v>
      </c>
    </row>
    <row r="4" spans="1:10">
      <c r="A4" s="1" t="s">
        <v>3903</v>
      </c>
    </row>
    <row r="5" spans="1:10">
      <c r="A5" s="235"/>
      <c r="B5" s="235"/>
      <c r="C5" s="235"/>
      <c r="D5" s="235"/>
      <c r="E5" s="236" t="s">
        <v>107</v>
      </c>
      <c r="F5" s="236"/>
      <c r="G5" s="289" t="s">
        <v>3808</v>
      </c>
      <c r="H5" s="236" t="s">
        <v>125</v>
      </c>
    </row>
    <row r="6" spans="1:10">
      <c r="A6" s="235"/>
      <c r="B6" s="235"/>
      <c r="C6" s="235"/>
      <c r="D6" s="237" t="s">
        <v>33</v>
      </c>
      <c r="E6" s="236" t="s">
        <v>108</v>
      </c>
      <c r="F6" s="236" t="s">
        <v>123</v>
      </c>
      <c r="G6" s="289" t="s">
        <v>115</v>
      </c>
      <c r="H6" s="236" t="s">
        <v>119</v>
      </c>
    </row>
    <row r="7" spans="1:10">
      <c r="A7" s="235" t="s">
        <v>69</v>
      </c>
      <c r="B7" s="235" t="s">
        <v>49</v>
      </c>
      <c r="C7" s="235" t="s">
        <v>75</v>
      </c>
      <c r="D7" s="237" t="s">
        <v>74</v>
      </c>
      <c r="E7" s="236" t="s">
        <v>121</v>
      </c>
      <c r="F7" s="236" t="s">
        <v>124</v>
      </c>
      <c r="G7" s="289" t="s">
        <v>121</v>
      </c>
      <c r="H7" s="236" t="s">
        <v>122</v>
      </c>
    </row>
    <row r="8" spans="1:10">
      <c r="A8" t="s">
        <v>267</v>
      </c>
      <c r="B8" t="s">
        <v>72</v>
      </c>
      <c r="C8" t="s">
        <v>3904</v>
      </c>
      <c r="D8" s="100">
        <v>2727</v>
      </c>
      <c r="E8" s="4">
        <v>4688.0434242900001</v>
      </c>
      <c r="F8" s="98">
        <v>1.6798900000000002E-2</v>
      </c>
      <c r="G8" s="8">
        <v>2893.6479909</v>
      </c>
      <c r="H8" s="48">
        <v>42.395000000000003</v>
      </c>
      <c r="J8" s="4"/>
    </row>
    <row r="9" spans="1:10">
      <c r="A9" t="s">
        <v>702</v>
      </c>
      <c r="B9" t="s">
        <v>71</v>
      </c>
      <c r="C9" s="21" t="s">
        <v>4027</v>
      </c>
      <c r="D9" s="100">
        <v>4577</v>
      </c>
      <c r="E9" s="4">
        <v>340.18777433999998</v>
      </c>
      <c r="F9" s="98">
        <v>1.219E-3</v>
      </c>
      <c r="G9" s="8">
        <v>461.57715919999998</v>
      </c>
      <c r="H9" s="48">
        <v>8.34</v>
      </c>
      <c r="J9" s="4"/>
    </row>
    <row r="10" spans="1:10">
      <c r="A10" t="s">
        <v>753</v>
      </c>
      <c r="B10" t="s">
        <v>71</v>
      </c>
      <c r="C10" s="21" t="s">
        <v>4028</v>
      </c>
      <c r="D10" s="100">
        <v>8775</v>
      </c>
      <c r="E10" s="4">
        <v>364.56070075999997</v>
      </c>
      <c r="F10" s="98">
        <v>1.3063E-3</v>
      </c>
      <c r="G10" s="8">
        <v>99.070097480000001</v>
      </c>
      <c r="H10" s="48">
        <v>6.28</v>
      </c>
      <c r="J10" s="4"/>
    </row>
    <row r="11" spans="1:10">
      <c r="A11" t="s">
        <v>704</v>
      </c>
      <c r="B11" t="s">
        <v>73</v>
      </c>
      <c r="C11" t="s">
        <v>3905</v>
      </c>
      <c r="D11" s="100">
        <v>4573</v>
      </c>
      <c r="E11" s="4">
        <v>1548.2117436800002</v>
      </c>
      <c r="F11" s="98">
        <v>5.5478000000000003E-3</v>
      </c>
      <c r="G11" s="8">
        <v>852.95019288000003</v>
      </c>
      <c r="H11" s="48">
        <v>20.72</v>
      </c>
      <c r="J11" s="4"/>
    </row>
    <row r="12" spans="1:10">
      <c r="A12" t="s">
        <v>1233</v>
      </c>
      <c r="B12" t="s">
        <v>72</v>
      </c>
      <c r="C12" s="21" t="s">
        <v>3906</v>
      </c>
      <c r="D12" s="100">
        <v>3745</v>
      </c>
      <c r="E12" s="4">
        <v>615.15884397000002</v>
      </c>
      <c r="F12" s="98">
        <v>2.2042999999999997E-3</v>
      </c>
      <c r="G12" s="8">
        <v>308.28773515</v>
      </c>
      <c r="H12" s="48">
        <v>23.43</v>
      </c>
      <c r="J12" s="4"/>
    </row>
    <row r="13" spans="1:10">
      <c r="A13" t="s">
        <v>268</v>
      </c>
      <c r="B13" t="s">
        <v>73</v>
      </c>
      <c r="C13" t="s">
        <v>3907</v>
      </c>
      <c r="D13" s="100">
        <v>8775</v>
      </c>
      <c r="E13" s="4">
        <v>4862.0756156000007</v>
      </c>
      <c r="F13" s="98">
        <v>1.74225E-2</v>
      </c>
      <c r="G13" s="8">
        <v>1071.1132579999999</v>
      </c>
      <c r="H13" s="48">
        <v>145.15</v>
      </c>
      <c r="J13" s="4"/>
    </row>
    <row r="14" spans="1:10">
      <c r="A14" t="s">
        <v>1234</v>
      </c>
      <c r="B14" t="s">
        <v>73</v>
      </c>
      <c r="C14" t="s">
        <v>3908</v>
      </c>
      <c r="D14" s="100">
        <v>8673</v>
      </c>
      <c r="E14" s="4">
        <v>1415.0565504000001</v>
      </c>
      <c r="F14" s="98">
        <v>5.0705999999999998E-3</v>
      </c>
      <c r="G14" s="8">
        <v>448.44348547000004</v>
      </c>
      <c r="H14" s="48">
        <v>78.72</v>
      </c>
      <c r="J14" s="4"/>
    </row>
    <row r="15" spans="1:10">
      <c r="A15" t="s">
        <v>269</v>
      </c>
      <c r="B15" t="s">
        <v>73</v>
      </c>
      <c r="C15" s="21" t="s">
        <v>3909</v>
      </c>
      <c r="D15" s="100">
        <v>2737</v>
      </c>
      <c r="E15" s="4">
        <v>667.98500025399994</v>
      </c>
      <c r="F15" s="98">
        <v>2.3936000000000001E-3</v>
      </c>
      <c r="G15" s="8">
        <v>277.49770567000002</v>
      </c>
      <c r="H15" s="48">
        <v>3.887</v>
      </c>
      <c r="J15" s="4"/>
    </row>
    <row r="16" spans="1:10">
      <c r="A16" t="s">
        <v>341</v>
      </c>
      <c r="B16" t="s">
        <v>71</v>
      </c>
      <c r="C16" s="21" t="s">
        <v>4029</v>
      </c>
      <c r="D16" s="100">
        <v>5751</v>
      </c>
      <c r="E16" s="4">
        <v>5820.8501953000005</v>
      </c>
      <c r="F16" s="98">
        <v>2.0858100000000001E-2</v>
      </c>
      <c r="G16" s="8">
        <v>9966.3503464000005</v>
      </c>
      <c r="H16" s="48">
        <v>13.58</v>
      </c>
      <c r="J16" s="4"/>
    </row>
    <row r="17" spans="1:10">
      <c r="A17" t="s">
        <v>3872</v>
      </c>
      <c r="B17" t="s">
        <v>71</v>
      </c>
      <c r="C17" s="21" t="s">
        <v>3910</v>
      </c>
      <c r="D17" s="100">
        <v>2791</v>
      </c>
      <c r="E17" s="4">
        <v>939.519137</v>
      </c>
      <c r="F17" s="98">
        <v>3.3666E-3</v>
      </c>
      <c r="G17" s="8">
        <v>196.73223732</v>
      </c>
      <c r="H17" s="48">
        <v>46.3</v>
      </c>
      <c r="J17" s="4"/>
    </row>
    <row r="18" spans="1:10">
      <c r="A18" t="s">
        <v>312</v>
      </c>
      <c r="B18" t="s">
        <v>71</v>
      </c>
      <c r="C18" s="21" t="s">
        <v>3911</v>
      </c>
      <c r="D18" s="100">
        <v>7537</v>
      </c>
      <c r="E18" s="4">
        <v>644.26394640000001</v>
      </c>
      <c r="F18" s="98">
        <v>2.3086000000000001E-3</v>
      </c>
      <c r="G18" s="8">
        <v>160.80698626999998</v>
      </c>
      <c r="H18" s="48">
        <v>21.04</v>
      </c>
      <c r="J18" s="4"/>
    </row>
    <row r="19" spans="1:10">
      <c r="A19" t="s">
        <v>270</v>
      </c>
      <c r="B19" t="s">
        <v>71</v>
      </c>
      <c r="C19" s="21" t="s">
        <v>3912</v>
      </c>
      <c r="D19" s="100">
        <v>9533</v>
      </c>
      <c r="E19" s="4">
        <v>2354.4376158699997</v>
      </c>
      <c r="F19" s="98">
        <v>8.4367999999999995E-3</v>
      </c>
      <c r="G19" s="8">
        <v>633.88511305999998</v>
      </c>
      <c r="H19" s="48">
        <v>69.61</v>
      </c>
      <c r="J19" s="4"/>
    </row>
    <row r="20" spans="1:10">
      <c r="A20" t="s">
        <v>271</v>
      </c>
      <c r="B20" t="s">
        <v>71</v>
      </c>
      <c r="C20" t="s">
        <v>3913</v>
      </c>
      <c r="D20" s="100">
        <v>9533</v>
      </c>
      <c r="E20" s="4">
        <v>2441.86568085</v>
      </c>
      <c r="F20" s="98">
        <v>8.7501000000000002E-3</v>
      </c>
      <c r="G20" s="8">
        <v>1124.1027805000001</v>
      </c>
      <c r="H20" s="48">
        <v>13.89</v>
      </c>
      <c r="J20" s="4"/>
    </row>
    <row r="21" spans="1:10">
      <c r="A21" t="s">
        <v>754</v>
      </c>
      <c r="B21" t="s">
        <v>88</v>
      </c>
      <c r="C21" t="s">
        <v>3914</v>
      </c>
      <c r="D21" s="100">
        <v>2727</v>
      </c>
      <c r="E21" s="4">
        <v>1060.735875912</v>
      </c>
      <c r="F21" s="98">
        <v>3.8010000000000001E-3</v>
      </c>
      <c r="G21" s="8">
        <v>367.03229354000001</v>
      </c>
      <c r="H21" s="48">
        <v>5.1710000000000003</v>
      </c>
      <c r="J21" s="4"/>
    </row>
    <row r="22" spans="1:10">
      <c r="A22" t="s">
        <v>2972</v>
      </c>
      <c r="B22" t="s">
        <v>72</v>
      </c>
      <c r="C22" s="21" t="s">
        <v>272</v>
      </c>
      <c r="D22" s="100">
        <v>2757</v>
      </c>
      <c r="E22" s="4">
        <v>1253.595790005</v>
      </c>
      <c r="F22" s="98">
        <v>4.4920999999999997E-3</v>
      </c>
      <c r="G22" s="8">
        <v>1589.7822483999998</v>
      </c>
      <c r="H22" s="48">
        <v>41.914999999999999</v>
      </c>
      <c r="J22" s="4"/>
    </row>
    <row r="23" spans="1:10">
      <c r="A23" t="s">
        <v>3873</v>
      </c>
      <c r="B23" t="s">
        <v>72</v>
      </c>
      <c r="C23" t="s">
        <v>3915</v>
      </c>
      <c r="D23" s="100">
        <v>3577</v>
      </c>
      <c r="E23" s="4">
        <v>592.9362362999999</v>
      </c>
      <c r="F23" s="98">
        <v>2.1246999999999998E-3</v>
      </c>
      <c r="G23" s="8">
        <v>116.06774774</v>
      </c>
      <c r="H23" s="48">
        <v>24.105</v>
      </c>
      <c r="J23" s="4"/>
    </row>
    <row r="24" spans="1:10">
      <c r="A24" t="s">
        <v>339</v>
      </c>
      <c r="B24" t="s">
        <v>72</v>
      </c>
      <c r="C24" s="21" t="s">
        <v>3669</v>
      </c>
      <c r="D24" s="100">
        <v>1757</v>
      </c>
      <c r="E24" s="4">
        <v>3669.927819</v>
      </c>
      <c r="F24" s="98">
        <v>1.3150599999999998E-2</v>
      </c>
      <c r="G24" s="8">
        <v>4486.9242048000006</v>
      </c>
      <c r="H24" s="48">
        <v>42.924999999999997</v>
      </c>
      <c r="J24" s="4"/>
    </row>
    <row r="25" spans="1:10">
      <c r="A25" t="s">
        <v>273</v>
      </c>
      <c r="B25" t="s">
        <v>72</v>
      </c>
      <c r="C25" s="21" t="s">
        <v>3916</v>
      </c>
      <c r="D25" s="100">
        <v>2791</v>
      </c>
      <c r="E25" s="4">
        <v>1665.5444056050001</v>
      </c>
      <c r="F25" s="98">
        <v>5.9681999999999999E-3</v>
      </c>
      <c r="G25" s="8">
        <v>995.19489747</v>
      </c>
      <c r="H25" s="48">
        <v>19.055</v>
      </c>
      <c r="J25" s="4"/>
    </row>
    <row r="26" spans="1:10">
      <c r="A26" t="s">
        <v>218</v>
      </c>
      <c r="B26" t="s">
        <v>72</v>
      </c>
      <c r="C26" s="21" t="s">
        <v>4030</v>
      </c>
      <c r="D26" s="100">
        <v>9576</v>
      </c>
      <c r="E26" s="4">
        <v>3511.7040997800004</v>
      </c>
      <c r="F26" s="98">
        <v>1.25837E-2</v>
      </c>
      <c r="G26" s="8">
        <v>3265.9285115999996</v>
      </c>
      <c r="H26" s="48">
        <v>56.37</v>
      </c>
      <c r="J26" s="4"/>
    </row>
    <row r="27" spans="1:10">
      <c r="A27" t="s">
        <v>3874</v>
      </c>
      <c r="B27" t="s">
        <v>72</v>
      </c>
      <c r="C27" s="21" t="s">
        <v>4031</v>
      </c>
      <c r="D27" s="100">
        <v>8532</v>
      </c>
      <c r="E27" s="4">
        <v>5042.835</v>
      </c>
      <c r="F27" s="98">
        <v>1.8070200000000002E-2</v>
      </c>
      <c r="G27" s="8">
        <v>2489.2339725000002</v>
      </c>
      <c r="H27" s="48">
        <v>34.305</v>
      </c>
      <c r="J27" s="4"/>
    </row>
    <row r="28" spans="1:10">
      <c r="A28" t="s">
        <v>2974</v>
      </c>
      <c r="B28" t="s">
        <v>71</v>
      </c>
      <c r="C28" t="s">
        <v>3917</v>
      </c>
      <c r="D28" s="100">
        <v>2713</v>
      </c>
      <c r="E28" s="4">
        <v>538.99489041999993</v>
      </c>
      <c r="F28" s="98">
        <v>1.9314E-3</v>
      </c>
      <c r="G28" s="8">
        <v>266.84259535999996</v>
      </c>
      <c r="H28" s="48">
        <v>5.71</v>
      </c>
      <c r="J28" s="4"/>
    </row>
    <row r="29" spans="1:10">
      <c r="A29" t="s">
        <v>2951</v>
      </c>
      <c r="B29" t="s">
        <v>88</v>
      </c>
      <c r="C29" t="s">
        <v>3918</v>
      </c>
      <c r="D29" s="100">
        <v>8355</v>
      </c>
      <c r="E29" s="4">
        <v>4111.0052669440001</v>
      </c>
      <c r="F29" s="98">
        <v>1.47312E-2</v>
      </c>
      <c r="G29" s="8">
        <v>3945.3558292000002</v>
      </c>
      <c r="H29" s="48">
        <v>0.27200000000000002</v>
      </c>
      <c r="J29" s="4"/>
    </row>
    <row r="30" spans="1:10">
      <c r="A30" t="s">
        <v>276</v>
      </c>
      <c r="B30" t="s">
        <v>72</v>
      </c>
      <c r="C30" t="s">
        <v>3919</v>
      </c>
      <c r="D30" s="100">
        <v>2357</v>
      </c>
      <c r="E30" s="4">
        <v>1053.2392801890001</v>
      </c>
      <c r="F30" s="98">
        <v>3.7741000000000003E-3</v>
      </c>
      <c r="G30" s="8">
        <v>2145.6646777000001</v>
      </c>
      <c r="H30" s="48">
        <v>3.831</v>
      </c>
      <c r="J30" s="4"/>
    </row>
    <row r="31" spans="1:10">
      <c r="A31" t="s">
        <v>277</v>
      </c>
      <c r="B31" t="s">
        <v>73</v>
      </c>
      <c r="C31" s="21" t="s">
        <v>3920</v>
      </c>
      <c r="D31" s="100">
        <v>2737</v>
      </c>
      <c r="E31" s="4">
        <v>1165.9355820000001</v>
      </c>
      <c r="F31" s="98">
        <v>4.1780000000000003E-3</v>
      </c>
      <c r="G31" s="8">
        <v>289.11474978999996</v>
      </c>
      <c r="H31" s="48">
        <v>89.25</v>
      </c>
      <c r="J31" s="4"/>
    </row>
    <row r="32" spans="1:10">
      <c r="A32" t="s">
        <v>2922</v>
      </c>
      <c r="B32" t="s">
        <v>72</v>
      </c>
      <c r="C32" t="s">
        <v>3921</v>
      </c>
      <c r="D32" s="100">
        <v>5755</v>
      </c>
      <c r="E32" s="4">
        <v>1099.34667337</v>
      </c>
      <c r="F32" s="98">
        <v>3.9392999999999997E-3</v>
      </c>
      <c r="G32" s="8">
        <v>155.29310769</v>
      </c>
      <c r="H32" s="48">
        <v>20.11</v>
      </c>
      <c r="J32" s="4"/>
    </row>
    <row r="33" spans="1:10">
      <c r="A33" t="s">
        <v>708</v>
      </c>
      <c r="B33" t="s">
        <v>72</v>
      </c>
      <c r="C33" t="s">
        <v>3922</v>
      </c>
      <c r="D33" s="100">
        <v>9576</v>
      </c>
      <c r="E33" s="4">
        <v>2798.7714171100001</v>
      </c>
      <c r="F33" s="98">
        <v>1.0029E-2</v>
      </c>
      <c r="G33" s="8">
        <v>2419.9509309</v>
      </c>
      <c r="H33" s="48">
        <v>69.91</v>
      </c>
      <c r="J33" s="4"/>
    </row>
    <row r="34" spans="1:10">
      <c r="A34" t="s">
        <v>278</v>
      </c>
      <c r="B34" t="s">
        <v>73</v>
      </c>
      <c r="C34" s="21" t="s">
        <v>3923</v>
      </c>
      <c r="D34" s="100">
        <v>8671</v>
      </c>
      <c r="E34" s="4">
        <v>1369.7669097</v>
      </c>
      <c r="F34" s="98">
        <v>4.9083E-3</v>
      </c>
      <c r="G34" s="8">
        <v>374.08625608</v>
      </c>
      <c r="H34" s="48">
        <v>53.55</v>
      </c>
      <c r="J34" s="4"/>
    </row>
    <row r="35" spans="1:10">
      <c r="A35" t="s">
        <v>2</v>
      </c>
      <c r="B35" t="s">
        <v>73</v>
      </c>
      <c r="C35" t="s">
        <v>3924</v>
      </c>
      <c r="D35" s="100">
        <v>2727</v>
      </c>
      <c r="E35" s="4">
        <v>2200.3246352450001</v>
      </c>
      <c r="F35" s="98">
        <v>7.8844999999999991E-3</v>
      </c>
      <c r="G35" s="8">
        <v>1217.7592494999999</v>
      </c>
      <c r="H35" s="48">
        <v>36.445</v>
      </c>
      <c r="J35" s="4"/>
    </row>
    <row r="36" spans="1:10">
      <c r="A36" t="s">
        <v>1235</v>
      </c>
      <c r="B36" t="s">
        <v>72</v>
      </c>
      <c r="C36" t="s">
        <v>3925</v>
      </c>
      <c r="D36" s="100">
        <v>5375</v>
      </c>
      <c r="E36" s="4">
        <v>290.69164088000002</v>
      </c>
      <c r="F36" s="98">
        <v>1.0415999999999999E-3</v>
      </c>
      <c r="G36" s="8">
        <v>152.51652933</v>
      </c>
      <c r="H36" s="48">
        <v>13.24</v>
      </c>
      <c r="J36" s="4"/>
    </row>
    <row r="37" spans="1:10">
      <c r="A37" t="s">
        <v>279</v>
      </c>
      <c r="B37" t="s">
        <v>71</v>
      </c>
      <c r="C37" s="21" t="s">
        <v>3926</v>
      </c>
      <c r="D37" s="100">
        <v>3724</v>
      </c>
      <c r="E37" s="4">
        <v>4272.8099109200002</v>
      </c>
      <c r="F37" s="98">
        <v>1.5310999999999998E-2</v>
      </c>
      <c r="G37" s="8">
        <v>2304.9262735000002</v>
      </c>
      <c r="H37" s="48">
        <v>91.66</v>
      </c>
      <c r="J37" s="4"/>
    </row>
    <row r="38" spans="1:10">
      <c r="A38" t="s">
        <v>280</v>
      </c>
      <c r="B38" t="s">
        <v>72</v>
      </c>
      <c r="C38" t="s">
        <v>3927</v>
      </c>
      <c r="D38" s="100">
        <v>8777</v>
      </c>
      <c r="E38" s="4">
        <v>299.29500000000002</v>
      </c>
      <c r="F38" s="98">
        <v>1.0724999999999999E-3</v>
      </c>
      <c r="G38" s="8">
        <v>207.93661728000001</v>
      </c>
      <c r="H38" s="48">
        <v>4.4340000000000002</v>
      </c>
      <c r="J38" s="4"/>
    </row>
    <row r="39" spans="1:10">
      <c r="A39" t="s">
        <v>3875</v>
      </c>
      <c r="B39" t="s">
        <v>73</v>
      </c>
      <c r="C39" t="s">
        <v>3928</v>
      </c>
      <c r="D39" s="100">
        <v>4533</v>
      </c>
      <c r="E39" s="4">
        <v>610.16112767999994</v>
      </c>
      <c r="F39" s="98">
        <v>2.1863999999999998E-3</v>
      </c>
      <c r="G39" s="8">
        <v>206.97441042999998</v>
      </c>
      <c r="H39" s="48">
        <v>11.94</v>
      </c>
      <c r="J39" s="4"/>
    </row>
    <row r="40" spans="1:10">
      <c r="A40" t="s">
        <v>281</v>
      </c>
      <c r="B40" t="s">
        <v>72</v>
      </c>
      <c r="C40" t="s">
        <v>3929</v>
      </c>
      <c r="D40" s="100">
        <v>2357</v>
      </c>
      <c r="E40" s="4">
        <v>4088.3154583600003</v>
      </c>
      <c r="F40" s="98">
        <v>1.46499E-2</v>
      </c>
      <c r="G40" s="8">
        <v>3987.0032340000002</v>
      </c>
      <c r="H40" s="48">
        <v>31.43</v>
      </c>
      <c r="J40" s="4"/>
    </row>
    <row r="41" spans="1:10">
      <c r="A41" t="s">
        <v>743</v>
      </c>
      <c r="B41" t="s">
        <v>73</v>
      </c>
      <c r="C41" t="s">
        <v>3930</v>
      </c>
      <c r="D41" s="100">
        <v>2771</v>
      </c>
      <c r="E41" s="4">
        <v>5077.0239634399995</v>
      </c>
      <c r="F41" s="98">
        <v>1.8192699999999999E-2</v>
      </c>
      <c r="G41" s="8">
        <v>1758.9724458999999</v>
      </c>
      <c r="H41" s="48">
        <v>25.385000000000002</v>
      </c>
      <c r="J41" s="4"/>
    </row>
    <row r="42" spans="1:10">
      <c r="A42" t="s">
        <v>922</v>
      </c>
      <c r="B42" t="s">
        <v>72</v>
      </c>
      <c r="C42" t="s">
        <v>3931</v>
      </c>
      <c r="D42" s="100">
        <v>2793</v>
      </c>
      <c r="E42" s="4">
        <v>766.13508479999996</v>
      </c>
      <c r="F42" s="98">
        <v>2.7453E-3</v>
      </c>
      <c r="G42" s="8">
        <v>439.35974533000001</v>
      </c>
      <c r="H42" s="48">
        <v>15.2</v>
      </c>
      <c r="J42" s="4"/>
    </row>
    <row r="43" spans="1:10">
      <c r="A43" t="s">
        <v>1236</v>
      </c>
      <c r="B43" t="s">
        <v>73</v>
      </c>
      <c r="C43" s="21" t="s">
        <v>3932</v>
      </c>
      <c r="D43" s="100">
        <v>4573</v>
      </c>
      <c r="E43" s="4">
        <v>341.52608083999996</v>
      </c>
      <c r="F43" s="98">
        <v>1.2237999999999999E-3</v>
      </c>
      <c r="G43" s="8">
        <v>488.75595828999997</v>
      </c>
      <c r="H43" s="48">
        <v>34.61</v>
      </c>
      <c r="J43" s="4"/>
    </row>
    <row r="44" spans="1:10">
      <c r="A44" t="s">
        <v>2975</v>
      </c>
      <c r="B44" t="s">
        <v>71</v>
      </c>
      <c r="C44" t="s">
        <v>3933</v>
      </c>
      <c r="D44" s="100">
        <v>3763</v>
      </c>
      <c r="E44" s="4">
        <v>587.43244500000003</v>
      </c>
      <c r="F44" s="98">
        <v>2.1050000000000001E-3</v>
      </c>
      <c r="G44" s="8">
        <v>339.71037643</v>
      </c>
      <c r="H44" s="48">
        <v>25.31</v>
      </c>
      <c r="J44" s="4"/>
    </row>
    <row r="45" spans="1:10">
      <c r="A45" t="s">
        <v>912</v>
      </c>
      <c r="B45" t="s">
        <v>71</v>
      </c>
      <c r="C45" t="s">
        <v>3934</v>
      </c>
      <c r="D45" s="100">
        <v>8536</v>
      </c>
      <c r="E45" s="4">
        <v>1401.7107400480002</v>
      </c>
      <c r="F45" s="98">
        <v>5.0227999999999991E-3</v>
      </c>
      <c r="G45" s="8">
        <v>258.32980400000002</v>
      </c>
      <c r="H45" s="48">
        <v>8.9139999999999997</v>
      </c>
      <c r="J45" s="4"/>
    </row>
    <row r="46" spans="1:10">
      <c r="A46" t="s">
        <v>282</v>
      </c>
      <c r="B46" t="s">
        <v>73</v>
      </c>
      <c r="C46" t="s">
        <v>3935</v>
      </c>
      <c r="D46" s="100">
        <v>8671</v>
      </c>
      <c r="E46" s="4">
        <v>2268.2408942500001</v>
      </c>
      <c r="F46" s="98">
        <v>8.1279000000000004E-3</v>
      </c>
      <c r="G46" s="8">
        <v>919.96580874999995</v>
      </c>
      <c r="H46" s="48">
        <v>109.75</v>
      </c>
      <c r="J46" s="4"/>
    </row>
    <row r="47" spans="1:10">
      <c r="A47" t="s">
        <v>755</v>
      </c>
      <c r="B47" t="s">
        <v>72</v>
      </c>
      <c r="C47" s="21" t="s">
        <v>3936</v>
      </c>
      <c r="D47" s="100">
        <v>3577</v>
      </c>
      <c r="E47" s="4">
        <v>1599.555384</v>
      </c>
      <c r="F47" s="98">
        <v>5.7318000000000004E-3</v>
      </c>
      <c r="G47" s="8">
        <v>1100.4671595999998</v>
      </c>
      <c r="H47" s="48">
        <v>27</v>
      </c>
      <c r="J47" s="4"/>
    </row>
    <row r="48" spans="1:10">
      <c r="A48" t="s">
        <v>745</v>
      </c>
      <c r="B48" t="s">
        <v>88</v>
      </c>
      <c r="C48" s="21" t="s">
        <v>4032</v>
      </c>
      <c r="D48" s="100">
        <v>2771</v>
      </c>
      <c r="E48" s="4">
        <v>526.04999999999995</v>
      </c>
      <c r="F48" s="98">
        <v>1.885E-3</v>
      </c>
      <c r="G48" s="8">
        <v>1245.8877161</v>
      </c>
      <c r="H48" s="48">
        <v>3.5070000000000001</v>
      </c>
      <c r="J48" s="4"/>
    </row>
    <row r="49" spans="1:10">
      <c r="A49" t="s">
        <v>919</v>
      </c>
      <c r="B49" t="s">
        <v>71</v>
      </c>
      <c r="C49" s="21" t="s">
        <v>4033</v>
      </c>
      <c r="D49" s="100">
        <v>4573</v>
      </c>
      <c r="E49" s="4">
        <v>1046.99048769</v>
      </c>
      <c r="F49" s="98">
        <v>3.7517000000000002E-3</v>
      </c>
      <c r="G49" s="8">
        <v>959.82684907999999</v>
      </c>
      <c r="H49" s="48">
        <v>41.895000000000003</v>
      </c>
      <c r="J49" s="4"/>
    </row>
    <row r="50" spans="1:10">
      <c r="A50" t="s">
        <v>284</v>
      </c>
      <c r="B50" t="s">
        <v>71</v>
      </c>
      <c r="C50" s="21" t="s">
        <v>3937</v>
      </c>
      <c r="D50" s="100">
        <v>2791</v>
      </c>
      <c r="E50" s="4">
        <v>1493.2634433599999</v>
      </c>
      <c r="F50" s="98">
        <v>5.3508999999999996E-3</v>
      </c>
      <c r="G50" s="8">
        <v>461.38938321000001</v>
      </c>
      <c r="H50" s="48">
        <v>9.1120000000000001</v>
      </c>
      <c r="J50" s="4"/>
    </row>
    <row r="51" spans="1:10">
      <c r="A51" t="s">
        <v>1228</v>
      </c>
      <c r="B51" t="s">
        <v>71</v>
      </c>
      <c r="C51" t="s">
        <v>3938</v>
      </c>
      <c r="D51" s="100">
        <v>9533</v>
      </c>
      <c r="E51" s="4">
        <v>623.34383895000008</v>
      </c>
      <c r="F51" s="98">
        <v>2.2336999999999999E-3</v>
      </c>
      <c r="G51" s="8">
        <v>117.05534854999999</v>
      </c>
      <c r="H51" s="48">
        <v>74.849999999999994</v>
      </c>
      <c r="J51" s="4"/>
    </row>
    <row r="52" spans="1:10">
      <c r="A52" t="s">
        <v>3877</v>
      </c>
      <c r="B52" t="s">
        <v>73</v>
      </c>
      <c r="C52" s="21" t="s">
        <v>3939</v>
      </c>
      <c r="D52" s="100">
        <v>9533</v>
      </c>
      <c r="E52" s="4">
        <v>1460.3015415099999</v>
      </c>
      <c r="F52" s="98">
        <v>5.2327999999999993E-3</v>
      </c>
      <c r="G52" s="8">
        <v>468.50735053</v>
      </c>
      <c r="H52" s="48">
        <v>5.9569999999999999</v>
      </c>
      <c r="J52" s="4"/>
    </row>
    <row r="53" spans="1:10">
      <c r="A53" t="s">
        <v>6</v>
      </c>
      <c r="B53" t="s">
        <v>71</v>
      </c>
      <c r="C53" s="21" t="s">
        <v>3940</v>
      </c>
      <c r="D53" s="100">
        <v>2795</v>
      </c>
      <c r="E53" s="4">
        <v>5692.0382531999994</v>
      </c>
      <c r="F53" s="98">
        <v>2.0396499999999998E-2</v>
      </c>
      <c r="G53" s="8">
        <v>3763.0805051000002</v>
      </c>
      <c r="H53" s="48">
        <v>24.18</v>
      </c>
      <c r="J53" s="4"/>
    </row>
    <row r="54" spans="1:10">
      <c r="A54" t="s">
        <v>909</v>
      </c>
      <c r="B54" t="s">
        <v>71</v>
      </c>
      <c r="C54" t="s">
        <v>3941</v>
      </c>
      <c r="D54" s="100">
        <v>5757</v>
      </c>
      <c r="E54" s="4">
        <v>2975.4772466250001</v>
      </c>
      <c r="F54" s="98">
        <v>1.06622E-2</v>
      </c>
      <c r="G54" s="8">
        <v>1836.5337497</v>
      </c>
      <c r="H54" s="48">
        <v>17.225000000000001</v>
      </c>
      <c r="J54" s="4"/>
    </row>
    <row r="55" spans="1:10">
      <c r="A55" t="s">
        <v>1203</v>
      </c>
      <c r="B55" t="s">
        <v>71</v>
      </c>
      <c r="C55" t="s">
        <v>3942</v>
      </c>
      <c r="D55" s="100">
        <v>2791</v>
      </c>
      <c r="E55" s="4">
        <v>5048.8053141049995</v>
      </c>
      <c r="F55" s="98">
        <v>1.8091599999999999E-2</v>
      </c>
      <c r="G55" s="8">
        <v>1408.9861126000001</v>
      </c>
      <c r="H55" s="48">
        <v>23.015000000000001</v>
      </c>
      <c r="J55" s="4"/>
    </row>
    <row r="56" spans="1:10">
      <c r="A56" t="s">
        <v>232</v>
      </c>
      <c r="B56" t="s">
        <v>71</v>
      </c>
      <c r="C56" s="21" t="s">
        <v>3943</v>
      </c>
      <c r="D56" s="100">
        <v>1755</v>
      </c>
      <c r="E56" s="4">
        <v>2629.2903702899998</v>
      </c>
      <c r="F56" s="98">
        <v>9.4216999999999999E-3</v>
      </c>
      <c r="G56" s="8">
        <v>1197.6268451000001</v>
      </c>
      <c r="H56" s="48">
        <v>99.03</v>
      </c>
      <c r="J56" s="4"/>
    </row>
    <row r="57" spans="1:10">
      <c r="A57" t="s">
        <v>2976</v>
      </c>
      <c r="B57" t="s">
        <v>71</v>
      </c>
      <c r="C57" s="21" t="s">
        <v>4034</v>
      </c>
      <c r="D57" s="100">
        <v>9537</v>
      </c>
      <c r="E57" s="4">
        <v>276.91084799999999</v>
      </c>
      <c r="F57" s="98">
        <v>9.923E-4</v>
      </c>
      <c r="G57" s="8">
        <v>80.751399390000003</v>
      </c>
      <c r="H57" s="48">
        <v>46.5</v>
      </c>
      <c r="J57" s="4"/>
    </row>
    <row r="58" spans="1:10" ht="12" thickBot="1">
      <c r="A58" s="156" t="s">
        <v>285</v>
      </c>
      <c r="B58" s="156" t="s">
        <v>71</v>
      </c>
      <c r="C58" s="156" t="s">
        <v>3944</v>
      </c>
      <c r="D58" s="261">
        <v>2727</v>
      </c>
      <c r="E58" s="157">
        <v>5566.3778940000002</v>
      </c>
      <c r="F58" s="250">
        <v>1.99463E-2</v>
      </c>
      <c r="G58" s="8">
        <v>1933.6337575999999</v>
      </c>
      <c r="H58" s="251">
        <v>77</v>
      </c>
      <c r="J58" s="4"/>
    </row>
    <row r="59" spans="1:10">
      <c r="D59" s="100"/>
      <c r="G59" s="191"/>
      <c r="J59" s="4"/>
    </row>
    <row r="60" spans="1:10">
      <c r="A60" s="1" t="s">
        <v>3902</v>
      </c>
      <c r="D60" s="100"/>
      <c r="J60" s="4"/>
    </row>
    <row r="61" spans="1:10">
      <c r="A61" s="235"/>
      <c r="B61" s="235"/>
      <c r="C61" s="235"/>
      <c r="D61" s="235"/>
      <c r="E61" s="236" t="s">
        <v>107</v>
      </c>
      <c r="F61" s="236"/>
      <c r="G61" s="289" t="s">
        <v>3808</v>
      </c>
      <c r="H61" s="236" t="s">
        <v>125</v>
      </c>
      <c r="J61" s="4"/>
    </row>
    <row r="62" spans="1:10">
      <c r="A62" s="235"/>
      <c r="B62" s="235"/>
      <c r="C62" s="235"/>
      <c r="D62" s="291" t="s">
        <v>33</v>
      </c>
      <c r="E62" s="236" t="s">
        <v>108</v>
      </c>
      <c r="F62" s="236" t="s">
        <v>123</v>
      </c>
      <c r="G62" s="289" t="s">
        <v>115</v>
      </c>
      <c r="H62" s="236" t="s">
        <v>119</v>
      </c>
      <c r="J62" s="4"/>
    </row>
    <row r="63" spans="1:10">
      <c r="A63" s="235" t="s">
        <v>69</v>
      </c>
      <c r="B63" s="235" t="s">
        <v>49</v>
      </c>
      <c r="C63" s="235" t="s">
        <v>75</v>
      </c>
      <c r="D63" s="291" t="s">
        <v>74</v>
      </c>
      <c r="E63" s="236" t="s">
        <v>121</v>
      </c>
      <c r="F63" s="236" t="s">
        <v>124</v>
      </c>
      <c r="G63" s="289" t="s">
        <v>121</v>
      </c>
      <c r="H63" s="236" t="s">
        <v>122</v>
      </c>
      <c r="J63" s="4"/>
    </row>
    <row r="64" spans="1:10">
      <c r="A64" t="s">
        <v>286</v>
      </c>
      <c r="B64" t="s">
        <v>72</v>
      </c>
      <c r="C64" t="s">
        <v>3945</v>
      </c>
      <c r="D64" s="100">
        <v>8672</v>
      </c>
      <c r="E64" s="4">
        <v>1799.76168467</v>
      </c>
      <c r="F64" s="98">
        <v>6.4492000000000004E-3</v>
      </c>
      <c r="G64" s="8">
        <v>640.07487072000004</v>
      </c>
      <c r="H64" s="48">
        <v>36.31</v>
      </c>
      <c r="J64" s="4"/>
    </row>
    <row r="65" spans="1:10">
      <c r="A65" s="9" t="s">
        <v>288</v>
      </c>
      <c r="B65" t="s">
        <v>73</v>
      </c>
      <c r="C65" s="9" t="s">
        <v>3946</v>
      </c>
      <c r="D65" s="100">
        <v>2773</v>
      </c>
      <c r="E65" s="16">
        <v>1223.361564116</v>
      </c>
      <c r="F65" s="98">
        <v>4.3836999999999999E-3</v>
      </c>
      <c r="G65" s="8">
        <v>696.88810583999998</v>
      </c>
      <c r="H65" s="48">
        <v>7.6840000000000002</v>
      </c>
      <c r="J65" s="4"/>
    </row>
    <row r="66" spans="1:10">
      <c r="A66" s="9" t="s">
        <v>910</v>
      </c>
      <c r="B66" t="s">
        <v>71</v>
      </c>
      <c r="C66" s="9" t="s">
        <v>93</v>
      </c>
      <c r="D66" s="100">
        <v>8777</v>
      </c>
      <c r="E66" s="16">
        <v>3626.7</v>
      </c>
      <c r="F66" s="98">
        <v>1.2995699999999999E-2</v>
      </c>
      <c r="G66" s="8">
        <v>1390.9356311000001</v>
      </c>
      <c r="H66" s="48">
        <v>51.81</v>
      </c>
      <c r="J66" s="4"/>
    </row>
    <row r="67" spans="1:10">
      <c r="A67" t="s">
        <v>1205</v>
      </c>
      <c r="B67" t="s">
        <v>71</v>
      </c>
      <c r="C67" s="21" t="s">
        <v>3947</v>
      </c>
      <c r="D67" s="100">
        <v>5759</v>
      </c>
      <c r="E67" s="4">
        <v>1650.48366925</v>
      </c>
      <c r="F67" s="98">
        <v>5.9142999999999999E-3</v>
      </c>
      <c r="G67" s="8">
        <v>757.28572946999998</v>
      </c>
      <c r="H67" s="48">
        <v>10.25</v>
      </c>
      <c r="J67" s="4"/>
    </row>
    <row r="68" spans="1:10">
      <c r="A68" t="s">
        <v>234</v>
      </c>
      <c r="B68" t="s">
        <v>71</v>
      </c>
      <c r="C68" t="s">
        <v>3948</v>
      </c>
      <c r="D68" s="100">
        <v>5553</v>
      </c>
      <c r="E68" s="4">
        <v>4491.3865823249998</v>
      </c>
      <c r="F68" s="98">
        <v>1.6094199999999999E-2</v>
      </c>
      <c r="G68" s="8">
        <v>3599.7988347999999</v>
      </c>
      <c r="H68" s="48">
        <v>19.295000000000002</v>
      </c>
      <c r="J68" s="4"/>
    </row>
    <row r="69" spans="1:10">
      <c r="A69" t="s">
        <v>289</v>
      </c>
      <c r="B69" t="s">
        <v>73</v>
      </c>
      <c r="C69" s="21" t="s">
        <v>4035</v>
      </c>
      <c r="D69" s="100">
        <v>2737</v>
      </c>
      <c r="E69" s="4">
        <v>398.1225</v>
      </c>
      <c r="F69" s="98">
        <v>1.4266000000000001E-3</v>
      </c>
      <c r="G69" s="8">
        <v>127.37061812</v>
      </c>
      <c r="H69" s="48">
        <v>29.22</v>
      </c>
      <c r="J69" s="4"/>
    </row>
    <row r="70" spans="1:10">
      <c r="A70" t="s">
        <v>342</v>
      </c>
      <c r="B70" t="s">
        <v>73</v>
      </c>
      <c r="C70" s="21" t="s">
        <v>3949</v>
      </c>
      <c r="D70" s="100">
        <v>4535</v>
      </c>
      <c r="E70" s="4">
        <v>820.09816416000001</v>
      </c>
      <c r="F70" s="98">
        <v>2.9387000000000003E-3</v>
      </c>
      <c r="G70" s="8">
        <v>619.44131339</v>
      </c>
      <c r="H70" s="48">
        <v>11.414999999999999</v>
      </c>
      <c r="J70" s="4"/>
    </row>
    <row r="71" spans="1:10">
      <c r="A71" t="s">
        <v>3878</v>
      </c>
      <c r="B71" t="s">
        <v>71</v>
      </c>
      <c r="C71" t="s">
        <v>3950</v>
      </c>
      <c r="D71" s="100">
        <v>2713</v>
      </c>
      <c r="E71" s="4">
        <v>601.44764497000006</v>
      </c>
      <c r="F71" s="98">
        <v>2.1551999999999999E-3</v>
      </c>
      <c r="G71" s="8">
        <v>141.58700161000002</v>
      </c>
      <c r="H71" s="48">
        <v>18.89</v>
      </c>
      <c r="J71" s="4"/>
    </row>
    <row r="72" spans="1:10">
      <c r="A72" t="s">
        <v>1206</v>
      </c>
      <c r="B72" t="s">
        <v>72</v>
      </c>
      <c r="C72" t="s">
        <v>3951</v>
      </c>
      <c r="D72" s="100">
        <v>8777</v>
      </c>
      <c r="E72" s="4">
        <v>930.69</v>
      </c>
      <c r="F72" s="98">
        <v>3.3350000000000003E-3</v>
      </c>
      <c r="G72" s="8">
        <v>953.67630539000004</v>
      </c>
      <c r="H72" s="48">
        <v>20</v>
      </c>
      <c r="J72" s="4"/>
    </row>
    <row r="73" spans="1:10">
      <c r="A73" t="s">
        <v>742</v>
      </c>
      <c r="B73" t="s">
        <v>71</v>
      </c>
      <c r="C73" t="s">
        <v>3952</v>
      </c>
      <c r="D73" s="100">
        <v>5373</v>
      </c>
      <c r="E73" s="4">
        <v>2684.4741945000001</v>
      </c>
      <c r="F73" s="98">
        <v>9.6194000000000002E-3</v>
      </c>
      <c r="G73" s="8">
        <v>550.02097122999999</v>
      </c>
      <c r="H73" s="48">
        <v>100.7</v>
      </c>
      <c r="J73" s="4"/>
    </row>
    <row r="74" spans="1:10">
      <c r="A74" t="s">
        <v>2919</v>
      </c>
      <c r="B74" t="s">
        <v>72</v>
      </c>
      <c r="C74" s="21" t="s">
        <v>3953</v>
      </c>
      <c r="D74" s="100">
        <v>3573</v>
      </c>
      <c r="E74" s="4">
        <v>1109.3652575999999</v>
      </c>
      <c r="F74" s="98">
        <v>3.9751999999999999E-3</v>
      </c>
      <c r="G74" s="8">
        <v>452.65915216000002</v>
      </c>
      <c r="H74" s="48">
        <v>10.44</v>
      </c>
      <c r="J74" s="4"/>
    </row>
    <row r="75" spans="1:10">
      <c r="A75" t="s">
        <v>292</v>
      </c>
      <c r="B75" t="s">
        <v>72</v>
      </c>
      <c r="C75" s="21" t="s">
        <v>3954</v>
      </c>
      <c r="D75" s="100">
        <v>573</v>
      </c>
      <c r="E75" s="4">
        <v>1098.5970997500001</v>
      </c>
      <c r="F75" s="98">
        <v>3.9367000000000004E-3</v>
      </c>
      <c r="G75" s="8">
        <v>2858.9693750000001</v>
      </c>
      <c r="H75" s="48">
        <v>12.99</v>
      </c>
      <c r="J75" s="4"/>
    </row>
    <row r="76" spans="1:10">
      <c r="A76" t="s">
        <v>711</v>
      </c>
      <c r="B76" t="s">
        <v>72</v>
      </c>
      <c r="C76" t="s">
        <v>3955</v>
      </c>
      <c r="D76" s="100">
        <v>4573</v>
      </c>
      <c r="E76" s="4">
        <v>4022.98672644</v>
      </c>
      <c r="F76" s="98">
        <v>1.4415800000000001E-2</v>
      </c>
      <c r="G76" s="8">
        <v>8102.1442368999997</v>
      </c>
      <c r="H76" s="48">
        <v>78.98</v>
      </c>
      <c r="J76" s="4"/>
    </row>
    <row r="77" spans="1:10">
      <c r="A77" t="s">
        <v>293</v>
      </c>
      <c r="B77" t="s">
        <v>72</v>
      </c>
      <c r="C77" t="s">
        <v>3956</v>
      </c>
      <c r="D77" s="100">
        <v>9537</v>
      </c>
      <c r="E77" s="4">
        <v>4475.9787930000002</v>
      </c>
      <c r="F77" s="98">
        <v>1.6039000000000001E-2</v>
      </c>
      <c r="G77" s="8">
        <v>13354.31774</v>
      </c>
      <c r="H77" s="48">
        <v>49.5</v>
      </c>
      <c r="J77" s="4"/>
    </row>
    <row r="78" spans="1:10">
      <c r="A78" t="s">
        <v>908</v>
      </c>
      <c r="B78" t="s">
        <v>71</v>
      </c>
      <c r="C78" s="21" t="s">
        <v>3957</v>
      </c>
      <c r="D78" s="100">
        <v>4573</v>
      </c>
      <c r="E78" s="4">
        <v>745.50117303999991</v>
      </c>
      <c r="F78" s="98">
        <v>2.6714E-3</v>
      </c>
      <c r="G78" s="8">
        <v>1491.8233604</v>
      </c>
      <c r="H78" s="48">
        <v>23.92</v>
      </c>
      <c r="J78" s="4"/>
    </row>
    <row r="79" spans="1:10">
      <c r="A79" t="s">
        <v>3880</v>
      </c>
      <c r="B79" t="s">
        <v>73</v>
      </c>
      <c r="C79" t="s">
        <v>3958</v>
      </c>
      <c r="D79" s="100">
        <v>3577</v>
      </c>
      <c r="E79" s="4">
        <v>892.11082142499993</v>
      </c>
      <c r="F79" s="98">
        <v>3.1967000000000002E-3</v>
      </c>
      <c r="G79" s="8">
        <v>352.45119364999999</v>
      </c>
      <c r="H79" s="48">
        <v>20.105</v>
      </c>
      <c r="J79" s="4"/>
    </row>
    <row r="80" spans="1:10">
      <c r="A80" t="s">
        <v>3881</v>
      </c>
      <c r="B80" t="s">
        <v>71</v>
      </c>
      <c r="C80" t="s">
        <v>3959</v>
      </c>
      <c r="D80" s="100">
        <v>2757</v>
      </c>
      <c r="E80" s="4">
        <v>211.58954980999999</v>
      </c>
      <c r="F80" s="98">
        <v>7.582E-4</v>
      </c>
      <c r="G80" s="8">
        <v>97.617511870000001</v>
      </c>
      <c r="H80" s="48">
        <v>15.67</v>
      </c>
      <c r="J80" s="4"/>
    </row>
    <row r="81" spans="1:10">
      <c r="A81" t="s">
        <v>2979</v>
      </c>
      <c r="B81" t="s">
        <v>71</v>
      </c>
      <c r="C81" s="21" t="s">
        <v>3960</v>
      </c>
      <c r="D81" s="100">
        <v>9533</v>
      </c>
      <c r="E81" s="4">
        <v>271.44212831999999</v>
      </c>
      <c r="F81" s="98">
        <v>9.7269999999999995E-4</v>
      </c>
      <c r="G81" s="8">
        <v>78.82154319</v>
      </c>
      <c r="H81" s="48">
        <v>31.68</v>
      </c>
      <c r="J81" s="4"/>
    </row>
    <row r="82" spans="1:10">
      <c r="A82" t="s">
        <v>907</v>
      </c>
      <c r="B82" t="s">
        <v>71</v>
      </c>
      <c r="C82" s="21" t="s">
        <v>923</v>
      </c>
      <c r="D82" s="100">
        <v>2791</v>
      </c>
      <c r="E82" s="4">
        <v>1857.6256857000001</v>
      </c>
      <c r="F82" s="98">
        <v>6.6564999999999992E-3</v>
      </c>
      <c r="G82" s="8">
        <v>596.61355146999995</v>
      </c>
      <c r="H82" s="48">
        <v>50.1</v>
      </c>
      <c r="J82" s="4"/>
    </row>
    <row r="83" spans="1:10">
      <c r="A83" t="s">
        <v>756</v>
      </c>
      <c r="B83" t="s">
        <v>71</v>
      </c>
      <c r="C83" t="s">
        <v>3961</v>
      </c>
      <c r="D83" s="100">
        <v>4577</v>
      </c>
      <c r="E83" s="4">
        <v>991.34103640000001</v>
      </c>
      <c r="F83" s="98">
        <v>3.5523E-3</v>
      </c>
      <c r="G83" s="8">
        <v>211.59603289</v>
      </c>
      <c r="H83" s="48">
        <v>79.3</v>
      </c>
      <c r="J83" s="4"/>
    </row>
    <row r="84" spans="1:10">
      <c r="A84" t="s">
        <v>757</v>
      </c>
      <c r="B84" t="s">
        <v>73</v>
      </c>
      <c r="C84" s="21" t="s">
        <v>758</v>
      </c>
      <c r="D84" s="100">
        <v>4535</v>
      </c>
      <c r="E84" s="4">
        <v>715.64824571000008</v>
      </c>
      <c r="F84" s="98">
        <v>2.5644000000000001E-3</v>
      </c>
      <c r="G84" s="8">
        <v>862.23125419999997</v>
      </c>
      <c r="H84" s="48">
        <v>23.885000000000002</v>
      </c>
      <c r="J84" s="4"/>
    </row>
    <row r="85" spans="1:10">
      <c r="A85" t="s">
        <v>2980</v>
      </c>
      <c r="B85" t="s">
        <v>72</v>
      </c>
      <c r="C85" s="21" t="s">
        <v>924</v>
      </c>
      <c r="D85" s="100">
        <v>1357</v>
      </c>
      <c r="E85" s="4">
        <v>2757.41187722</v>
      </c>
      <c r="F85" s="98">
        <v>9.8808000000000003E-3</v>
      </c>
      <c r="G85" s="8">
        <v>644.84866810999995</v>
      </c>
      <c r="H85" s="48">
        <v>52.43</v>
      </c>
      <c r="J85" s="4"/>
    </row>
    <row r="86" spans="1:10">
      <c r="A86" t="s">
        <v>751</v>
      </c>
      <c r="B86" t="s">
        <v>71</v>
      </c>
      <c r="C86" s="21" t="s">
        <v>3779</v>
      </c>
      <c r="D86" s="100">
        <v>4573</v>
      </c>
      <c r="E86" s="4">
        <v>272.44267200000002</v>
      </c>
      <c r="F86" s="98">
        <v>9.7629999999999993E-4</v>
      </c>
      <c r="G86" s="8">
        <v>755.06235615000003</v>
      </c>
      <c r="H86" s="48">
        <v>4.75</v>
      </c>
      <c r="J86" s="4"/>
    </row>
    <row r="87" spans="1:10">
      <c r="A87" t="s">
        <v>3882</v>
      </c>
      <c r="B87" t="s">
        <v>72</v>
      </c>
      <c r="C87" s="21" t="s">
        <v>3962</v>
      </c>
      <c r="D87" s="100">
        <v>8771</v>
      </c>
      <c r="E87" s="4">
        <v>1437.95049696</v>
      </c>
      <c r="F87" s="98">
        <v>5.1526999999999996E-3</v>
      </c>
      <c r="G87" s="8">
        <v>435.35995457000001</v>
      </c>
      <c r="H87" s="48">
        <v>15.63</v>
      </c>
      <c r="J87" s="4"/>
    </row>
    <row r="88" spans="1:10">
      <c r="A88" t="s">
        <v>296</v>
      </c>
      <c r="B88" t="s">
        <v>71</v>
      </c>
      <c r="C88" t="s">
        <v>3963</v>
      </c>
      <c r="D88" s="100">
        <v>5555</v>
      </c>
      <c r="E88" s="4">
        <v>1364.1924145</v>
      </c>
      <c r="F88" s="98">
        <v>4.8884000000000002E-3</v>
      </c>
      <c r="G88" s="8">
        <v>524.48911881000004</v>
      </c>
      <c r="H88" s="48">
        <v>30.7</v>
      </c>
      <c r="J88" s="4"/>
    </row>
    <row r="89" spans="1:10">
      <c r="A89" t="s">
        <v>926</v>
      </c>
      <c r="B89" t="s">
        <v>71</v>
      </c>
      <c r="C89" s="21" t="s">
        <v>3964</v>
      </c>
      <c r="D89" s="100">
        <v>1757</v>
      </c>
      <c r="E89" s="4">
        <v>660.78204500000004</v>
      </c>
      <c r="F89" s="98">
        <v>2.3677999999999998E-3</v>
      </c>
      <c r="G89" s="8">
        <v>138.25633468000001</v>
      </c>
      <c r="H89" s="48">
        <v>27.5</v>
      </c>
      <c r="J89" s="4"/>
    </row>
    <row r="90" spans="1:10">
      <c r="A90" t="s">
        <v>3884</v>
      </c>
      <c r="B90" t="s">
        <v>71</v>
      </c>
      <c r="C90" s="21" t="s">
        <v>3965</v>
      </c>
      <c r="D90" s="100">
        <v>3728</v>
      </c>
      <c r="E90" s="4">
        <v>835.1441920499999</v>
      </c>
      <c r="F90" s="98">
        <v>2.9926000000000002E-3</v>
      </c>
      <c r="G90" s="8">
        <v>391.29494527000003</v>
      </c>
      <c r="H90" s="48">
        <v>39.630000000000003</v>
      </c>
      <c r="J90" s="4"/>
    </row>
    <row r="91" spans="1:10">
      <c r="A91" t="s">
        <v>927</v>
      </c>
      <c r="B91" t="s">
        <v>72</v>
      </c>
      <c r="C91" s="21" t="s">
        <v>3966</v>
      </c>
      <c r="D91" s="100">
        <v>2757</v>
      </c>
      <c r="E91" s="4">
        <v>537.89898384000003</v>
      </c>
      <c r="F91" s="98">
        <v>1.9275E-3</v>
      </c>
      <c r="G91" s="8">
        <v>148.29447808</v>
      </c>
      <c r="H91" s="48">
        <v>40.159999999999997</v>
      </c>
      <c r="J91" s="4"/>
    </row>
    <row r="92" spans="1:10">
      <c r="A92" t="s">
        <v>928</v>
      </c>
      <c r="B92" t="s">
        <v>71</v>
      </c>
      <c r="C92" t="s">
        <v>3967</v>
      </c>
      <c r="D92" s="100">
        <v>4533</v>
      </c>
      <c r="E92" s="4">
        <v>2384.5250896350003</v>
      </c>
      <c r="F92" s="98">
        <v>8.5445999999999994E-3</v>
      </c>
      <c r="G92" s="8">
        <v>894.56574311999998</v>
      </c>
      <c r="H92" s="48">
        <v>29.445</v>
      </c>
      <c r="J92" s="4"/>
    </row>
    <row r="93" spans="1:10">
      <c r="A93" t="s">
        <v>345</v>
      </c>
      <c r="B93" t="s">
        <v>71</v>
      </c>
      <c r="C93" s="21" t="s">
        <v>3968</v>
      </c>
      <c r="D93" s="100">
        <v>5557</v>
      </c>
      <c r="E93" s="4">
        <v>3505.1927347800001</v>
      </c>
      <c r="F93" s="98">
        <v>1.25603E-2</v>
      </c>
      <c r="G93" s="8">
        <v>2145.6812189000002</v>
      </c>
      <c r="H93" s="48">
        <v>26.73</v>
      </c>
      <c r="J93" s="4"/>
    </row>
    <row r="94" spans="1:10">
      <c r="A94" t="s">
        <v>3885</v>
      </c>
      <c r="B94" t="s">
        <v>71</v>
      </c>
      <c r="C94" s="21" t="s">
        <v>3969</v>
      </c>
      <c r="D94" s="100">
        <v>9537</v>
      </c>
      <c r="E94" s="4">
        <v>785.94283179999991</v>
      </c>
      <c r="F94" s="98">
        <v>2.8162999999999999E-3</v>
      </c>
      <c r="G94" s="8">
        <v>204.3509751</v>
      </c>
      <c r="H94" s="48">
        <v>25.15</v>
      </c>
      <c r="J94" s="4"/>
    </row>
    <row r="95" spans="1:10">
      <c r="A95" t="s">
        <v>2981</v>
      </c>
      <c r="B95" t="s">
        <v>71</v>
      </c>
      <c r="C95" t="s">
        <v>3970</v>
      </c>
      <c r="D95" s="100">
        <v>4533</v>
      </c>
      <c r="E95" s="4">
        <v>571.67968929999995</v>
      </c>
      <c r="F95" s="98">
        <v>2.0485E-3</v>
      </c>
      <c r="G95" s="8">
        <v>191.62527337</v>
      </c>
      <c r="H95" s="48">
        <v>58.9</v>
      </c>
      <c r="J95" s="4"/>
    </row>
    <row r="96" spans="1:10">
      <c r="A96" t="s">
        <v>1202</v>
      </c>
      <c r="B96" t="s">
        <v>72</v>
      </c>
      <c r="C96" t="s">
        <v>3971</v>
      </c>
      <c r="D96" s="100">
        <v>3535</v>
      </c>
      <c r="E96" s="4">
        <v>231.57865088</v>
      </c>
      <c r="F96" s="98">
        <v>8.298E-4</v>
      </c>
      <c r="G96" s="8">
        <v>34.795340850000002</v>
      </c>
      <c r="H96" s="48">
        <v>18.559999999999999</v>
      </c>
      <c r="J96" s="4"/>
    </row>
    <row r="97" spans="1:10">
      <c r="A97" t="s">
        <v>3886</v>
      </c>
      <c r="B97" t="s">
        <v>71</v>
      </c>
      <c r="C97" s="21" t="s">
        <v>3972</v>
      </c>
      <c r="D97" s="100">
        <v>3726</v>
      </c>
      <c r="E97" s="4">
        <v>1707.8814984999999</v>
      </c>
      <c r="F97" s="98">
        <v>6.1199000000000002E-3</v>
      </c>
      <c r="G97" s="8">
        <v>614.30508753000004</v>
      </c>
      <c r="H97" s="48">
        <v>37.75</v>
      </c>
      <c r="J97" s="4"/>
    </row>
    <row r="98" spans="1:10">
      <c r="A98" t="s">
        <v>298</v>
      </c>
      <c r="B98" t="s">
        <v>71</v>
      </c>
      <c r="C98" s="21" t="s">
        <v>3973</v>
      </c>
      <c r="D98" s="100">
        <v>533</v>
      </c>
      <c r="E98" s="4">
        <v>703.2251268</v>
      </c>
      <c r="F98" s="98">
        <v>2.5198999999999998E-3</v>
      </c>
      <c r="G98" s="8">
        <v>167.48403235000001</v>
      </c>
      <c r="H98" s="48">
        <v>3.6</v>
      </c>
      <c r="J98" s="4"/>
    </row>
    <row r="99" spans="1:10">
      <c r="A99" t="s">
        <v>709</v>
      </c>
      <c r="B99" t="s">
        <v>71</v>
      </c>
      <c r="C99" s="21" t="s">
        <v>3887</v>
      </c>
      <c r="D99" s="100">
        <v>3535</v>
      </c>
      <c r="E99" s="4">
        <v>356.41873633999995</v>
      </c>
      <c r="F99" s="98">
        <v>1.2772E-3</v>
      </c>
      <c r="G99" s="8">
        <v>156.5992297</v>
      </c>
      <c r="H99" s="48">
        <v>12.58</v>
      </c>
      <c r="J99" s="4"/>
    </row>
    <row r="100" spans="1:10">
      <c r="A100" t="s">
        <v>3888</v>
      </c>
      <c r="B100" t="s">
        <v>71</v>
      </c>
      <c r="C100" t="s">
        <v>3974</v>
      </c>
      <c r="D100" s="100">
        <v>5553</v>
      </c>
      <c r="E100" s="4">
        <v>278.640264</v>
      </c>
      <c r="F100" s="98">
        <v>9.9850000000000004E-4</v>
      </c>
      <c r="G100" s="8">
        <v>27.801908860000001</v>
      </c>
      <c r="H100" s="48">
        <v>9.8000000000000007</v>
      </c>
      <c r="J100" s="4"/>
    </row>
    <row r="101" spans="1:10">
      <c r="A101" t="s">
        <v>1237</v>
      </c>
      <c r="B101" t="s">
        <v>73</v>
      </c>
      <c r="C101" s="21" t="s">
        <v>3975</v>
      </c>
      <c r="D101" s="100">
        <v>9576</v>
      </c>
      <c r="E101" s="4">
        <v>3408.5479999999998</v>
      </c>
      <c r="F101" s="98">
        <v>1.2214000000000001E-2</v>
      </c>
      <c r="G101" s="8">
        <v>680.2149206900001</v>
      </c>
      <c r="H101" s="48">
        <v>84.37</v>
      </c>
      <c r="J101" s="4"/>
    </row>
    <row r="102" spans="1:10">
      <c r="A102" t="s">
        <v>299</v>
      </c>
      <c r="B102" t="s">
        <v>71</v>
      </c>
      <c r="C102" s="21" t="s">
        <v>3976</v>
      </c>
      <c r="D102" s="100">
        <v>8672</v>
      </c>
      <c r="E102" s="4">
        <v>1697.8469222049998</v>
      </c>
      <c r="F102" s="98">
        <v>6.0840000000000009E-3</v>
      </c>
      <c r="G102" s="8">
        <v>564.46476372000006</v>
      </c>
      <c r="H102" s="48">
        <v>18.445</v>
      </c>
      <c r="J102" s="4"/>
    </row>
    <row r="103" spans="1:10">
      <c r="A103" t="s">
        <v>2982</v>
      </c>
      <c r="B103" t="s">
        <v>71</v>
      </c>
      <c r="C103" t="s">
        <v>3977</v>
      </c>
      <c r="D103" s="100">
        <v>2733</v>
      </c>
      <c r="E103" s="4">
        <v>764.38534768</v>
      </c>
      <c r="F103" s="98">
        <v>2.7391E-3</v>
      </c>
      <c r="G103" s="8">
        <v>210.27385324999997</v>
      </c>
      <c r="H103" s="48">
        <v>37.340000000000003</v>
      </c>
      <c r="J103" s="4"/>
    </row>
    <row r="104" spans="1:10">
      <c r="A104" t="s">
        <v>300</v>
      </c>
      <c r="B104" t="s">
        <v>71</v>
      </c>
      <c r="C104" s="21" t="s">
        <v>4036</v>
      </c>
      <c r="D104" s="100">
        <v>5553</v>
      </c>
      <c r="E104" s="4">
        <v>2722.33083068</v>
      </c>
      <c r="F104" s="98">
        <v>9.7550999999999992E-3</v>
      </c>
      <c r="G104" s="8">
        <v>584.88714279999999</v>
      </c>
      <c r="H104" s="48">
        <v>21.535</v>
      </c>
      <c r="J104" s="4"/>
    </row>
    <row r="105" spans="1:10">
      <c r="A105" t="s">
        <v>750</v>
      </c>
      <c r="B105" t="s">
        <v>88</v>
      </c>
      <c r="C105" t="s">
        <v>3978</v>
      </c>
      <c r="D105" s="100">
        <v>2357</v>
      </c>
      <c r="E105" s="4">
        <v>869.98133148300008</v>
      </c>
      <c r="F105" s="98">
        <v>3.1174000000000002E-3</v>
      </c>
      <c r="G105" s="8">
        <v>366.84183221999996</v>
      </c>
      <c r="H105" s="48">
        <v>3.6629999999999998</v>
      </c>
      <c r="J105" s="4"/>
    </row>
    <row r="106" spans="1:10">
      <c r="A106" t="s">
        <v>920</v>
      </c>
      <c r="B106" t="s">
        <v>71</v>
      </c>
      <c r="C106" t="s">
        <v>3979</v>
      </c>
      <c r="D106" s="100">
        <v>4573</v>
      </c>
      <c r="E106" s="4">
        <v>291.16292159</v>
      </c>
      <c r="F106" s="98">
        <v>1.0433E-3</v>
      </c>
      <c r="G106" s="8">
        <v>358.99890644999999</v>
      </c>
      <c r="H106" s="48">
        <v>14.83</v>
      </c>
      <c r="J106" s="4"/>
    </row>
    <row r="107" spans="1:10">
      <c r="A107" t="s">
        <v>301</v>
      </c>
      <c r="B107" t="s">
        <v>71</v>
      </c>
      <c r="C107" t="s">
        <v>3980</v>
      </c>
      <c r="D107" s="100">
        <v>9574</v>
      </c>
      <c r="E107" s="4">
        <v>829.50988800000005</v>
      </c>
      <c r="F107" s="98">
        <v>2.9724E-3</v>
      </c>
      <c r="G107" s="8">
        <v>940.07585499000004</v>
      </c>
      <c r="H107" s="48">
        <v>24</v>
      </c>
      <c r="J107" s="4"/>
    </row>
    <row r="108" spans="1:10">
      <c r="A108" t="s">
        <v>302</v>
      </c>
      <c r="B108" t="s">
        <v>71</v>
      </c>
      <c r="C108" t="s">
        <v>3981</v>
      </c>
      <c r="D108" s="100">
        <v>2733</v>
      </c>
      <c r="E108" s="4">
        <v>2218.7577273100001</v>
      </c>
      <c r="F108" s="98">
        <v>7.9506000000000004E-3</v>
      </c>
      <c r="G108" s="8">
        <v>2214.4485036000001</v>
      </c>
      <c r="H108" s="48">
        <v>51.11</v>
      </c>
      <c r="J108" s="4"/>
    </row>
    <row r="109" spans="1:10">
      <c r="A109" t="s">
        <v>303</v>
      </c>
      <c r="B109" t="s">
        <v>71</v>
      </c>
      <c r="C109" t="s">
        <v>3982</v>
      </c>
      <c r="D109" s="100">
        <v>8633</v>
      </c>
      <c r="E109" s="4">
        <v>2780.54224488</v>
      </c>
      <c r="F109" s="98">
        <v>9.9635999999999995E-3</v>
      </c>
      <c r="G109" s="8">
        <v>1206.2778175999999</v>
      </c>
      <c r="H109" s="48">
        <v>49.62</v>
      </c>
      <c r="J109" s="4"/>
    </row>
    <row r="110" spans="1:10">
      <c r="A110" t="s">
        <v>1238</v>
      </c>
      <c r="B110" t="s">
        <v>71</v>
      </c>
      <c r="C110" t="s">
        <v>3983</v>
      </c>
      <c r="D110" s="100">
        <v>4577</v>
      </c>
      <c r="E110" s="4">
        <v>298.71768731999998</v>
      </c>
      <c r="F110" s="98">
        <v>1.0704E-3</v>
      </c>
      <c r="G110" s="8">
        <v>586.99315833999992</v>
      </c>
      <c r="H110" s="48">
        <v>10.14</v>
      </c>
      <c r="J110" s="4"/>
    </row>
    <row r="111" spans="1:10">
      <c r="A111" t="s">
        <v>325</v>
      </c>
      <c r="B111" t="s">
        <v>88</v>
      </c>
      <c r="C111" s="21" t="s">
        <v>3984</v>
      </c>
      <c r="D111" s="100">
        <v>5553</v>
      </c>
      <c r="E111" s="4">
        <v>2823.5995237800003</v>
      </c>
      <c r="F111" s="98">
        <v>1.0117899999999999E-2</v>
      </c>
      <c r="G111" s="8">
        <v>866.60600119000003</v>
      </c>
      <c r="H111" s="48">
        <v>5.4809999999999999</v>
      </c>
      <c r="J111" s="4"/>
    </row>
    <row r="112" spans="1:10">
      <c r="A112" t="s">
        <v>3890</v>
      </c>
      <c r="B112" t="s">
        <v>72</v>
      </c>
      <c r="C112" t="s">
        <v>3985</v>
      </c>
      <c r="D112" s="100">
        <v>8674</v>
      </c>
      <c r="E112" s="4">
        <v>638.45915547000004</v>
      </c>
      <c r="F112" s="98">
        <v>2.2878E-3</v>
      </c>
      <c r="G112" s="8">
        <v>232.36610006999999</v>
      </c>
      <c r="H112" s="48">
        <v>34.765000000000001</v>
      </c>
      <c r="J112" s="4"/>
    </row>
    <row r="113" spans="1:10">
      <c r="A113" t="s">
        <v>2983</v>
      </c>
      <c r="B113" t="s">
        <v>73</v>
      </c>
      <c r="C113" t="s">
        <v>3986</v>
      </c>
      <c r="D113" s="100">
        <v>1755</v>
      </c>
      <c r="E113" s="4">
        <v>731.72412049499997</v>
      </c>
      <c r="F113" s="98">
        <v>2.6219999999999998E-3</v>
      </c>
      <c r="G113" s="8">
        <v>631.52263909999999</v>
      </c>
      <c r="H113" s="48">
        <v>6.7110000000000003</v>
      </c>
      <c r="J113" s="4"/>
    </row>
    <row r="114" spans="1:10" ht="12" thickBot="1">
      <c r="A114" s="156" t="s">
        <v>1231</v>
      </c>
      <c r="B114" s="156" t="s">
        <v>72</v>
      </c>
      <c r="C114" s="156" t="s">
        <v>3987</v>
      </c>
      <c r="D114" s="261">
        <v>2357</v>
      </c>
      <c r="E114" s="157">
        <v>4431.27344412</v>
      </c>
      <c r="F114" s="250">
        <v>1.5878799999999998E-2</v>
      </c>
      <c r="G114" s="8">
        <v>2648.6566481</v>
      </c>
      <c r="H114" s="251">
        <v>21.03</v>
      </c>
      <c r="J114" s="4"/>
    </row>
    <row r="115" spans="1:10">
      <c r="D115" s="100"/>
      <c r="F115" s="8"/>
      <c r="G115" s="191"/>
      <c r="J115" s="4"/>
    </row>
    <row r="116" spans="1:10">
      <c r="A116" s="1" t="s">
        <v>3902</v>
      </c>
      <c r="D116" s="100"/>
      <c r="J116" s="4"/>
    </row>
    <row r="117" spans="1:10">
      <c r="A117" s="235"/>
      <c r="B117" s="235"/>
      <c r="C117" s="235"/>
      <c r="D117" s="235"/>
      <c r="E117" s="236" t="s">
        <v>107</v>
      </c>
      <c r="F117" s="236"/>
      <c r="G117" s="289" t="s">
        <v>3808</v>
      </c>
      <c r="H117" s="236" t="s">
        <v>125</v>
      </c>
      <c r="J117" s="4"/>
    </row>
    <row r="118" spans="1:10">
      <c r="A118" s="235"/>
      <c r="B118" s="235"/>
      <c r="C118" s="235"/>
      <c r="D118" s="237" t="s">
        <v>33</v>
      </c>
      <c r="E118" s="236" t="s">
        <v>108</v>
      </c>
      <c r="F118" s="236" t="s">
        <v>123</v>
      </c>
      <c r="G118" s="289" t="s">
        <v>115</v>
      </c>
      <c r="H118" s="236" t="s">
        <v>119</v>
      </c>
      <c r="J118" s="4"/>
    </row>
    <row r="119" spans="1:10">
      <c r="A119" s="235" t="s">
        <v>69</v>
      </c>
      <c r="B119" s="235" t="s">
        <v>49</v>
      </c>
      <c r="C119" s="235" t="s">
        <v>75</v>
      </c>
      <c r="D119" s="237" t="s">
        <v>74</v>
      </c>
      <c r="E119" s="236" t="s">
        <v>121</v>
      </c>
      <c r="F119" s="236" t="s">
        <v>124</v>
      </c>
      <c r="G119" s="289" t="s">
        <v>121</v>
      </c>
      <c r="H119" s="236" t="s">
        <v>122</v>
      </c>
      <c r="J119" s="4"/>
    </row>
    <row r="120" spans="1:10">
      <c r="A120" t="s">
        <v>911</v>
      </c>
      <c r="B120" t="s">
        <v>73</v>
      </c>
      <c r="C120" s="21" t="s">
        <v>3988</v>
      </c>
      <c r="D120" s="100">
        <v>3767</v>
      </c>
      <c r="E120" s="4">
        <v>2270.7245363500001</v>
      </c>
      <c r="F120" s="98">
        <v>8.1367999999999996E-3</v>
      </c>
      <c r="G120" s="8">
        <v>1156.9447923</v>
      </c>
      <c r="H120" s="48">
        <v>27.574999999999999</v>
      </c>
      <c r="J120" s="4"/>
    </row>
    <row r="121" spans="1:10">
      <c r="A121" t="s">
        <v>346</v>
      </c>
      <c r="B121" t="s">
        <v>73</v>
      </c>
      <c r="C121" s="21" t="s">
        <v>3989</v>
      </c>
      <c r="D121" s="100">
        <v>6575</v>
      </c>
      <c r="E121" s="4">
        <v>1050.2522449999999</v>
      </c>
      <c r="F121" s="98">
        <v>3.7634000000000001E-3</v>
      </c>
      <c r="G121" s="8">
        <v>280.78584741999998</v>
      </c>
      <c r="H121" s="48">
        <v>17.5</v>
      </c>
      <c r="J121" s="4"/>
    </row>
    <row r="122" spans="1:10">
      <c r="A122" s="9" t="s">
        <v>304</v>
      </c>
      <c r="B122" t="s">
        <v>71</v>
      </c>
      <c r="C122" s="9" t="s">
        <v>3990</v>
      </c>
      <c r="D122" s="100">
        <v>4533</v>
      </c>
      <c r="E122" s="16">
        <v>6345.5719908999999</v>
      </c>
      <c r="F122" s="98">
        <v>2.2738399999999999E-2</v>
      </c>
      <c r="G122" s="8">
        <v>2272.8574081000002</v>
      </c>
      <c r="H122" s="48">
        <v>98.3</v>
      </c>
      <c r="J122" s="4"/>
    </row>
    <row r="123" spans="1:10">
      <c r="A123" s="9" t="s">
        <v>3</v>
      </c>
      <c r="B123" t="s">
        <v>71</v>
      </c>
      <c r="C123" s="113" t="s">
        <v>3991</v>
      </c>
      <c r="D123" s="100">
        <v>9578</v>
      </c>
      <c r="E123" s="16">
        <v>266.14059822000002</v>
      </c>
      <c r="F123" s="98">
        <v>9.5369999999999993E-4</v>
      </c>
      <c r="G123" s="8">
        <v>173.18687646000001</v>
      </c>
      <c r="H123" s="48">
        <v>8.82</v>
      </c>
      <c r="J123" s="4"/>
    </row>
    <row r="124" spans="1:10">
      <c r="A124" t="s">
        <v>914</v>
      </c>
      <c r="B124" t="s">
        <v>72</v>
      </c>
      <c r="C124" t="s">
        <v>3672</v>
      </c>
      <c r="D124" s="100">
        <v>8985</v>
      </c>
      <c r="E124" s="4">
        <v>2733.64193212195</v>
      </c>
      <c r="F124" s="98">
        <v>9.7955999999999998E-3</v>
      </c>
      <c r="G124" s="8">
        <v>728.18838263999999</v>
      </c>
      <c r="H124" s="48">
        <v>13.67</v>
      </c>
      <c r="J124" s="4"/>
    </row>
    <row r="125" spans="1:10">
      <c r="A125" t="s">
        <v>244</v>
      </c>
      <c r="B125" t="s">
        <v>88</v>
      </c>
      <c r="C125" t="s">
        <v>3992</v>
      </c>
      <c r="D125" s="100">
        <v>6535</v>
      </c>
      <c r="E125" s="4">
        <v>224.12812500000001</v>
      </c>
      <c r="F125" s="98">
        <v>8.0310000000000006E-4</v>
      </c>
      <c r="G125" s="8">
        <v>566.12237185999993</v>
      </c>
      <c r="H125" s="48">
        <v>0.25</v>
      </c>
      <c r="J125" s="4"/>
    </row>
    <row r="126" spans="1:10">
      <c r="A126" t="s">
        <v>2920</v>
      </c>
      <c r="B126" t="s">
        <v>72</v>
      </c>
      <c r="C126" t="s">
        <v>3993</v>
      </c>
      <c r="D126" s="100">
        <v>2733</v>
      </c>
      <c r="E126" s="4">
        <v>4375.8</v>
      </c>
      <c r="F126" s="98">
        <v>1.5679999999999999E-2</v>
      </c>
      <c r="G126" s="8">
        <v>2641.7830571</v>
      </c>
      <c r="H126" s="48">
        <v>30.6</v>
      </c>
      <c r="J126" s="4"/>
    </row>
    <row r="127" spans="1:10">
      <c r="A127" t="s">
        <v>2984</v>
      </c>
      <c r="B127" t="s">
        <v>71</v>
      </c>
      <c r="C127" s="21" t="s">
        <v>3994</v>
      </c>
      <c r="D127" s="100">
        <v>5753</v>
      </c>
      <c r="E127" s="4">
        <v>449.21296508999995</v>
      </c>
      <c r="F127" s="98">
        <v>1.6096999999999999E-3</v>
      </c>
      <c r="G127" s="8">
        <v>73.77374657</v>
      </c>
      <c r="H127" s="48">
        <v>45.83</v>
      </c>
      <c r="J127" s="4"/>
    </row>
    <row r="128" spans="1:10">
      <c r="A128" t="s">
        <v>3892</v>
      </c>
      <c r="B128" t="s">
        <v>71</v>
      </c>
      <c r="C128" s="21" t="s">
        <v>3995</v>
      </c>
      <c r="D128" s="100">
        <v>1357</v>
      </c>
      <c r="E128" s="4">
        <v>413.74871999999999</v>
      </c>
      <c r="F128" s="98">
        <v>1.4825999999999999E-3</v>
      </c>
      <c r="G128" s="8">
        <v>172.66182130999999</v>
      </c>
      <c r="H128" s="48">
        <v>18.7</v>
      </c>
      <c r="J128" s="4"/>
    </row>
    <row r="129" spans="1:10">
      <c r="A129" t="s">
        <v>347</v>
      </c>
      <c r="B129" t="s">
        <v>72</v>
      </c>
      <c r="C129" s="21" t="s">
        <v>4037</v>
      </c>
      <c r="D129" s="100">
        <v>2771</v>
      </c>
      <c r="E129" s="4">
        <v>1848.58907482</v>
      </c>
      <c r="F129" s="98">
        <v>6.6241000000000008E-3</v>
      </c>
      <c r="G129" s="8">
        <v>3510.6194667000004</v>
      </c>
      <c r="H129" s="48">
        <v>4.0759999999999996</v>
      </c>
      <c r="J129" s="4"/>
    </row>
    <row r="130" spans="1:10">
      <c r="A130" t="s">
        <v>306</v>
      </c>
      <c r="B130" t="s">
        <v>71</v>
      </c>
      <c r="C130" t="s">
        <v>3996</v>
      </c>
      <c r="D130" s="100">
        <v>5373</v>
      </c>
      <c r="E130" s="4">
        <v>772.12133991999997</v>
      </c>
      <c r="F130" s="98">
        <v>2.7667999999999998E-3</v>
      </c>
      <c r="G130" s="8">
        <v>399.55907995000001</v>
      </c>
      <c r="H130" s="48">
        <v>14.83</v>
      </c>
      <c r="J130" s="4"/>
    </row>
    <row r="131" spans="1:10">
      <c r="A131" t="s">
        <v>2985</v>
      </c>
      <c r="B131" t="s">
        <v>73</v>
      </c>
      <c r="C131" t="s">
        <v>3997</v>
      </c>
      <c r="D131" s="100">
        <v>1357</v>
      </c>
      <c r="E131" s="4">
        <v>423.42123960999999</v>
      </c>
      <c r="F131" s="98">
        <v>1.5173000000000001E-3</v>
      </c>
      <c r="G131" s="8">
        <v>127.71753002000001</v>
      </c>
      <c r="H131" s="48">
        <v>7.73</v>
      </c>
      <c r="J131" s="4"/>
    </row>
    <row r="132" spans="1:10">
      <c r="A132" t="s">
        <v>1204</v>
      </c>
      <c r="B132" t="s">
        <v>72</v>
      </c>
      <c r="C132" s="21" t="s">
        <v>3998</v>
      </c>
      <c r="D132" s="100">
        <v>3537</v>
      </c>
      <c r="E132" s="4">
        <v>1606.9861169999999</v>
      </c>
      <c r="F132" s="98">
        <v>5.7584000000000003E-3</v>
      </c>
      <c r="G132" s="8">
        <v>958.80616043000009</v>
      </c>
      <c r="H132" s="48">
        <v>19.8</v>
      </c>
      <c r="J132" s="4"/>
    </row>
    <row r="133" spans="1:10">
      <c r="A133" t="s">
        <v>307</v>
      </c>
      <c r="B133" t="s">
        <v>71</v>
      </c>
      <c r="C133" s="21" t="s">
        <v>3999</v>
      </c>
      <c r="D133" s="100">
        <v>3535</v>
      </c>
      <c r="E133" s="4">
        <v>5812.8190889999996</v>
      </c>
      <c r="F133" s="98">
        <v>2.0829300000000002E-2</v>
      </c>
      <c r="G133" s="8">
        <v>2148.0150783000004</v>
      </c>
      <c r="H133" s="48">
        <v>115.5</v>
      </c>
      <c r="J133" s="4"/>
    </row>
    <row r="134" spans="1:10">
      <c r="A134" t="s">
        <v>308</v>
      </c>
      <c r="B134" t="s">
        <v>88</v>
      </c>
      <c r="C134" t="s">
        <v>4000</v>
      </c>
      <c r="D134" s="100">
        <v>7535</v>
      </c>
      <c r="E134" s="4">
        <v>1653.9671384979999</v>
      </c>
      <c r="F134" s="98">
        <v>5.9267E-3</v>
      </c>
      <c r="G134" s="8">
        <v>572.82712067</v>
      </c>
      <c r="H134" s="48">
        <v>2.4790000000000001</v>
      </c>
      <c r="J134" s="4"/>
    </row>
    <row r="135" spans="1:10">
      <c r="A135" t="s">
        <v>3893</v>
      </c>
      <c r="B135" t="s">
        <v>73</v>
      </c>
      <c r="C135" t="s">
        <v>4001</v>
      </c>
      <c r="D135" s="100">
        <v>2723</v>
      </c>
      <c r="E135" s="4">
        <v>291.174868</v>
      </c>
      <c r="F135" s="98">
        <v>1.0434000000000001E-3</v>
      </c>
      <c r="G135" s="8">
        <v>104.98300710000001</v>
      </c>
      <c r="H135" s="48">
        <v>143.80000000000001</v>
      </c>
      <c r="J135" s="4"/>
    </row>
    <row r="136" spans="1:10">
      <c r="A136" t="s">
        <v>3894</v>
      </c>
      <c r="B136" t="s">
        <v>73</v>
      </c>
      <c r="C136" t="s">
        <v>4002</v>
      </c>
      <c r="D136" s="100">
        <v>8672</v>
      </c>
      <c r="E136" s="4">
        <v>692.53059172000007</v>
      </c>
      <c r="F136" s="98">
        <v>2.4816E-3</v>
      </c>
      <c r="G136" s="8">
        <v>176.53243659999998</v>
      </c>
      <c r="H136" s="48">
        <v>73.81</v>
      </c>
      <c r="J136" s="4"/>
    </row>
    <row r="137" spans="1:10">
      <c r="A137" t="s">
        <v>309</v>
      </c>
      <c r="B137" t="s">
        <v>71</v>
      </c>
      <c r="C137" s="21" t="s">
        <v>4003</v>
      </c>
      <c r="D137" s="100">
        <v>2733</v>
      </c>
      <c r="E137" s="4">
        <v>4586.5488362400001</v>
      </c>
      <c r="F137" s="98">
        <v>1.6435200000000001E-2</v>
      </c>
      <c r="G137" s="8">
        <v>4158.2571819000004</v>
      </c>
      <c r="H137" s="48">
        <v>15.12</v>
      </c>
      <c r="J137" s="4"/>
    </row>
    <row r="138" spans="1:10">
      <c r="A138" t="s">
        <v>3895</v>
      </c>
      <c r="B138" t="s">
        <v>71</v>
      </c>
      <c r="C138" s="21" t="s">
        <v>4004</v>
      </c>
      <c r="D138" s="100">
        <v>7573</v>
      </c>
      <c r="E138" s="4">
        <v>5536.2013452000001</v>
      </c>
      <c r="F138" s="98">
        <v>1.9838100000000001E-2</v>
      </c>
      <c r="G138" s="8">
        <v>2105.1312235</v>
      </c>
      <c r="H138" s="48">
        <v>58.98</v>
      </c>
      <c r="J138" s="4"/>
    </row>
    <row r="139" spans="1:10">
      <c r="A139" t="s">
        <v>311</v>
      </c>
      <c r="B139" t="s">
        <v>72</v>
      </c>
      <c r="C139" s="21" t="s">
        <v>4005</v>
      </c>
      <c r="D139" s="100">
        <v>573</v>
      </c>
      <c r="E139" s="4">
        <v>3017.1980443499997</v>
      </c>
      <c r="F139" s="98">
        <v>1.08117E-2</v>
      </c>
      <c r="G139" s="8">
        <v>4180.5638229999995</v>
      </c>
      <c r="H139" s="48">
        <v>14.67</v>
      </c>
      <c r="J139" s="4"/>
    </row>
    <row r="140" spans="1:10">
      <c r="A140" t="s">
        <v>2986</v>
      </c>
      <c r="B140" t="s">
        <v>71</v>
      </c>
      <c r="C140" s="21" t="s">
        <v>4038</v>
      </c>
      <c r="D140" s="100">
        <v>2737</v>
      </c>
      <c r="E140" s="4">
        <v>384.24397424</v>
      </c>
      <c r="F140" s="98">
        <v>1.3769000000000001E-3</v>
      </c>
      <c r="G140" s="8">
        <v>92.42678484999999</v>
      </c>
      <c r="H140" s="48">
        <v>29.86</v>
      </c>
      <c r="J140" s="4"/>
    </row>
    <row r="141" spans="1:10">
      <c r="A141" t="s">
        <v>1208</v>
      </c>
      <c r="B141" t="s">
        <v>71</v>
      </c>
      <c r="C141" s="21" t="s">
        <v>3778</v>
      </c>
      <c r="D141" s="100">
        <v>5371</v>
      </c>
      <c r="E141" s="4">
        <v>219.39540202000001</v>
      </c>
      <c r="F141" s="98">
        <v>7.8619999999999992E-4</v>
      </c>
      <c r="G141" s="8">
        <v>337.03556507000002</v>
      </c>
      <c r="H141" s="48">
        <v>6.34</v>
      </c>
      <c r="J141" s="4"/>
    </row>
    <row r="142" spans="1:10">
      <c r="A142" t="s">
        <v>2918</v>
      </c>
      <c r="B142" t="s">
        <v>72</v>
      </c>
      <c r="C142" s="21" t="s">
        <v>4039</v>
      </c>
      <c r="D142" s="100">
        <v>583</v>
      </c>
      <c r="E142" s="4">
        <v>443.97860795999998</v>
      </c>
      <c r="F142" s="98">
        <v>1.5909000000000001E-3</v>
      </c>
      <c r="G142" s="8">
        <v>366.57499256</v>
      </c>
      <c r="H142" s="48">
        <v>17.41</v>
      </c>
      <c r="J142" s="4"/>
    </row>
    <row r="143" spans="1:10">
      <c r="A143" t="s">
        <v>3898</v>
      </c>
      <c r="B143" t="s">
        <v>71</v>
      </c>
      <c r="C143" s="21" t="s">
        <v>4006</v>
      </c>
      <c r="D143" s="100">
        <v>9576</v>
      </c>
      <c r="E143" s="4">
        <v>1864.80185815</v>
      </c>
      <c r="F143" s="98">
        <v>6.6822000000000001E-3</v>
      </c>
      <c r="G143" s="8">
        <v>2015.6856106</v>
      </c>
      <c r="H143" s="48">
        <v>59.45</v>
      </c>
      <c r="J143" s="4"/>
    </row>
    <row r="144" spans="1:10">
      <c r="A144" t="s">
        <v>1239</v>
      </c>
      <c r="B144" t="s">
        <v>71</v>
      </c>
      <c r="C144" t="s">
        <v>4007</v>
      </c>
      <c r="D144" s="100">
        <v>5557</v>
      </c>
      <c r="E144" s="4">
        <v>483.29267057999999</v>
      </c>
      <c r="F144" s="98">
        <v>1.7317999999999999E-3</v>
      </c>
      <c r="G144" s="8">
        <v>772.04800069999999</v>
      </c>
      <c r="H144" s="48">
        <v>0.83</v>
      </c>
      <c r="J144" s="4"/>
    </row>
    <row r="145" spans="1:10">
      <c r="A145" t="s">
        <v>313</v>
      </c>
      <c r="B145" t="s">
        <v>88</v>
      </c>
      <c r="C145" t="s">
        <v>4008</v>
      </c>
      <c r="D145" s="100">
        <v>5337</v>
      </c>
      <c r="E145" s="4">
        <v>2252</v>
      </c>
      <c r="F145" s="98">
        <v>8.0696999999999991E-3</v>
      </c>
      <c r="G145" s="8">
        <v>909.37228056999993</v>
      </c>
      <c r="H145" s="48">
        <v>1.1259999999999999</v>
      </c>
      <c r="J145" s="4"/>
    </row>
    <row r="146" spans="1:10">
      <c r="A146" t="s">
        <v>929</v>
      </c>
      <c r="B146" t="s">
        <v>71</v>
      </c>
      <c r="C146" t="s">
        <v>4009</v>
      </c>
      <c r="D146" s="100">
        <v>9533</v>
      </c>
      <c r="E146" s="4">
        <v>3200.65950075</v>
      </c>
      <c r="F146" s="98">
        <v>1.1469100000000001E-2</v>
      </c>
      <c r="G146" s="8">
        <v>945.10909175000006</v>
      </c>
      <c r="H146" s="48">
        <v>155.85</v>
      </c>
      <c r="J146" s="4"/>
    </row>
    <row r="147" spans="1:10">
      <c r="A147" t="s">
        <v>3899</v>
      </c>
      <c r="B147" t="s">
        <v>71</v>
      </c>
      <c r="C147" t="s">
        <v>4010</v>
      </c>
      <c r="D147" s="100">
        <v>2791</v>
      </c>
      <c r="E147" s="4">
        <v>3344.22296598</v>
      </c>
      <c r="F147" s="98">
        <v>1.1983500000000001E-2</v>
      </c>
      <c r="G147" s="8">
        <v>1390.3677024000001</v>
      </c>
      <c r="H147" s="48">
        <v>21.704999999999998</v>
      </c>
      <c r="J147" s="4"/>
    </row>
    <row r="148" spans="1:10">
      <c r="A148" t="s">
        <v>3900</v>
      </c>
      <c r="B148" t="s">
        <v>72</v>
      </c>
      <c r="C148" t="s">
        <v>4011</v>
      </c>
      <c r="D148" s="100">
        <v>5377</v>
      </c>
      <c r="E148" s="4">
        <v>2197.1599948800003</v>
      </c>
      <c r="F148" s="98">
        <v>7.8732000000000003E-3</v>
      </c>
      <c r="G148" s="8">
        <v>295.08994295000002</v>
      </c>
      <c r="H148" s="48">
        <v>50.88</v>
      </c>
      <c r="J148" s="4"/>
    </row>
    <row r="149" spans="1:10">
      <c r="A149" t="s">
        <v>744</v>
      </c>
      <c r="B149" t="s">
        <v>71</v>
      </c>
      <c r="C149" s="21" t="s">
        <v>4012</v>
      </c>
      <c r="D149" s="100">
        <v>2353</v>
      </c>
      <c r="E149" s="4">
        <v>2229.0199060800001</v>
      </c>
      <c r="F149" s="98">
        <v>7.9874000000000004E-3</v>
      </c>
      <c r="G149" s="8">
        <v>717.55287756000007</v>
      </c>
      <c r="H149" s="48">
        <v>34.979999999999997</v>
      </c>
      <c r="J149" s="4"/>
    </row>
    <row r="150" spans="1:10">
      <c r="A150" t="s">
        <v>4</v>
      </c>
      <c r="B150" t="s">
        <v>71</v>
      </c>
      <c r="C150" t="s">
        <v>4013</v>
      </c>
      <c r="D150" s="100">
        <v>5553</v>
      </c>
      <c r="E150" s="4">
        <v>1188.2509377899999</v>
      </c>
      <c r="F150" s="98">
        <v>4.2579000000000002E-3</v>
      </c>
      <c r="G150" s="8">
        <v>1132.6051557000001</v>
      </c>
      <c r="H150" s="48">
        <v>2.87</v>
      </c>
      <c r="J150" s="4"/>
    </row>
    <row r="151" spans="1:10">
      <c r="A151" t="s">
        <v>316</v>
      </c>
      <c r="B151" t="s">
        <v>73</v>
      </c>
      <c r="C151" s="21" t="s">
        <v>4014</v>
      </c>
      <c r="D151" s="100">
        <v>1357</v>
      </c>
      <c r="E151" s="4">
        <v>1677.58933531</v>
      </c>
      <c r="F151" s="98">
        <v>6.0114000000000001E-3</v>
      </c>
      <c r="G151" s="8">
        <v>380.92215613000002</v>
      </c>
      <c r="H151" s="48">
        <v>38.89</v>
      </c>
      <c r="J151" s="4"/>
    </row>
    <row r="152" spans="1:10">
      <c r="A152" t="s">
        <v>348</v>
      </c>
      <c r="B152" t="s">
        <v>71</v>
      </c>
      <c r="C152" s="21" t="s">
        <v>353</v>
      </c>
      <c r="D152" s="100">
        <v>5553</v>
      </c>
      <c r="E152" s="4">
        <v>2578.0433924699996</v>
      </c>
      <c r="F152" s="98">
        <v>9.2379999999999997E-3</v>
      </c>
      <c r="G152" s="8">
        <v>786.22400087999995</v>
      </c>
      <c r="H152" s="48">
        <v>12.285</v>
      </c>
      <c r="J152" s="4"/>
    </row>
    <row r="153" spans="1:10">
      <c r="A153" t="s">
        <v>2987</v>
      </c>
      <c r="B153" t="s">
        <v>88</v>
      </c>
      <c r="C153" s="21" t="s">
        <v>4015</v>
      </c>
      <c r="D153" s="100">
        <v>1737</v>
      </c>
      <c r="E153" s="4">
        <v>3050.81</v>
      </c>
      <c r="F153" s="98">
        <v>1.09321E-2</v>
      </c>
      <c r="G153" s="8">
        <v>630.83335395999995</v>
      </c>
      <c r="H153" s="48">
        <v>4.2519999999999998</v>
      </c>
      <c r="J153" s="4"/>
    </row>
    <row r="154" spans="1:10">
      <c r="A154" t="s">
        <v>317</v>
      </c>
      <c r="B154" t="s">
        <v>72</v>
      </c>
      <c r="C154" s="21" t="s">
        <v>4040</v>
      </c>
      <c r="D154" s="100">
        <v>2733</v>
      </c>
      <c r="E154" s="4">
        <v>2266.55591559</v>
      </c>
      <c r="F154" s="98">
        <v>8.1218999999999996E-3</v>
      </c>
      <c r="G154" s="8">
        <v>1208.5072356000001</v>
      </c>
      <c r="H154" s="48">
        <v>52.93</v>
      </c>
      <c r="J154" s="4"/>
    </row>
    <row r="155" spans="1:10">
      <c r="A155" t="s">
        <v>318</v>
      </c>
      <c r="B155" t="s">
        <v>72</v>
      </c>
      <c r="C155" t="s">
        <v>4016</v>
      </c>
      <c r="D155" s="100">
        <v>9578</v>
      </c>
      <c r="E155" s="4">
        <v>1942.55434958</v>
      </c>
      <c r="F155" s="98">
        <v>6.9608000000000005E-3</v>
      </c>
      <c r="G155" s="8">
        <v>3247.9349953999999</v>
      </c>
      <c r="H155" s="48">
        <v>8.2550000000000008</v>
      </c>
      <c r="J155" s="4"/>
    </row>
    <row r="156" spans="1:10">
      <c r="A156" t="s">
        <v>930</v>
      </c>
      <c r="B156" t="s">
        <v>71</v>
      </c>
      <c r="C156" s="21" t="s">
        <v>4017</v>
      </c>
      <c r="D156" s="100">
        <v>3745</v>
      </c>
      <c r="E156" s="4">
        <v>2848.2324236999998</v>
      </c>
      <c r="F156" s="98">
        <v>1.02062E-2</v>
      </c>
      <c r="G156" s="8">
        <v>485.86983456000002</v>
      </c>
      <c r="H156" s="48">
        <v>147.30000000000001</v>
      </c>
      <c r="J156" s="4"/>
    </row>
    <row r="157" spans="1:10">
      <c r="A157" t="s">
        <v>3901</v>
      </c>
      <c r="B157" t="s">
        <v>72</v>
      </c>
      <c r="C157" t="s">
        <v>4018</v>
      </c>
      <c r="D157" s="100">
        <v>8355</v>
      </c>
      <c r="E157" s="4">
        <v>1075.9722932</v>
      </c>
      <c r="F157" s="98">
        <v>3.8556000000000003E-3</v>
      </c>
      <c r="G157" s="8">
        <v>177.51576781</v>
      </c>
      <c r="H157" s="48">
        <v>26.15</v>
      </c>
      <c r="J157" s="4"/>
    </row>
    <row r="158" spans="1:10">
      <c r="A158" t="s">
        <v>260</v>
      </c>
      <c r="B158" t="s">
        <v>71</v>
      </c>
      <c r="C158" s="21" t="s">
        <v>4019</v>
      </c>
      <c r="D158" s="100">
        <v>2757</v>
      </c>
      <c r="E158" s="4">
        <v>2305.9683716</v>
      </c>
      <c r="F158" s="98">
        <v>8.2631000000000007E-3</v>
      </c>
      <c r="G158" s="8">
        <v>8132.0064732000001</v>
      </c>
      <c r="H158" s="48">
        <v>5.0350000000000001</v>
      </c>
      <c r="J158" s="4"/>
    </row>
    <row r="159" spans="1:10">
      <c r="A159" t="s">
        <v>712</v>
      </c>
      <c r="B159" t="s">
        <v>71</v>
      </c>
      <c r="C159" t="s">
        <v>4020</v>
      </c>
      <c r="D159" s="100">
        <v>4573</v>
      </c>
      <c r="E159" s="4">
        <v>214.90688778000001</v>
      </c>
      <c r="F159" s="98">
        <v>7.7009999999999991E-4</v>
      </c>
      <c r="G159" s="8">
        <v>84.123711209999996</v>
      </c>
      <c r="H159" s="48">
        <v>2.77</v>
      </c>
      <c r="J159" s="4"/>
    </row>
    <row r="160" spans="1:10">
      <c r="A160" t="s">
        <v>320</v>
      </c>
      <c r="B160" t="s">
        <v>72</v>
      </c>
      <c r="C160" t="s">
        <v>4021</v>
      </c>
      <c r="D160" s="100">
        <v>8672</v>
      </c>
      <c r="E160" s="4">
        <v>786.21347979999996</v>
      </c>
      <c r="F160" s="98">
        <v>2.8173E-3</v>
      </c>
      <c r="G160" s="8">
        <v>376.83128918</v>
      </c>
      <c r="H160" s="48">
        <v>41.3</v>
      </c>
      <c r="J160" s="4"/>
    </row>
    <row r="161" spans="1:10">
      <c r="A161" t="s">
        <v>1240</v>
      </c>
      <c r="B161" t="s">
        <v>71</v>
      </c>
      <c r="C161" t="s">
        <v>4022</v>
      </c>
      <c r="D161" s="100">
        <v>4577</v>
      </c>
      <c r="E161" s="4">
        <v>1044.5630000000001</v>
      </c>
      <c r="F161" s="98">
        <v>3.7430000000000002E-3</v>
      </c>
      <c r="G161" s="8">
        <v>302.86644615</v>
      </c>
      <c r="H161" s="48">
        <v>123.5</v>
      </c>
      <c r="J161" s="4"/>
    </row>
    <row r="162" spans="1:10">
      <c r="A162" t="s">
        <v>3330</v>
      </c>
      <c r="B162" t="s">
        <v>72</v>
      </c>
      <c r="C162" t="s">
        <v>3331</v>
      </c>
      <c r="D162" s="100">
        <v>2357</v>
      </c>
      <c r="E162" s="4">
        <v>1899.6</v>
      </c>
      <c r="F162" s="98">
        <v>6.8069000000000003E-3</v>
      </c>
      <c r="G162" s="8">
        <v>567.50977622000005</v>
      </c>
      <c r="H162" s="48">
        <v>23.745000000000001</v>
      </c>
      <c r="J162" s="4"/>
    </row>
    <row r="163" spans="1:10">
      <c r="A163" t="s">
        <v>8</v>
      </c>
      <c r="B163" t="s">
        <v>72</v>
      </c>
      <c r="C163" s="21" t="s">
        <v>4023</v>
      </c>
      <c r="D163" s="100">
        <v>2773</v>
      </c>
      <c r="E163" s="4">
        <v>4674.9416751000008</v>
      </c>
      <c r="F163" s="98">
        <v>1.67519E-2</v>
      </c>
      <c r="G163" s="8">
        <v>4696.9260868000001</v>
      </c>
      <c r="H163" s="48">
        <v>36.57</v>
      </c>
      <c r="J163" s="4"/>
    </row>
    <row r="164" spans="1:10">
      <c r="A164" t="s">
        <v>1209</v>
      </c>
      <c r="B164" t="s">
        <v>73</v>
      </c>
      <c r="C164" s="21" t="s">
        <v>2988</v>
      </c>
      <c r="D164" s="100">
        <v>8671</v>
      </c>
      <c r="E164" s="4">
        <v>2056.3267501099999</v>
      </c>
      <c r="F164" s="98">
        <v>7.3685E-3</v>
      </c>
      <c r="G164" s="8">
        <v>426.68253655999996</v>
      </c>
      <c r="H164" s="48">
        <v>93.43</v>
      </c>
      <c r="J164" s="4"/>
    </row>
    <row r="165" spans="1:10">
      <c r="A165" t="s">
        <v>322</v>
      </c>
      <c r="B165" t="s">
        <v>72</v>
      </c>
      <c r="C165" s="21" t="s">
        <v>4024</v>
      </c>
      <c r="D165" s="100">
        <v>8672</v>
      </c>
      <c r="E165" s="4">
        <v>1610.8368399999999</v>
      </c>
      <c r="F165" s="98">
        <v>5.7721999999999999E-3</v>
      </c>
      <c r="G165" s="8">
        <v>2166.0720612</v>
      </c>
      <c r="H165" s="48">
        <v>40</v>
      </c>
      <c r="J165" s="4"/>
    </row>
    <row r="166" spans="1:10">
      <c r="A166" t="s">
        <v>323</v>
      </c>
      <c r="B166" t="s">
        <v>72</v>
      </c>
      <c r="C166" t="s">
        <v>4025</v>
      </c>
      <c r="D166" s="100">
        <v>3577</v>
      </c>
      <c r="E166" s="4">
        <v>1306.8366263199998</v>
      </c>
      <c r="F166" s="98">
        <v>4.6828E-3</v>
      </c>
      <c r="G166" s="8">
        <v>675.37589477000006</v>
      </c>
      <c r="H166" s="48">
        <v>17.18</v>
      </c>
      <c r="J166" s="4"/>
    </row>
    <row r="167" spans="1:10">
      <c r="A167" t="s">
        <v>3326</v>
      </c>
      <c r="B167" t="s">
        <v>71</v>
      </c>
      <c r="C167" t="s">
        <v>4026</v>
      </c>
      <c r="D167" s="100">
        <v>9576</v>
      </c>
      <c r="E167" s="4">
        <v>1255.8963674070001</v>
      </c>
      <c r="F167" s="98">
        <v>4.5002999999999996E-3</v>
      </c>
      <c r="G167" s="8">
        <v>305.30186151999999</v>
      </c>
      <c r="H167" s="48">
        <v>9.6029999999999998</v>
      </c>
      <c r="J167" s="4"/>
    </row>
  </sheetData>
  <phoneticPr fontId="0" type="noConversion"/>
  <hyperlinks>
    <hyperlink ref="H2" location="Content!A1" display="Back to contents"/>
  </hyperlinks>
  <pageMargins left="0.55118110236220474" right="0.55118110236220474" top="0.59055118110236227" bottom="0.59055118110236227" header="0.51181102362204722" footer="0.51181102362204722"/>
  <pageSetup paperSize="9" scale="84" fitToHeight="5" orientation="portrait" r:id="rId1"/>
  <headerFooter alignWithMargins="0"/>
  <rowBreaks count="2" manualBreakCount="2">
    <brk id="58" max="9" man="1"/>
    <brk id="114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42"/>
  <sheetViews>
    <sheetView workbookViewId="0">
      <selection activeCell="A3" sqref="A3"/>
    </sheetView>
  </sheetViews>
  <sheetFormatPr baseColWidth="10" defaultColWidth="9.33203125" defaultRowHeight="11.25" outlineLevelRow="1"/>
  <cols>
    <col min="1" max="3" width="3.83203125" style="299" customWidth="1"/>
    <col min="4" max="4" width="51.33203125" style="299" bestFit="1" customWidth="1"/>
    <col min="5" max="5" width="13.6640625" style="299" bestFit="1" customWidth="1"/>
    <col min="6" max="6" width="9.6640625" style="299" bestFit="1" customWidth="1"/>
    <col min="7" max="7" width="11.83203125" style="299" bestFit="1" customWidth="1"/>
    <col min="8" max="8" width="9.6640625" style="299" bestFit="1" customWidth="1"/>
    <col min="9" max="9" width="11.1640625" style="299" bestFit="1" customWidth="1"/>
    <col min="10" max="10" width="7.5" style="299" bestFit="1" customWidth="1"/>
    <col min="11" max="11" width="9.6640625" style="299" bestFit="1" customWidth="1"/>
    <col min="12" max="12" width="3.83203125" style="299" customWidth="1"/>
    <col min="13" max="13" width="11.1640625" style="299" bestFit="1" customWidth="1"/>
    <col min="14" max="14" width="3.83203125" style="299" customWidth="1"/>
    <col min="15" max="15" width="9.1640625" style="299" bestFit="1" customWidth="1"/>
    <col min="16" max="26" width="10.1640625" style="299" bestFit="1" customWidth="1"/>
    <col min="27" max="28" width="10.83203125" style="299" customWidth="1"/>
    <col min="29" max="16384" width="9.33203125" style="299"/>
  </cols>
  <sheetData>
    <row r="1" spans="1:26" ht="18.75">
      <c r="A1" s="298" t="s">
        <v>1241</v>
      </c>
    </row>
    <row r="2" spans="1:26" ht="15.75">
      <c r="A2" s="300" t="s">
        <v>4301</v>
      </c>
    </row>
    <row r="3" spans="1:26" ht="15.75">
      <c r="A3" s="301" t="s">
        <v>682</v>
      </c>
    </row>
    <row r="5" spans="1:26" ht="22.5">
      <c r="A5" s="302"/>
      <c r="B5" s="302"/>
      <c r="C5" s="302"/>
      <c r="D5" s="302" t="s">
        <v>1242</v>
      </c>
      <c r="E5" s="302" t="s">
        <v>354</v>
      </c>
      <c r="F5" s="303" t="s">
        <v>759</v>
      </c>
      <c r="G5" s="303" t="s">
        <v>760</v>
      </c>
      <c r="H5" s="303" t="s">
        <v>761</v>
      </c>
      <c r="I5" s="303" t="s">
        <v>1243</v>
      </c>
      <c r="J5" s="302" t="s">
        <v>762</v>
      </c>
      <c r="K5" s="302" t="s">
        <v>355</v>
      </c>
      <c r="L5" s="302"/>
      <c r="M5" s="304" t="s">
        <v>683</v>
      </c>
      <c r="N5" s="302"/>
      <c r="O5" s="305" t="s">
        <v>4042</v>
      </c>
      <c r="P5" s="305" t="s">
        <v>4043</v>
      </c>
      <c r="Q5" s="305" t="s">
        <v>4044</v>
      </c>
      <c r="R5" s="305" t="s">
        <v>4045</v>
      </c>
      <c r="S5" s="305" t="s">
        <v>4046</v>
      </c>
      <c r="T5" s="305" t="s">
        <v>4047</v>
      </c>
      <c r="U5" s="305" t="s">
        <v>4048</v>
      </c>
      <c r="V5" s="305" t="s">
        <v>4049</v>
      </c>
      <c r="W5" s="305" t="s">
        <v>4050</v>
      </c>
      <c r="X5" s="305" t="s">
        <v>4051</v>
      </c>
      <c r="Y5" s="305" t="s">
        <v>4052</v>
      </c>
      <c r="Z5" s="305" t="s">
        <v>4053</v>
      </c>
    </row>
    <row r="6" spans="1:26"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</row>
    <row r="7" spans="1:26">
      <c r="A7" s="307" t="s">
        <v>763</v>
      </c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8">
        <v>255</v>
      </c>
      <c r="N7" s="308"/>
      <c r="O7" s="308">
        <v>22</v>
      </c>
      <c r="P7" s="308">
        <v>20</v>
      </c>
      <c r="Q7" s="308">
        <v>23</v>
      </c>
      <c r="R7" s="308">
        <v>18</v>
      </c>
      <c r="S7" s="308">
        <v>22</v>
      </c>
      <c r="T7" s="308">
        <v>22</v>
      </c>
      <c r="U7" s="308">
        <v>21</v>
      </c>
      <c r="V7" s="308">
        <v>23</v>
      </c>
      <c r="W7" s="308">
        <v>21</v>
      </c>
      <c r="X7" s="308">
        <v>22</v>
      </c>
      <c r="Y7" s="308">
        <v>22</v>
      </c>
      <c r="Z7" s="308">
        <v>19</v>
      </c>
    </row>
    <row r="8" spans="1:26"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</row>
    <row r="9" spans="1:26">
      <c r="A9" s="307" t="s">
        <v>142</v>
      </c>
      <c r="B9" s="307"/>
      <c r="C9" s="307"/>
      <c r="D9" s="307"/>
      <c r="E9" s="307"/>
      <c r="F9" s="307"/>
      <c r="G9" s="307"/>
      <c r="H9" s="307"/>
      <c r="I9" s="307"/>
      <c r="J9" s="307"/>
      <c r="K9" s="307"/>
      <c r="L9" s="307"/>
      <c r="M9" s="308">
        <v>140276927</v>
      </c>
      <c r="N9" s="308"/>
      <c r="O9" s="308">
        <v>9806875</v>
      </c>
      <c r="P9" s="308">
        <v>11470730</v>
      </c>
      <c r="Q9" s="308">
        <v>12389561</v>
      </c>
      <c r="R9" s="308">
        <v>10752179</v>
      </c>
      <c r="S9" s="308">
        <v>11399212</v>
      </c>
      <c r="T9" s="308">
        <v>16921586</v>
      </c>
      <c r="U9" s="308">
        <v>10449168</v>
      </c>
      <c r="V9" s="308">
        <v>11586238</v>
      </c>
      <c r="W9" s="308">
        <v>10533410</v>
      </c>
      <c r="X9" s="308">
        <v>10949054</v>
      </c>
      <c r="Y9" s="308">
        <v>13854884</v>
      </c>
      <c r="Z9" s="308">
        <v>10164030</v>
      </c>
    </row>
    <row r="10" spans="1:26">
      <c r="M10" s="306"/>
      <c r="N10" s="306"/>
      <c r="O10" s="306"/>
      <c r="P10" s="306"/>
      <c r="Q10" s="306"/>
      <c r="R10" s="306"/>
      <c r="S10" s="306"/>
      <c r="T10" s="306"/>
      <c r="U10" s="306"/>
      <c r="V10" s="306"/>
      <c r="W10" s="306"/>
      <c r="X10" s="306"/>
      <c r="Y10" s="306"/>
      <c r="Z10" s="306"/>
    </row>
    <row r="11" spans="1:26">
      <c r="A11" s="309" t="s">
        <v>764</v>
      </c>
      <c r="B11" s="309"/>
      <c r="C11" s="309"/>
      <c r="D11" s="309"/>
      <c r="E11" s="309"/>
      <c r="F11" s="309"/>
      <c r="G11" s="309"/>
      <c r="H11" s="309"/>
      <c r="I11" s="309"/>
      <c r="J11" s="309"/>
      <c r="K11" s="309"/>
      <c r="L11" s="309"/>
      <c r="M11" s="310">
        <v>54472765</v>
      </c>
      <c r="N11" s="310"/>
      <c r="O11" s="310">
        <v>4428319</v>
      </c>
      <c r="P11" s="310">
        <v>4576412</v>
      </c>
      <c r="Q11" s="310">
        <v>5138219</v>
      </c>
      <c r="R11" s="310">
        <v>4815664</v>
      </c>
      <c r="S11" s="310">
        <v>4640559</v>
      </c>
      <c r="T11" s="310">
        <v>5287153</v>
      </c>
      <c r="U11" s="310">
        <v>4764320</v>
      </c>
      <c r="V11" s="310">
        <v>4775106</v>
      </c>
      <c r="W11" s="310">
        <v>3958473</v>
      </c>
      <c r="X11" s="310">
        <v>3873873</v>
      </c>
      <c r="Y11" s="310">
        <v>4591429</v>
      </c>
      <c r="Z11" s="310">
        <v>3623238</v>
      </c>
    </row>
    <row r="12" spans="1:26">
      <c r="A12" s="307" t="s">
        <v>765</v>
      </c>
      <c r="B12" s="307"/>
      <c r="C12" s="307"/>
      <c r="D12" s="307"/>
      <c r="E12" s="307"/>
      <c r="F12" s="307"/>
      <c r="G12" s="307"/>
      <c r="H12" s="307"/>
      <c r="I12" s="307"/>
      <c r="J12" s="307"/>
      <c r="K12" s="307"/>
      <c r="L12" s="307"/>
      <c r="M12" s="308">
        <v>85804162</v>
      </c>
      <c r="N12" s="308"/>
      <c r="O12" s="308">
        <v>5378556</v>
      </c>
      <c r="P12" s="308">
        <v>6894318</v>
      </c>
      <c r="Q12" s="308">
        <v>7251342</v>
      </c>
      <c r="R12" s="308">
        <v>5936515</v>
      </c>
      <c r="S12" s="308">
        <v>6758653</v>
      </c>
      <c r="T12" s="308">
        <v>11634433</v>
      </c>
      <c r="U12" s="308">
        <v>5684848</v>
      </c>
      <c r="V12" s="308">
        <v>6811132</v>
      </c>
      <c r="W12" s="308">
        <v>6574937</v>
      </c>
      <c r="X12" s="308">
        <v>7075181</v>
      </c>
      <c r="Y12" s="308">
        <v>9263455</v>
      </c>
      <c r="Z12" s="308">
        <v>6540792</v>
      </c>
    </row>
    <row r="13" spans="1:26">
      <c r="M13" s="306"/>
      <c r="N13" s="306"/>
      <c r="O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</row>
    <row r="14" spans="1:26">
      <c r="M14" s="306"/>
      <c r="N14" s="306"/>
      <c r="O14" s="306"/>
      <c r="P14" s="306"/>
      <c r="Q14" s="306"/>
      <c r="R14" s="306"/>
      <c r="S14" s="306"/>
      <c r="T14" s="306"/>
      <c r="U14" s="306"/>
      <c r="V14" s="306"/>
      <c r="W14" s="306"/>
      <c r="X14" s="306"/>
      <c r="Y14" s="306"/>
      <c r="Z14" s="306"/>
    </row>
    <row r="15" spans="1:26">
      <c r="A15" s="309" t="s">
        <v>675</v>
      </c>
      <c r="B15" s="309"/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10">
        <v>13165333</v>
      </c>
      <c r="N15" s="310"/>
      <c r="O15" s="310">
        <v>992277</v>
      </c>
      <c r="P15" s="310">
        <v>1158703</v>
      </c>
      <c r="Q15" s="310">
        <v>1270209</v>
      </c>
      <c r="R15" s="310">
        <v>1098229</v>
      </c>
      <c r="S15" s="310">
        <v>769306</v>
      </c>
      <c r="T15" s="310">
        <v>1255540</v>
      </c>
      <c r="U15" s="310">
        <v>1476735</v>
      </c>
      <c r="V15" s="310">
        <v>1304087</v>
      </c>
      <c r="W15" s="310">
        <v>895820</v>
      </c>
      <c r="X15" s="310">
        <v>900012</v>
      </c>
      <c r="Y15" s="310">
        <v>1321955</v>
      </c>
      <c r="Z15" s="310">
        <v>722460</v>
      </c>
    </row>
    <row r="16" spans="1:26">
      <c r="A16" s="309"/>
      <c r="B16" s="309" t="s">
        <v>1244</v>
      </c>
      <c r="C16" s="309"/>
      <c r="D16" s="309"/>
      <c r="E16" s="309"/>
      <c r="F16" s="309"/>
      <c r="G16" s="309"/>
      <c r="H16" s="309"/>
      <c r="I16" s="309"/>
      <c r="J16" s="309"/>
      <c r="K16" s="309"/>
      <c r="L16" s="309"/>
      <c r="M16" s="310">
        <v>13164984</v>
      </c>
      <c r="N16" s="310"/>
      <c r="O16" s="310">
        <v>992277</v>
      </c>
      <c r="P16" s="310">
        <v>1158638</v>
      </c>
      <c r="Q16" s="310">
        <v>1270199</v>
      </c>
      <c r="R16" s="310">
        <v>1098219</v>
      </c>
      <c r="S16" s="310">
        <v>769168</v>
      </c>
      <c r="T16" s="310">
        <v>1255450</v>
      </c>
      <c r="U16" s="310">
        <v>1476734</v>
      </c>
      <c r="V16" s="310">
        <v>1304063</v>
      </c>
      <c r="W16" s="310">
        <v>895809</v>
      </c>
      <c r="X16" s="310">
        <v>900012</v>
      </c>
      <c r="Y16" s="310">
        <v>1321955</v>
      </c>
      <c r="Z16" s="310">
        <v>722460</v>
      </c>
    </row>
    <row r="17" spans="1:26">
      <c r="A17" s="307"/>
      <c r="B17" s="307"/>
      <c r="C17" s="307" t="s">
        <v>1245</v>
      </c>
      <c r="D17" s="307"/>
      <c r="E17" s="307"/>
      <c r="F17" s="307"/>
      <c r="G17" s="307"/>
      <c r="H17" s="307"/>
      <c r="I17" s="307"/>
      <c r="J17" s="307"/>
      <c r="K17" s="307"/>
      <c r="L17" s="307"/>
      <c r="M17" s="308">
        <v>12169997</v>
      </c>
      <c r="N17" s="308"/>
      <c r="O17" s="308">
        <v>928858</v>
      </c>
      <c r="P17" s="308">
        <v>1071455</v>
      </c>
      <c r="Q17" s="308">
        <v>1187810</v>
      </c>
      <c r="R17" s="308">
        <v>1026399</v>
      </c>
      <c r="S17" s="308">
        <v>705138</v>
      </c>
      <c r="T17" s="308">
        <v>1124718</v>
      </c>
      <c r="U17" s="308">
        <v>1344829</v>
      </c>
      <c r="V17" s="308">
        <v>1187217</v>
      </c>
      <c r="W17" s="308">
        <v>813860</v>
      </c>
      <c r="X17" s="308">
        <v>857077</v>
      </c>
      <c r="Y17" s="308">
        <v>1258236</v>
      </c>
      <c r="Z17" s="308">
        <v>664400</v>
      </c>
    </row>
    <row r="18" spans="1:26" hidden="1" outlineLevel="1">
      <c r="D18" s="299" t="s">
        <v>900</v>
      </c>
      <c r="E18" s="299" t="s">
        <v>71</v>
      </c>
      <c r="F18" s="299" t="s">
        <v>768</v>
      </c>
      <c r="H18" s="299" t="s">
        <v>767</v>
      </c>
      <c r="I18" s="299" t="s">
        <v>1246</v>
      </c>
      <c r="J18" s="299" t="s">
        <v>678</v>
      </c>
      <c r="M18" s="311">
        <v>370081</v>
      </c>
      <c r="N18" s="306"/>
      <c r="O18" s="306">
        <v>29012</v>
      </c>
      <c r="P18" s="306">
        <v>35283</v>
      </c>
      <c r="Q18" s="306">
        <v>31176</v>
      </c>
      <c r="R18" s="306">
        <v>18362</v>
      </c>
      <c r="S18" s="306">
        <v>31066</v>
      </c>
      <c r="T18" s="306">
        <v>23874</v>
      </c>
      <c r="U18" s="306">
        <v>28999</v>
      </c>
      <c r="V18" s="306">
        <v>28035</v>
      </c>
      <c r="W18" s="306">
        <v>30129</v>
      </c>
      <c r="X18" s="306">
        <v>56747</v>
      </c>
      <c r="Y18" s="306">
        <v>29597</v>
      </c>
      <c r="Z18" s="306">
        <v>27801</v>
      </c>
    </row>
    <row r="19" spans="1:26" hidden="1" outlineLevel="1">
      <c r="D19" s="299" t="s">
        <v>901</v>
      </c>
      <c r="E19" s="299" t="s">
        <v>71</v>
      </c>
      <c r="F19" s="299" t="s">
        <v>768</v>
      </c>
      <c r="H19" s="299" t="s">
        <v>767</v>
      </c>
      <c r="I19" s="299" t="s">
        <v>1246</v>
      </c>
      <c r="J19" s="299" t="s">
        <v>676</v>
      </c>
      <c r="M19" s="311">
        <v>8997886</v>
      </c>
      <c r="N19" s="306"/>
      <c r="O19" s="306">
        <v>593957</v>
      </c>
      <c r="P19" s="306">
        <v>861051</v>
      </c>
      <c r="Q19" s="306">
        <v>884471</v>
      </c>
      <c r="R19" s="306">
        <v>825474</v>
      </c>
      <c r="S19" s="306">
        <v>507798</v>
      </c>
      <c r="T19" s="306">
        <v>911734</v>
      </c>
      <c r="U19" s="306">
        <v>975247</v>
      </c>
      <c r="V19" s="306">
        <v>962399</v>
      </c>
      <c r="W19" s="306">
        <v>574778</v>
      </c>
      <c r="X19" s="306">
        <v>528261</v>
      </c>
      <c r="Y19" s="306">
        <v>955113</v>
      </c>
      <c r="Z19" s="306">
        <v>417603</v>
      </c>
    </row>
    <row r="20" spans="1:26" hidden="1" outlineLevel="1">
      <c r="D20" s="299" t="s">
        <v>1247</v>
      </c>
      <c r="E20" s="299" t="s">
        <v>71</v>
      </c>
      <c r="F20" s="299" t="s">
        <v>768</v>
      </c>
      <c r="H20" s="299" t="s">
        <v>767</v>
      </c>
      <c r="I20" s="299" t="s">
        <v>1246</v>
      </c>
      <c r="J20" s="299" t="s">
        <v>1248</v>
      </c>
      <c r="M20" s="311">
        <v>0</v>
      </c>
      <c r="N20" s="306"/>
      <c r="O20" s="306">
        <v>0</v>
      </c>
      <c r="P20" s="306">
        <v>0</v>
      </c>
      <c r="Q20" s="306">
        <v>0</v>
      </c>
      <c r="R20" s="306">
        <v>0</v>
      </c>
      <c r="S20" s="306">
        <v>0</v>
      </c>
      <c r="T20" s="306">
        <v>0</v>
      </c>
      <c r="U20" s="306">
        <v>0</v>
      </c>
      <c r="V20" s="306">
        <v>0</v>
      </c>
      <c r="W20" s="306">
        <v>0</v>
      </c>
      <c r="X20" s="306">
        <v>0</v>
      </c>
      <c r="Y20" s="306">
        <v>0</v>
      </c>
      <c r="Z20" s="306">
        <v>0</v>
      </c>
    </row>
    <row r="21" spans="1:26" hidden="1" outlineLevel="1">
      <c r="D21" s="299" t="s">
        <v>902</v>
      </c>
      <c r="E21" s="299" t="s">
        <v>71</v>
      </c>
      <c r="F21" s="299" t="s">
        <v>768</v>
      </c>
      <c r="H21" s="299" t="s">
        <v>767</v>
      </c>
      <c r="I21" s="299" t="s">
        <v>1246</v>
      </c>
      <c r="J21" s="299" t="s">
        <v>677</v>
      </c>
      <c r="M21" s="311">
        <v>2790491</v>
      </c>
      <c r="N21" s="306"/>
      <c r="O21" s="306">
        <v>304133</v>
      </c>
      <c r="P21" s="306">
        <v>172993</v>
      </c>
      <c r="Q21" s="306">
        <v>271211</v>
      </c>
      <c r="R21" s="306">
        <v>181719</v>
      </c>
      <c r="S21" s="306">
        <v>164600</v>
      </c>
      <c r="T21" s="306">
        <v>188284</v>
      </c>
      <c r="U21" s="306">
        <v>339646</v>
      </c>
      <c r="V21" s="306">
        <v>195752</v>
      </c>
      <c r="W21" s="306">
        <v>208693</v>
      </c>
      <c r="X21" s="306">
        <v>271582</v>
      </c>
      <c r="Y21" s="306">
        <v>273039</v>
      </c>
      <c r="Z21" s="306">
        <v>218839</v>
      </c>
    </row>
    <row r="22" spans="1:26" hidden="1" outlineLevel="1">
      <c r="D22" s="299" t="s">
        <v>931</v>
      </c>
      <c r="E22" s="299" t="s">
        <v>71</v>
      </c>
      <c r="F22" s="299" t="s">
        <v>768</v>
      </c>
      <c r="H22" s="299" t="s">
        <v>767</v>
      </c>
      <c r="I22" s="299" t="s">
        <v>1246</v>
      </c>
      <c r="J22" s="299" t="s">
        <v>627</v>
      </c>
      <c r="M22" s="311">
        <v>9739</v>
      </c>
      <c r="N22" s="306"/>
      <c r="O22" s="306">
        <v>1706</v>
      </c>
      <c r="P22" s="306">
        <v>1378</v>
      </c>
      <c r="Q22" s="306">
        <v>802</v>
      </c>
      <c r="R22" s="306">
        <v>844</v>
      </c>
      <c r="S22" s="306">
        <v>1199</v>
      </c>
      <c r="T22" s="306">
        <v>776</v>
      </c>
      <c r="U22" s="306">
        <v>912</v>
      </c>
      <c r="V22" s="306">
        <v>731</v>
      </c>
      <c r="W22" s="306">
        <v>260</v>
      </c>
      <c r="X22" s="306">
        <v>487</v>
      </c>
      <c r="Y22" s="306">
        <v>487</v>
      </c>
      <c r="Z22" s="306">
        <v>157</v>
      </c>
    </row>
    <row r="23" spans="1:26" hidden="1" outlineLevel="1">
      <c r="D23" s="299" t="s">
        <v>932</v>
      </c>
      <c r="E23" s="299" t="s">
        <v>71</v>
      </c>
      <c r="F23" s="299" t="s">
        <v>768</v>
      </c>
      <c r="H23" s="299" t="s">
        <v>767</v>
      </c>
      <c r="I23" s="299" t="s">
        <v>1246</v>
      </c>
      <c r="J23" s="299" t="s">
        <v>933</v>
      </c>
      <c r="M23" s="311">
        <v>1800</v>
      </c>
      <c r="N23" s="306"/>
      <c r="O23" s="306">
        <v>50</v>
      </c>
      <c r="P23" s="306">
        <v>750</v>
      </c>
      <c r="Q23" s="306">
        <v>150</v>
      </c>
      <c r="R23" s="306">
        <v>0</v>
      </c>
      <c r="S23" s="306">
        <v>475</v>
      </c>
      <c r="T23" s="306">
        <v>50</v>
      </c>
      <c r="U23" s="306">
        <v>25</v>
      </c>
      <c r="V23" s="306">
        <v>300</v>
      </c>
      <c r="W23" s="306">
        <v>0</v>
      </c>
      <c r="X23" s="306">
        <v>0</v>
      </c>
      <c r="Y23" s="306">
        <v>0</v>
      </c>
      <c r="Z23" s="306">
        <v>0</v>
      </c>
    </row>
    <row r="24" spans="1:26" collapsed="1">
      <c r="M24" s="311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</row>
    <row r="25" spans="1:26">
      <c r="A25" s="307"/>
      <c r="B25" s="307"/>
      <c r="C25" s="307" t="s">
        <v>1249</v>
      </c>
      <c r="D25" s="307"/>
      <c r="E25" s="307"/>
      <c r="F25" s="307"/>
      <c r="G25" s="307"/>
      <c r="H25" s="307"/>
      <c r="I25" s="307"/>
      <c r="J25" s="307"/>
      <c r="K25" s="307"/>
      <c r="L25" s="307"/>
      <c r="M25" s="308">
        <v>994987</v>
      </c>
      <c r="N25" s="308"/>
      <c r="O25" s="308">
        <v>63419</v>
      </c>
      <c r="P25" s="308">
        <v>87183</v>
      </c>
      <c r="Q25" s="308">
        <v>82389</v>
      </c>
      <c r="R25" s="308">
        <v>71820</v>
      </c>
      <c r="S25" s="308">
        <v>64030</v>
      </c>
      <c r="T25" s="308">
        <v>130732</v>
      </c>
      <c r="U25" s="308">
        <v>131905</v>
      </c>
      <c r="V25" s="308">
        <v>116846</v>
      </c>
      <c r="W25" s="308">
        <v>81949</v>
      </c>
      <c r="X25" s="308">
        <v>42935</v>
      </c>
      <c r="Y25" s="308">
        <v>63719</v>
      </c>
      <c r="Z25" s="308">
        <v>58060</v>
      </c>
    </row>
    <row r="26" spans="1:26" hidden="1" outlineLevel="1">
      <c r="D26" s="299" t="s">
        <v>900</v>
      </c>
      <c r="E26" s="299" t="s">
        <v>71</v>
      </c>
      <c r="F26" s="299" t="s">
        <v>768</v>
      </c>
      <c r="G26" s="299" t="s">
        <v>769</v>
      </c>
      <c r="H26" s="299" t="s">
        <v>770</v>
      </c>
      <c r="I26" s="299" t="s">
        <v>1246</v>
      </c>
      <c r="J26" s="299" t="s">
        <v>681</v>
      </c>
      <c r="M26" s="311">
        <v>34238</v>
      </c>
      <c r="N26" s="306"/>
      <c r="O26" s="306">
        <v>1088</v>
      </c>
      <c r="P26" s="306">
        <v>3098</v>
      </c>
      <c r="Q26" s="306">
        <v>2323</v>
      </c>
      <c r="R26" s="306">
        <v>3748</v>
      </c>
      <c r="S26" s="306">
        <v>1759</v>
      </c>
      <c r="T26" s="306">
        <v>2079</v>
      </c>
      <c r="U26" s="306">
        <v>2058</v>
      </c>
      <c r="V26" s="306">
        <v>6651</v>
      </c>
      <c r="W26" s="306">
        <v>5002</v>
      </c>
      <c r="X26" s="306">
        <v>2926</v>
      </c>
      <c r="Y26" s="306">
        <v>1865</v>
      </c>
      <c r="Z26" s="306">
        <v>1641</v>
      </c>
    </row>
    <row r="27" spans="1:26" hidden="1" outlineLevel="1">
      <c r="D27" s="299" t="s">
        <v>901</v>
      </c>
      <c r="E27" s="299" t="s">
        <v>71</v>
      </c>
      <c r="F27" s="299" t="s">
        <v>768</v>
      </c>
      <c r="G27" s="299" t="s">
        <v>769</v>
      </c>
      <c r="H27" s="299" t="s">
        <v>770</v>
      </c>
      <c r="I27" s="299" t="s">
        <v>1246</v>
      </c>
      <c r="J27" s="299" t="s">
        <v>679</v>
      </c>
      <c r="M27" s="311">
        <v>734663</v>
      </c>
      <c r="N27" s="306"/>
      <c r="O27" s="306">
        <v>47399</v>
      </c>
      <c r="P27" s="306">
        <v>65885</v>
      </c>
      <c r="Q27" s="306">
        <v>62342</v>
      </c>
      <c r="R27" s="306">
        <v>56412</v>
      </c>
      <c r="S27" s="306">
        <v>39294</v>
      </c>
      <c r="T27" s="306">
        <v>102394</v>
      </c>
      <c r="U27" s="306">
        <v>104300</v>
      </c>
      <c r="V27" s="306">
        <v>89363</v>
      </c>
      <c r="W27" s="306">
        <v>51474</v>
      </c>
      <c r="X27" s="306">
        <v>31321</v>
      </c>
      <c r="Y27" s="306">
        <v>44552</v>
      </c>
      <c r="Z27" s="306">
        <v>39927</v>
      </c>
    </row>
    <row r="28" spans="1:26" hidden="1" outlineLevel="1">
      <c r="D28" s="299" t="s">
        <v>1247</v>
      </c>
      <c r="E28" s="299" t="s">
        <v>71</v>
      </c>
      <c r="F28" s="299" t="s">
        <v>768</v>
      </c>
      <c r="G28" s="299" t="s">
        <v>769</v>
      </c>
      <c r="H28" s="299" t="s">
        <v>770</v>
      </c>
      <c r="I28" s="299" t="s">
        <v>1246</v>
      </c>
      <c r="J28" s="299" t="s">
        <v>1250</v>
      </c>
      <c r="M28" s="311">
        <v>0</v>
      </c>
      <c r="N28" s="306"/>
      <c r="O28" s="306">
        <v>0</v>
      </c>
      <c r="P28" s="306">
        <v>0</v>
      </c>
      <c r="Q28" s="306">
        <v>0</v>
      </c>
      <c r="R28" s="306">
        <v>0</v>
      </c>
      <c r="S28" s="306">
        <v>0</v>
      </c>
      <c r="T28" s="306">
        <v>0</v>
      </c>
      <c r="U28" s="306">
        <v>0</v>
      </c>
      <c r="V28" s="306">
        <v>0</v>
      </c>
      <c r="W28" s="306">
        <v>0</v>
      </c>
      <c r="X28" s="306">
        <v>0</v>
      </c>
      <c r="Y28" s="306">
        <v>0</v>
      </c>
      <c r="Z28" s="306">
        <v>0</v>
      </c>
    </row>
    <row r="29" spans="1:26" hidden="1" outlineLevel="1">
      <c r="D29" s="299" t="s">
        <v>902</v>
      </c>
      <c r="E29" s="299" t="s">
        <v>71</v>
      </c>
      <c r="F29" s="299" t="s">
        <v>768</v>
      </c>
      <c r="G29" s="299" t="s">
        <v>769</v>
      </c>
      <c r="H29" s="299" t="s">
        <v>770</v>
      </c>
      <c r="I29" s="299" t="s">
        <v>1246</v>
      </c>
      <c r="J29" s="299" t="s">
        <v>680</v>
      </c>
      <c r="M29" s="311">
        <v>226086</v>
      </c>
      <c r="N29" s="306"/>
      <c r="O29" s="306">
        <v>14932</v>
      </c>
      <c r="P29" s="306">
        <v>18200</v>
      </c>
      <c r="Q29" s="306">
        <v>17724</v>
      </c>
      <c r="R29" s="306">
        <v>11660</v>
      </c>
      <c r="S29" s="306">
        <v>22977</v>
      </c>
      <c r="T29" s="306">
        <v>26259</v>
      </c>
      <c r="U29" s="306">
        <v>25547</v>
      </c>
      <c r="V29" s="306">
        <v>20832</v>
      </c>
      <c r="W29" s="306">
        <v>25473</v>
      </c>
      <c r="X29" s="306">
        <v>8688</v>
      </c>
      <c r="Y29" s="306">
        <v>17302</v>
      </c>
      <c r="Z29" s="306">
        <v>16492</v>
      </c>
    </row>
    <row r="30" spans="1:26" hidden="1" outlineLevel="1">
      <c r="D30" s="299" t="s">
        <v>931</v>
      </c>
      <c r="E30" s="299" t="s">
        <v>71</v>
      </c>
      <c r="F30" s="299" t="s">
        <v>768</v>
      </c>
      <c r="G30" s="299" t="s">
        <v>769</v>
      </c>
      <c r="H30" s="299" t="s">
        <v>770</v>
      </c>
      <c r="I30" s="299" t="s">
        <v>1246</v>
      </c>
      <c r="J30" s="299" t="s">
        <v>934</v>
      </c>
      <c r="M30" s="311">
        <v>0</v>
      </c>
      <c r="N30" s="306"/>
      <c r="O30" s="306">
        <v>0</v>
      </c>
      <c r="P30" s="306">
        <v>0</v>
      </c>
      <c r="Q30" s="306">
        <v>0</v>
      </c>
      <c r="R30" s="306">
        <v>0</v>
      </c>
      <c r="S30" s="306">
        <v>0</v>
      </c>
      <c r="T30" s="306">
        <v>0</v>
      </c>
      <c r="U30" s="306">
        <v>0</v>
      </c>
      <c r="V30" s="306">
        <v>0</v>
      </c>
      <c r="W30" s="306">
        <v>0</v>
      </c>
      <c r="X30" s="306">
        <v>0</v>
      </c>
      <c r="Y30" s="306">
        <v>0</v>
      </c>
      <c r="Z30" s="306">
        <v>0</v>
      </c>
    </row>
    <row r="31" spans="1:26" hidden="1" outlineLevel="1">
      <c r="D31" s="299" t="s">
        <v>932</v>
      </c>
      <c r="E31" s="299" t="s">
        <v>71</v>
      </c>
      <c r="F31" s="299" t="s">
        <v>768</v>
      </c>
      <c r="G31" s="299" t="s">
        <v>769</v>
      </c>
      <c r="H31" s="299" t="s">
        <v>770</v>
      </c>
      <c r="I31" s="299" t="s">
        <v>1246</v>
      </c>
      <c r="J31" s="299" t="s">
        <v>935</v>
      </c>
      <c r="M31" s="311">
        <v>0</v>
      </c>
      <c r="N31" s="306"/>
      <c r="O31" s="306">
        <v>0</v>
      </c>
      <c r="P31" s="306">
        <v>0</v>
      </c>
      <c r="Q31" s="306">
        <v>0</v>
      </c>
      <c r="R31" s="306">
        <v>0</v>
      </c>
      <c r="S31" s="306">
        <v>0</v>
      </c>
      <c r="T31" s="306">
        <v>0</v>
      </c>
      <c r="U31" s="306">
        <v>0</v>
      </c>
      <c r="V31" s="306">
        <v>0</v>
      </c>
      <c r="W31" s="306">
        <v>0</v>
      </c>
      <c r="X31" s="306">
        <v>0</v>
      </c>
      <c r="Y31" s="306">
        <v>0</v>
      </c>
      <c r="Z31" s="306">
        <v>0</v>
      </c>
    </row>
    <row r="32" spans="1:26" collapsed="1">
      <c r="M32" s="311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</row>
    <row r="33" spans="1:26">
      <c r="A33" s="309"/>
      <c r="B33" s="309" t="s">
        <v>2990</v>
      </c>
      <c r="C33" s="309"/>
      <c r="D33" s="309"/>
      <c r="E33" s="309"/>
      <c r="F33" s="309"/>
      <c r="G33" s="309"/>
      <c r="H33" s="309"/>
      <c r="I33" s="309"/>
      <c r="J33" s="309"/>
      <c r="K33" s="309"/>
      <c r="L33" s="309"/>
      <c r="M33" s="310">
        <v>289</v>
      </c>
      <c r="N33" s="310"/>
      <c r="O33" s="310">
        <v>0</v>
      </c>
      <c r="P33" s="310">
        <v>25</v>
      </c>
      <c r="Q33" s="310">
        <v>0</v>
      </c>
      <c r="R33" s="310">
        <v>10</v>
      </c>
      <c r="S33" s="310">
        <v>128</v>
      </c>
      <c r="T33" s="310">
        <v>90</v>
      </c>
      <c r="U33" s="310">
        <v>1</v>
      </c>
      <c r="V33" s="310">
        <v>24</v>
      </c>
      <c r="W33" s="310">
        <v>11</v>
      </c>
      <c r="X33" s="310">
        <v>0</v>
      </c>
      <c r="Y33" s="310">
        <v>0</v>
      </c>
      <c r="Z33" s="310">
        <v>0</v>
      </c>
    </row>
    <row r="34" spans="1:26">
      <c r="A34" s="307"/>
      <c r="B34" s="307"/>
      <c r="C34" s="307" t="s">
        <v>2991</v>
      </c>
      <c r="D34" s="307"/>
      <c r="E34" s="307"/>
      <c r="F34" s="307"/>
      <c r="G34" s="307"/>
      <c r="H34" s="307"/>
      <c r="I34" s="307"/>
      <c r="J34" s="307"/>
      <c r="K34" s="307"/>
      <c r="L34" s="307"/>
      <c r="M34" s="308">
        <v>289</v>
      </c>
      <c r="N34" s="308"/>
      <c r="O34" s="308">
        <v>0</v>
      </c>
      <c r="P34" s="308">
        <v>25</v>
      </c>
      <c r="Q34" s="308">
        <v>0</v>
      </c>
      <c r="R34" s="308">
        <v>10</v>
      </c>
      <c r="S34" s="308">
        <v>128</v>
      </c>
      <c r="T34" s="308">
        <v>90</v>
      </c>
      <c r="U34" s="308">
        <v>1</v>
      </c>
      <c r="V34" s="308">
        <v>24</v>
      </c>
      <c r="W34" s="308">
        <v>11</v>
      </c>
      <c r="X34" s="308">
        <v>0</v>
      </c>
      <c r="Y34" s="308">
        <v>0</v>
      </c>
      <c r="Z34" s="308">
        <v>0</v>
      </c>
    </row>
    <row r="35" spans="1:26" hidden="1" outlineLevel="1">
      <c r="D35" s="299" t="s">
        <v>2992</v>
      </c>
      <c r="E35" s="299" t="s">
        <v>71</v>
      </c>
      <c r="F35" s="299" t="s">
        <v>768</v>
      </c>
      <c r="H35" s="299" t="s">
        <v>767</v>
      </c>
      <c r="I35" s="299" t="s">
        <v>1246</v>
      </c>
      <c r="J35" s="299" t="s">
        <v>2993</v>
      </c>
      <c r="M35" s="311">
        <v>289</v>
      </c>
      <c r="N35" s="306"/>
      <c r="O35" s="306">
        <v>0</v>
      </c>
      <c r="P35" s="306">
        <v>25</v>
      </c>
      <c r="Q35" s="306">
        <v>0</v>
      </c>
      <c r="R35" s="306">
        <v>10</v>
      </c>
      <c r="S35" s="306">
        <v>128</v>
      </c>
      <c r="T35" s="306">
        <v>90</v>
      </c>
      <c r="U35" s="306">
        <v>1</v>
      </c>
      <c r="V35" s="306">
        <v>24</v>
      </c>
      <c r="W35" s="306">
        <v>11</v>
      </c>
      <c r="X35" s="306">
        <v>0</v>
      </c>
      <c r="Y35" s="306">
        <v>0</v>
      </c>
      <c r="Z35" s="306">
        <v>0</v>
      </c>
    </row>
    <row r="36" spans="1:26" collapsed="1">
      <c r="M36" s="311"/>
      <c r="N36" s="306"/>
      <c r="O36" s="306"/>
      <c r="P36" s="306"/>
      <c r="Q36" s="306"/>
      <c r="R36" s="306"/>
      <c r="S36" s="306"/>
      <c r="T36" s="306"/>
      <c r="U36" s="306"/>
      <c r="V36" s="306"/>
      <c r="W36" s="306"/>
      <c r="X36" s="306"/>
      <c r="Y36" s="306"/>
      <c r="Z36" s="306"/>
    </row>
    <row r="37" spans="1:26">
      <c r="A37" s="309"/>
      <c r="B37" s="309" t="s">
        <v>1251</v>
      </c>
      <c r="C37" s="309"/>
      <c r="D37" s="309"/>
      <c r="E37" s="309"/>
      <c r="F37" s="309"/>
      <c r="G37" s="309"/>
      <c r="H37" s="309"/>
      <c r="I37" s="309"/>
      <c r="J37" s="309"/>
      <c r="K37" s="309"/>
      <c r="L37" s="309"/>
      <c r="M37" s="310">
        <v>60</v>
      </c>
      <c r="N37" s="310"/>
      <c r="O37" s="310">
        <v>0</v>
      </c>
      <c r="P37" s="310">
        <v>40</v>
      </c>
      <c r="Q37" s="310">
        <v>10</v>
      </c>
      <c r="R37" s="310">
        <v>0</v>
      </c>
      <c r="S37" s="310">
        <v>10</v>
      </c>
      <c r="T37" s="310">
        <v>0</v>
      </c>
      <c r="U37" s="310">
        <v>0</v>
      </c>
      <c r="V37" s="310">
        <v>0</v>
      </c>
      <c r="W37" s="310">
        <v>0</v>
      </c>
      <c r="X37" s="310">
        <v>0</v>
      </c>
      <c r="Y37" s="310">
        <v>0</v>
      </c>
      <c r="Z37" s="310">
        <v>0</v>
      </c>
    </row>
    <row r="38" spans="1:26">
      <c r="A38" s="307"/>
      <c r="B38" s="307"/>
      <c r="C38" s="307" t="s">
        <v>1252</v>
      </c>
      <c r="D38" s="307"/>
      <c r="E38" s="307"/>
      <c r="F38" s="307"/>
      <c r="G38" s="307"/>
      <c r="H38" s="307"/>
      <c r="I38" s="307"/>
      <c r="J38" s="307"/>
      <c r="K38" s="307"/>
      <c r="L38" s="307"/>
      <c r="M38" s="308">
        <v>60</v>
      </c>
      <c r="N38" s="308"/>
      <c r="O38" s="308">
        <v>0</v>
      </c>
      <c r="P38" s="308">
        <v>40</v>
      </c>
      <c r="Q38" s="308">
        <v>10</v>
      </c>
      <c r="R38" s="308">
        <v>0</v>
      </c>
      <c r="S38" s="308">
        <v>10</v>
      </c>
      <c r="T38" s="308">
        <v>0</v>
      </c>
      <c r="U38" s="308">
        <v>0</v>
      </c>
      <c r="V38" s="308">
        <v>0</v>
      </c>
      <c r="W38" s="308">
        <v>0</v>
      </c>
      <c r="X38" s="308">
        <v>0</v>
      </c>
      <c r="Y38" s="308">
        <v>0</v>
      </c>
      <c r="Z38" s="308">
        <v>0</v>
      </c>
    </row>
    <row r="39" spans="1:26" hidden="1" outlineLevel="1">
      <c r="D39" s="299" t="s">
        <v>1253</v>
      </c>
      <c r="E39" s="299" t="s">
        <v>71</v>
      </c>
      <c r="F39" s="299" t="s">
        <v>768</v>
      </c>
      <c r="H39" s="299" t="s">
        <v>767</v>
      </c>
      <c r="I39" s="299" t="s">
        <v>1246</v>
      </c>
      <c r="J39" s="299" t="s">
        <v>1254</v>
      </c>
      <c r="M39" s="311">
        <v>60</v>
      </c>
      <c r="N39" s="306"/>
      <c r="O39" s="306">
        <v>0</v>
      </c>
      <c r="P39" s="306">
        <v>40</v>
      </c>
      <c r="Q39" s="306">
        <v>10</v>
      </c>
      <c r="R39" s="306">
        <v>0</v>
      </c>
      <c r="S39" s="306">
        <v>10</v>
      </c>
      <c r="T39" s="306">
        <v>0</v>
      </c>
      <c r="U39" s="306">
        <v>0</v>
      </c>
      <c r="V39" s="306">
        <v>0</v>
      </c>
      <c r="W39" s="306">
        <v>0</v>
      </c>
      <c r="X39" s="306">
        <v>0</v>
      </c>
      <c r="Y39" s="306">
        <v>0</v>
      </c>
      <c r="Z39" s="306">
        <v>0</v>
      </c>
    </row>
    <row r="40" spans="1:26" collapsed="1">
      <c r="M40" s="311"/>
      <c r="N40" s="306"/>
      <c r="O40" s="306"/>
      <c r="P40" s="306"/>
      <c r="Q40" s="306"/>
      <c r="R40" s="306"/>
      <c r="S40" s="306"/>
      <c r="T40" s="306"/>
      <c r="U40" s="306"/>
      <c r="V40" s="306"/>
      <c r="W40" s="306"/>
      <c r="X40" s="306"/>
      <c r="Y40" s="306"/>
      <c r="Z40" s="306"/>
    </row>
    <row r="41" spans="1:26">
      <c r="A41" s="309"/>
      <c r="B41" s="309" t="s">
        <v>1255</v>
      </c>
      <c r="C41" s="309"/>
      <c r="D41" s="309"/>
      <c r="E41" s="309"/>
      <c r="F41" s="309"/>
      <c r="G41" s="309"/>
      <c r="H41" s="309"/>
      <c r="I41" s="309"/>
      <c r="J41" s="309"/>
      <c r="K41" s="309"/>
      <c r="L41" s="309"/>
      <c r="M41" s="310">
        <v>0</v>
      </c>
      <c r="N41" s="310"/>
      <c r="O41" s="310">
        <v>0</v>
      </c>
      <c r="P41" s="310">
        <v>0</v>
      </c>
      <c r="Q41" s="310">
        <v>0</v>
      </c>
      <c r="R41" s="310">
        <v>0</v>
      </c>
      <c r="S41" s="310">
        <v>0</v>
      </c>
      <c r="T41" s="310">
        <v>0</v>
      </c>
      <c r="U41" s="310">
        <v>0</v>
      </c>
      <c r="V41" s="310">
        <v>0</v>
      </c>
      <c r="W41" s="310">
        <v>0</v>
      </c>
      <c r="X41" s="310">
        <v>0</v>
      </c>
      <c r="Y41" s="310">
        <v>0</v>
      </c>
      <c r="Z41" s="310">
        <v>0</v>
      </c>
    </row>
    <row r="42" spans="1:26">
      <c r="A42" s="307"/>
      <c r="B42" s="307"/>
      <c r="C42" s="307" t="s">
        <v>1256</v>
      </c>
      <c r="D42" s="307"/>
      <c r="E42" s="307"/>
      <c r="F42" s="307"/>
      <c r="G42" s="307"/>
      <c r="H42" s="307"/>
      <c r="I42" s="307"/>
      <c r="J42" s="307"/>
      <c r="K42" s="307"/>
      <c r="L42" s="307"/>
      <c r="M42" s="308">
        <v>0</v>
      </c>
      <c r="N42" s="308"/>
      <c r="O42" s="308">
        <v>0</v>
      </c>
      <c r="P42" s="308">
        <v>0</v>
      </c>
      <c r="Q42" s="308">
        <v>0</v>
      </c>
      <c r="R42" s="308">
        <v>0</v>
      </c>
      <c r="S42" s="308">
        <v>0</v>
      </c>
      <c r="T42" s="308">
        <v>0</v>
      </c>
      <c r="U42" s="308">
        <v>0</v>
      </c>
      <c r="V42" s="308">
        <v>0</v>
      </c>
      <c r="W42" s="308">
        <v>0</v>
      </c>
      <c r="X42" s="308">
        <v>0</v>
      </c>
      <c r="Y42" s="308">
        <v>0</v>
      </c>
      <c r="Z42" s="308">
        <v>0</v>
      </c>
    </row>
    <row r="43" spans="1:26" hidden="1" outlineLevel="1">
      <c r="D43" s="299" t="s">
        <v>903</v>
      </c>
      <c r="E43" s="299" t="s">
        <v>72</v>
      </c>
      <c r="F43" s="299" t="s">
        <v>768</v>
      </c>
      <c r="H43" s="299" t="s">
        <v>767</v>
      </c>
      <c r="I43" s="299" t="s">
        <v>1246</v>
      </c>
      <c r="J43" s="299" t="s">
        <v>1257</v>
      </c>
      <c r="M43" s="311">
        <v>0</v>
      </c>
      <c r="N43" s="306"/>
      <c r="O43" s="306">
        <v>0</v>
      </c>
      <c r="P43" s="306">
        <v>0</v>
      </c>
      <c r="Q43" s="306">
        <v>0</v>
      </c>
      <c r="R43" s="306">
        <v>0</v>
      </c>
      <c r="S43" s="306">
        <v>0</v>
      </c>
      <c r="T43" s="306">
        <v>0</v>
      </c>
      <c r="U43" s="306">
        <v>0</v>
      </c>
      <c r="V43" s="306">
        <v>0</v>
      </c>
      <c r="W43" s="306">
        <v>0</v>
      </c>
      <c r="X43" s="306">
        <v>0</v>
      </c>
      <c r="Y43" s="306">
        <v>0</v>
      </c>
      <c r="Z43" s="306">
        <v>0</v>
      </c>
    </row>
    <row r="44" spans="1:26" hidden="1" outlineLevel="1">
      <c r="D44" s="299" t="s">
        <v>1258</v>
      </c>
      <c r="E44" s="299" t="s">
        <v>72</v>
      </c>
      <c r="F44" s="299" t="s">
        <v>768</v>
      </c>
      <c r="H44" s="299" t="s">
        <v>767</v>
      </c>
      <c r="I44" s="299" t="s">
        <v>1246</v>
      </c>
      <c r="J44" s="299" t="s">
        <v>1259</v>
      </c>
      <c r="M44" s="311">
        <v>0</v>
      </c>
      <c r="N44" s="306"/>
      <c r="O44" s="306">
        <v>0</v>
      </c>
      <c r="P44" s="306">
        <v>0</v>
      </c>
      <c r="Q44" s="306">
        <v>0</v>
      </c>
      <c r="R44" s="306">
        <v>0</v>
      </c>
      <c r="S44" s="306">
        <v>0</v>
      </c>
      <c r="T44" s="306">
        <v>0</v>
      </c>
      <c r="U44" s="306">
        <v>0</v>
      </c>
      <c r="V44" s="306">
        <v>0</v>
      </c>
      <c r="W44" s="306">
        <v>0</v>
      </c>
      <c r="X44" s="306">
        <v>0</v>
      </c>
      <c r="Y44" s="306">
        <v>0</v>
      </c>
      <c r="Z44" s="306">
        <v>0</v>
      </c>
    </row>
    <row r="45" spans="1:26" hidden="1" outlineLevel="1">
      <c r="D45" s="299" t="s">
        <v>1260</v>
      </c>
      <c r="E45" s="299" t="s">
        <v>72</v>
      </c>
      <c r="F45" s="299" t="s">
        <v>768</v>
      </c>
      <c r="H45" s="299" t="s">
        <v>767</v>
      </c>
      <c r="I45" s="299" t="s">
        <v>1246</v>
      </c>
      <c r="J45" s="299" t="s">
        <v>1261</v>
      </c>
      <c r="M45" s="311">
        <v>0</v>
      </c>
      <c r="N45" s="306"/>
      <c r="O45" s="306">
        <v>0</v>
      </c>
      <c r="P45" s="306">
        <v>0</v>
      </c>
      <c r="Q45" s="306">
        <v>0</v>
      </c>
      <c r="R45" s="306">
        <v>0</v>
      </c>
      <c r="S45" s="306">
        <v>0</v>
      </c>
      <c r="T45" s="306">
        <v>0</v>
      </c>
      <c r="U45" s="306">
        <v>0</v>
      </c>
      <c r="V45" s="306">
        <v>0</v>
      </c>
      <c r="W45" s="306">
        <v>0</v>
      </c>
      <c r="X45" s="306">
        <v>0</v>
      </c>
      <c r="Y45" s="306">
        <v>0</v>
      </c>
      <c r="Z45" s="306">
        <v>0</v>
      </c>
    </row>
    <row r="46" spans="1:26" collapsed="1">
      <c r="M46" s="311"/>
      <c r="N46" s="306"/>
      <c r="O46" s="306"/>
      <c r="P46" s="306"/>
      <c r="Q46" s="306"/>
      <c r="R46" s="306"/>
      <c r="S46" s="306"/>
      <c r="T46" s="306"/>
      <c r="U46" s="306"/>
      <c r="V46" s="306"/>
      <c r="W46" s="306"/>
      <c r="X46" s="306"/>
      <c r="Y46" s="306"/>
      <c r="Z46" s="306"/>
    </row>
    <row r="47" spans="1:26">
      <c r="A47" s="309" t="s">
        <v>358</v>
      </c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9"/>
      <c r="M47" s="310">
        <v>127093195</v>
      </c>
      <c r="N47" s="310"/>
      <c r="O47" s="310">
        <v>8807011</v>
      </c>
      <c r="P47" s="310">
        <v>10305929</v>
      </c>
      <c r="Q47" s="310">
        <v>11114638</v>
      </c>
      <c r="R47" s="310">
        <v>9653950</v>
      </c>
      <c r="S47" s="310">
        <v>10629906</v>
      </c>
      <c r="T47" s="310">
        <v>15666046</v>
      </c>
      <c r="U47" s="310">
        <v>8972433</v>
      </c>
      <c r="V47" s="310">
        <v>10282151</v>
      </c>
      <c r="W47" s="310">
        <v>9637590</v>
      </c>
      <c r="X47" s="310">
        <v>10049042</v>
      </c>
      <c r="Y47" s="310">
        <v>12532929</v>
      </c>
      <c r="Z47" s="310">
        <v>9441570</v>
      </c>
    </row>
    <row r="48" spans="1:26">
      <c r="A48" s="309"/>
      <c r="B48" s="309" t="s">
        <v>1262</v>
      </c>
      <c r="C48" s="309"/>
      <c r="D48" s="309"/>
      <c r="E48" s="309"/>
      <c r="F48" s="309"/>
      <c r="G48" s="309"/>
      <c r="H48" s="309"/>
      <c r="I48" s="309"/>
      <c r="J48" s="309"/>
      <c r="K48" s="309"/>
      <c r="L48" s="309"/>
      <c r="M48" s="310">
        <v>70463262</v>
      </c>
      <c r="N48" s="310"/>
      <c r="O48" s="310">
        <v>4410417</v>
      </c>
      <c r="P48" s="310">
        <v>5642417</v>
      </c>
      <c r="Q48" s="310">
        <v>5877736</v>
      </c>
      <c r="R48" s="310">
        <v>4754323</v>
      </c>
      <c r="S48" s="310">
        <v>5724234</v>
      </c>
      <c r="T48" s="310">
        <v>10216226</v>
      </c>
      <c r="U48" s="310">
        <v>4277338</v>
      </c>
      <c r="V48" s="310">
        <v>5267342</v>
      </c>
      <c r="W48" s="310">
        <v>5388280</v>
      </c>
      <c r="X48" s="310">
        <v>5826136</v>
      </c>
      <c r="Y48" s="310">
        <v>7699258</v>
      </c>
      <c r="Z48" s="310">
        <v>5379555</v>
      </c>
    </row>
    <row r="49" spans="1:26">
      <c r="A49" s="307"/>
      <c r="B49" s="307"/>
      <c r="C49" s="307" t="s">
        <v>1263</v>
      </c>
      <c r="D49" s="307"/>
      <c r="E49" s="307"/>
      <c r="F49" s="307"/>
      <c r="G49" s="307"/>
      <c r="H49" s="307"/>
      <c r="I49" s="307"/>
      <c r="J49" s="307"/>
      <c r="K49" s="307"/>
      <c r="L49" s="307"/>
      <c r="M49" s="308">
        <v>378951</v>
      </c>
      <c r="N49" s="308"/>
      <c r="O49" s="308">
        <v>26472</v>
      </c>
      <c r="P49" s="308">
        <v>66</v>
      </c>
      <c r="Q49" s="308">
        <v>2809</v>
      </c>
      <c r="R49" s="308">
        <v>21945</v>
      </c>
      <c r="S49" s="308">
        <v>106889</v>
      </c>
      <c r="T49" s="308">
        <v>57664</v>
      </c>
      <c r="U49" s="308">
        <v>32727</v>
      </c>
      <c r="V49" s="308">
        <v>21263</v>
      </c>
      <c r="W49" s="308">
        <v>33207</v>
      </c>
      <c r="X49" s="308">
        <v>38404</v>
      </c>
      <c r="Y49" s="308">
        <v>19505</v>
      </c>
      <c r="Z49" s="308">
        <v>18000</v>
      </c>
    </row>
    <row r="50" spans="1:26" hidden="1" outlineLevel="1">
      <c r="D50" s="299" t="s">
        <v>525</v>
      </c>
      <c r="E50" s="299" t="s">
        <v>72</v>
      </c>
      <c r="F50" s="299" t="s">
        <v>766</v>
      </c>
      <c r="H50" s="299" t="s">
        <v>767</v>
      </c>
      <c r="I50" s="299" t="s">
        <v>1246</v>
      </c>
      <c r="J50" s="299" t="s">
        <v>936</v>
      </c>
      <c r="K50" s="299" t="s">
        <v>171</v>
      </c>
      <c r="M50" s="311">
        <v>0</v>
      </c>
      <c r="N50" s="306"/>
      <c r="O50" s="306">
        <v>0</v>
      </c>
      <c r="P50" s="306">
        <v>0</v>
      </c>
      <c r="Q50" s="306">
        <v>0</v>
      </c>
      <c r="R50" s="306">
        <v>0</v>
      </c>
      <c r="S50" s="306">
        <v>0</v>
      </c>
      <c r="T50" s="306">
        <v>0</v>
      </c>
      <c r="U50" s="306">
        <v>0</v>
      </c>
      <c r="V50" s="306">
        <v>0</v>
      </c>
      <c r="W50" s="306">
        <v>0</v>
      </c>
      <c r="X50" s="306">
        <v>0</v>
      </c>
      <c r="Y50" s="306">
        <v>0</v>
      </c>
      <c r="Z50" s="306">
        <v>0</v>
      </c>
    </row>
    <row r="51" spans="1:26" hidden="1" outlineLevel="1">
      <c r="D51" s="299" t="s">
        <v>525</v>
      </c>
      <c r="E51" s="299" t="s">
        <v>72</v>
      </c>
      <c r="F51" s="299" t="s">
        <v>766</v>
      </c>
      <c r="H51" s="299" t="s">
        <v>767</v>
      </c>
      <c r="I51" s="299" t="s">
        <v>1264</v>
      </c>
      <c r="J51" s="299" t="s">
        <v>1265</v>
      </c>
      <c r="K51" s="299" t="s">
        <v>171</v>
      </c>
      <c r="M51" s="311">
        <v>0</v>
      </c>
      <c r="N51" s="306"/>
      <c r="O51" s="306">
        <v>0</v>
      </c>
      <c r="P51" s="306">
        <v>0</v>
      </c>
      <c r="Q51" s="306">
        <v>0</v>
      </c>
      <c r="R51" s="306">
        <v>0</v>
      </c>
      <c r="S51" s="306">
        <v>0</v>
      </c>
      <c r="T51" s="306">
        <v>0</v>
      </c>
      <c r="U51" s="306">
        <v>0</v>
      </c>
      <c r="V51" s="306">
        <v>0</v>
      </c>
      <c r="W51" s="306">
        <v>0</v>
      </c>
      <c r="X51" s="306">
        <v>0</v>
      </c>
      <c r="Y51" s="306">
        <v>0</v>
      </c>
      <c r="Z51" s="306">
        <v>0</v>
      </c>
    </row>
    <row r="52" spans="1:26" hidden="1" outlineLevel="1">
      <c r="D52" s="299" t="s">
        <v>1266</v>
      </c>
      <c r="E52" s="299" t="s">
        <v>72</v>
      </c>
      <c r="F52" s="299" t="s">
        <v>766</v>
      </c>
      <c r="H52" s="299" t="s">
        <v>767</v>
      </c>
      <c r="I52" s="299" t="s">
        <v>1246</v>
      </c>
      <c r="J52" s="299" t="s">
        <v>1267</v>
      </c>
      <c r="K52" s="299" t="s">
        <v>778</v>
      </c>
      <c r="M52" s="311">
        <v>0</v>
      </c>
      <c r="N52" s="306"/>
      <c r="O52" s="306">
        <v>0</v>
      </c>
      <c r="P52" s="306">
        <v>0</v>
      </c>
      <c r="Q52" s="306">
        <v>0</v>
      </c>
      <c r="R52" s="306">
        <v>0</v>
      </c>
      <c r="S52" s="306">
        <v>0</v>
      </c>
      <c r="T52" s="306">
        <v>0</v>
      </c>
      <c r="U52" s="306">
        <v>0</v>
      </c>
      <c r="V52" s="306">
        <v>0</v>
      </c>
      <c r="W52" s="306">
        <v>0</v>
      </c>
      <c r="X52" s="306">
        <v>0</v>
      </c>
      <c r="Y52" s="306">
        <v>0</v>
      </c>
      <c r="Z52" s="306">
        <v>0</v>
      </c>
    </row>
    <row r="53" spans="1:26" hidden="1" outlineLevel="1">
      <c r="D53" s="299" t="s">
        <v>1266</v>
      </c>
      <c r="E53" s="299" t="s">
        <v>72</v>
      </c>
      <c r="F53" s="299" t="s">
        <v>766</v>
      </c>
      <c r="H53" s="299" t="s">
        <v>767</v>
      </c>
      <c r="I53" s="299" t="s">
        <v>1246</v>
      </c>
      <c r="J53" s="299" t="s">
        <v>1268</v>
      </c>
      <c r="K53" s="299" t="s">
        <v>1213</v>
      </c>
      <c r="M53" s="311">
        <v>0</v>
      </c>
      <c r="N53" s="306"/>
      <c r="O53" s="306">
        <v>0</v>
      </c>
      <c r="P53" s="306">
        <v>0</v>
      </c>
      <c r="Q53" s="306">
        <v>0</v>
      </c>
      <c r="R53" s="306">
        <v>0</v>
      </c>
      <c r="S53" s="306">
        <v>0</v>
      </c>
      <c r="T53" s="306">
        <v>0</v>
      </c>
      <c r="U53" s="306">
        <v>0</v>
      </c>
      <c r="V53" s="306">
        <v>0</v>
      </c>
      <c r="W53" s="306">
        <v>0</v>
      </c>
      <c r="X53" s="306">
        <v>0</v>
      </c>
      <c r="Y53" s="306">
        <v>0</v>
      </c>
      <c r="Z53" s="306">
        <v>0</v>
      </c>
    </row>
    <row r="54" spans="1:26" hidden="1" outlineLevel="1">
      <c r="D54" s="299" t="s">
        <v>1266</v>
      </c>
      <c r="E54" s="299" t="s">
        <v>72</v>
      </c>
      <c r="F54" s="299" t="s">
        <v>766</v>
      </c>
      <c r="H54" s="299" t="s">
        <v>767</v>
      </c>
      <c r="I54" s="299" t="s">
        <v>1264</v>
      </c>
      <c r="J54" s="299" t="s">
        <v>1269</v>
      </c>
      <c r="K54" s="299" t="s">
        <v>778</v>
      </c>
      <c r="M54" s="311">
        <v>0</v>
      </c>
      <c r="N54" s="306"/>
      <c r="O54" s="306">
        <v>0</v>
      </c>
      <c r="P54" s="306">
        <v>0</v>
      </c>
      <c r="Q54" s="306">
        <v>0</v>
      </c>
      <c r="R54" s="306">
        <v>0</v>
      </c>
      <c r="S54" s="306">
        <v>0</v>
      </c>
      <c r="T54" s="306">
        <v>0</v>
      </c>
      <c r="U54" s="306">
        <v>0</v>
      </c>
      <c r="V54" s="306">
        <v>0</v>
      </c>
      <c r="W54" s="306">
        <v>0</v>
      </c>
      <c r="X54" s="306">
        <v>0</v>
      </c>
      <c r="Y54" s="306">
        <v>0</v>
      </c>
      <c r="Z54" s="306">
        <v>0</v>
      </c>
    </row>
    <row r="55" spans="1:26" hidden="1" outlineLevel="1">
      <c r="D55" s="299" t="s">
        <v>1266</v>
      </c>
      <c r="E55" s="299" t="s">
        <v>72</v>
      </c>
      <c r="F55" s="299" t="s">
        <v>766</v>
      </c>
      <c r="H55" s="299" t="s">
        <v>767</v>
      </c>
      <c r="I55" s="299" t="s">
        <v>1264</v>
      </c>
      <c r="J55" s="299" t="s">
        <v>1270</v>
      </c>
      <c r="K55" s="299" t="s">
        <v>1213</v>
      </c>
      <c r="M55" s="311">
        <v>0</v>
      </c>
      <c r="N55" s="306"/>
      <c r="O55" s="306">
        <v>0</v>
      </c>
      <c r="P55" s="306">
        <v>0</v>
      </c>
      <c r="Q55" s="306">
        <v>0</v>
      </c>
      <c r="R55" s="306">
        <v>0</v>
      </c>
      <c r="S55" s="306">
        <v>0</v>
      </c>
      <c r="T55" s="306">
        <v>0</v>
      </c>
      <c r="U55" s="306">
        <v>0</v>
      </c>
      <c r="V55" s="306">
        <v>0</v>
      </c>
      <c r="W55" s="306">
        <v>0</v>
      </c>
      <c r="X55" s="306">
        <v>0</v>
      </c>
      <c r="Y55" s="306">
        <v>0</v>
      </c>
      <c r="Z55" s="306">
        <v>0</v>
      </c>
    </row>
    <row r="56" spans="1:26" hidden="1" outlineLevel="1">
      <c r="D56" s="299" t="s">
        <v>386</v>
      </c>
      <c r="E56" s="299" t="s">
        <v>72</v>
      </c>
      <c r="F56" s="299" t="s">
        <v>766</v>
      </c>
      <c r="H56" s="299" t="s">
        <v>767</v>
      </c>
      <c r="I56" s="299" t="s">
        <v>1246</v>
      </c>
      <c r="J56" s="299" t="s">
        <v>937</v>
      </c>
      <c r="K56" s="299" t="s">
        <v>691</v>
      </c>
      <c r="M56" s="311">
        <v>0</v>
      </c>
      <c r="N56" s="306"/>
      <c r="O56" s="306">
        <v>0</v>
      </c>
      <c r="P56" s="306">
        <v>0</v>
      </c>
      <c r="Q56" s="306">
        <v>0</v>
      </c>
      <c r="R56" s="306">
        <v>0</v>
      </c>
      <c r="S56" s="306">
        <v>0</v>
      </c>
      <c r="T56" s="306">
        <v>0</v>
      </c>
      <c r="U56" s="306">
        <v>0</v>
      </c>
      <c r="V56" s="306">
        <v>0</v>
      </c>
      <c r="W56" s="306">
        <v>0</v>
      </c>
      <c r="X56" s="306">
        <v>0</v>
      </c>
      <c r="Y56" s="306">
        <v>0</v>
      </c>
      <c r="Z56" s="306">
        <v>0</v>
      </c>
    </row>
    <row r="57" spans="1:26" hidden="1" outlineLevel="1">
      <c r="D57" s="299" t="s">
        <v>386</v>
      </c>
      <c r="E57" s="299" t="s">
        <v>72</v>
      </c>
      <c r="F57" s="299" t="s">
        <v>766</v>
      </c>
      <c r="H57" s="299" t="s">
        <v>767</v>
      </c>
      <c r="I57" s="299" t="s">
        <v>1264</v>
      </c>
      <c r="J57" s="299" t="s">
        <v>1273</v>
      </c>
      <c r="K57" s="299" t="s">
        <v>691</v>
      </c>
      <c r="M57" s="311">
        <v>0</v>
      </c>
      <c r="N57" s="306"/>
      <c r="O57" s="306">
        <v>0</v>
      </c>
      <c r="P57" s="306">
        <v>0</v>
      </c>
      <c r="Q57" s="306">
        <v>0</v>
      </c>
      <c r="R57" s="306">
        <v>0</v>
      </c>
      <c r="S57" s="306">
        <v>0</v>
      </c>
      <c r="T57" s="306">
        <v>0</v>
      </c>
      <c r="U57" s="306">
        <v>0</v>
      </c>
      <c r="V57" s="306">
        <v>0</v>
      </c>
      <c r="W57" s="306">
        <v>0</v>
      </c>
      <c r="X57" s="306">
        <v>0</v>
      </c>
      <c r="Y57" s="306">
        <v>0</v>
      </c>
      <c r="Z57" s="306">
        <v>0</v>
      </c>
    </row>
    <row r="58" spans="1:26" hidden="1" outlineLevel="1">
      <c r="D58" s="299" t="s">
        <v>1911</v>
      </c>
      <c r="E58" s="299" t="s">
        <v>72</v>
      </c>
      <c r="F58" s="299" t="s">
        <v>766</v>
      </c>
      <c r="H58" s="299" t="s">
        <v>767</v>
      </c>
      <c r="I58" s="299" t="s">
        <v>1246</v>
      </c>
      <c r="J58" s="299" t="s">
        <v>2994</v>
      </c>
      <c r="K58" s="299" t="s">
        <v>171</v>
      </c>
      <c r="M58" s="311">
        <v>22000</v>
      </c>
      <c r="N58" s="306"/>
      <c r="O58" s="306">
        <v>0</v>
      </c>
      <c r="P58" s="306">
        <v>0</v>
      </c>
      <c r="Q58" s="306">
        <v>2000</v>
      </c>
      <c r="R58" s="306">
        <v>0</v>
      </c>
      <c r="S58" s="306">
        <v>0</v>
      </c>
      <c r="T58" s="306">
        <v>0</v>
      </c>
      <c r="U58" s="306">
        <v>0</v>
      </c>
      <c r="V58" s="306">
        <v>20000</v>
      </c>
      <c r="W58" s="306">
        <v>0</v>
      </c>
      <c r="X58" s="306">
        <v>0</v>
      </c>
      <c r="Y58" s="306">
        <v>0</v>
      </c>
      <c r="Z58" s="306">
        <v>0</v>
      </c>
    </row>
    <row r="59" spans="1:26" hidden="1" outlineLevel="1">
      <c r="D59" s="299" t="s">
        <v>1911</v>
      </c>
      <c r="E59" s="299" t="s">
        <v>72</v>
      </c>
      <c r="F59" s="299" t="s">
        <v>766</v>
      </c>
      <c r="H59" s="299" t="s">
        <v>767</v>
      </c>
      <c r="I59" s="299" t="s">
        <v>1264</v>
      </c>
      <c r="J59" s="299" t="s">
        <v>2995</v>
      </c>
      <c r="K59" s="299" t="s">
        <v>171</v>
      </c>
      <c r="M59" s="311">
        <v>0</v>
      </c>
      <c r="N59" s="306"/>
      <c r="O59" s="306">
        <v>0</v>
      </c>
      <c r="P59" s="306">
        <v>0</v>
      </c>
      <c r="Q59" s="306">
        <v>0</v>
      </c>
      <c r="R59" s="306">
        <v>0</v>
      </c>
      <c r="S59" s="306">
        <v>0</v>
      </c>
      <c r="T59" s="306">
        <v>0</v>
      </c>
      <c r="U59" s="306">
        <v>0</v>
      </c>
      <c r="V59" s="306">
        <v>0</v>
      </c>
      <c r="W59" s="306">
        <v>0</v>
      </c>
      <c r="X59" s="306">
        <v>0</v>
      </c>
      <c r="Y59" s="306">
        <v>0</v>
      </c>
      <c r="Z59" s="306">
        <v>0</v>
      </c>
    </row>
    <row r="60" spans="1:26" hidden="1" outlineLevel="1">
      <c r="D60" s="299" t="s">
        <v>445</v>
      </c>
      <c r="E60" s="299" t="s">
        <v>72</v>
      </c>
      <c r="F60" s="299" t="s">
        <v>766</v>
      </c>
      <c r="H60" s="299" t="s">
        <v>767</v>
      </c>
      <c r="I60" s="299" t="s">
        <v>1246</v>
      </c>
      <c r="J60" s="299" t="s">
        <v>938</v>
      </c>
      <c r="K60" s="299" t="s">
        <v>691</v>
      </c>
      <c r="M60" s="311">
        <v>0</v>
      </c>
      <c r="N60" s="306"/>
      <c r="O60" s="306">
        <v>0</v>
      </c>
      <c r="P60" s="306">
        <v>0</v>
      </c>
      <c r="Q60" s="306">
        <v>0</v>
      </c>
      <c r="R60" s="306">
        <v>0</v>
      </c>
      <c r="S60" s="306">
        <v>0</v>
      </c>
      <c r="T60" s="306">
        <v>0</v>
      </c>
      <c r="U60" s="306">
        <v>0</v>
      </c>
      <c r="V60" s="306">
        <v>0</v>
      </c>
      <c r="W60" s="306">
        <v>0</v>
      </c>
      <c r="X60" s="306">
        <v>0</v>
      </c>
      <c r="Y60" s="306">
        <v>0</v>
      </c>
      <c r="Z60" s="306">
        <v>0</v>
      </c>
    </row>
    <row r="61" spans="1:26" hidden="1" outlineLevel="1">
      <c r="D61" s="299" t="s">
        <v>445</v>
      </c>
      <c r="E61" s="299" t="s">
        <v>72</v>
      </c>
      <c r="F61" s="299" t="s">
        <v>766</v>
      </c>
      <c r="H61" s="299" t="s">
        <v>767</v>
      </c>
      <c r="I61" s="299" t="s">
        <v>1264</v>
      </c>
      <c r="J61" s="299" t="s">
        <v>1274</v>
      </c>
      <c r="K61" s="299" t="s">
        <v>691</v>
      </c>
      <c r="M61" s="311">
        <v>0</v>
      </c>
      <c r="N61" s="306"/>
      <c r="O61" s="306">
        <v>0</v>
      </c>
      <c r="P61" s="306">
        <v>0</v>
      </c>
      <c r="Q61" s="306">
        <v>0</v>
      </c>
      <c r="R61" s="306">
        <v>0</v>
      </c>
      <c r="S61" s="306">
        <v>0</v>
      </c>
      <c r="T61" s="306">
        <v>0</v>
      </c>
      <c r="U61" s="306">
        <v>0</v>
      </c>
      <c r="V61" s="306">
        <v>0</v>
      </c>
      <c r="W61" s="306">
        <v>0</v>
      </c>
      <c r="X61" s="306">
        <v>0</v>
      </c>
      <c r="Y61" s="306">
        <v>0</v>
      </c>
      <c r="Z61" s="306">
        <v>0</v>
      </c>
    </row>
    <row r="62" spans="1:26" hidden="1" outlineLevel="1">
      <c r="D62" s="299" t="s">
        <v>446</v>
      </c>
      <c r="E62" s="299" t="s">
        <v>71</v>
      </c>
      <c r="F62" s="299" t="s">
        <v>766</v>
      </c>
      <c r="H62" s="299" t="s">
        <v>767</v>
      </c>
      <c r="I62" s="299" t="s">
        <v>1246</v>
      </c>
      <c r="J62" s="299" t="s">
        <v>939</v>
      </c>
      <c r="K62" s="299" t="s">
        <v>176</v>
      </c>
      <c r="M62" s="311">
        <v>14</v>
      </c>
      <c r="N62" s="306"/>
      <c r="O62" s="306">
        <v>0</v>
      </c>
      <c r="P62" s="306">
        <v>0</v>
      </c>
      <c r="Q62" s="306">
        <v>0</v>
      </c>
      <c r="R62" s="306">
        <v>0</v>
      </c>
      <c r="S62" s="306">
        <v>1</v>
      </c>
      <c r="T62" s="306">
        <v>1</v>
      </c>
      <c r="U62" s="306">
        <v>1</v>
      </c>
      <c r="V62" s="306">
        <v>0</v>
      </c>
      <c r="W62" s="306">
        <v>10</v>
      </c>
      <c r="X62" s="306">
        <v>0</v>
      </c>
      <c r="Y62" s="306">
        <v>1</v>
      </c>
      <c r="Z62" s="306">
        <v>0</v>
      </c>
    </row>
    <row r="63" spans="1:26" hidden="1" outlineLevel="1">
      <c r="D63" s="299" t="s">
        <v>446</v>
      </c>
      <c r="E63" s="299" t="s">
        <v>71</v>
      </c>
      <c r="F63" s="299" t="s">
        <v>766</v>
      </c>
      <c r="H63" s="299" t="s">
        <v>767</v>
      </c>
      <c r="I63" s="299" t="s">
        <v>1264</v>
      </c>
      <c r="J63" s="299" t="s">
        <v>1275</v>
      </c>
      <c r="K63" s="299" t="s">
        <v>176</v>
      </c>
      <c r="M63" s="311">
        <v>0</v>
      </c>
      <c r="N63" s="306"/>
      <c r="O63" s="306">
        <v>0</v>
      </c>
      <c r="P63" s="306">
        <v>0</v>
      </c>
      <c r="Q63" s="306">
        <v>0</v>
      </c>
      <c r="R63" s="306">
        <v>0</v>
      </c>
      <c r="S63" s="306">
        <v>0</v>
      </c>
      <c r="T63" s="306">
        <v>0</v>
      </c>
      <c r="U63" s="306">
        <v>0</v>
      </c>
      <c r="V63" s="306">
        <v>0</v>
      </c>
      <c r="W63" s="306">
        <v>0</v>
      </c>
      <c r="X63" s="306">
        <v>0</v>
      </c>
      <c r="Y63" s="306">
        <v>0</v>
      </c>
      <c r="Z63" s="306">
        <v>0</v>
      </c>
    </row>
    <row r="64" spans="1:26" hidden="1" outlineLevel="1">
      <c r="D64" s="299" t="s">
        <v>447</v>
      </c>
      <c r="E64" s="299" t="s">
        <v>73</v>
      </c>
      <c r="F64" s="299" t="s">
        <v>766</v>
      </c>
      <c r="H64" s="299" t="s">
        <v>767</v>
      </c>
      <c r="I64" s="299" t="s">
        <v>1246</v>
      </c>
      <c r="J64" s="299" t="s">
        <v>940</v>
      </c>
      <c r="K64" s="299" t="s">
        <v>175</v>
      </c>
      <c r="M64" s="311">
        <v>0</v>
      </c>
      <c r="N64" s="306"/>
      <c r="O64" s="306">
        <v>0</v>
      </c>
      <c r="P64" s="306">
        <v>0</v>
      </c>
      <c r="Q64" s="306">
        <v>0</v>
      </c>
      <c r="R64" s="306">
        <v>0</v>
      </c>
      <c r="S64" s="306">
        <v>0</v>
      </c>
      <c r="T64" s="306">
        <v>0</v>
      </c>
      <c r="U64" s="306">
        <v>0</v>
      </c>
      <c r="V64" s="306">
        <v>0</v>
      </c>
      <c r="W64" s="306">
        <v>0</v>
      </c>
      <c r="X64" s="306">
        <v>0</v>
      </c>
      <c r="Y64" s="306">
        <v>0</v>
      </c>
      <c r="Z64" s="306">
        <v>0</v>
      </c>
    </row>
    <row r="65" spans="4:26" hidden="1" outlineLevel="1">
      <c r="D65" s="299" t="s">
        <v>447</v>
      </c>
      <c r="E65" s="299" t="s">
        <v>73</v>
      </c>
      <c r="F65" s="299" t="s">
        <v>766</v>
      </c>
      <c r="H65" s="299" t="s">
        <v>767</v>
      </c>
      <c r="I65" s="299" t="s">
        <v>1264</v>
      </c>
      <c r="J65" s="299" t="s">
        <v>1276</v>
      </c>
      <c r="K65" s="299" t="s">
        <v>175</v>
      </c>
      <c r="M65" s="311">
        <v>0</v>
      </c>
      <c r="N65" s="306"/>
      <c r="O65" s="306">
        <v>0</v>
      </c>
      <c r="P65" s="306">
        <v>0</v>
      </c>
      <c r="Q65" s="306">
        <v>0</v>
      </c>
      <c r="R65" s="306">
        <v>0</v>
      </c>
      <c r="S65" s="306">
        <v>0</v>
      </c>
      <c r="T65" s="306">
        <v>0</v>
      </c>
      <c r="U65" s="306">
        <v>0</v>
      </c>
      <c r="V65" s="306">
        <v>0</v>
      </c>
      <c r="W65" s="306">
        <v>0</v>
      </c>
      <c r="X65" s="306">
        <v>0</v>
      </c>
      <c r="Y65" s="306">
        <v>0</v>
      </c>
      <c r="Z65" s="306">
        <v>0</v>
      </c>
    </row>
    <row r="66" spans="4:26" hidden="1" outlineLevel="1">
      <c r="D66" s="299" t="s">
        <v>448</v>
      </c>
      <c r="E66" s="299" t="s">
        <v>72</v>
      </c>
      <c r="F66" s="299" t="s">
        <v>766</v>
      </c>
      <c r="H66" s="299" t="s">
        <v>767</v>
      </c>
      <c r="I66" s="299" t="s">
        <v>1246</v>
      </c>
      <c r="J66" s="299" t="s">
        <v>941</v>
      </c>
      <c r="K66" s="299" t="s">
        <v>691</v>
      </c>
      <c r="M66" s="311">
        <v>0</v>
      </c>
      <c r="N66" s="306"/>
      <c r="O66" s="306">
        <v>0</v>
      </c>
      <c r="P66" s="306">
        <v>0</v>
      </c>
      <c r="Q66" s="306">
        <v>0</v>
      </c>
      <c r="R66" s="306">
        <v>0</v>
      </c>
      <c r="S66" s="306">
        <v>0</v>
      </c>
      <c r="T66" s="306">
        <v>0</v>
      </c>
      <c r="U66" s="306">
        <v>0</v>
      </c>
      <c r="V66" s="306">
        <v>0</v>
      </c>
      <c r="W66" s="306">
        <v>0</v>
      </c>
      <c r="X66" s="306">
        <v>0</v>
      </c>
      <c r="Y66" s="306">
        <v>0</v>
      </c>
      <c r="Z66" s="306">
        <v>0</v>
      </c>
    </row>
    <row r="67" spans="4:26" hidden="1" outlineLevel="1">
      <c r="D67" s="299" t="s">
        <v>448</v>
      </c>
      <c r="E67" s="299" t="s">
        <v>72</v>
      </c>
      <c r="F67" s="299" t="s">
        <v>766</v>
      </c>
      <c r="H67" s="299" t="s">
        <v>767</v>
      </c>
      <c r="I67" s="299" t="s">
        <v>1264</v>
      </c>
      <c r="J67" s="299" t="s">
        <v>1277</v>
      </c>
      <c r="K67" s="299" t="s">
        <v>691</v>
      </c>
      <c r="M67" s="311">
        <v>0</v>
      </c>
      <c r="N67" s="306"/>
      <c r="O67" s="306">
        <v>0</v>
      </c>
      <c r="P67" s="306">
        <v>0</v>
      </c>
      <c r="Q67" s="306">
        <v>0</v>
      </c>
      <c r="R67" s="306">
        <v>0</v>
      </c>
      <c r="S67" s="306">
        <v>0</v>
      </c>
      <c r="T67" s="306">
        <v>0</v>
      </c>
      <c r="U67" s="306">
        <v>0</v>
      </c>
      <c r="V67" s="306">
        <v>0</v>
      </c>
      <c r="W67" s="306">
        <v>0</v>
      </c>
      <c r="X67" s="306">
        <v>0</v>
      </c>
      <c r="Y67" s="306">
        <v>0</v>
      </c>
      <c r="Z67" s="306">
        <v>0</v>
      </c>
    </row>
    <row r="68" spans="4:26" hidden="1" outlineLevel="1">
      <c r="D68" s="299" t="s">
        <v>1278</v>
      </c>
      <c r="E68" s="299" t="s">
        <v>72</v>
      </c>
      <c r="F68" s="299" t="s">
        <v>766</v>
      </c>
      <c r="H68" s="299" t="s">
        <v>767</v>
      </c>
      <c r="I68" s="299" t="s">
        <v>1246</v>
      </c>
      <c r="J68" s="299" t="s">
        <v>1279</v>
      </c>
      <c r="K68" s="299" t="s">
        <v>778</v>
      </c>
      <c r="M68" s="311">
        <v>0</v>
      </c>
      <c r="N68" s="306"/>
      <c r="O68" s="306">
        <v>0</v>
      </c>
      <c r="P68" s="306">
        <v>0</v>
      </c>
      <c r="Q68" s="306">
        <v>0</v>
      </c>
      <c r="R68" s="306">
        <v>0</v>
      </c>
      <c r="S68" s="306"/>
      <c r="T68" s="306"/>
      <c r="U68" s="306"/>
      <c r="V68" s="306"/>
      <c r="W68" s="306"/>
      <c r="X68" s="306"/>
      <c r="Y68" s="306"/>
      <c r="Z68" s="306"/>
    </row>
    <row r="69" spans="4:26" hidden="1" outlineLevel="1">
      <c r="D69" s="299" t="s">
        <v>1278</v>
      </c>
      <c r="E69" s="299" t="s">
        <v>72</v>
      </c>
      <c r="F69" s="299" t="s">
        <v>766</v>
      </c>
      <c r="H69" s="299" t="s">
        <v>767</v>
      </c>
      <c r="I69" s="299" t="s">
        <v>1264</v>
      </c>
      <c r="J69" s="299" t="s">
        <v>1280</v>
      </c>
      <c r="K69" s="299" t="s">
        <v>778</v>
      </c>
      <c r="M69" s="311">
        <v>0</v>
      </c>
      <c r="N69" s="306"/>
      <c r="O69" s="306">
        <v>0</v>
      </c>
      <c r="P69" s="306">
        <v>0</v>
      </c>
      <c r="Q69" s="306">
        <v>0</v>
      </c>
      <c r="R69" s="306">
        <v>0</v>
      </c>
      <c r="S69" s="306"/>
      <c r="T69" s="306"/>
      <c r="U69" s="306"/>
      <c r="V69" s="306"/>
      <c r="W69" s="306"/>
      <c r="X69" s="306"/>
      <c r="Y69" s="306"/>
      <c r="Z69" s="306"/>
    </row>
    <row r="70" spans="4:26" hidden="1" outlineLevel="1">
      <c r="D70" s="299" t="s">
        <v>2996</v>
      </c>
      <c r="E70" s="299" t="s">
        <v>72</v>
      </c>
      <c r="F70" s="299" t="s">
        <v>766</v>
      </c>
      <c r="H70" s="299" t="s">
        <v>767</v>
      </c>
      <c r="I70" s="299" t="s">
        <v>1246</v>
      </c>
      <c r="J70" s="299" t="s">
        <v>1281</v>
      </c>
      <c r="K70" s="299" t="s">
        <v>778</v>
      </c>
      <c r="M70" s="311">
        <v>0</v>
      </c>
      <c r="N70" s="306"/>
      <c r="O70" s="306">
        <v>0</v>
      </c>
      <c r="P70" s="306">
        <v>0</v>
      </c>
      <c r="Q70" s="306">
        <v>0</v>
      </c>
      <c r="R70" s="306">
        <v>0</v>
      </c>
      <c r="S70" s="306">
        <v>0</v>
      </c>
      <c r="T70" s="306">
        <v>0</v>
      </c>
      <c r="U70" s="306">
        <v>0</v>
      </c>
      <c r="V70" s="306">
        <v>0</v>
      </c>
      <c r="W70" s="306">
        <v>0</v>
      </c>
      <c r="X70" s="306">
        <v>0</v>
      </c>
      <c r="Y70" s="306">
        <v>0</v>
      </c>
      <c r="Z70" s="306">
        <v>0</v>
      </c>
    </row>
    <row r="71" spans="4:26" hidden="1" outlineLevel="1">
      <c r="D71" s="299" t="s">
        <v>2996</v>
      </c>
      <c r="E71" s="299" t="s">
        <v>72</v>
      </c>
      <c r="F71" s="299" t="s">
        <v>766</v>
      </c>
      <c r="H71" s="299" t="s">
        <v>767</v>
      </c>
      <c r="I71" s="299" t="s">
        <v>1264</v>
      </c>
      <c r="J71" s="299" t="s">
        <v>1282</v>
      </c>
      <c r="K71" s="299" t="s">
        <v>778</v>
      </c>
      <c r="M71" s="311">
        <v>0</v>
      </c>
      <c r="N71" s="306"/>
      <c r="O71" s="306">
        <v>0</v>
      </c>
      <c r="P71" s="306">
        <v>0</v>
      </c>
      <c r="Q71" s="306">
        <v>0</v>
      </c>
      <c r="R71" s="306">
        <v>0</v>
      </c>
      <c r="S71" s="306">
        <v>0</v>
      </c>
      <c r="T71" s="306">
        <v>0</v>
      </c>
      <c r="U71" s="306">
        <v>0</v>
      </c>
      <c r="V71" s="306">
        <v>0</v>
      </c>
      <c r="W71" s="306">
        <v>0</v>
      </c>
      <c r="X71" s="306">
        <v>0</v>
      </c>
      <c r="Y71" s="306">
        <v>0</v>
      </c>
      <c r="Z71" s="306">
        <v>0</v>
      </c>
    </row>
    <row r="72" spans="4:26" hidden="1" outlineLevel="1">
      <c r="D72" s="299" t="s">
        <v>779</v>
      </c>
      <c r="E72" s="299" t="s">
        <v>72</v>
      </c>
      <c r="F72" s="299" t="s">
        <v>766</v>
      </c>
      <c r="H72" s="299" t="s">
        <v>767</v>
      </c>
      <c r="I72" s="299" t="s">
        <v>1246</v>
      </c>
      <c r="J72" s="299" t="s">
        <v>942</v>
      </c>
      <c r="K72" s="299" t="s">
        <v>177</v>
      </c>
      <c r="M72" s="311">
        <v>0</v>
      </c>
      <c r="N72" s="306"/>
      <c r="O72" s="306">
        <v>0</v>
      </c>
      <c r="P72" s="306">
        <v>0</v>
      </c>
      <c r="Q72" s="306">
        <v>0</v>
      </c>
      <c r="R72" s="306">
        <v>0</v>
      </c>
      <c r="S72" s="306">
        <v>0</v>
      </c>
      <c r="T72" s="306">
        <v>0</v>
      </c>
      <c r="U72" s="306">
        <v>0</v>
      </c>
      <c r="V72" s="306">
        <v>0</v>
      </c>
      <c r="W72" s="306">
        <v>0</v>
      </c>
      <c r="X72" s="306">
        <v>0</v>
      </c>
      <c r="Y72" s="306">
        <v>0</v>
      </c>
      <c r="Z72" s="306">
        <v>0</v>
      </c>
    </row>
    <row r="73" spans="4:26" hidden="1" outlineLevel="1">
      <c r="D73" s="299" t="s">
        <v>779</v>
      </c>
      <c r="E73" s="299" t="s">
        <v>72</v>
      </c>
      <c r="F73" s="299" t="s">
        <v>766</v>
      </c>
      <c r="H73" s="299" t="s">
        <v>767</v>
      </c>
      <c r="I73" s="299" t="s">
        <v>1264</v>
      </c>
      <c r="J73" s="299" t="s">
        <v>1283</v>
      </c>
      <c r="K73" s="299" t="s">
        <v>177</v>
      </c>
      <c r="M73" s="311">
        <v>0</v>
      </c>
      <c r="N73" s="306"/>
      <c r="O73" s="306">
        <v>0</v>
      </c>
      <c r="P73" s="306">
        <v>0</v>
      </c>
      <c r="Q73" s="306">
        <v>0</v>
      </c>
      <c r="R73" s="306">
        <v>0</v>
      </c>
      <c r="S73" s="306">
        <v>0</v>
      </c>
      <c r="T73" s="306">
        <v>0</v>
      </c>
      <c r="U73" s="306">
        <v>0</v>
      </c>
      <c r="V73" s="306">
        <v>0</v>
      </c>
      <c r="W73" s="306">
        <v>0</v>
      </c>
      <c r="X73" s="306">
        <v>0</v>
      </c>
      <c r="Y73" s="306">
        <v>0</v>
      </c>
      <c r="Z73" s="306">
        <v>0</v>
      </c>
    </row>
    <row r="74" spans="4:26" hidden="1" outlineLevel="1">
      <c r="D74" s="299" t="s">
        <v>387</v>
      </c>
      <c r="E74" s="299" t="s">
        <v>72</v>
      </c>
      <c r="F74" s="299" t="s">
        <v>766</v>
      </c>
      <c r="H74" s="299" t="s">
        <v>767</v>
      </c>
      <c r="I74" s="299" t="s">
        <v>1246</v>
      </c>
      <c r="J74" s="299" t="s">
        <v>943</v>
      </c>
      <c r="K74" s="299" t="s">
        <v>171</v>
      </c>
      <c r="M74" s="311">
        <v>0</v>
      </c>
      <c r="N74" s="306"/>
      <c r="O74" s="306">
        <v>0</v>
      </c>
      <c r="P74" s="306">
        <v>0</v>
      </c>
      <c r="Q74" s="306">
        <v>0</v>
      </c>
      <c r="R74" s="306">
        <v>0</v>
      </c>
      <c r="S74" s="306">
        <v>0</v>
      </c>
      <c r="T74" s="306">
        <v>0</v>
      </c>
      <c r="U74" s="306">
        <v>0</v>
      </c>
      <c r="V74" s="306">
        <v>0</v>
      </c>
      <c r="W74" s="306">
        <v>0</v>
      </c>
      <c r="X74" s="306">
        <v>0</v>
      </c>
      <c r="Y74" s="306">
        <v>0</v>
      </c>
      <c r="Z74" s="306">
        <v>0</v>
      </c>
    </row>
    <row r="75" spans="4:26" hidden="1" outlineLevel="1">
      <c r="D75" s="299" t="s">
        <v>387</v>
      </c>
      <c r="E75" s="299" t="s">
        <v>72</v>
      </c>
      <c r="F75" s="299" t="s">
        <v>766</v>
      </c>
      <c r="H75" s="299" t="s">
        <v>767</v>
      </c>
      <c r="I75" s="299" t="s">
        <v>1264</v>
      </c>
      <c r="J75" s="299" t="s">
        <v>1284</v>
      </c>
      <c r="K75" s="299" t="s">
        <v>171</v>
      </c>
      <c r="M75" s="311">
        <v>0</v>
      </c>
      <c r="N75" s="306"/>
      <c r="O75" s="306">
        <v>0</v>
      </c>
      <c r="P75" s="306">
        <v>0</v>
      </c>
      <c r="Q75" s="306">
        <v>0</v>
      </c>
      <c r="R75" s="306">
        <v>0</v>
      </c>
      <c r="S75" s="306">
        <v>0</v>
      </c>
      <c r="T75" s="306">
        <v>0</v>
      </c>
      <c r="U75" s="306">
        <v>0</v>
      </c>
      <c r="V75" s="306">
        <v>0</v>
      </c>
      <c r="W75" s="306">
        <v>0</v>
      </c>
      <c r="X75" s="306">
        <v>0</v>
      </c>
      <c r="Y75" s="306">
        <v>0</v>
      </c>
      <c r="Z75" s="306">
        <v>0</v>
      </c>
    </row>
    <row r="76" spans="4:26" hidden="1" outlineLevel="1">
      <c r="D76" s="299" t="s">
        <v>944</v>
      </c>
      <c r="E76" s="299" t="s">
        <v>73</v>
      </c>
      <c r="F76" s="299" t="s">
        <v>766</v>
      </c>
      <c r="H76" s="299" t="s">
        <v>767</v>
      </c>
      <c r="I76" s="299" t="s">
        <v>1246</v>
      </c>
      <c r="J76" s="299" t="s">
        <v>718</v>
      </c>
      <c r="K76" s="299" t="s">
        <v>175</v>
      </c>
      <c r="M76" s="311">
        <v>0</v>
      </c>
      <c r="N76" s="306"/>
      <c r="O76" s="306">
        <v>0</v>
      </c>
      <c r="P76" s="306">
        <v>0</v>
      </c>
      <c r="Q76" s="306">
        <v>0</v>
      </c>
      <c r="R76" s="306">
        <v>0</v>
      </c>
      <c r="S76" s="306">
        <v>0</v>
      </c>
      <c r="T76" s="306">
        <v>0</v>
      </c>
      <c r="U76" s="306">
        <v>0</v>
      </c>
      <c r="V76" s="306">
        <v>0</v>
      </c>
      <c r="W76" s="306">
        <v>0</v>
      </c>
      <c r="X76" s="306">
        <v>0</v>
      </c>
      <c r="Y76" s="306">
        <v>0</v>
      </c>
      <c r="Z76" s="306">
        <v>0</v>
      </c>
    </row>
    <row r="77" spans="4:26" hidden="1" outlineLevel="1">
      <c r="D77" s="299" t="s">
        <v>944</v>
      </c>
      <c r="E77" s="299" t="s">
        <v>73</v>
      </c>
      <c r="F77" s="299" t="s">
        <v>766</v>
      </c>
      <c r="H77" s="299" t="s">
        <v>767</v>
      </c>
      <c r="I77" s="299" t="s">
        <v>1264</v>
      </c>
      <c r="J77" s="299" t="s">
        <v>1285</v>
      </c>
      <c r="K77" s="299" t="s">
        <v>175</v>
      </c>
      <c r="M77" s="311">
        <v>0</v>
      </c>
      <c r="N77" s="306"/>
      <c r="O77" s="306">
        <v>0</v>
      </c>
      <c r="P77" s="306">
        <v>0</v>
      </c>
      <c r="Q77" s="306">
        <v>0</v>
      </c>
      <c r="R77" s="306">
        <v>0</v>
      </c>
      <c r="S77" s="306">
        <v>0</v>
      </c>
      <c r="T77" s="306">
        <v>0</v>
      </c>
      <c r="U77" s="306">
        <v>0</v>
      </c>
      <c r="V77" s="306">
        <v>0</v>
      </c>
      <c r="W77" s="306">
        <v>0</v>
      </c>
      <c r="X77" s="306">
        <v>0</v>
      </c>
      <c r="Y77" s="306">
        <v>0</v>
      </c>
      <c r="Z77" s="306">
        <v>0</v>
      </c>
    </row>
    <row r="78" spans="4:26" hidden="1" outlineLevel="1">
      <c r="D78" s="299" t="s">
        <v>1286</v>
      </c>
      <c r="E78" s="299" t="s">
        <v>72</v>
      </c>
      <c r="F78" s="299" t="s">
        <v>766</v>
      </c>
      <c r="H78" s="299" t="s">
        <v>767</v>
      </c>
      <c r="I78" s="299" t="s">
        <v>1246</v>
      </c>
      <c r="J78" s="299" t="s">
        <v>1287</v>
      </c>
      <c r="K78" s="299" t="s">
        <v>688</v>
      </c>
      <c r="M78" s="311">
        <v>0</v>
      </c>
      <c r="N78" s="306"/>
      <c r="O78" s="306">
        <v>0</v>
      </c>
      <c r="P78" s="306">
        <v>0</v>
      </c>
      <c r="Q78" s="306">
        <v>0</v>
      </c>
      <c r="R78" s="306">
        <v>0</v>
      </c>
      <c r="S78" s="306">
        <v>0</v>
      </c>
      <c r="T78" s="306">
        <v>0</v>
      </c>
      <c r="U78" s="306">
        <v>0</v>
      </c>
      <c r="V78" s="306">
        <v>0</v>
      </c>
      <c r="W78" s="306">
        <v>0</v>
      </c>
      <c r="X78" s="306">
        <v>0</v>
      </c>
      <c r="Y78" s="306">
        <v>0</v>
      </c>
      <c r="Z78" s="306">
        <v>0</v>
      </c>
    </row>
    <row r="79" spans="4:26" hidden="1" outlineLevel="1">
      <c r="D79" s="299" t="s">
        <v>1286</v>
      </c>
      <c r="E79" s="299" t="s">
        <v>72</v>
      </c>
      <c r="F79" s="299" t="s">
        <v>766</v>
      </c>
      <c r="H79" s="299" t="s">
        <v>767</v>
      </c>
      <c r="I79" s="299" t="s">
        <v>1264</v>
      </c>
      <c r="J79" s="299" t="s">
        <v>1288</v>
      </c>
      <c r="K79" s="299" t="s">
        <v>688</v>
      </c>
      <c r="M79" s="311">
        <v>0</v>
      </c>
      <c r="N79" s="306"/>
      <c r="O79" s="306">
        <v>0</v>
      </c>
      <c r="P79" s="306">
        <v>0</v>
      </c>
      <c r="Q79" s="306">
        <v>0</v>
      </c>
      <c r="R79" s="306">
        <v>0</v>
      </c>
      <c r="S79" s="306">
        <v>0</v>
      </c>
      <c r="T79" s="306">
        <v>0</v>
      </c>
      <c r="U79" s="306">
        <v>0</v>
      </c>
      <c r="V79" s="306">
        <v>0</v>
      </c>
      <c r="W79" s="306">
        <v>0</v>
      </c>
      <c r="X79" s="306">
        <v>0</v>
      </c>
      <c r="Y79" s="306">
        <v>0</v>
      </c>
      <c r="Z79" s="306">
        <v>0</v>
      </c>
    </row>
    <row r="80" spans="4:26" hidden="1" outlineLevel="1">
      <c r="D80" s="299" t="s">
        <v>2997</v>
      </c>
      <c r="E80" s="299" t="s">
        <v>72</v>
      </c>
      <c r="F80" s="299" t="s">
        <v>766</v>
      </c>
      <c r="H80" s="299" t="s">
        <v>767</v>
      </c>
      <c r="I80" s="299" t="s">
        <v>1246</v>
      </c>
      <c r="J80" s="299" t="s">
        <v>945</v>
      </c>
      <c r="K80" s="299" t="s">
        <v>171</v>
      </c>
      <c r="M80" s="311">
        <v>2540</v>
      </c>
      <c r="N80" s="306"/>
      <c r="O80" s="306">
        <v>0</v>
      </c>
      <c r="P80" s="306">
        <v>0</v>
      </c>
      <c r="Q80" s="306">
        <v>0</v>
      </c>
      <c r="R80" s="306">
        <v>0</v>
      </c>
      <c r="S80" s="306">
        <v>0</v>
      </c>
      <c r="T80" s="306">
        <v>0</v>
      </c>
      <c r="U80" s="306">
        <v>0</v>
      </c>
      <c r="V80" s="306">
        <v>0</v>
      </c>
      <c r="W80" s="306">
        <v>2500</v>
      </c>
      <c r="X80" s="306">
        <v>40</v>
      </c>
      <c r="Y80" s="306">
        <v>0</v>
      </c>
      <c r="Z80" s="306">
        <v>0</v>
      </c>
    </row>
    <row r="81" spans="4:26" hidden="1" outlineLevel="1">
      <c r="D81" s="299" t="s">
        <v>2997</v>
      </c>
      <c r="E81" s="299" t="s">
        <v>72</v>
      </c>
      <c r="F81" s="299" t="s">
        <v>766</v>
      </c>
      <c r="H81" s="299" t="s">
        <v>767</v>
      </c>
      <c r="I81" s="299" t="s">
        <v>1264</v>
      </c>
      <c r="J81" s="299" t="s">
        <v>1289</v>
      </c>
      <c r="K81" s="299" t="s">
        <v>171</v>
      </c>
      <c r="M81" s="311">
        <v>0</v>
      </c>
      <c r="N81" s="306"/>
      <c r="O81" s="306">
        <v>0</v>
      </c>
      <c r="P81" s="306">
        <v>0</v>
      </c>
      <c r="Q81" s="306">
        <v>0</v>
      </c>
      <c r="R81" s="306">
        <v>0</v>
      </c>
      <c r="S81" s="306">
        <v>0</v>
      </c>
      <c r="T81" s="306">
        <v>0</v>
      </c>
      <c r="U81" s="306">
        <v>0</v>
      </c>
      <c r="V81" s="306">
        <v>0</v>
      </c>
      <c r="W81" s="306">
        <v>0</v>
      </c>
      <c r="X81" s="306">
        <v>0</v>
      </c>
      <c r="Y81" s="306">
        <v>0</v>
      </c>
      <c r="Z81" s="306">
        <v>0</v>
      </c>
    </row>
    <row r="82" spans="4:26" hidden="1" outlineLevel="1">
      <c r="D82" s="299" t="s">
        <v>780</v>
      </c>
      <c r="E82" s="299" t="s">
        <v>71</v>
      </c>
      <c r="F82" s="299" t="s">
        <v>766</v>
      </c>
      <c r="H82" s="299" t="s">
        <v>767</v>
      </c>
      <c r="I82" s="299" t="s">
        <v>1246</v>
      </c>
      <c r="J82" s="299" t="s">
        <v>946</v>
      </c>
      <c r="K82" s="299" t="s">
        <v>176</v>
      </c>
      <c r="M82" s="311">
        <v>0</v>
      </c>
      <c r="N82" s="306"/>
      <c r="O82" s="306">
        <v>0</v>
      </c>
      <c r="P82" s="306">
        <v>0</v>
      </c>
      <c r="Q82" s="306">
        <v>0</v>
      </c>
      <c r="R82" s="306">
        <v>0</v>
      </c>
      <c r="S82" s="306">
        <v>0</v>
      </c>
      <c r="T82" s="306">
        <v>0</v>
      </c>
      <c r="U82" s="306">
        <v>0</v>
      </c>
      <c r="V82" s="306">
        <v>0</v>
      </c>
      <c r="W82" s="306">
        <v>0</v>
      </c>
      <c r="X82" s="306">
        <v>0</v>
      </c>
      <c r="Y82" s="306">
        <v>0</v>
      </c>
      <c r="Z82" s="306">
        <v>0</v>
      </c>
    </row>
    <row r="83" spans="4:26" hidden="1" outlineLevel="1">
      <c r="D83" s="299" t="s">
        <v>780</v>
      </c>
      <c r="E83" s="299" t="s">
        <v>71</v>
      </c>
      <c r="F83" s="299" t="s">
        <v>766</v>
      </c>
      <c r="H83" s="299" t="s">
        <v>767</v>
      </c>
      <c r="I83" s="299" t="s">
        <v>1264</v>
      </c>
      <c r="J83" s="299" t="s">
        <v>1290</v>
      </c>
      <c r="K83" s="299" t="s">
        <v>176</v>
      </c>
      <c r="M83" s="311">
        <v>0</v>
      </c>
      <c r="N83" s="306"/>
      <c r="O83" s="306">
        <v>0</v>
      </c>
      <c r="P83" s="306">
        <v>0</v>
      </c>
      <c r="Q83" s="306">
        <v>0</v>
      </c>
      <c r="R83" s="306">
        <v>0</v>
      </c>
      <c r="S83" s="306">
        <v>0</v>
      </c>
      <c r="T83" s="306">
        <v>0</v>
      </c>
      <c r="U83" s="306">
        <v>0</v>
      </c>
      <c r="V83" s="306">
        <v>0</v>
      </c>
      <c r="W83" s="306">
        <v>0</v>
      </c>
      <c r="X83" s="306">
        <v>0</v>
      </c>
      <c r="Y83" s="306">
        <v>0</v>
      </c>
      <c r="Z83" s="306">
        <v>0</v>
      </c>
    </row>
    <row r="84" spans="4:26" hidden="1" outlineLevel="1">
      <c r="D84" s="299" t="s">
        <v>331</v>
      </c>
      <c r="E84" s="299" t="s">
        <v>71</v>
      </c>
      <c r="F84" s="299" t="s">
        <v>766</v>
      </c>
      <c r="H84" s="299" t="s">
        <v>767</v>
      </c>
      <c r="I84" s="299" t="s">
        <v>1246</v>
      </c>
      <c r="J84" s="299" t="s">
        <v>947</v>
      </c>
      <c r="K84" s="299" t="s">
        <v>176</v>
      </c>
      <c r="M84" s="311">
        <v>0</v>
      </c>
      <c r="N84" s="306"/>
      <c r="O84" s="306">
        <v>0</v>
      </c>
      <c r="P84" s="306">
        <v>0</v>
      </c>
      <c r="Q84" s="306">
        <v>0</v>
      </c>
      <c r="R84" s="306">
        <v>0</v>
      </c>
      <c r="S84" s="306">
        <v>0</v>
      </c>
      <c r="T84" s="306">
        <v>0</v>
      </c>
      <c r="U84" s="306">
        <v>0</v>
      </c>
      <c r="V84" s="306">
        <v>0</v>
      </c>
      <c r="W84" s="306">
        <v>0</v>
      </c>
      <c r="X84" s="306">
        <v>0</v>
      </c>
      <c r="Y84" s="306">
        <v>0</v>
      </c>
      <c r="Z84" s="306">
        <v>0</v>
      </c>
    </row>
    <row r="85" spans="4:26" hidden="1" outlineLevel="1">
      <c r="D85" s="299" t="s">
        <v>331</v>
      </c>
      <c r="E85" s="299" t="s">
        <v>71</v>
      </c>
      <c r="F85" s="299" t="s">
        <v>766</v>
      </c>
      <c r="H85" s="299" t="s">
        <v>767</v>
      </c>
      <c r="I85" s="299" t="s">
        <v>1264</v>
      </c>
      <c r="J85" s="299" t="s">
        <v>1291</v>
      </c>
      <c r="K85" s="299" t="s">
        <v>176</v>
      </c>
      <c r="M85" s="311">
        <v>0</v>
      </c>
      <c r="N85" s="306"/>
      <c r="O85" s="306">
        <v>0</v>
      </c>
      <c r="P85" s="306">
        <v>0</v>
      </c>
      <c r="Q85" s="306">
        <v>0</v>
      </c>
      <c r="R85" s="306">
        <v>0</v>
      </c>
      <c r="S85" s="306">
        <v>0</v>
      </c>
      <c r="T85" s="306">
        <v>0</v>
      </c>
      <c r="U85" s="306">
        <v>0</v>
      </c>
      <c r="V85" s="306">
        <v>0</v>
      </c>
      <c r="W85" s="306">
        <v>0</v>
      </c>
      <c r="X85" s="306">
        <v>0</v>
      </c>
      <c r="Y85" s="306">
        <v>0</v>
      </c>
      <c r="Z85" s="306">
        <v>0</v>
      </c>
    </row>
    <row r="86" spans="4:26" hidden="1" outlineLevel="1">
      <c r="D86" s="299" t="s">
        <v>3629</v>
      </c>
      <c r="E86" s="299" t="s">
        <v>71</v>
      </c>
      <c r="F86" s="299" t="s">
        <v>766</v>
      </c>
      <c r="H86" s="299" t="s">
        <v>767</v>
      </c>
      <c r="I86" s="299" t="s">
        <v>1246</v>
      </c>
      <c r="J86" s="299" t="s">
        <v>948</v>
      </c>
      <c r="K86" s="299" t="s">
        <v>176</v>
      </c>
      <c r="M86" s="311">
        <v>341</v>
      </c>
      <c r="N86" s="306"/>
      <c r="O86" s="306">
        <v>40</v>
      </c>
      <c r="P86" s="306">
        <v>0</v>
      </c>
      <c r="Q86" s="306">
        <v>30</v>
      </c>
      <c r="R86" s="306">
        <v>29</v>
      </c>
      <c r="S86" s="306">
        <v>54</v>
      </c>
      <c r="T86" s="306">
        <v>97</v>
      </c>
      <c r="U86" s="306">
        <v>50</v>
      </c>
      <c r="V86" s="306">
        <v>36</v>
      </c>
      <c r="W86" s="306">
        <v>0</v>
      </c>
      <c r="X86" s="306">
        <v>0</v>
      </c>
      <c r="Y86" s="306">
        <v>0</v>
      </c>
      <c r="Z86" s="306">
        <v>5</v>
      </c>
    </row>
    <row r="87" spans="4:26" hidden="1" outlineLevel="1">
      <c r="D87" s="299" t="s">
        <v>3629</v>
      </c>
      <c r="E87" s="299" t="s">
        <v>71</v>
      </c>
      <c r="F87" s="299" t="s">
        <v>766</v>
      </c>
      <c r="H87" s="299" t="s">
        <v>767</v>
      </c>
      <c r="I87" s="299" t="s">
        <v>1264</v>
      </c>
      <c r="J87" s="299" t="s">
        <v>1292</v>
      </c>
      <c r="K87" s="299" t="s">
        <v>176</v>
      </c>
      <c r="M87" s="311">
        <v>0</v>
      </c>
      <c r="N87" s="306"/>
      <c r="O87" s="306">
        <v>0</v>
      </c>
      <c r="P87" s="306">
        <v>0</v>
      </c>
      <c r="Q87" s="306">
        <v>0</v>
      </c>
      <c r="R87" s="306">
        <v>0</v>
      </c>
      <c r="S87" s="306">
        <v>0</v>
      </c>
      <c r="T87" s="306">
        <v>0</v>
      </c>
      <c r="U87" s="306">
        <v>0</v>
      </c>
      <c r="V87" s="306">
        <v>0</v>
      </c>
      <c r="W87" s="306">
        <v>0</v>
      </c>
      <c r="X87" s="306">
        <v>0</v>
      </c>
      <c r="Y87" s="306">
        <v>0</v>
      </c>
      <c r="Z87" s="306">
        <v>0</v>
      </c>
    </row>
    <row r="88" spans="4:26" hidden="1" outlineLevel="1">
      <c r="D88" s="299" t="s">
        <v>1293</v>
      </c>
      <c r="E88" s="299" t="s">
        <v>72</v>
      </c>
      <c r="F88" s="299" t="s">
        <v>766</v>
      </c>
      <c r="H88" s="299" t="s">
        <v>767</v>
      </c>
      <c r="I88" s="299" t="s">
        <v>1246</v>
      </c>
      <c r="J88" s="299" t="s">
        <v>1294</v>
      </c>
      <c r="K88" s="299" t="s">
        <v>1295</v>
      </c>
      <c r="M88" s="311">
        <v>0</v>
      </c>
      <c r="N88" s="306"/>
      <c r="O88" s="306">
        <v>0</v>
      </c>
      <c r="P88" s="306">
        <v>0</v>
      </c>
      <c r="Q88" s="306">
        <v>0</v>
      </c>
      <c r="R88" s="306">
        <v>0</v>
      </c>
      <c r="S88" s="306">
        <v>0</v>
      </c>
      <c r="T88" s="306">
        <v>0</v>
      </c>
      <c r="U88" s="306">
        <v>0</v>
      </c>
      <c r="V88" s="306">
        <v>0</v>
      </c>
      <c r="W88" s="306">
        <v>0</v>
      </c>
      <c r="X88" s="306">
        <v>0</v>
      </c>
      <c r="Y88" s="306">
        <v>0</v>
      </c>
      <c r="Z88" s="306">
        <v>0</v>
      </c>
    </row>
    <row r="89" spans="4:26" hidden="1" outlineLevel="1">
      <c r="D89" s="299" t="s">
        <v>1293</v>
      </c>
      <c r="E89" s="299" t="s">
        <v>72</v>
      </c>
      <c r="F89" s="299" t="s">
        <v>766</v>
      </c>
      <c r="H89" s="299" t="s">
        <v>767</v>
      </c>
      <c r="I89" s="299" t="s">
        <v>1264</v>
      </c>
      <c r="J89" s="299" t="s">
        <v>1296</v>
      </c>
      <c r="K89" s="299" t="s">
        <v>1295</v>
      </c>
      <c r="M89" s="311">
        <v>0</v>
      </c>
      <c r="N89" s="306"/>
      <c r="O89" s="306">
        <v>0</v>
      </c>
      <c r="P89" s="306">
        <v>0</v>
      </c>
      <c r="Q89" s="306">
        <v>0</v>
      </c>
      <c r="R89" s="306">
        <v>0</v>
      </c>
      <c r="S89" s="306">
        <v>0</v>
      </c>
      <c r="T89" s="306">
        <v>0</v>
      </c>
      <c r="U89" s="306">
        <v>0</v>
      </c>
      <c r="V89" s="306">
        <v>0</v>
      </c>
      <c r="W89" s="306">
        <v>0</v>
      </c>
      <c r="X89" s="306">
        <v>0</v>
      </c>
      <c r="Y89" s="306">
        <v>0</v>
      </c>
      <c r="Z89" s="306">
        <v>0</v>
      </c>
    </row>
    <row r="90" spans="4:26" hidden="1" outlineLevel="1">
      <c r="D90" s="299" t="s">
        <v>389</v>
      </c>
      <c r="E90" s="299" t="s">
        <v>72</v>
      </c>
      <c r="F90" s="299" t="s">
        <v>766</v>
      </c>
      <c r="H90" s="299" t="s">
        <v>767</v>
      </c>
      <c r="I90" s="299" t="s">
        <v>1246</v>
      </c>
      <c r="J90" s="299" t="s">
        <v>949</v>
      </c>
      <c r="K90" s="299" t="s">
        <v>171</v>
      </c>
      <c r="M90" s="311">
        <v>78</v>
      </c>
      <c r="N90" s="306"/>
      <c r="O90" s="306">
        <v>0</v>
      </c>
      <c r="P90" s="306">
        <v>0</v>
      </c>
      <c r="Q90" s="306">
        <v>35</v>
      </c>
      <c r="R90" s="306">
        <v>7</v>
      </c>
      <c r="S90" s="306">
        <v>3</v>
      </c>
      <c r="T90" s="306">
        <v>5</v>
      </c>
      <c r="U90" s="306">
        <v>8</v>
      </c>
      <c r="V90" s="306">
        <v>0</v>
      </c>
      <c r="W90" s="306">
        <v>0</v>
      </c>
      <c r="X90" s="306">
        <v>10</v>
      </c>
      <c r="Y90" s="306">
        <v>10</v>
      </c>
      <c r="Z90" s="306">
        <v>0</v>
      </c>
    </row>
    <row r="91" spans="4:26" hidden="1" outlineLevel="1">
      <c r="D91" s="299" t="s">
        <v>389</v>
      </c>
      <c r="E91" s="299" t="s">
        <v>72</v>
      </c>
      <c r="F91" s="299" t="s">
        <v>766</v>
      </c>
      <c r="H91" s="299" t="s">
        <v>767</v>
      </c>
      <c r="I91" s="299" t="s">
        <v>1246</v>
      </c>
      <c r="J91" s="299" t="s">
        <v>4054</v>
      </c>
      <c r="K91" s="299" t="s">
        <v>171</v>
      </c>
      <c r="M91" s="311">
        <v>0</v>
      </c>
      <c r="N91" s="306"/>
      <c r="O91" s="306"/>
      <c r="P91" s="306"/>
      <c r="Q91" s="306"/>
      <c r="R91" s="306"/>
      <c r="S91" s="306"/>
      <c r="T91" s="306"/>
      <c r="U91" s="306"/>
      <c r="V91" s="306"/>
      <c r="W91" s="306"/>
      <c r="X91" s="306"/>
      <c r="Y91" s="306"/>
      <c r="Z91" s="306">
        <v>0</v>
      </c>
    </row>
    <row r="92" spans="4:26" hidden="1" outlineLevel="1">
      <c r="D92" s="299" t="s">
        <v>389</v>
      </c>
      <c r="E92" s="299" t="s">
        <v>72</v>
      </c>
      <c r="F92" s="299" t="s">
        <v>766</v>
      </c>
      <c r="H92" s="299" t="s">
        <v>767</v>
      </c>
      <c r="I92" s="299" t="s">
        <v>1264</v>
      </c>
      <c r="J92" s="299" t="s">
        <v>1297</v>
      </c>
      <c r="K92" s="299" t="s">
        <v>171</v>
      </c>
      <c r="M92" s="311">
        <v>0</v>
      </c>
      <c r="N92" s="306"/>
      <c r="O92" s="306">
        <v>0</v>
      </c>
      <c r="P92" s="306">
        <v>0</v>
      </c>
      <c r="Q92" s="306">
        <v>0</v>
      </c>
      <c r="R92" s="306">
        <v>0</v>
      </c>
      <c r="S92" s="306">
        <v>0</v>
      </c>
      <c r="T92" s="306">
        <v>0</v>
      </c>
      <c r="U92" s="306">
        <v>0</v>
      </c>
      <c r="V92" s="306">
        <v>0</v>
      </c>
      <c r="W92" s="306">
        <v>0</v>
      </c>
      <c r="X92" s="306">
        <v>0</v>
      </c>
      <c r="Y92" s="306">
        <v>0</v>
      </c>
      <c r="Z92" s="306">
        <v>0</v>
      </c>
    </row>
    <row r="93" spans="4:26" hidden="1" outlineLevel="1">
      <c r="D93" s="299" t="s">
        <v>1298</v>
      </c>
      <c r="E93" s="299" t="s">
        <v>72</v>
      </c>
      <c r="F93" s="299" t="s">
        <v>766</v>
      </c>
      <c r="H93" s="299" t="s">
        <v>767</v>
      </c>
      <c r="I93" s="299" t="s">
        <v>1246</v>
      </c>
      <c r="J93" s="299" t="s">
        <v>1299</v>
      </c>
      <c r="K93" s="299" t="s">
        <v>1213</v>
      </c>
      <c r="M93" s="311">
        <v>0</v>
      </c>
      <c r="N93" s="306"/>
      <c r="O93" s="306">
        <v>0</v>
      </c>
      <c r="P93" s="306">
        <v>0</v>
      </c>
      <c r="Q93" s="306">
        <v>0</v>
      </c>
      <c r="R93" s="306">
        <v>0</v>
      </c>
      <c r="S93" s="306">
        <v>0</v>
      </c>
      <c r="T93" s="306">
        <v>0</v>
      </c>
      <c r="U93" s="306">
        <v>0</v>
      </c>
      <c r="V93" s="306">
        <v>0</v>
      </c>
      <c r="W93" s="306">
        <v>0</v>
      </c>
      <c r="X93" s="306">
        <v>0</v>
      </c>
      <c r="Y93" s="306">
        <v>0</v>
      </c>
      <c r="Z93" s="306">
        <v>0</v>
      </c>
    </row>
    <row r="94" spans="4:26" hidden="1" outlineLevel="1">
      <c r="D94" s="299" t="s">
        <v>1298</v>
      </c>
      <c r="E94" s="299" t="s">
        <v>72</v>
      </c>
      <c r="F94" s="299" t="s">
        <v>766</v>
      </c>
      <c r="H94" s="299" t="s">
        <v>767</v>
      </c>
      <c r="I94" s="299" t="s">
        <v>1264</v>
      </c>
      <c r="J94" s="299" t="s">
        <v>1300</v>
      </c>
      <c r="K94" s="299" t="s">
        <v>1213</v>
      </c>
      <c r="M94" s="311">
        <v>0</v>
      </c>
      <c r="N94" s="306"/>
      <c r="O94" s="306">
        <v>0</v>
      </c>
      <c r="P94" s="306">
        <v>0</v>
      </c>
      <c r="Q94" s="306">
        <v>0</v>
      </c>
      <c r="R94" s="306">
        <v>0</v>
      </c>
      <c r="S94" s="306">
        <v>0</v>
      </c>
      <c r="T94" s="306">
        <v>0</v>
      </c>
      <c r="U94" s="306">
        <v>0</v>
      </c>
      <c r="V94" s="306">
        <v>0</v>
      </c>
      <c r="W94" s="306">
        <v>0</v>
      </c>
      <c r="X94" s="306">
        <v>0</v>
      </c>
      <c r="Y94" s="306">
        <v>0</v>
      </c>
      <c r="Z94" s="306">
        <v>0</v>
      </c>
    </row>
    <row r="95" spans="4:26" hidden="1" outlineLevel="1">
      <c r="D95" s="299" t="s">
        <v>391</v>
      </c>
      <c r="E95" s="299" t="s">
        <v>72</v>
      </c>
      <c r="F95" s="299" t="s">
        <v>766</v>
      </c>
      <c r="H95" s="299" t="s">
        <v>767</v>
      </c>
      <c r="I95" s="299" t="s">
        <v>1246</v>
      </c>
      <c r="J95" s="299" t="s">
        <v>951</v>
      </c>
      <c r="K95" s="299" t="s">
        <v>177</v>
      </c>
      <c r="M95" s="311">
        <v>0</v>
      </c>
      <c r="N95" s="306"/>
      <c r="O95" s="306">
        <v>0</v>
      </c>
      <c r="P95" s="306">
        <v>0</v>
      </c>
      <c r="Q95" s="306">
        <v>0</v>
      </c>
      <c r="R95" s="306">
        <v>0</v>
      </c>
      <c r="S95" s="306">
        <v>0</v>
      </c>
      <c r="T95" s="306">
        <v>0</v>
      </c>
      <c r="U95" s="306">
        <v>0</v>
      </c>
      <c r="V95" s="306">
        <v>0</v>
      </c>
      <c r="W95" s="306">
        <v>0</v>
      </c>
      <c r="X95" s="306">
        <v>0</v>
      </c>
      <c r="Y95" s="306">
        <v>0</v>
      </c>
      <c r="Z95" s="306">
        <v>0</v>
      </c>
    </row>
    <row r="96" spans="4:26" hidden="1" outlineLevel="1">
      <c r="D96" s="299" t="s">
        <v>391</v>
      </c>
      <c r="E96" s="299" t="s">
        <v>72</v>
      </c>
      <c r="F96" s="299" t="s">
        <v>766</v>
      </c>
      <c r="H96" s="299" t="s">
        <v>767</v>
      </c>
      <c r="I96" s="299" t="s">
        <v>1264</v>
      </c>
      <c r="J96" s="299" t="s">
        <v>1301</v>
      </c>
      <c r="K96" s="299" t="s">
        <v>177</v>
      </c>
      <c r="M96" s="311">
        <v>0</v>
      </c>
      <c r="N96" s="306"/>
      <c r="O96" s="306">
        <v>0</v>
      </c>
      <c r="P96" s="306">
        <v>0</v>
      </c>
      <c r="Q96" s="306">
        <v>0</v>
      </c>
      <c r="R96" s="306">
        <v>0</v>
      </c>
      <c r="S96" s="306">
        <v>0</v>
      </c>
      <c r="T96" s="306">
        <v>0</v>
      </c>
      <c r="U96" s="306">
        <v>0</v>
      </c>
      <c r="V96" s="306">
        <v>0</v>
      </c>
      <c r="W96" s="306">
        <v>0</v>
      </c>
      <c r="X96" s="306">
        <v>0</v>
      </c>
      <c r="Y96" s="306">
        <v>0</v>
      </c>
      <c r="Z96" s="306">
        <v>0</v>
      </c>
    </row>
    <row r="97" spans="4:26" hidden="1" outlineLevel="1">
      <c r="D97" s="299" t="s">
        <v>449</v>
      </c>
      <c r="E97" s="299" t="s">
        <v>71</v>
      </c>
      <c r="F97" s="299" t="s">
        <v>766</v>
      </c>
      <c r="H97" s="299" t="s">
        <v>767</v>
      </c>
      <c r="I97" s="299" t="s">
        <v>1246</v>
      </c>
      <c r="J97" s="299" t="s">
        <v>782</v>
      </c>
      <c r="K97" s="299" t="s">
        <v>176</v>
      </c>
      <c r="M97" s="311">
        <v>0</v>
      </c>
      <c r="N97" s="306"/>
      <c r="O97" s="306">
        <v>0</v>
      </c>
      <c r="P97" s="306">
        <v>0</v>
      </c>
      <c r="Q97" s="306">
        <v>0</v>
      </c>
      <c r="R97" s="306">
        <v>0</v>
      </c>
      <c r="S97" s="306">
        <v>0</v>
      </c>
      <c r="T97" s="306">
        <v>0</v>
      </c>
      <c r="U97" s="306">
        <v>0</v>
      </c>
      <c r="V97" s="306">
        <v>0</v>
      </c>
      <c r="W97" s="306">
        <v>0</v>
      </c>
      <c r="X97" s="306">
        <v>0</v>
      </c>
      <c r="Y97" s="306">
        <v>0</v>
      </c>
      <c r="Z97" s="306">
        <v>0</v>
      </c>
    </row>
    <row r="98" spans="4:26" hidden="1" outlineLevel="1">
      <c r="D98" s="299" t="s">
        <v>449</v>
      </c>
      <c r="E98" s="299" t="s">
        <v>71</v>
      </c>
      <c r="F98" s="299" t="s">
        <v>766</v>
      </c>
      <c r="H98" s="299" t="s">
        <v>767</v>
      </c>
      <c r="I98" s="299" t="s">
        <v>1264</v>
      </c>
      <c r="J98" s="299" t="s">
        <v>1302</v>
      </c>
      <c r="K98" s="299" t="s">
        <v>176</v>
      </c>
      <c r="M98" s="311">
        <v>0</v>
      </c>
      <c r="N98" s="306"/>
      <c r="O98" s="306">
        <v>0</v>
      </c>
      <c r="P98" s="306">
        <v>0</v>
      </c>
      <c r="Q98" s="306">
        <v>0</v>
      </c>
      <c r="R98" s="306">
        <v>0</v>
      </c>
      <c r="S98" s="306">
        <v>0</v>
      </c>
      <c r="T98" s="306">
        <v>0</v>
      </c>
      <c r="U98" s="306">
        <v>0</v>
      </c>
      <c r="V98" s="306">
        <v>0</v>
      </c>
      <c r="W98" s="306">
        <v>0</v>
      </c>
      <c r="X98" s="306">
        <v>0</v>
      </c>
      <c r="Y98" s="306">
        <v>0</v>
      </c>
      <c r="Z98" s="306">
        <v>0</v>
      </c>
    </row>
    <row r="99" spans="4:26" hidden="1" outlineLevel="1">
      <c r="D99" s="299" t="s">
        <v>1965</v>
      </c>
      <c r="E99" s="299" t="s">
        <v>72</v>
      </c>
      <c r="F99" s="299" t="s">
        <v>766</v>
      </c>
      <c r="H99" s="299" t="s">
        <v>767</v>
      </c>
      <c r="I99" s="299" t="s">
        <v>1246</v>
      </c>
      <c r="J99" s="299" t="s">
        <v>2999</v>
      </c>
      <c r="K99" s="299" t="s">
        <v>171</v>
      </c>
      <c r="M99" s="311">
        <v>0</v>
      </c>
      <c r="N99" s="306"/>
      <c r="O99" s="306">
        <v>0</v>
      </c>
      <c r="P99" s="306">
        <v>0</v>
      </c>
      <c r="Q99" s="306">
        <v>0</v>
      </c>
      <c r="R99" s="306">
        <v>0</v>
      </c>
      <c r="S99" s="306">
        <v>0</v>
      </c>
      <c r="T99" s="306">
        <v>0</v>
      </c>
      <c r="U99" s="306">
        <v>0</v>
      </c>
      <c r="V99" s="306">
        <v>0</v>
      </c>
      <c r="W99" s="306">
        <v>0</v>
      </c>
      <c r="X99" s="306">
        <v>0</v>
      </c>
      <c r="Y99" s="306">
        <v>0</v>
      </c>
      <c r="Z99" s="306">
        <v>0</v>
      </c>
    </row>
    <row r="100" spans="4:26" hidden="1" outlineLevel="1">
      <c r="D100" s="299" t="s">
        <v>1965</v>
      </c>
      <c r="E100" s="299" t="s">
        <v>72</v>
      </c>
      <c r="F100" s="299" t="s">
        <v>766</v>
      </c>
      <c r="H100" s="299" t="s">
        <v>767</v>
      </c>
      <c r="I100" s="299" t="s">
        <v>1264</v>
      </c>
      <c r="J100" s="299" t="s">
        <v>3000</v>
      </c>
      <c r="K100" s="299" t="s">
        <v>171</v>
      </c>
      <c r="M100" s="311">
        <v>0</v>
      </c>
      <c r="N100" s="306"/>
      <c r="O100" s="306">
        <v>0</v>
      </c>
      <c r="P100" s="306">
        <v>0</v>
      </c>
      <c r="Q100" s="306">
        <v>0</v>
      </c>
      <c r="R100" s="306">
        <v>0</v>
      </c>
      <c r="S100" s="306">
        <v>0</v>
      </c>
      <c r="T100" s="306">
        <v>0</v>
      </c>
      <c r="U100" s="306">
        <v>0</v>
      </c>
      <c r="V100" s="306">
        <v>0</v>
      </c>
      <c r="W100" s="306">
        <v>0</v>
      </c>
      <c r="X100" s="306">
        <v>0</v>
      </c>
      <c r="Y100" s="306">
        <v>0</v>
      </c>
      <c r="Z100" s="306">
        <v>0</v>
      </c>
    </row>
    <row r="101" spans="4:26" hidden="1" outlineLevel="1">
      <c r="D101" s="299" t="s">
        <v>3001</v>
      </c>
      <c r="E101" s="299" t="s">
        <v>72</v>
      </c>
      <c r="F101" s="299" t="s">
        <v>766</v>
      </c>
      <c r="H101" s="299" t="s">
        <v>767</v>
      </c>
      <c r="I101" s="299" t="s">
        <v>1246</v>
      </c>
      <c r="J101" s="299" t="s">
        <v>725</v>
      </c>
      <c r="K101" s="299" t="s">
        <v>691</v>
      </c>
      <c r="M101" s="311">
        <v>0</v>
      </c>
      <c r="N101" s="306"/>
      <c r="O101" s="306">
        <v>0</v>
      </c>
      <c r="P101" s="306">
        <v>0</v>
      </c>
      <c r="Q101" s="306">
        <v>0</v>
      </c>
      <c r="R101" s="306">
        <v>0</v>
      </c>
      <c r="S101" s="306">
        <v>0</v>
      </c>
      <c r="T101" s="306">
        <v>0</v>
      </c>
      <c r="U101" s="306">
        <v>0</v>
      </c>
      <c r="V101" s="306">
        <v>0</v>
      </c>
      <c r="W101" s="306">
        <v>0</v>
      </c>
      <c r="X101" s="306">
        <v>0</v>
      </c>
      <c r="Y101" s="306">
        <v>0</v>
      </c>
      <c r="Z101" s="306">
        <v>0</v>
      </c>
    </row>
    <row r="102" spans="4:26" hidden="1" outlineLevel="1">
      <c r="D102" s="299" t="s">
        <v>3001</v>
      </c>
      <c r="E102" s="299" t="s">
        <v>72</v>
      </c>
      <c r="F102" s="299" t="s">
        <v>766</v>
      </c>
      <c r="H102" s="299" t="s">
        <v>767</v>
      </c>
      <c r="I102" s="299" t="s">
        <v>1264</v>
      </c>
      <c r="J102" s="299" t="s">
        <v>1303</v>
      </c>
      <c r="K102" s="299" t="s">
        <v>691</v>
      </c>
      <c r="M102" s="311">
        <v>0</v>
      </c>
      <c r="N102" s="306"/>
      <c r="O102" s="306">
        <v>0</v>
      </c>
      <c r="P102" s="306">
        <v>0</v>
      </c>
      <c r="Q102" s="306">
        <v>0</v>
      </c>
      <c r="R102" s="306">
        <v>0</v>
      </c>
      <c r="S102" s="306">
        <v>0</v>
      </c>
      <c r="T102" s="306">
        <v>0</v>
      </c>
      <c r="U102" s="306">
        <v>0</v>
      </c>
      <c r="V102" s="306">
        <v>0</v>
      </c>
      <c r="W102" s="306">
        <v>0</v>
      </c>
      <c r="X102" s="306">
        <v>0</v>
      </c>
      <c r="Y102" s="306">
        <v>0</v>
      </c>
      <c r="Z102" s="306">
        <v>0</v>
      </c>
    </row>
    <row r="103" spans="4:26" hidden="1" outlineLevel="1">
      <c r="D103" s="299" t="s">
        <v>450</v>
      </c>
      <c r="E103" s="299" t="s">
        <v>72</v>
      </c>
      <c r="F103" s="299" t="s">
        <v>766</v>
      </c>
      <c r="H103" s="299" t="s">
        <v>767</v>
      </c>
      <c r="I103" s="299" t="s">
        <v>1246</v>
      </c>
      <c r="J103" s="299" t="s">
        <v>952</v>
      </c>
      <c r="K103" s="299" t="s">
        <v>31</v>
      </c>
      <c r="M103" s="311">
        <v>0</v>
      </c>
      <c r="N103" s="306"/>
      <c r="O103" s="306">
        <v>0</v>
      </c>
      <c r="P103" s="306">
        <v>0</v>
      </c>
      <c r="Q103" s="306">
        <v>0</v>
      </c>
      <c r="R103" s="306">
        <v>0</v>
      </c>
      <c r="S103" s="306">
        <v>0</v>
      </c>
      <c r="T103" s="306">
        <v>0</v>
      </c>
      <c r="U103" s="306">
        <v>0</v>
      </c>
      <c r="V103" s="306">
        <v>0</v>
      </c>
      <c r="W103" s="306">
        <v>0</v>
      </c>
      <c r="X103" s="306">
        <v>0</v>
      </c>
      <c r="Y103" s="306">
        <v>0</v>
      </c>
      <c r="Z103" s="306">
        <v>0</v>
      </c>
    </row>
    <row r="104" spans="4:26" hidden="1" outlineLevel="1">
      <c r="D104" s="299" t="s">
        <v>450</v>
      </c>
      <c r="E104" s="299" t="s">
        <v>72</v>
      </c>
      <c r="F104" s="299" t="s">
        <v>766</v>
      </c>
      <c r="H104" s="299" t="s">
        <v>767</v>
      </c>
      <c r="I104" s="299" t="s">
        <v>1264</v>
      </c>
      <c r="J104" s="299" t="s">
        <v>1306</v>
      </c>
      <c r="K104" s="299" t="s">
        <v>31</v>
      </c>
      <c r="M104" s="311">
        <v>0</v>
      </c>
      <c r="N104" s="306"/>
      <c r="O104" s="306">
        <v>0</v>
      </c>
      <c r="P104" s="306">
        <v>0</v>
      </c>
      <c r="Q104" s="306">
        <v>0</v>
      </c>
      <c r="R104" s="306">
        <v>0</v>
      </c>
      <c r="S104" s="306">
        <v>0</v>
      </c>
      <c r="T104" s="306">
        <v>0</v>
      </c>
      <c r="U104" s="306">
        <v>0</v>
      </c>
      <c r="V104" s="306">
        <v>0</v>
      </c>
      <c r="W104" s="306">
        <v>0</v>
      </c>
      <c r="X104" s="306">
        <v>0</v>
      </c>
      <c r="Y104" s="306">
        <v>0</v>
      </c>
      <c r="Z104" s="306">
        <v>0</v>
      </c>
    </row>
    <row r="105" spans="4:26" hidden="1" outlineLevel="1">
      <c r="D105" s="299" t="s">
        <v>1307</v>
      </c>
      <c r="E105" s="299" t="s">
        <v>72</v>
      </c>
      <c r="F105" s="299" t="s">
        <v>766</v>
      </c>
      <c r="H105" s="299" t="s">
        <v>767</v>
      </c>
      <c r="I105" s="299" t="s">
        <v>1246</v>
      </c>
      <c r="J105" s="299" t="s">
        <v>1308</v>
      </c>
      <c r="K105" s="299" t="s">
        <v>688</v>
      </c>
      <c r="M105" s="311">
        <v>0</v>
      </c>
      <c r="N105" s="306"/>
      <c r="O105" s="306">
        <v>0</v>
      </c>
      <c r="P105" s="306">
        <v>0</v>
      </c>
      <c r="Q105" s="306">
        <v>0</v>
      </c>
      <c r="R105" s="306">
        <v>0</v>
      </c>
      <c r="S105" s="306">
        <v>0</v>
      </c>
      <c r="T105" s="306">
        <v>0</v>
      </c>
      <c r="U105" s="306">
        <v>0</v>
      </c>
      <c r="V105" s="306">
        <v>0</v>
      </c>
      <c r="W105" s="306">
        <v>0</v>
      </c>
      <c r="X105" s="306">
        <v>0</v>
      </c>
      <c r="Y105" s="306">
        <v>0</v>
      </c>
      <c r="Z105" s="306">
        <v>0</v>
      </c>
    </row>
    <row r="106" spans="4:26" hidden="1" outlineLevel="1">
      <c r="D106" s="299" t="s">
        <v>1307</v>
      </c>
      <c r="E106" s="299" t="s">
        <v>72</v>
      </c>
      <c r="F106" s="299" t="s">
        <v>766</v>
      </c>
      <c r="H106" s="299" t="s">
        <v>767</v>
      </c>
      <c r="I106" s="299" t="s">
        <v>1264</v>
      </c>
      <c r="J106" s="299" t="s">
        <v>1309</v>
      </c>
      <c r="K106" s="299" t="s">
        <v>688</v>
      </c>
      <c r="M106" s="311">
        <v>0</v>
      </c>
      <c r="N106" s="306"/>
      <c r="O106" s="306">
        <v>0</v>
      </c>
      <c r="P106" s="306">
        <v>0</v>
      </c>
      <c r="Q106" s="306">
        <v>0</v>
      </c>
      <c r="R106" s="306">
        <v>0</v>
      </c>
      <c r="S106" s="306">
        <v>0</v>
      </c>
      <c r="T106" s="306">
        <v>0</v>
      </c>
      <c r="U106" s="306">
        <v>0</v>
      </c>
      <c r="V106" s="306">
        <v>0</v>
      </c>
      <c r="W106" s="306">
        <v>0</v>
      </c>
      <c r="X106" s="306">
        <v>0</v>
      </c>
      <c r="Y106" s="306">
        <v>0</v>
      </c>
      <c r="Z106" s="306">
        <v>0</v>
      </c>
    </row>
    <row r="107" spans="4:26" hidden="1" outlineLevel="1">
      <c r="D107" s="299" t="s">
        <v>784</v>
      </c>
      <c r="E107" s="299" t="s">
        <v>73</v>
      </c>
      <c r="F107" s="299" t="s">
        <v>766</v>
      </c>
      <c r="H107" s="299" t="s">
        <v>767</v>
      </c>
      <c r="I107" s="299" t="s">
        <v>1246</v>
      </c>
      <c r="J107" s="299" t="s">
        <v>724</v>
      </c>
      <c r="K107" s="299" t="s">
        <v>175</v>
      </c>
      <c r="M107" s="311">
        <v>0</v>
      </c>
      <c r="N107" s="306"/>
      <c r="O107" s="306">
        <v>0</v>
      </c>
      <c r="P107" s="306">
        <v>0</v>
      </c>
      <c r="Q107" s="306">
        <v>0</v>
      </c>
      <c r="R107" s="306">
        <v>0</v>
      </c>
      <c r="S107" s="306">
        <v>0</v>
      </c>
      <c r="T107" s="306">
        <v>0</v>
      </c>
      <c r="U107" s="306">
        <v>0</v>
      </c>
      <c r="V107" s="306">
        <v>0</v>
      </c>
      <c r="W107" s="306">
        <v>0</v>
      </c>
      <c r="X107" s="306">
        <v>0</v>
      </c>
      <c r="Y107" s="306">
        <v>0</v>
      </c>
      <c r="Z107" s="306">
        <v>0</v>
      </c>
    </row>
    <row r="108" spans="4:26" hidden="1" outlineLevel="1">
      <c r="D108" s="299" t="s">
        <v>784</v>
      </c>
      <c r="E108" s="299" t="s">
        <v>73</v>
      </c>
      <c r="F108" s="299" t="s">
        <v>766</v>
      </c>
      <c r="H108" s="299" t="s">
        <v>767</v>
      </c>
      <c r="I108" s="299" t="s">
        <v>1264</v>
      </c>
      <c r="J108" s="299" t="s">
        <v>1310</v>
      </c>
      <c r="K108" s="299" t="s">
        <v>175</v>
      </c>
      <c r="M108" s="311">
        <v>0</v>
      </c>
      <c r="N108" s="306"/>
      <c r="O108" s="306">
        <v>0</v>
      </c>
      <c r="P108" s="306">
        <v>0</v>
      </c>
      <c r="Q108" s="306">
        <v>0</v>
      </c>
      <c r="R108" s="306">
        <v>0</v>
      </c>
      <c r="S108" s="306">
        <v>0</v>
      </c>
      <c r="T108" s="306">
        <v>0</v>
      </c>
      <c r="U108" s="306">
        <v>0</v>
      </c>
      <c r="V108" s="306">
        <v>0</v>
      </c>
      <c r="W108" s="306">
        <v>0</v>
      </c>
      <c r="X108" s="306">
        <v>0</v>
      </c>
      <c r="Y108" s="306">
        <v>0</v>
      </c>
      <c r="Z108" s="306">
        <v>0</v>
      </c>
    </row>
    <row r="109" spans="4:26" hidden="1" outlineLevel="1">
      <c r="D109" s="299" t="s">
        <v>1311</v>
      </c>
      <c r="E109" s="299" t="s">
        <v>72</v>
      </c>
      <c r="F109" s="299" t="s">
        <v>766</v>
      </c>
      <c r="H109" s="299" t="s">
        <v>767</v>
      </c>
      <c r="I109" s="299" t="s">
        <v>1246</v>
      </c>
      <c r="J109" s="299" t="s">
        <v>1312</v>
      </c>
      <c r="K109" s="299" t="s">
        <v>1313</v>
      </c>
      <c r="M109" s="311">
        <v>0</v>
      </c>
      <c r="N109" s="306"/>
      <c r="O109" s="306">
        <v>0</v>
      </c>
      <c r="P109" s="306">
        <v>0</v>
      </c>
      <c r="Q109" s="306">
        <v>0</v>
      </c>
      <c r="R109" s="306">
        <v>0</v>
      </c>
      <c r="S109" s="306">
        <v>0</v>
      </c>
      <c r="T109" s="306">
        <v>0</v>
      </c>
      <c r="U109" s="306">
        <v>0</v>
      </c>
      <c r="V109" s="306">
        <v>0</v>
      </c>
      <c r="W109" s="306">
        <v>0</v>
      </c>
      <c r="X109" s="306">
        <v>0</v>
      </c>
      <c r="Y109" s="306">
        <v>0</v>
      </c>
      <c r="Z109" s="306">
        <v>0</v>
      </c>
    </row>
    <row r="110" spans="4:26" hidden="1" outlineLevel="1">
      <c r="D110" s="299" t="s">
        <v>1311</v>
      </c>
      <c r="E110" s="299" t="s">
        <v>72</v>
      </c>
      <c r="F110" s="299" t="s">
        <v>766</v>
      </c>
      <c r="H110" s="299" t="s">
        <v>767</v>
      </c>
      <c r="I110" s="299" t="s">
        <v>1264</v>
      </c>
      <c r="J110" s="299" t="s">
        <v>1314</v>
      </c>
      <c r="K110" s="299" t="s">
        <v>1313</v>
      </c>
      <c r="M110" s="311">
        <v>0</v>
      </c>
      <c r="N110" s="306"/>
      <c r="O110" s="306">
        <v>0</v>
      </c>
      <c r="P110" s="306">
        <v>0</v>
      </c>
      <c r="Q110" s="306">
        <v>0</v>
      </c>
      <c r="R110" s="306">
        <v>0</v>
      </c>
      <c r="S110" s="306">
        <v>0</v>
      </c>
      <c r="T110" s="306">
        <v>0</v>
      </c>
      <c r="U110" s="306">
        <v>0</v>
      </c>
      <c r="V110" s="306">
        <v>0</v>
      </c>
      <c r="W110" s="306">
        <v>0</v>
      </c>
      <c r="X110" s="306">
        <v>0</v>
      </c>
      <c r="Y110" s="306">
        <v>0</v>
      </c>
      <c r="Z110" s="306">
        <v>0</v>
      </c>
    </row>
    <row r="111" spans="4:26" hidden="1" outlineLevel="1">
      <c r="D111" s="299" t="s">
        <v>787</v>
      </c>
      <c r="E111" s="299" t="s">
        <v>72</v>
      </c>
      <c r="F111" s="299" t="s">
        <v>766</v>
      </c>
      <c r="H111" s="299" t="s">
        <v>767</v>
      </c>
      <c r="I111" s="299" t="s">
        <v>1246</v>
      </c>
      <c r="J111" s="299" t="s">
        <v>953</v>
      </c>
      <c r="K111" s="299" t="s">
        <v>171</v>
      </c>
      <c r="M111" s="311">
        <v>3075</v>
      </c>
      <c r="N111" s="306"/>
      <c r="O111" s="306">
        <v>0</v>
      </c>
      <c r="P111" s="306">
        <v>0</v>
      </c>
      <c r="Q111" s="306">
        <v>89</v>
      </c>
      <c r="R111" s="306">
        <v>0</v>
      </c>
      <c r="S111" s="306">
        <v>0</v>
      </c>
      <c r="T111" s="306">
        <v>300</v>
      </c>
      <c r="U111" s="306">
        <v>20</v>
      </c>
      <c r="V111" s="306">
        <v>42</v>
      </c>
      <c r="W111" s="306">
        <v>316</v>
      </c>
      <c r="X111" s="306">
        <v>184</v>
      </c>
      <c r="Y111" s="306">
        <v>451</v>
      </c>
      <c r="Z111" s="306">
        <v>1673</v>
      </c>
    </row>
    <row r="112" spans="4:26" hidden="1" outlineLevel="1">
      <c r="D112" s="299" t="s">
        <v>787</v>
      </c>
      <c r="E112" s="299" t="s">
        <v>72</v>
      </c>
      <c r="F112" s="299" t="s">
        <v>766</v>
      </c>
      <c r="H112" s="299" t="s">
        <v>767</v>
      </c>
      <c r="I112" s="299" t="s">
        <v>1264</v>
      </c>
      <c r="J112" s="299" t="s">
        <v>1315</v>
      </c>
      <c r="K112" s="299" t="s">
        <v>171</v>
      </c>
      <c r="M112" s="311">
        <v>0</v>
      </c>
      <c r="N112" s="306"/>
      <c r="O112" s="306">
        <v>0</v>
      </c>
      <c r="P112" s="306">
        <v>0</v>
      </c>
      <c r="Q112" s="306">
        <v>0</v>
      </c>
      <c r="R112" s="306">
        <v>0</v>
      </c>
      <c r="S112" s="306">
        <v>0</v>
      </c>
      <c r="T112" s="306">
        <v>0</v>
      </c>
      <c r="U112" s="306">
        <v>0</v>
      </c>
      <c r="V112" s="306">
        <v>0</v>
      </c>
      <c r="W112" s="306">
        <v>0</v>
      </c>
      <c r="X112" s="306">
        <v>0</v>
      </c>
      <c r="Y112" s="306">
        <v>0</v>
      </c>
      <c r="Z112" s="306">
        <v>0</v>
      </c>
    </row>
    <row r="113" spans="4:26" hidden="1" outlineLevel="1">
      <c r="D113" s="299" t="s">
        <v>788</v>
      </c>
      <c r="E113" s="299" t="s">
        <v>71</v>
      </c>
      <c r="F113" s="299" t="s">
        <v>766</v>
      </c>
      <c r="H113" s="299" t="s">
        <v>767</v>
      </c>
      <c r="I113" s="299" t="s">
        <v>1246</v>
      </c>
      <c r="J113" s="299" t="s">
        <v>954</v>
      </c>
      <c r="K113" s="299" t="s">
        <v>176</v>
      </c>
      <c r="M113" s="311">
        <v>0</v>
      </c>
      <c r="N113" s="306"/>
      <c r="O113" s="306">
        <v>0</v>
      </c>
      <c r="P113" s="306">
        <v>0</v>
      </c>
      <c r="Q113" s="306">
        <v>0</v>
      </c>
      <c r="R113" s="306">
        <v>0</v>
      </c>
      <c r="S113" s="306">
        <v>0</v>
      </c>
      <c r="T113" s="306">
        <v>0</v>
      </c>
      <c r="U113" s="306">
        <v>0</v>
      </c>
      <c r="V113" s="306">
        <v>0</v>
      </c>
      <c r="W113" s="306">
        <v>0</v>
      </c>
      <c r="X113" s="306">
        <v>0</v>
      </c>
      <c r="Y113" s="306">
        <v>0</v>
      </c>
      <c r="Z113" s="306">
        <v>0</v>
      </c>
    </row>
    <row r="114" spans="4:26" hidden="1" outlineLevel="1">
      <c r="D114" s="299" t="s">
        <v>788</v>
      </c>
      <c r="E114" s="299" t="s">
        <v>71</v>
      </c>
      <c r="F114" s="299" t="s">
        <v>766</v>
      </c>
      <c r="H114" s="299" t="s">
        <v>767</v>
      </c>
      <c r="I114" s="299" t="s">
        <v>1264</v>
      </c>
      <c r="J114" s="299" t="s">
        <v>1316</v>
      </c>
      <c r="K114" s="299" t="s">
        <v>176</v>
      </c>
      <c r="M114" s="311">
        <v>0</v>
      </c>
      <c r="N114" s="306"/>
      <c r="O114" s="306">
        <v>0</v>
      </c>
      <c r="P114" s="306">
        <v>0</v>
      </c>
      <c r="Q114" s="306">
        <v>0</v>
      </c>
      <c r="R114" s="306">
        <v>0</v>
      </c>
      <c r="S114" s="306">
        <v>0</v>
      </c>
      <c r="T114" s="306">
        <v>0</v>
      </c>
      <c r="U114" s="306">
        <v>0</v>
      </c>
      <c r="V114" s="306">
        <v>0</v>
      </c>
      <c r="W114" s="306">
        <v>0</v>
      </c>
      <c r="X114" s="306">
        <v>0</v>
      </c>
      <c r="Y114" s="306">
        <v>0</v>
      </c>
      <c r="Z114" s="306">
        <v>0</v>
      </c>
    </row>
    <row r="115" spans="4:26" hidden="1" outlineLevel="1">
      <c r="D115" s="299" t="s">
        <v>392</v>
      </c>
      <c r="E115" s="299" t="s">
        <v>72</v>
      </c>
      <c r="F115" s="299" t="s">
        <v>766</v>
      </c>
      <c r="H115" s="299" t="s">
        <v>767</v>
      </c>
      <c r="I115" s="299" t="s">
        <v>1246</v>
      </c>
      <c r="J115" s="299" t="s">
        <v>955</v>
      </c>
      <c r="K115" s="299" t="s">
        <v>171</v>
      </c>
      <c r="M115" s="311">
        <v>530</v>
      </c>
      <c r="N115" s="306"/>
      <c r="O115" s="306">
        <v>152</v>
      </c>
      <c r="P115" s="306">
        <v>9</v>
      </c>
      <c r="Q115" s="306">
        <v>6</v>
      </c>
      <c r="R115" s="306">
        <v>52</v>
      </c>
      <c r="S115" s="306">
        <v>0</v>
      </c>
      <c r="T115" s="306">
        <v>66</v>
      </c>
      <c r="U115" s="306">
        <v>34</v>
      </c>
      <c r="V115" s="306">
        <v>0</v>
      </c>
      <c r="W115" s="306">
        <v>14</v>
      </c>
      <c r="X115" s="306">
        <v>28</v>
      </c>
      <c r="Y115" s="306">
        <v>107</v>
      </c>
      <c r="Z115" s="306">
        <v>62</v>
      </c>
    </row>
    <row r="116" spans="4:26" hidden="1" outlineLevel="1">
      <c r="D116" s="299" t="s">
        <v>392</v>
      </c>
      <c r="E116" s="299" t="s">
        <v>72</v>
      </c>
      <c r="F116" s="299" t="s">
        <v>766</v>
      </c>
      <c r="H116" s="299" t="s">
        <v>767</v>
      </c>
      <c r="I116" s="299" t="s">
        <v>1264</v>
      </c>
      <c r="J116" s="299" t="s">
        <v>1317</v>
      </c>
      <c r="K116" s="299" t="s">
        <v>171</v>
      </c>
      <c r="M116" s="311">
        <v>0</v>
      </c>
      <c r="N116" s="306"/>
      <c r="O116" s="306">
        <v>0</v>
      </c>
      <c r="P116" s="306">
        <v>0</v>
      </c>
      <c r="Q116" s="306">
        <v>0</v>
      </c>
      <c r="R116" s="306">
        <v>0</v>
      </c>
      <c r="S116" s="306">
        <v>0</v>
      </c>
      <c r="T116" s="306">
        <v>0</v>
      </c>
      <c r="U116" s="306">
        <v>0</v>
      </c>
      <c r="V116" s="306">
        <v>0</v>
      </c>
      <c r="W116" s="306">
        <v>0</v>
      </c>
      <c r="X116" s="306">
        <v>0</v>
      </c>
      <c r="Y116" s="306">
        <v>0</v>
      </c>
      <c r="Z116" s="306">
        <v>0</v>
      </c>
    </row>
    <row r="117" spans="4:26" hidden="1" outlineLevel="1">
      <c r="D117" s="299" t="s">
        <v>1318</v>
      </c>
      <c r="E117" s="299" t="s">
        <v>72</v>
      </c>
      <c r="F117" s="299" t="s">
        <v>766</v>
      </c>
      <c r="H117" s="299" t="s">
        <v>767</v>
      </c>
      <c r="I117" s="299" t="s">
        <v>1246</v>
      </c>
      <c r="J117" s="299" t="s">
        <v>1319</v>
      </c>
      <c r="K117" s="299" t="s">
        <v>1213</v>
      </c>
      <c r="M117" s="311">
        <v>0</v>
      </c>
      <c r="N117" s="306"/>
      <c r="O117" s="306">
        <v>0</v>
      </c>
      <c r="P117" s="306">
        <v>0</v>
      </c>
      <c r="Q117" s="306">
        <v>0</v>
      </c>
      <c r="R117" s="306">
        <v>0</v>
      </c>
      <c r="S117" s="306">
        <v>0</v>
      </c>
      <c r="T117" s="306">
        <v>0</v>
      </c>
      <c r="U117" s="306">
        <v>0</v>
      </c>
      <c r="V117" s="306">
        <v>0</v>
      </c>
      <c r="W117" s="306">
        <v>0</v>
      </c>
      <c r="X117" s="306">
        <v>0</v>
      </c>
      <c r="Y117" s="306">
        <v>0</v>
      </c>
      <c r="Z117" s="306">
        <v>0</v>
      </c>
    </row>
    <row r="118" spans="4:26" hidden="1" outlineLevel="1">
      <c r="D118" s="299" t="s">
        <v>1318</v>
      </c>
      <c r="E118" s="299" t="s">
        <v>72</v>
      </c>
      <c r="F118" s="299" t="s">
        <v>766</v>
      </c>
      <c r="H118" s="299" t="s">
        <v>767</v>
      </c>
      <c r="I118" s="299" t="s">
        <v>1264</v>
      </c>
      <c r="J118" s="299" t="s">
        <v>1320</v>
      </c>
      <c r="K118" s="299" t="s">
        <v>1213</v>
      </c>
      <c r="M118" s="311">
        <v>0</v>
      </c>
      <c r="N118" s="306"/>
      <c r="O118" s="306">
        <v>0</v>
      </c>
      <c r="P118" s="306">
        <v>0</v>
      </c>
      <c r="Q118" s="306">
        <v>0</v>
      </c>
      <c r="R118" s="306">
        <v>0</v>
      </c>
      <c r="S118" s="306">
        <v>0</v>
      </c>
      <c r="T118" s="306">
        <v>0</v>
      </c>
      <c r="U118" s="306">
        <v>0</v>
      </c>
      <c r="V118" s="306">
        <v>0</v>
      </c>
      <c r="W118" s="306">
        <v>0</v>
      </c>
      <c r="X118" s="306">
        <v>0</v>
      </c>
      <c r="Y118" s="306">
        <v>0</v>
      </c>
      <c r="Z118" s="306">
        <v>0</v>
      </c>
    </row>
    <row r="119" spans="4:26" hidden="1" outlineLevel="1">
      <c r="D119" s="299" t="s">
        <v>394</v>
      </c>
      <c r="E119" s="299" t="s">
        <v>72</v>
      </c>
      <c r="F119" s="299" t="s">
        <v>766</v>
      </c>
      <c r="H119" s="299" t="s">
        <v>767</v>
      </c>
      <c r="I119" s="299" t="s">
        <v>1246</v>
      </c>
      <c r="J119" s="299" t="s">
        <v>956</v>
      </c>
      <c r="K119" s="299" t="s">
        <v>777</v>
      </c>
      <c r="M119" s="311">
        <v>2250</v>
      </c>
      <c r="N119" s="306"/>
      <c r="O119" s="306">
        <v>0</v>
      </c>
      <c r="P119" s="306">
        <v>0</v>
      </c>
      <c r="Q119" s="306">
        <v>0</v>
      </c>
      <c r="R119" s="306">
        <v>0</v>
      </c>
      <c r="S119" s="306">
        <v>2250</v>
      </c>
      <c r="T119" s="306">
        <v>0</v>
      </c>
      <c r="U119" s="306">
        <v>0</v>
      </c>
      <c r="V119" s="306">
        <v>0</v>
      </c>
      <c r="W119" s="306">
        <v>0</v>
      </c>
      <c r="X119" s="306">
        <v>0</v>
      </c>
      <c r="Y119" s="306">
        <v>0</v>
      </c>
      <c r="Z119" s="306">
        <v>0</v>
      </c>
    </row>
    <row r="120" spans="4:26" hidden="1" outlineLevel="1">
      <c r="D120" s="299" t="s">
        <v>394</v>
      </c>
      <c r="E120" s="299" t="s">
        <v>72</v>
      </c>
      <c r="F120" s="299" t="s">
        <v>766</v>
      </c>
      <c r="H120" s="299" t="s">
        <v>767</v>
      </c>
      <c r="I120" s="299" t="s">
        <v>1264</v>
      </c>
      <c r="J120" s="299" t="s">
        <v>1321</v>
      </c>
      <c r="K120" s="299" t="s">
        <v>777</v>
      </c>
      <c r="M120" s="311">
        <v>0</v>
      </c>
      <c r="N120" s="306"/>
      <c r="O120" s="306">
        <v>0</v>
      </c>
      <c r="P120" s="306">
        <v>0</v>
      </c>
      <c r="Q120" s="306">
        <v>0</v>
      </c>
      <c r="R120" s="306">
        <v>0</v>
      </c>
      <c r="S120" s="306">
        <v>0</v>
      </c>
      <c r="T120" s="306">
        <v>0</v>
      </c>
      <c r="U120" s="306">
        <v>0</v>
      </c>
      <c r="V120" s="306">
        <v>0</v>
      </c>
      <c r="W120" s="306">
        <v>0</v>
      </c>
      <c r="X120" s="306">
        <v>0</v>
      </c>
      <c r="Y120" s="306">
        <v>0</v>
      </c>
      <c r="Z120" s="306">
        <v>0</v>
      </c>
    </row>
    <row r="121" spans="4:26" hidden="1" outlineLevel="1">
      <c r="D121" s="299" t="s">
        <v>1322</v>
      </c>
      <c r="E121" s="299" t="s">
        <v>72</v>
      </c>
      <c r="F121" s="299" t="s">
        <v>766</v>
      </c>
      <c r="H121" s="299" t="s">
        <v>767</v>
      </c>
      <c r="I121" s="299" t="s">
        <v>1246</v>
      </c>
      <c r="J121" s="299" t="s">
        <v>1323</v>
      </c>
      <c r="K121" s="299" t="s">
        <v>688</v>
      </c>
      <c r="M121" s="311">
        <v>0</v>
      </c>
      <c r="N121" s="306"/>
      <c r="O121" s="306">
        <v>0</v>
      </c>
      <c r="P121" s="306">
        <v>0</v>
      </c>
      <c r="Q121" s="306">
        <v>0</v>
      </c>
      <c r="R121" s="306">
        <v>0</v>
      </c>
      <c r="S121" s="306">
        <v>0</v>
      </c>
      <c r="T121" s="306">
        <v>0</v>
      </c>
      <c r="U121" s="306">
        <v>0</v>
      </c>
      <c r="V121" s="306">
        <v>0</v>
      </c>
      <c r="W121" s="306">
        <v>0</v>
      </c>
      <c r="X121" s="306">
        <v>0</v>
      </c>
      <c r="Y121" s="306">
        <v>0</v>
      </c>
      <c r="Z121" s="306">
        <v>0</v>
      </c>
    </row>
    <row r="122" spans="4:26" hidden="1" outlineLevel="1">
      <c r="D122" s="299" t="s">
        <v>1322</v>
      </c>
      <c r="E122" s="299" t="s">
        <v>72</v>
      </c>
      <c r="F122" s="299" t="s">
        <v>766</v>
      </c>
      <c r="H122" s="299" t="s">
        <v>767</v>
      </c>
      <c r="I122" s="299" t="s">
        <v>1264</v>
      </c>
      <c r="J122" s="299" t="s">
        <v>1324</v>
      </c>
      <c r="K122" s="299" t="s">
        <v>688</v>
      </c>
      <c r="M122" s="311">
        <v>0</v>
      </c>
      <c r="N122" s="306"/>
      <c r="O122" s="306">
        <v>0</v>
      </c>
      <c r="P122" s="306">
        <v>0</v>
      </c>
      <c r="Q122" s="306">
        <v>0</v>
      </c>
      <c r="R122" s="306">
        <v>0</v>
      </c>
      <c r="S122" s="306">
        <v>0</v>
      </c>
      <c r="T122" s="306">
        <v>0</v>
      </c>
      <c r="U122" s="306">
        <v>0</v>
      </c>
      <c r="V122" s="306">
        <v>0</v>
      </c>
      <c r="W122" s="306">
        <v>0</v>
      </c>
      <c r="X122" s="306">
        <v>0</v>
      </c>
      <c r="Y122" s="306">
        <v>0</v>
      </c>
      <c r="Z122" s="306">
        <v>0</v>
      </c>
    </row>
    <row r="123" spans="4:26" hidden="1" outlineLevel="1">
      <c r="D123" s="299" t="s">
        <v>1325</v>
      </c>
      <c r="E123" s="299" t="s">
        <v>72</v>
      </c>
      <c r="F123" s="299" t="s">
        <v>766</v>
      </c>
      <c r="H123" s="299" t="s">
        <v>767</v>
      </c>
      <c r="I123" s="299" t="s">
        <v>1246</v>
      </c>
      <c r="J123" s="299" t="s">
        <v>1326</v>
      </c>
      <c r="K123" s="299" t="s">
        <v>688</v>
      </c>
      <c r="M123" s="311">
        <v>0</v>
      </c>
      <c r="N123" s="306"/>
      <c r="O123" s="306">
        <v>0</v>
      </c>
      <c r="P123" s="306">
        <v>0</v>
      </c>
      <c r="Q123" s="306">
        <v>0</v>
      </c>
      <c r="R123" s="306">
        <v>0</v>
      </c>
      <c r="S123" s="306">
        <v>0</v>
      </c>
      <c r="T123" s="306">
        <v>0</v>
      </c>
      <c r="U123" s="306">
        <v>0</v>
      </c>
      <c r="V123" s="306">
        <v>0</v>
      </c>
      <c r="W123" s="306">
        <v>0</v>
      </c>
      <c r="X123" s="306">
        <v>0</v>
      </c>
      <c r="Y123" s="306">
        <v>0</v>
      </c>
      <c r="Z123" s="306">
        <v>0</v>
      </c>
    </row>
    <row r="124" spans="4:26" hidden="1" outlineLevel="1">
      <c r="D124" s="299" t="s">
        <v>1325</v>
      </c>
      <c r="E124" s="299" t="s">
        <v>72</v>
      </c>
      <c r="F124" s="299" t="s">
        <v>766</v>
      </c>
      <c r="H124" s="299" t="s">
        <v>767</v>
      </c>
      <c r="I124" s="299" t="s">
        <v>1264</v>
      </c>
      <c r="J124" s="299" t="s">
        <v>1327</v>
      </c>
      <c r="K124" s="299" t="s">
        <v>688</v>
      </c>
      <c r="M124" s="311">
        <v>0</v>
      </c>
      <c r="N124" s="306"/>
      <c r="O124" s="306">
        <v>0</v>
      </c>
      <c r="P124" s="306">
        <v>0</v>
      </c>
      <c r="Q124" s="306">
        <v>0</v>
      </c>
      <c r="R124" s="306">
        <v>0</v>
      </c>
      <c r="S124" s="306">
        <v>0</v>
      </c>
      <c r="T124" s="306">
        <v>0</v>
      </c>
      <c r="U124" s="306">
        <v>0</v>
      </c>
      <c r="V124" s="306">
        <v>0</v>
      </c>
      <c r="W124" s="306">
        <v>0</v>
      </c>
      <c r="X124" s="306">
        <v>0</v>
      </c>
      <c r="Y124" s="306">
        <v>0</v>
      </c>
      <c r="Z124" s="306">
        <v>0</v>
      </c>
    </row>
    <row r="125" spans="4:26" hidden="1" outlineLevel="1">
      <c r="D125" s="299" t="s">
        <v>715</v>
      </c>
      <c r="E125" s="299" t="s">
        <v>72</v>
      </c>
      <c r="F125" s="299" t="s">
        <v>766</v>
      </c>
      <c r="H125" s="299" t="s">
        <v>767</v>
      </c>
      <c r="I125" s="299" t="s">
        <v>1246</v>
      </c>
      <c r="J125" s="299" t="s">
        <v>957</v>
      </c>
      <c r="K125" s="299" t="s">
        <v>777</v>
      </c>
      <c r="M125" s="311">
        <v>4464</v>
      </c>
      <c r="N125" s="306"/>
      <c r="O125" s="306">
        <v>0</v>
      </c>
      <c r="P125" s="306">
        <v>0</v>
      </c>
      <c r="Q125" s="306">
        <v>0</v>
      </c>
      <c r="R125" s="306">
        <v>0</v>
      </c>
      <c r="S125" s="306">
        <v>0</v>
      </c>
      <c r="T125" s="306">
        <v>0</v>
      </c>
      <c r="U125" s="306">
        <v>0</v>
      </c>
      <c r="V125" s="306">
        <v>0</v>
      </c>
      <c r="W125" s="306">
        <v>0</v>
      </c>
      <c r="X125" s="306">
        <v>0</v>
      </c>
      <c r="Y125" s="306">
        <v>4464</v>
      </c>
      <c r="Z125" s="306">
        <v>0</v>
      </c>
    </row>
    <row r="126" spans="4:26" hidden="1" outlineLevel="1">
      <c r="D126" s="299" t="s">
        <v>715</v>
      </c>
      <c r="E126" s="299" t="s">
        <v>72</v>
      </c>
      <c r="F126" s="299" t="s">
        <v>766</v>
      </c>
      <c r="H126" s="299" t="s">
        <v>767</v>
      </c>
      <c r="I126" s="299" t="s">
        <v>1264</v>
      </c>
      <c r="J126" s="299" t="s">
        <v>1328</v>
      </c>
      <c r="K126" s="299" t="s">
        <v>777</v>
      </c>
      <c r="M126" s="311">
        <v>0</v>
      </c>
      <c r="N126" s="306"/>
      <c r="O126" s="306">
        <v>0</v>
      </c>
      <c r="P126" s="306">
        <v>0</v>
      </c>
      <c r="Q126" s="306">
        <v>0</v>
      </c>
      <c r="R126" s="306">
        <v>0</v>
      </c>
      <c r="S126" s="306">
        <v>0</v>
      </c>
      <c r="T126" s="306">
        <v>0</v>
      </c>
      <c r="U126" s="306">
        <v>0</v>
      </c>
      <c r="V126" s="306">
        <v>0</v>
      </c>
      <c r="W126" s="306">
        <v>0</v>
      </c>
      <c r="X126" s="306">
        <v>0</v>
      </c>
      <c r="Y126" s="306">
        <v>0</v>
      </c>
      <c r="Z126" s="306">
        <v>0</v>
      </c>
    </row>
    <row r="127" spans="4:26" hidden="1" outlineLevel="1">
      <c r="D127" s="299" t="s">
        <v>1329</v>
      </c>
      <c r="E127" s="299" t="s">
        <v>72</v>
      </c>
      <c r="F127" s="299" t="s">
        <v>766</v>
      </c>
      <c r="H127" s="299" t="s">
        <v>767</v>
      </c>
      <c r="I127" s="299" t="s">
        <v>1246</v>
      </c>
      <c r="J127" s="299" t="s">
        <v>1330</v>
      </c>
      <c r="K127" s="299" t="s">
        <v>1213</v>
      </c>
      <c r="M127" s="311">
        <v>0</v>
      </c>
      <c r="N127" s="306"/>
      <c r="O127" s="306">
        <v>0</v>
      </c>
      <c r="P127" s="306">
        <v>0</v>
      </c>
      <c r="Q127" s="306">
        <v>0</v>
      </c>
      <c r="R127" s="306">
        <v>0</v>
      </c>
      <c r="S127" s="306">
        <v>0</v>
      </c>
      <c r="T127" s="306">
        <v>0</v>
      </c>
      <c r="U127" s="306">
        <v>0</v>
      </c>
      <c r="V127" s="306">
        <v>0</v>
      </c>
      <c r="W127" s="306">
        <v>0</v>
      </c>
      <c r="X127" s="306">
        <v>0</v>
      </c>
      <c r="Y127" s="306">
        <v>0</v>
      </c>
      <c r="Z127" s="306">
        <v>0</v>
      </c>
    </row>
    <row r="128" spans="4:26" hidden="1" outlineLevel="1">
      <c r="D128" s="299" t="s">
        <v>1329</v>
      </c>
      <c r="E128" s="299" t="s">
        <v>72</v>
      </c>
      <c r="F128" s="299" t="s">
        <v>766</v>
      </c>
      <c r="H128" s="299" t="s">
        <v>767</v>
      </c>
      <c r="I128" s="299" t="s">
        <v>1264</v>
      </c>
      <c r="J128" s="299" t="s">
        <v>1331</v>
      </c>
      <c r="K128" s="299" t="s">
        <v>1213</v>
      </c>
      <c r="M128" s="311">
        <v>0</v>
      </c>
      <c r="N128" s="306"/>
      <c r="O128" s="306">
        <v>0</v>
      </c>
      <c r="P128" s="306">
        <v>0</v>
      </c>
      <c r="Q128" s="306">
        <v>0</v>
      </c>
      <c r="R128" s="306">
        <v>0</v>
      </c>
      <c r="S128" s="306">
        <v>0</v>
      </c>
      <c r="T128" s="306">
        <v>0</v>
      </c>
      <c r="U128" s="306">
        <v>0</v>
      </c>
      <c r="V128" s="306">
        <v>0</v>
      </c>
      <c r="W128" s="306">
        <v>0</v>
      </c>
      <c r="X128" s="306">
        <v>0</v>
      </c>
      <c r="Y128" s="306">
        <v>0</v>
      </c>
      <c r="Z128" s="306">
        <v>0</v>
      </c>
    </row>
    <row r="129" spans="4:26" hidden="1" outlineLevel="1">
      <c r="D129" s="299" t="s">
        <v>790</v>
      </c>
      <c r="E129" s="299" t="s">
        <v>71</v>
      </c>
      <c r="F129" s="299" t="s">
        <v>766</v>
      </c>
      <c r="H129" s="299" t="s">
        <v>767</v>
      </c>
      <c r="I129" s="299" t="s">
        <v>1246</v>
      </c>
      <c r="J129" s="299" t="s">
        <v>958</v>
      </c>
      <c r="K129" s="299" t="s">
        <v>176</v>
      </c>
      <c r="M129" s="311">
        <v>0</v>
      </c>
      <c r="N129" s="306"/>
      <c r="O129" s="306">
        <v>0</v>
      </c>
      <c r="P129" s="306">
        <v>0</v>
      </c>
      <c r="Q129" s="306">
        <v>0</v>
      </c>
      <c r="R129" s="306">
        <v>0</v>
      </c>
      <c r="S129" s="306">
        <v>0</v>
      </c>
      <c r="T129" s="306">
        <v>0</v>
      </c>
      <c r="U129" s="306">
        <v>0</v>
      </c>
      <c r="V129" s="306">
        <v>0</v>
      </c>
      <c r="W129" s="306">
        <v>0</v>
      </c>
      <c r="X129" s="306">
        <v>0</v>
      </c>
      <c r="Y129" s="306">
        <v>0</v>
      </c>
      <c r="Z129" s="306">
        <v>0</v>
      </c>
    </row>
    <row r="130" spans="4:26" hidden="1" outlineLevel="1">
      <c r="D130" s="299" t="s">
        <v>790</v>
      </c>
      <c r="E130" s="299" t="s">
        <v>71</v>
      </c>
      <c r="F130" s="299" t="s">
        <v>766</v>
      </c>
      <c r="H130" s="299" t="s">
        <v>767</v>
      </c>
      <c r="I130" s="299" t="s">
        <v>1264</v>
      </c>
      <c r="J130" s="299" t="s">
        <v>1332</v>
      </c>
      <c r="K130" s="299" t="s">
        <v>176</v>
      </c>
      <c r="M130" s="311">
        <v>0</v>
      </c>
      <c r="N130" s="306"/>
      <c r="O130" s="306">
        <v>0</v>
      </c>
      <c r="P130" s="306">
        <v>0</v>
      </c>
      <c r="Q130" s="306">
        <v>0</v>
      </c>
      <c r="R130" s="306">
        <v>0</v>
      </c>
      <c r="S130" s="306">
        <v>0</v>
      </c>
      <c r="T130" s="306">
        <v>0</v>
      </c>
      <c r="U130" s="306">
        <v>0</v>
      </c>
      <c r="V130" s="306">
        <v>0</v>
      </c>
      <c r="W130" s="306">
        <v>0</v>
      </c>
      <c r="X130" s="306">
        <v>0</v>
      </c>
      <c r="Y130" s="306">
        <v>0</v>
      </c>
      <c r="Z130" s="306">
        <v>0</v>
      </c>
    </row>
    <row r="131" spans="4:26" hidden="1" outlineLevel="1">
      <c r="D131" s="299" t="s">
        <v>518</v>
      </c>
      <c r="E131" s="299" t="s">
        <v>72</v>
      </c>
      <c r="F131" s="299" t="s">
        <v>766</v>
      </c>
      <c r="H131" s="299" t="s">
        <v>767</v>
      </c>
      <c r="I131" s="299" t="s">
        <v>1246</v>
      </c>
      <c r="J131" s="299" t="s">
        <v>959</v>
      </c>
      <c r="K131" s="299" t="s">
        <v>177</v>
      </c>
      <c r="M131" s="311">
        <v>0</v>
      </c>
      <c r="N131" s="306"/>
      <c r="O131" s="306">
        <v>0</v>
      </c>
      <c r="P131" s="306">
        <v>0</v>
      </c>
      <c r="Q131" s="306">
        <v>0</v>
      </c>
      <c r="R131" s="306">
        <v>0</v>
      </c>
      <c r="S131" s="306">
        <v>0</v>
      </c>
      <c r="T131" s="306">
        <v>0</v>
      </c>
      <c r="U131" s="306">
        <v>0</v>
      </c>
      <c r="V131" s="306">
        <v>0</v>
      </c>
      <c r="W131" s="306">
        <v>0</v>
      </c>
      <c r="X131" s="306">
        <v>0</v>
      </c>
      <c r="Y131" s="306">
        <v>0</v>
      </c>
      <c r="Z131" s="306">
        <v>0</v>
      </c>
    </row>
    <row r="132" spans="4:26" hidden="1" outlineLevel="1">
      <c r="D132" s="299" t="s">
        <v>518</v>
      </c>
      <c r="E132" s="299" t="s">
        <v>72</v>
      </c>
      <c r="F132" s="299" t="s">
        <v>766</v>
      </c>
      <c r="H132" s="299" t="s">
        <v>767</v>
      </c>
      <c r="I132" s="299" t="s">
        <v>1264</v>
      </c>
      <c r="J132" s="299" t="s">
        <v>1333</v>
      </c>
      <c r="K132" s="299" t="s">
        <v>177</v>
      </c>
      <c r="M132" s="311">
        <v>0</v>
      </c>
      <c r="N132" s="306"/>
      <c r="O132" s="306">
        <v>0</v>
      </c>
      <c r="P132" s="306">
        <v>0</v>
      </c>
      <c r="Q132" s="306">
        <v>0</v>
      </c>
      <c r="R132" s="306">
        <v>0</v>
      </c>
      <c r="S132" s="306">
        <v>0</v>
      </c>
      <c r="T132" s="306">
        <v>0</v>
      </c>
      <c r="U132" s="306">
        <v>0</v>
      </c>
      <c r="V132" s="306">
        <v>0</v>
      </c>
      <c r="W132" s="306">
        <v>0</v>
      </c>
      <c r="X132" s="306">
        <v>0</v>
      </c>
      <c r="Y132" s="306">
        <v>0</v>
      </c>
      <c r="Z132" s="306">
        <v>0</v>
      </c>
    </row>
    <row r="133" spans="4:26" hidden="1" outlineLevel="1">
      <c r="D133" s="299" t="s">
        <v>1334</v>
      </c>
      <c r="E133" s="299" t="s">
        <v>72</v>
      </c>
      <c r="F133" s="299" t="s">
        <v>766</v>
      </c>
      <c r="H133" s="299" t="s">
        <v>767</v>
      </c>
      <c r="I133" s="299" t="s">
        <v>1246</v>
      </c>
      <c r="J133" s="299" t="s">
        <v>1335</v>
      </c>
      <c r="K133" s="299" t="s">
        <v>688</v>
      </c>
      <c r="M133" s="311">
        <v>0</v>
      </c>
      <c r="N133" s="306"/>
      <c r="O133" s="306">
        <v>0</v>
      </c>
      <c r="P133" s="306">
        <v>0</v>
      </c>
      <c r="Q133" s="306">
        <v>0</v>
      </c>
      <c r="R133" s="306">
        <v>0</v>
      </c>
      <c r="S133" s="306">
        <v>0</v>
      </c>
      <c r="T133" s="306">
        <v>0</v>
      </c>
      <c r="U133" s="306">
        <v>0</v>
      </c>
      <c r="V133" s="306">
        <v>0</v>
      </c>
      <c r="W133" s="306">
        <v>0</v>
      </c>
      <c r="X133" s="306">
        <v>0</v>
      </c>
      <c r="Y133" s="306">
        <v>0</v>
      </c>
      <c r="Z133" s="306">
        <v>0</v>
      </c>
    </row>
    <row r="134" spans="4:26" hidden="1" outlineLevel="1">
      <c r="D134" s="299" t="s">
        <v>1334</v>
      </c>
      <c r="E134" s="299" t="s">
        <v>72</v>
      </c>
      <c r="F134" s="299" t="s">
        <v>766</v>
      </c>
      <c r="H134" s="299" t="s">
        <v>767</v>
      </c>
      <c r="I134" s="299" t="s">
        <v>1264</v>
      </c>
      <c r="J134" s="299" t="s">
        <v>1336</v>
      </c>
      <c r="K134" s="299" t="s">
        <v>688</v>
      </c>
      <c r="M134" s="311">
        <v>0</v>
      </c>
      <c r="N134" s="306"/>
      <c r="O134" s="306">
        <v>0</v>
      </c>
      <c r="P134" s="306">
        <v>0</v>
      </c>
      <c r="Q134" s="306">
        <v>0</v>
      </c>
      <c r="R134" s="306">
        <v>0</v>
      </c>
      <c r="S134" s="306">
        <v>0</v>
      </c>
      <c r="T134" s="306">
        <v>0</v>
      </c>
      <c r="U134" s="306">
        <v>0</v>
      </c>
      <c r="V134" s="306">
        <v>0</v>
      </c>
      <c r="W134" s="306">
        <v>0</v>
      </c>
      <c r="X134" s="306">
        <v>0</v>
      </c>
      <c r="Y134" s="306">
        <v>0</v>
      </c>
      <c r="Z134" s="306">
        <v>0</v>
      </c>
    </row>
    <row r="135" spans="4:26" hidden="1" outlineLevel="1">
      <c r="D135" s="299" t="s">
        <v>395</v>
      </c>
      <c r="E135" s="299" t="s">
        <v>71</v>
      </c>
      <c r="F135" s="299" t="s">
        <v>766</v>
      </c>
      <c r="H135" s="299" t="s">
        <v>767</v>
      </c>
      <c r="I135" s="299" t="s">
        <v>1246</v>
      </c>
      <c r="J135" s="299" t="s">
        <v>960</v>
      </c>
      <c r="K135" s="299" t="s">
        <v>176</v>
      </c>
      <c r="M135" s="311">
        <v>110</v>
      </c>
      <c r="N135" s="306"/>
      <c r="O135" s="306">
        <v>0</v>
      </c>
      <c r="P135" s="306">
        <v>0</v>
      </c>
      <c r="Q135" s="306">
        <v>0</v>
      </c>
      <c r="R135" s="306">
        <v>0</v>
      </c>
      <c r="S135" s="306">
        <v>0</v>
      </c>
      <c r="T135" s="306">
        <v>50</v>
      </c>
      <c r="U135" s="306">
        <v>0</v>
      </c>
      <c r="V135" s="306">
        <v>50</v>
      </c>
      <c r="W135" s="306">
        <v>10</v>
      </c>
      <c r="X135" s="306">
        <v>0</v>
      </c>
      <c r="Y135" s="306">
        <v>0</v>
      </c>
      <c r="Z135" s="306">
        <v>0</v>
      </c>
    </row>
    <row r="136" spans="4:26" hidden="1" outlineLevel="1">
      <c r="D136" s="299" t="s">
        <v>395</v>
      </c>
      <c r="E136" s="299" t="s">
        <v>71</v>
      </c>
      <c r="F136" s="299" t="s">
        <v>766</v>
      </c>
      <c r="H136" s="299" t="s">
        <v>767</v>
      </c>
      <c r="I136" s="299" t="s">
        <v>1264</v>
      </c>
      <c r="J136" s="299" t="s">
        <v>1337</v>
      </c>
      <c r="K136" s="299" t="s">
        <v>176</v>
      </c>
      <c r="M136" s="311">
        <v>0</v>
      </c>
      <c r="N136" s="306"/>
      <c r="O136" s="306">
        <v>0</v>
      </c>
      <c r="P136" s="306">
        <v>0</v>
      </c>
      <c r="Q136" s="306">
        <v>0</v>
      </c>
      <c r="R136" s="306">
        <v>0</v>
      </c>
      <c r="S136" s="306">
        <v>0</v>
      </c>
      <c r="T136" s="306">
        <v>0</v>
      </c>
      <c r="U136" s="306">
        <v>0</v>
      </c>
      <c r="V136" s="306">
        <v>0</v>
      </c>
      <c r="W136" s="306">
        <v>0</v>
      </c>
      <c r="X136" s="306">
        <v>0</v>
      </c>
      <c r="Y136" s="306">
        <v>0</v>
      </c>
      <c r="Z136" s="306">
        <v>0</v>
      </c>
    </row>
    <row r="137" spans="4:26" hidden="1" outlineLevel="1">
      <c r="D137" s="299" t="s">
        <v>791</v>
      </c>
      <c r="E137" s="299" t="s">
        <v>72</v>
      </c>
      <c r="F137" s="299" t="s">
        <v>766</v>
      </c>
      <c r="H137" s="299" t="s">
        <v>767</v>
      </c>
      <c r="I137" s="299" t="s">
        <v>1246</v>
      </c>
      <c r="J137" s="299" t="s">
        <v>961</v>
      </c>
      <c r="K137" s="299" t="s">
        <v>177</v>
      </c>
      <c r="M137" s="311">
        <v>0</v>
      </c>
      <c r="N137" s="306"/>
      <c r="O137" s="306">
        <v>0</v>
      </c>
      <c r="P137" s="306">
        <v>0</v>
      </c>
      <c r="Q137" s="306">
        <v>0</v>
      </c>
      <c r="R137" s="306">
        <v>0</v>
      </c>
      <c r="S137" s="306">
        <v>0</v>
      </c>
      <c r="T137" s="306">
        <v>0</v>
      </c>
      <c r="U137" s="306">
        <v>0</v>
      </c>
      <c r="V137" s="306">
        <v>0</v>
      </c>
      <c r="W137" s="306">
        <v>0</v>
      </c>
      <c r="X137" s="306">
        <v>0</v>
      </c>
      <c r="Y137" s="306">
        <v>0</v>
      </c>
      <c r="Z137" s="306">
        <v>0</v>
      </c>
    </row>
    <row r="138" spans="4:26" hidden="1" outlineLevel="1">
      <c r="D138" s="299" t="s">
        <v>791</v>
      </c>
      <c r="E138" s="299" t="s">
        <v>72</v>
      </c>
      <c r="F138" s="299" t="s">
        <v>766</v>
      </c>
      <c r="H138" s="299" t="s">
        <v>767</v>
      </c>
      <c r="I138" s="299" t="s">
        <v>1264</v>
      </c>
      <c r="J138" s="299" t="s">
        <v>1338</v>
      </c>
      <c r="K138" s="299" t="s">
        <v>177</v>
      </c>
      <c r="M138" s="311">
        <v>0</v>
      </c>
      <c r="N138" s="306"/>
      <c r="O138" s="306">
        <v>0</v>
      </c>
      <c r="P138" s="306">
        <v>0</v>
      </c>
      <c r="Q138" s="306">
        <v>0</v>
      </c>
      <c r="R138" s="306">
        <v>0</v>
      </c>
      <c r="S138" s="306">
        <v>0</v>
      </c>
      <c r="T138" s="306">
        <v>0</v>
      </c>
      <c r="U138" s="306">
        <v>0</v>
      </c>
      <c r="V138" s="306">
        <v>0</v>
      </c>
      <c r="W138" s="306">
        <v>0</v>
      </c>
      <c r="X138" s="306">
        <v>0</v>
      </c>
      <c r="Y138" s="306">
        <v>0</v>
      </c>
      <c r="Z138" s="306">
        <v>0</v>
      </c>
    </row>
    <row r="139" spans="4:26" hidden="1" outlineLevel="1">
      <c r="D139" s="299" t="s">
        <v>451</v>
      </c>
      <c r="E139" s="299" t="s">
        <v>72</v>
      </c>
      <c r="F139" s="299" t="s">
        <v>766</v>
      </c>
      <c r="H139" s="299" t="s">
        <v>767</v>
      </c>
      <c r="I139" s="299" t="s">
        <v>1246</v>
      </c>
      <c r="J139" s="299" t="s">
        <v>962</v>
      </c>
      <c r="K139" s="299" t="s">
        <v>777</v>
      </c>
      <c r="M139" s="311">
        <v>0</v>
      </c>
      <c r="N139" s="306"/>
      <c r="O139" s="306">
        <v>0</v>
      </c>
      <c r="P139" s="306">
        <v>0</v>
      </c>
      <c r="Q139" s="306">
        <v>0</v>
      </c>
      <c r="R139" s="306">
        <v>0</v>
      </c>
      <c r="S139" s="306">
        <v>0</v>
      </c>
      <c r="T139" s="306">
        <v>0</v>
      </c>
      <c r="U139" s="306">
        <v>0</v>
      </c>
      <c r="V139" s="306">
        <v>0</v>
      </c>
      <c r="W139" s="306">
        <v>0</v>
      </c>
      <c r="X139" s="306">
        <v>0</v>
      </c>
      <c r="Y139" s="306">
        <v>0</v>
      </c>
      <c r="Z139" s="306">
        <v>0</v>
      </c>
    </row>
    <row r="140" spans="4:26" hidden="1" outlineLevel="1">
      <c r="D140" s="299" t="s">
        <v>451</v>
      </c>
      <c r="E140" s="299" t="s">
        <v>72</v>
      </c>
      <c r="F140" s="299" t="s">
        <v>766</v>
      </c>
      <c r="H140" s="299" t="s">
        <v>767</v>
      </c>
      <c r="I140" s="299" t="s">
        <v>1264</v>
      </c>
      <c r="J140" s="299" t="s">
        <v>1339</v>
      </c>
      <c r="K140" s="299" t="s">
        <v>777</v>
      </c>
      <c r="M140" s="311">
        <v>0</v>
      </c>
      <c r="N140" s="306"/>
      <c r="O140" s="306">
        <v>0</v>
      </c>
      <c r="P140" s="306">
        <v>0</v>
      </c>
      <c r="Q140" s="306">
        <v>0</v>
      </c>
      <c r="R140" s="306">
        <v>0</v>
      </c>
      <c r="S140" s="306">
        <v>0</v>
      </c>
      <c r="T140" s="306">
        <v>0</v>
      </c>
      <c r="U140" s="306">
        <v>0</v>
      </c>
      <c r="V140" s="306">
        <v>0</v>
      </c>
      <c r="W140" s="306">
        <v>0</v>
      </c>
      <c r="X140" s="306">
        <v>0</v>
      </c>
      <c r="Y140" s="306">
        <v>0</v>
      </c>
      <c r="Z140" s="306">
        <v>0</v>
      </c>
    </row>
    <row r="141" spans="4:26" hidden="1" outlineLevel="1">
      <c r="D141" s="299" t="s">
        <v>1340</v>
      </c>
      <c r="E141" s="299" t="s">
        <v>72</v>
      </c>
      <c r="F141" s="299" t="s">
        <v>766</v>
      </c>
      <c r="H141" s="299" t="s">
        <v>767</v>
      </c>
      <c r="I141" s="299" t="s">
        <v>1246</v>
      </c>
      <c r="J141" s="299" t="s">
        <v>1341</v>
      </c>
      <c r="K141" s="299" t="s">
        <v>688</v>
      </c>
      <c r="M141" s="311">
        <v>0</v>
      </c>
      <c r="N141" s="306"/>
      <c r="O141" s="306">
        <v>0</v>
      </c>
      <c r="P141" s="306">
        <v>0</v>
      </c>
      <c r="Q141" s="306">
        <v>0</v>
      </c>
      <c r="R141" s="306">
        <v>0</v>
      </c>
      <c r="S141" s="306">
        <v>0</v>
      </c>
      <c r="T141" s="306">
        <v>0</v>
      </c>
      <c r="U141" s="306">
        <v>0</v>
      </c>
      <c r="V141" s="306">
        <v>0</v>
      </c>
      <c r="W141" s="306">
        <v>0</v>
      </c>
      <c r="X141" s="306">
        <v>0</v>
      </c>
      <c r="Y141" s="306">
        <v>0</v>
      </c>
      <c r="Z141" s="306">
        <v>0</v>
      </c>
    </row>
    <row r="142" spans="4:26" hidden="1" outlineLevel="1">
      <c r="D142" s="299" t="s">
        <v>1340</v>
      </c>
      <c r="E142" s="299" t="s">
        <v>72</v>
      </c>
      <c r="F142" s="299" t="s">
        <v>766</v>
      </c>
      <c r="H142" s="299" t="s">
        <v>767</v>
      </c>
      <c r="I142" s="299" t="s">
        <v>1264</v>
      </c>
      <c r="J142" s="299" t="s">
        <v>1342</v>
      </c>
      <c r="K142" s="299" t="s">
        <v>688</v>
      </c>
      <c r="M142" s="311">
        <v>0</v>
      </c>
      <c r="N142" s="306"/>
      <c r="O142" s="306">
        <v>0</v>
      </c>
      <c r="P142" s="306">
        <v>0</v>
      </c>
      <c r="Q142" s="306">
        <v>0</v>
      </c>
      <c r="R142" s="306">
        <v>0</v>
      </c>
      <c r="S142" s="306">
        <v>0</v>
      </c>
      <c r="T142" s="306">
        <v>0</v>
      </c>
      <c r="U142" s="306">
        <v>0</v>
      </c>
      <c r="V142" s="306">
        <v>0</v>
      </c>
      <c r="W142" s="306">
        <v>0</v>
      </c>
      <c r="X142" s="306">
        <v>0</v>
      </c>
      <c r="Y142" s="306">
        <v>0</v>
      </c>
      <c r="Z142" s="306">
        <v>0</v>
      </c>
    </row>
    <row r="143" spans="4:26" hidden="1" outlineLevel="1">
      <c r="D143" s="299" t="s">
        <v>1343</v>
      </c>
      <c r="E143" s="299" t="s">
        <v>72</v>
      </c>
      <c r="F143" s="299" t="s">
        <v>766</v>
      </c>
      <c r="H143" s="299" t="s">
        <v>767</v>
      </c>
      <c r="I143" s="299" t="s">
        <v>1246</v>
      </c>
      <c r="J143" s="299" t="s">
        <v>1344</v>
      </c>
      <c r="K143" s="299" t="s">
        <v>778</v>
      </c>
      <c r="M143" s="311">
        <v>0</v>
      </c>
      <c r="N143" s="306"/>
      <c r="O143" s="306">
        <v>0</v>
      </c>
      <c r="P143" s="306">
        <v>0</v>
      </c>
      <c r="Q143" s="306">
        <v>0</v>
      </c>
      <c r="R143" s="306">
        <v>0</v>
      </c>
      <c r="S143" s="306">
        <v>0</v>
      </c>
      <c r="T143" s="306">
        <v>0</v>
      </c>
      <c r="U143" s="306">
        <v>0</v>
      </c>
      <c r="V143" s="306">
        <v>0</v>
      </c>
      <c r="W143" s="306">
        <v>0</v>
      </c>
      <c r="X143" s="306">
        <v>0</v>
      </c>
      <c r="Y143" s="306">
        <v>0</v>
      </c>
      <c r="Z143" s="306">
        <v>0</v>
      </c>
    </row>
    <row r="144" spans="4:26" hidden="1" outlineLevel="1">
      <c r="D144" s="299" t="s">
        <v>1343</v>
      </c>
      <c r="E144" s="299" t="s">
        <v>72</v>
      </c>
      <c r="F144" s="299" t="s">
        <v>766</v>
      </c>
      <c r="H144" s="299" t="s">
        <v>767</v>
      </c>
      <c r="I144" s="299" t="s">
        <v>1264</v>
      </c>
      <c r="J144" s="299" t="s">
        <v>1345</v>
      </c>
      <c r="K144" s="299" t="s">
        <v>778</v>
      </c>
      <c r="M144" s="311">
        <v>0</v>
      </c>
      <c r="N144" s="306"/>
      <c r="O144" s="306">
        <v>0</v>
      </c>
      <c r="P144" s="306">
        <v>0</v>
      </c>
      <c r="Q144" s="306">
        <v>0</v>
      </c>
      <c r="R144" s="306">
        <v>0</v>
      </c>
      <c r="S144" s="306">
        <v>0</v>
      </c>
      <c r="T144" s="306">
        <v>0</v>
      </c>
      <c r="U144" s="306">
        <v>0</v>
      </c>
      <c r="V144" s="306">
        <v>0</v>
      </c>
      <c r="W144" s="306">
        <v>0</v>
      </c>
      <c r="X144" s="306">
        <v>0</v>
      </c>
      <c r="Y144" s="306">
        <v>0</v>
      </c>
      <c r="Z144" s="306">
        <v>0</v>
      </c>
    </row>
    <row r="145" spans="4:26" hidden="1" outlineLevel="1">
      <c r="D145" s="299" t="s">
        <v>452</v>
      </c>
      <c r="E145" s="299" t="s">
        <v>72</v>
      </c>
      <c r="F145" s="299" t="s">
        <v>766</v>
      </c>
      <c r="H145" s="299" t="s">
        <v>767</v>
      </c>
      <c r="I145" s="299" t="s">
        <v>1246</v>
      </c>
      <c r="J145" s="299" t="s">
        <v>963</v>
      </c>
      <c r="K145" s="299" t="s">
        <v>777</v>
      </c>
      <c r="M145" s="311">
        <v>0</v>
      </c>
      <c r="N145" s="306"/>
      <c r="O145" s="306">
        <v>0</v>
      </c>
      <c r="P145" s="306">
        <v>0</v>
      </c>
      <c r="Q145" s="306">
        <v>0</v>
      </c>
      <c r="R145" s="306">
        <v>0</v>
      </c>
      <c r="S145" s="306">
        <v>0</v>
      </c>
      <c r="T145" s="306">
        <v>0</v>
      </c>
      <c r="U145" s="306">
        <v>0</v>
      </c>
      <c r="V145" s="306">
        <v>0</v>
      </c>
      <c r="W145" s="306">
        <v>0</v>
      </c>
      <c r="X145" s="306">
        <v>0</v>
      </c>
      <c r="Y145" s="306">
        <v>0</v>
      </c>
      <c r="Z145" s="306">
        <v>0</v>
      </c>
    </row>
    <row r="146" spans="4:26" hidden="1" outlineLevel="1">
      <c r="D146" s="299" t="s">
        <v>452</v>
      </c>
      <c r="E146" s="299" t="s">
        <v>72</v>
      </c>
      <c r="F146" s="299" t="s">
        <v>766</v>
      </c>
      <c r="H146" s="299" t="s">
        <v>767</v>
      </c>
      <c r="I146" s="299" t="s">
        <v>1264</v>
      </c>
      <c r="J146" s="299" t="s">
        <v>1346</v>
      </c>
      <c r="K146" s="299" t="s">
        <v>777</v>
      </c>
      <c r="M146" s="311">
        <v>0</v>
      </c>
      <c r="N146" s="306"/>
      <c r="O146" s="306">
        <v>0</v>
      </c>
      <c r="P146" s="306">
        <v>0</v>
      </c>
      <c r="Q146" s="306">
        <v>0</v>
      </c>
      <c r="R146" s="306">
        <v>0</v>
      </c>
      <c r="S146" s="306">
        <v>0</v>
      </c>
      <c r="T146" s="306">
        <v>0</v>
      </c>
      <c r="U146" s="306">
        <v>0</v>
      </c>
      <c r="V146" s="306">
        <v>0</v>
      </c>
      <c r="W146" s="306">
        <v>0</v>
      </c>
      <c r="X146" s="306">
        <v>0</v>
      </c>
      <c r="Y146" s="306">
        <v>0</v>
      </c>
      <c r="Z146" s="306">
        <v>0</v>
      </c>
    </row>
    <row r="147" spans="4:26" hidden="1" outlineLevel="1">
      <c r="D147" s="299" t="s">
        <v>965</v>
      </c>
      <c r="E147" s="299" t="s">
        <v>72</v>
      </c>
      <c r="F147" s="299" t="s">
        <v>766</v>
      </c>
      <c r="H147" s="299" t="s">
        <v>767</v>
      </c>
      <c r="I147" s="299" t="s">
        <v>1246</v>
      </c>
      <c r="J147" s="299" t="s">
        <v>727</v>
      </c>
      <c r="K147" s="299" t="s">
        <v>691</v>
      </c>
      <c r="M147" s="311">
        <v>0</v>
      </c>
      <c r="N147" s="306"/>
      <c r="O147" s="306">
        <v>0</v>
      </c>
      <c r="P147" s="306">
        <v>0</v>
      </c>
      <c r="Q147" s="306">
        <v>0</v>
      </c>
      <c r="R147" s="306">
        <v>0</v>
      </c>
      <c r="S147" s="306">
        <v>0</v>
      </c>
      <c r="T147" s="306">
        <v>0</v>
      </c>
      <c r="U147" s="306">
        <v>0</v>
      </c>
      <c r="V147" s="306">
        <v>0</v>
      </c>
      <c r="W147" s="306">
        <v>0</v>
      </c>
      <c r="X147" s="306">
        <v>0</v>
      </c>
      <c r="Y147" s="306">
        <v>0</v>
      </c>
      <c r="Z147" s="306">
        <v>0</v>
      </c>
    </row>
    <row r="148" spans="4:26" hidden="1" outlineLevel="1">
      <c r="D148" s="299" t="s">
        <v>965</v>
      </c>
      <c r="E148" s="299" t="s">
        <v>72</v>
      </c>
      <c r="F148" s="299" t="s">
        <v>766</v>
      </c>
      <c r="H148" s="299" t="s">
        <v>767</v>
      </c>
      <c r="I148" s="299" t="s">
        <v>1264</v>
      </c>
      <c r="J148" s="299" t="s">
        <v>1348</v>
      </c>
      <c r="K148" s="299" t="s">
        <v>691</v>
      </c>
      <c r="M148" s="311">
        <v>0</v>
      </c>
      <c r="N148" s="306"/>
      <c r="O148" s="306">
        <v>0</v>
      </c>
      <c r="P148" s="306">
        <v>0</v>
      </c>
      <c r="Q148" s="306">
        <v>0</v>
      </c>
      <c r="R148" s="306">
        <v>0</v>
      </c>
      <c r="S148" s="306">
        <v>0</v>
      </c>
      <c r="T148" s="306">
        <v>0</v>
      </c>
      <c r="U148" s="306">
        <v>0</v>
      </c>
      <c r="V148" s="306">
        <v>0</v>
      </c>
      <c r="W148" s="306">
        <v>0</v>
      </c>
      <c r="X148" s="306">
        <v>0</v>
      </c>
      <c r="Y148" s="306">
        <v>0</v>
      </c>
      <c r="Z148" s="306">
        <v>0</v>
      </c>
    </row>
    <row r="149" spans="4:26" hidden="1" outlineLevel="1">
      <c r="D149" s="299" t="s">
        <v>453</v>
      </c>
      <c r="E149" s="299" t="s">
        <v>88</v>
      </c>
      <c r="F149" s="299" t="s">
        <v>766</v>
      </c>
      <c r="H149" s="299" t="s">
        <v>767</v>
      </c>
      <c r="I149" s="299" t="s">
        <v>1246</v>
      </c>
      <c r="J149" s="299" t="s">
        <v>379</v>
      </c>
      <c r="K149" s="299" t="s">
        <v>0</v>
      </c>
      <c r="M149" s="311">
        <v>0</v>
      </c>
      <c r="N149" s="306"/>
      <c r="O149" s="306">
        <v>0</v>
      </c>
      <c r="P149" s="306">
        <v>0</v>
      </c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</row>
    <row r="150" spans="4:26" hidden="1" outlineLevel="1">
      <c r="D150" s="299" t="s">
        <v>453</v>
      </c>
      <c r="E150" s="299" t="s">
        <v>88</v>
      </c>
      <c r="F150" s="299" t="s">
        <v>766</v>
      </c>
      <c r="H150" s="299" t="s">
        <v>767</v>
      </c>
      <c r="I150" s="299" t="s">
        <v>1264</v>
      </c>
      <c r="J150" s="299" t="s">
        <v>1349</v>
      </c>
      <c r="K150" s="299" t="s">
        <v>0</v>
      </c>
      <c r="M150" s="311">
        <v>0</v>
      </c>
      <c r="N150" s="306"/>
      <c r="O150" s="306">
        <v>0</v>
      </c>
      <c r="P150" s="306">
        <v>0</v>
      </c>
      <c r="Q150" s="306"/>
      <c r="R150" s="306"/>
      <c r="S150" s="306"/>
      <c r="T150" s="306"/>
      <c r="U150" s="306"/>
      <c r="V150" s="306"/>
      <c r="W150" s="306"/>
      <c r="X150" s="306"/>
      <c r="Y150" s="306"/>
      <c r="Z150" s="306"/>
    </row>
    <row r="151" spans="4:26" hidden="1" outlineLevel="1">
      <c r="D151" s="299" t="s">
        <v>4055</v>
      </c>
      <c r="E151" s="299" t="s">
        <v>72</v>
      </c>
      <c r="F151" s="299" t="s">
        <v>766</v>
      </c>
      <c r="H151" s="299" t="s">
        <v>767</v>
      </c>
      <c r="I151" s="299" t="s">
        <v>1246</v>
      </c>
      <c r="J151" s="299" t="s">
        <v>964</v>
      </c>
      <c r="K151" s="299" t="s">
        <v>777</v>
      </c>
      <c r="M151" s="311">
        <v>0</v>
      </c>
      <c r="N151" s="306"/>
      <c r="O151" s="306">
        <v>0</v>
      </c>
      <c r="P151" s="306">
        <v>0</v>
      </c>
      <c r="Q151" s="306">
        <v>0</v>
      </c>
      <c r="R151" s="306">
        <v>0</v>
      </c>
      <c r="S151" s="306">
        <v>0</v>
      </c>
      <c r="T151" s="306">
        <v>0</v>
      </c>
      <c r="U151" s="306">
        <v>0</v>
      </c>
      <c r="V151" s="306">
        <v>0</v>
      </c>
      <c r="W151" s="306">
        <v>0</v>
      </c>
      <c r="X151" s="306">
        <v>0</v>
      </c>
      <c r="Y151" s="306">
        <v>0</v>
      </c>
      <c r="Z151" s="306">
        <v>0</v>
      </c>
    </row>
    <row r="152" spans="4:26" hidden="1" outlineLevel="1">
      <c r="D152" s="299" t="s">
        <v>4055</v>
      </c>
      <c r="E152" s="299" t="s">
        <v>72</v>
      </c>
      <c r="F152" s="299" t="s">
        <v>766</v>
      </c>
      <c r="H152" s="299" t="s">
        <v>767</v>
      </c>
      <c r="I152" s="299" t="s">
        <v>1264</v>
      </c>
      <c r="J152" s="299" t="s">
        <v>1347</v>
      </c>
      <c r="K152" s="299" t="s">
        <v>777</v>
      </c>
      <c r="M152" s="311">
        <v>0</v>
      </c>
      <c r="N152" s="306"/>
      <c r="O152" s="306">
        <v>0</v>
      </c>
      <c r="P152" s="306">
        <v>0</v>
      </c>
      <c r="Q152" s="306">
        <v>0</v>
      </c>
      <c r="R152" s="306">
        <v>0</v>
      </c>
      <c r="S152" s="306">
        <v>0</v>
      </c>
      <c r="T152" s="306">
        <v>0</v>
      </c>
      <c r="U152" s="306">
        <v>0</v>
      </c>
      <c r="V152" s="306">
        <v>0</v>
      </c>
      <c r="W152" s="306">
        <v>0</v>
      </c>
      <c r="X152" s="306">
        <v>0</v>
      </c>
      <c r="Y152" s="306">
        <v>0</v>
      </c>
      <c r="Z152" s="306">
        <v>0</v>
      </c>
    </row>
    <row r="153" spans="4:26" hidden="1" outlineLevel="1">
      <c r="D153" s="299" t="s">
        <v>396</v>
      </c>
      <c r="E153" s="299" t="s">
        <v>72</v>
      </c>
      <c r="F153" s="299" t="s">
        <v>766</v>
      </c>
      <c r="H153" s="299" t="s">
        <v>767</v>
      </c>
      <c r="I153" s="299" t="s">
        <v>1246</v>
      </c>
      <c r="J153" s="299" t="s">
        <v>966</v>
      </c>
      <c r="K153" s="299" t="s">
        <v>691</v>
      </c>
      <c r="M153" s="311">
        <v>0</v>
      </c>
      <c r="N153" s="306"/>
      <c r="O153" s="306">
        <v>0</v>
      </c>
      <c r="P153" s="306">
        <v>0</v>
      </c>
      <c r="Q153" s="306">
        <v>0</v>
      </c>
      <c r="R153" s="306">
        <v>0</v>
      </c>
      <c r="S153" s="306">
        <v>0</v>
      </c>
      <c r="T153" s="306">
        <v>0</v>
      </c>
      <c r="U153" s="306"/>
      <c r="V153" s="306"/>
      <c r="W153" s="306"/>
      <c r="X153" s="306"/>
      <c r="Y153" s="306"/>
      <c r="Z153" s="306"/>
    </row>
    <row r="154" spans="4:26" hidden="1" outlineLevel="1">
      <c r="D154" s="299" t="s">
        <v>396</v>
      </c>
      <c r="E154" s="299" t="s">
        <v>72</v>
      </c>
      <c r="F154" s="299" t="s">
        <v>766</v>
      </c>
      <c r="H154" s="299" t="s">
        <v>767</v>
      </c>
      <c r="I154" s="299" t="s">
        <v>1264</v>
      </c>
      <c r="J154" s="299" t="s">
        <v>1350</v>
      </c>
      <c r="K154" s="299" t="s">
        <v>691</v>
      </c>
      <c r="M154" s="311">
        <v>0</v>
      </c>
      <c r="N154" s="306"/>
      <c r="O154" s="306">
        <v>0</v>
      </c>
      <c r="P154" s="306">
        <v>0</v>
      </c>
      <c r="Q154" s="306">
        <v>0</v>
      </c>
      <c r="R154" s="306">
        <v>0</v>
      </c>
      <c r="S154" s="306">
        <v>0</v>
      </c>
      <c r="T154" s="306">
        <v>0</v>
      </c>
      <c r="U154" s="306"/>
      <c r="V154" s="306"/>
      <c r="W154" s="306"/>
      <c r="X154" s="306"/>
      <c r="Y154" s="306"/>
      <c r="Z154" s="306"/>
    </row>
    <row r="155" spans="4:26" hidden="1" outlineLevel="1">
      <c r="D155" s="299" t="s">
        <v>716</v>
      </c>
      <c r="E155" s="299" t="s">
        <v>72</v>
      </c>
      <c r="F155" s="299" t="s">
        <v>766</v>
      </c>
      <c r="H155" s="299" t="s">
        <v>767</v>
      </c>
      <c r="I155" s="299" t="s">
        <v>1246</v>
      </c>
      <c r="J155" s="299" t="s">
        <v>967</v>
      </c>
      <c r="K155" s="299" t="s">
        <v>691</v>
      </c>
      <c r="M155" s="311">
        <v>0</v>
      </c>
      <c r="N155" s="306"/>
      <c r="O155" s="306">
        <v>0</v>
      </c>
      <c r="P155" s="306">
        <v>0</v>
      </c>
      <c r="Q155" s="306">
        <v>0</v>
      </c>
      <c r="R155" s="306">
        <v>0</v>
      </c>
      <c r="S155" s="306">
        <v>0</v>
      </c>
      <c r="T155" s="306">
        <v>0</v>
      </c>
      <c r="U155" s="306">
        <v>0</v>
      </c>
      <c r="V155" s="306">
        <v>0</v>
      </c>
      <c r="W155" s="306">
        <v>0</v>
      </c>
      <c r="X155" s="306">
        <v>0</v>
      </c>
      <c r="Y155" s="306">
        <v>0</v>
      </c>
      <c r="Z155" s="306">
        <v>0</v>
      </c>
    </row>
    <row r="156" spans="4:26" hidden="1" outlineLevel="1">
      <c r="D156" s="299" t="s">
        <v>716</v>
      </c>
      <c r="E156" s="299" t="s">
        <v>72</v>
      </c>
      <c r="F156" s="299" t="s">
        <v>766</v>
      </c>
      <c r="H156" s="299" t="s">
        <v>767</v>
      </c>
      <c r="I156" s="299" t="s">
        <v>1264</v>
      </c>
      <c r="J156" s="299" t="s">
        <v>1351</v>
      </c>
      <c r="K156" s="299" t="s">
        <v>691</v>
      </c>
      <c r="M156" s="311">
        <v>0</v>
      </c>
      <c r="N156" s="306"/>
      <c r="O156" s="306">
        <v>0</v>
      </c>
      <c r="P156" s="306">
        <v>0</v>
      </c>
      <c r="Q156" s="306">
        <v>0</v>
      </c>
      <c r="R156" s="306">
        <v>0</v>
      </c>
      <c r="S156" s="306">
        <v>0</v>
      </c>
      <c r="T156" s="306">
        <v>0</v>
      </c>
      <c r="U156" s="306">
        <v>0</v>
      </c>
      <c r="V156" s="306">
        <v>0</v>
      </c>
      <c r="W156" s="306">
        <v>0</v>
      </c>
      <c r="X156" s="306">
        <v>0</v>
      </c>
      <c r="Y156" s="306">
        <v>0</v>
      </c>
      <c r="Z156" s="306">
        <v>0</v>
      </c>
    </row>
    <row r="157" spans="4:26" hidden="1" outlineLevel="1">
      <c r="D157" s="299" t="s">
        <v>454</v>
      </c>
      <c r="E157" s="299" t="s">
        <v>72</v>
      </c>
      <c r="F157" s="299" t="s">
        <v>766</v>
      </c>
      <c r="H157" s="299" t="s">
        <v>767</v>
      </c>
      <c r="I157" s="299" t="s">
        <v>1246</v>
      </c>
      <c r="J157" s="299" t="s">
        <v>968</v>
      </c>
      <c r="K157" s="299" t="s">
        <v>691</v>
      </c>
      <c r="M157" s="311">
        <v>0</v>
      </c>
      <c r="N157" s="306"/>
      <c r="O157" s="306">
        <v>0</v>
      </c>
      <c r="P157" s="306">
        <v>0</v>
      </c>
      <c r="Q157" s="306">
        <v>0</v>
      </c>
      <c r="R157" s="306">
        <v>0</v>
      </c>
      <c r="S157" s="306">
        <v>0</v>
      </c>
      <c r="T157" s="306">
        <v>0</v>
      </c>
      <c r="U157" s="306">
        <v>0</v>
      </c>
      <c r="V157" s="306">
        <v>0</v>
      </c>
      <c r="W157" s="306">
        <v>0</v>
      </c>
      <c r="X157" s="306">
        <v>0</v>
      </c>
      <c r="Y157" s="306">
        <v>0</v>
      </c>
      <c r="Z157" s="306">
        <v>0</v>
      </c>
    </row>
    <row r="158" spans="4:26" hidden="1" outlineLevel="1">
      <c r="D158" s="299" t="s">
        <v>454</v>
      </c>
      <c r="E158" s="299" t="s">
        <v>72</v>
      </c>
      <c r="F158" s="299" t="s">
        <v>766</v>
      </c>
      <c r="H158" s="299" t="s">
        <v>767</v>
      </c>
      <c r="I158" s="299" t="s">
        <v>1264</v>
      </c>
      <c r="J158" s="299" t="s">
        <v>1352</v>
      </c>
      <c r="K158" s="299" t="s">
        <v>691</v>
      </c>
      <c r="M158" s="311">
        <v>0</v>
      </c>
      <c r="N158" s="306"/>
      <c r="O158" s="306">
        <v>0</v>
      </c>
      <c r="P158" s="306">
        <v>0</v>
      </c>
      <c r="Q158" s="306">
        <v>0</v>
      </c>
      <c r="R158" s="306">
        <v>0</v>
      </c>
      <c r="S158" s="306">
        <v>0</v>
      </c>
      <c r="T158" s="306">
        <v>0</v>
      </c>
      <c r="U158" s="306">
        <v>0</v>
      </c>
      <c r="V158" s="306">
        <v>0</v>
      </c>
      <c r="W158" s="306">
        <v>0</v>
      </c>
      <c r="X158" s="306">
        <v>0</v>
      </c>
      <c r="Y158" s="306">
        <v>0</v>
      </c>
      <c r="Z158" s="306">
        <v>0</v>
      </c>
    </row>
    <row r="159" spans="4:26" hidden="1" outlineLevel="1">
      <c r="D159" s="299" t="s">
        <v>1353</v>
      </c>
      <c r="E159" s="299" t="s">
        <v>72</v>
      </c>
      <c r="F159" s="299" t="s">
        <v>766</v>
      </c>
      <c r="H159" s="299" t="s">
        <v>767</v>
      </c>
      <c r="I159" s="299" t="s">
        <v>1246</v>
      </c>
      <c r="J159" s="299" t="s">
        <v>1354</v>
      </c>
      <c r="K159" s="299" t="s">
        <v>688</v>
      </c>
      <c r="M159" s="311">
        <v>0</v>
      </c>
      <c r="N159" s="306"/>
      <c r="O159" s="306">
        <v>0</v>
      </c>
      <c r="P159" s="306">
        <v>0</v>
      </c>
      <c r="Q159" s="306">
        <v>0</v>
      </c>
      <c r="R159" s="306">
        <v>0</v>
      </c>
      <c r="S159" s="306">
        <v>0</v>
      </c>
      <c r="T159" s="306">
        <v>0</v>
      </c>
      <c r="U159" s="306">
        <v>0</v>
      </c>
      <c r="V159" s="306">
        <v>0</v>
      </c>
      <c r="W159" s="306">
        <v>0</v>
      </c>
      <c r="X159" s="306">
        <v>0</v>
      </c>
      <c r="Y159" s="306">
        <v>0</v>
      </c>
      <c r="Z159" s="306">
        <v>0</v>
      </c>
    </row>
    <row r="160" spans="4:26" hidden="1" outlineLevel="1">
      <c r="D160" s="299" t="s">
        <v>1353</v>
      </c>
      <c r="E160" s="299" t="s">
        <v>72</v>
      </c>
      <c r="F160" s="299" t="s">
        <v>766</v>
      </c>
      <c r="H160" s="299" t="s">
        <v>767</v>
      </c>
      <c r="I160" s="299" t="s">
        <v>1264</v>
      </c>
      <c r="J160" s="299" t="s">
        <v>1355</v>
      </c>
      <c r="K160" s="299" t="s">
        <v>688</v>
      </c>
      <c r="M160" s="311">
        <v>0</v>
      </c>
      <c r="N160" s="306"/>
      <c r="O160" s="306">
        <v>0</v>
      </c>
      <c r="P160" s="306">
        <v>0</v>
      </c>
      <c r="Q160" s="306">
        <v>0</v>
      </c>
      <c r="R160" s="306">
        <v>0</v>
      </c>
      <c r="S160" s="306">
        <v>0</v>
      </c>
      <c r="T160" s="306">
        <v>0</v>
      </c>
      <c r="U160" s="306">
        <v>0</v>
      </c>
      <c r="V160" s="306">
        <v>0</v>
      </c>
      <c r="W160" s="306">
        <v>0</v>
      </c>
      <c r="X160" s="306">
        <v>0</v>
      </c>
      <c r="Y160" s="306">
        <v>0</v>
      </c>
      <c r="Z160" s="306">
        <v>0</v>
      </c>
    </row>
    <row r="161" spans="4:26" hidden="1" outlineLevel="1">
      <c r="D161" s="299" t="s">
        <v>397</v>
      </c>
      <c r="E161" s="299" t="s">
        <v>72</v>
      </c>
      <c r="F161" s="299" t="s">
        <v>766</v>
      </c>
      <c r="H161" s="299" t="s">
        <v>767</v>
      </c>
      <c r="I161" s="299" t="s">
        <v>1246</v>
      </c>
      <c r="J161" s="299" t="s">
        <v>969</v>
      </c>
      <c r="K161" s="299" t="s">
        <v>177</v>
      </c>
      <c r="M161" s="311">
        <v>0</v>
      </c>
      <c r="N161" s="306"/>
      <c r="O161" s="306">
        <v>0</v>
      </c>
      <c r="P161" s="306">
        <v>0</v>
      </c>
      <c r="Q161" s="306">
        <v>0</v>
      </c>
      <c r="R161" s="306">
        <v>0</v>
      </c>
      <c r="S161" s="306">
        <v>0</v>
      </c>
      <c r="T161" s="306">
        <v>0</v>
      </c>
      <c r="U161" s="306">
        <v>0</v>
      </c>
      <c r="V161" s="306">
        <v>0</v>
      </c>
      <c r="W161" s="306">
        <v>0</v>
      </c>
      <c r="X161" s="306">
        <v>0</v>
      </c>
      <c r="Y161" s="306">
        <v>0</v>
      </c>
      <c r="Z161" s="306">
        <v>0</v>
      </c>
    </row>
    <row r="162" spans="4:26" hidden="1" outlineLevel="1">
      <c r="D162" s="299" t="s">
        <v>397</v>
      </c>
      <c r="E162" s="299" t="s">
        <v>72</v>
      </c>
      <c r="F162" s="299" t="s">
        <v>766</v>
      </c>
      <c r="H162" s="299" t="s">
        <v>767</v>
      </c>
      <c r="I162" s="299" t="s">
        <v>1264</v>
      </c>
      <c r="J162" s="299" t="s">
        <v>1356</v>
      </c>
      <c r="K162" s="299" t="s">
        <v>177</v>
      </c>
      <c r="M162" s="311">
        <v>0</v>
      </c>
      <c r="N162" s="306"/>
      <c r="O162" s="306">
        <v>0</v>
      </c>
      <c r="P162" s="306">
        <v>0</v>
      </c>
      <c r="Q162" s="306">
        <v>0</v>
      </c>
      <c r="R162" s="306">
        <v>0</v>
      </c>
      <c r="S162" s="306">
        <v>0</v>
      </c>
      <c r="T162" s="306">
        <v>0</v>
      </c>
      <c r="U162" s="306">
        <v>0</v>
      </c>
      <c r="V162" s="306">
        <v>0</v>
      </c>
      <c r="W162" s="306">
        <v>0</v>
      </c>
      <c r="X162" s="306">
        <v>0</v>
      </c>
      <c r="Y162" s="306">
        <v>0</v>
      </c>
      <c r="Z162" s="306">
        <v>0</v>
      </c>
    </row>
    <row r="163" spans="4:26" hidden="1" outlineLevel="1">
      <c r="D163" s="299" t="s">
        <v>398</v>
      </c>
      <c r="E163" s="299" t="s">
        <v>72</v>
      </c>
      <c r="F163" s="299" t="s">
        <v>766</v>
      </c>
      <c r="H163" s="299" t="s">
        <v>767</v>
      </c>
      <c r="I163" s="299" t="s">
        <v>1246</v>
      </c>
      <c r="J163" s="299" t="s">
        <v>970</v>
      </c>
      <c r="K163" s="299" t="s">
        <v>177</v>
      </c>
      <c r="M163" s="311">
        <v>0</v>
      </c>
      <c r="N163" s="306"/>
      <c r="O163" s="306">
        <v>0</v>
      </c>
      <c r="P163" s="306">
        <v>0</v>
      </c>
      <c r="Q163" s="306">
        <v>0</v>
      </c>
      <c r="R163" s="306">
        <v>0</v>
      </c>
      <c r="S163" s="306">
        <v>0</v>
      </c>
      <c r="T163" s="306">
        <v>0</v>
      </c>
      <c r="U163" s="306">
        <v>0</v>
      </c>
      <c r="V163" s="306">
        <v>0</v>
      </c>
      <c r="W163" s="306">
        <v>0</v>
      </c>
      <c r="X163" s="306">
        <v>0</v>
      </c>
      <c r="Y163" s="306">
        <v>0</v>
      </c>
      <c r="Z163" s="306">
        <v>0</v>
      </c>
    </row>
    <row r="164" spans="4:26" hidden="1" outlineLevel="1">
      <c r="D164" s="299" t="s">
        <v>398</v>
      </c>
      <c r="E164" s="299" t="s">
        <v>72</v>
      </c>
      <c r="F164" s="299" t="s">
        <v>766</v>
      </c>
      <c r="H164" s="299" t="s">
        <v>767</v>
      </c>
      <c r="I164" s="299" t="s">
        <v>1264</v>
      </c>
      <c r="J164" s="299" t="s">
        <v>1357</v>
      </c>
      <c r="K164" s="299" t="s">
        <v>177</v>
      </c>
      <c r="M164" s="311">
        <v>0</v>
      </c>
      <c r="N164" s="306"/>
      <c r="O164" s="306">
        <v>0</v>
      </c>
      <c r="P164" s="306">
        <v>0</v>
      </c>
      <c r="Q164" s="306">
        <v>0</v>
      </c>
      <c r="R164" s="306">
        <v>0</v>
      </c>
      <c r="S164" s="306">
        <v>0</v>
      </c>
      <c r="T164" s="306">
        <v>0</v>
      </c>
      <c r="U164" s="306">
        <v>0</v>
      </c>
      <c r="V164" s="306">
        <v>0</v>
      </c>
      <c r="W164" s="306">
        <v>0</v>
      </c>
      <c r="X164" s="306">
        <v>0</v>
      </c>
      <c r="Y164" s="306">
        <v>0</v>
      </c>
      <c r="Z164" s="306">
        <v>0</v>
      </c>
    </row>
    <row r="165" spans="4:26" hidden="1" outlineLevel="1">
      <c r="D165" s="299" t="s">
        <v>456</v>
      </c>
      <c r="E165" s="299" t="s">
        <v>72</v>
      </c>
      <c r="F165" s="299" t="s">
        <v>766</v>
      </c>
      <c r="H165" s="299" t="s">
        <v>767</v>
      </c>
      <c r="I165" s="299" t="s">
        <v>1246</v>
      </c>
      <c r="J165" s="299" t="s">
        <v>971</v>
      </c>
      <c r="K165" s="299" t="s">
        <v>177</v>
      </c>
      <c r="M165" s="311">
        <v>0</v>
      </c>
      <c r="N165" s="306"/>
      <c r="O165" s="306">
        <v>0</v>
      </c>
      <c r="P165" s="306">
        <v>0</v>
      </c>
      <c r="Q165" s="306">
        <v>0</v>
      </c>
      <c r="R165" s="306">
        <v>0</v>
      </c>
      <c r="S165" s="306">
        <v>0</v>
      </c>
      <c r="T165" s="306">
        <v>0</v>
      </c>
      <c r="U165" s="306">
        <v>0</v>
      </c>
      <c r="V165" s="306">
        <v>0</v>
      </c>
      <c r="W165" s="306">
        <v>0</v>
      </c>
      <c r="X165" s="306">
        <v>0</v>
      </c>
      <c r="Y165" s="306">
        <v>0</v>
      </c>
      <c r="Z165" s="306">
        <v>0</v>
      </c>
    </row>
    <row r="166" spans="4:26" hidden="1" outlineLevel="1">
      <c r="D166" s="299" t="s">
        <v>456</v>
      </c>
      <c r="E166" s="299" t="s">
        <v>72</v>
      </c>
      <c r="F166" s="299" t="s">
        <v>766</v>
      </c>
      <c r="H166" s="299" t="s">
        <v>767</v>
      </c>
      <c r="I166" s="299" t="s">
        <v>1264</v>
      </c>
      <c r="J166" s="299" t="s">
        <v>1358</v>
      </c>
      <c r="K166" s="299" t="s">
        <v>177</v>
      </c>
      <c r="M166" s="311">
        <v>0</v>
      </c>
      <c r="N166" s="306"/>
      <c r="O166" s="306">
        <v>0</v>
      </c>
      <c r="P166" s="306">
        <v>0</v>
      </c>
      <c r="Q166" s="306">
        <v>0</v>
      </c>
      <c r="R166" s="306">
        <v>0</v>
      </c>
      <c r="S166" s="306">
        <v>0</v>
      </c>
      <c r="T166" s="306">
        <v>0</v>
      </c>
      <c r="U166" s="306">
        <v>0</v>
      </c>
      <c r="V166" s="306">
        <v>0</v>
      </c>
      <c r="W166" s="306">
        <v>0</v>
      </c>
      <c r="X166" s="306">
        <v>0</v>
      </c>
      <c r="Y166" s="306">
        <v>0</v>
      </c>
      <c r="Z166" s="306">
        <v>0</v>
      </c>
    </row>
    <row r="167" spans="4:26" hidden="1" outlineLevel="1">
      <c r="D167" s="299" t="s">
        <v>1359</v>
      </c>
      <c r="E167" s="299" t="s">
        <v>73</v>
      </c>
      <c r="F167" s="299" t="s">
        <v>766</v>
      </c>
      <c r="H167" s="299" t="s">
        <v>767</v>
      </c>
      <c r="I167" s="299" t="s">
        <v>1246</v>
      </c>
      <c r="J167" s="299" t="s">
        <v>1360</v>
      </c>
      <c r="K167" s="299" t="s">
        <v>175</v>
      </c>
      <c r="M167" s="311">
        <v>0</v>
      </c>
      <c r="N167" s="306"/>
      <c r="O167" s="306">
        <v>0</v>
      </c>
      <c r="P167" s="306">
        <v>0</v>
      </c>
      <c r="Q167" s="306">
        <v>0</v>
      </c>
      <c r="R167" s="306">
        <v>0</v>
      </c>
      <c r="S167" s="306">
        <v>0</v>
      </c>
      <c r="T167" s="306">
        <v>0</v>
      </c>
      <c r="U167" s="306">
        <v>0</v>
      </c>
      <c r="V167" s="306">
        <v>0</v>
      </c>
      <c r="W167" s="306">
        <v>0</v>
      </c>
      <c r="X167" s="306">
        <v>0</v>
      </c>
      <c r="Y167" s="306">
        <v>0</v>
      </c>
      <c r="Z167" s="306">
        <v>0</v>
      </c>
    </row>
    <row r="168" spans="4:26" hidden="1" outlineLevel="1">
      <c r="D168" s="299" t="s">
        <v>1359</v>
      </c>
      <c r="E168" s="299" t="s">
        <v>73</v>
      </c>
      <c r="F168" s="299" t="s">
        <v>766</v>
      </c>
      <c r="H168" s="299" t="s">
        <v>767</v>
      </c>
      <c r="I168" s="299" t="s">
        <v>1264</v>
      </c>
      <c r="J168" s="299" t="s">
        <v>1361</v>
      </c>
      <c r="K168" s="299" t="s">
        <v>175</v>
      </c>
      <c r="M168" s="311">
        <v>0</v>
      </c>
      <c r="N168" s="306"/>
      <c r="O168" s="306">
        <v>0</v>
      </c>
      <c r="P168" s="306">
        <v>0</v>
      </c>
      <c r="Q168" s="306">
        <v>0</v>
      </c>
      <c r="R168" s="306">
        <v>0</v>
      </c>
      <c r="S168" s="306">
        <v>0</v>
      </c>
      <c r="T168" s="306">
        <v>0</v>
      </c>
      <c r="U168" s="306">
        <v>0</v>
      </c>
      <c r="V168" s="306">
        <v>0</v>
      </c>
      <c r="W168" s="306">
        <v>0</v>
      </c>
      <c r="X168" s="306">
        <v>0</v>
      </c>
      <c r="Y168" s="306">
        <v>0</v>
      </c>
      <c r="Z168" s="306">
        <v>0</v>
      </c>
    </row>
    <row r="169" spans="4:26" hidden="1" outlineLevel="1">
      <c r="D169" s="299" t="s">
        <v>457</v>
      </c>
      <c r="E169" s="299" t="s">
        <v>72</v>
      </c>
      <c r="F169" s="299" t="s">
        <v>766</v>
      </c>
      <c r="H169" s="299" t="s">
        <v>767</v>
      </c>
      <c r="I169" s="299" t="s">
        <v>1246</v>
      </c>
      <c r="J169" s="299" t="s">
        <v>972</v>
      </c>
      <c r="K169" s="299" t="s">
        <v>177</v>
      </c>
      <c r="M169" s="311">
        <v>0</v>
      </c>
      <c r="N169" s="306"/>
      <c r="O169" s="306">
        <v>0</v>
      </c>
      <c r="P169" s="306">
        <v>0</v>
      </c>
      <c r="Q169" s="306">
        <v>0</v>
      </c>
      <c r="R169" s="306">
        <v>0</v>
      </c>
      <c r="S169" s="306">
        <v>0</v>
      </c>
      <c r="T169" s="306">
        <v>0</v>
      </c>
      <c r="U169" s="306">
        <v>0</v>
      </c>
      <c r="V169" s="306">
        <v>0</v>
      </c>
      <c r="W169" s="306">
        <v>0</v>
      </c>
      <c r="X169" s="306">
        <v>0</v>
      </c>
      <c r="Y169" s="306">
        <v>0</v>
      </c>
      <c r="Z169" s="306">
        <v>0</v>
      </c>
    </row>
    <row r="170" spans="4:26" hidden="1" outlineLevel="1">
      <c r="D170" s="299" t="s">
        <v>457</v>
      </c>
      <c r="E170" s="299" t="s">
        <v>72</v>
      </c>
      <c r="F170" s="299" t="s">
        <v>766</v>
      </c>
      <c r="H170" s="299" t="s">
        <v>767</v>
      </c>
      <c r="I170" s="299" t="s">
        <v>1264</v>
      </c>
      <c r="J170" s="299" t="s">
        <v>1362</v>
      </c>
      <c r="K170" s="299" t="s">
        <v>177</v>
      </c>
      <c r="M170" s="311">
        <v>0</v>
      </c>
      <c r="N170" s="306"/>
      <c r="O170" s="306">
        <v>0</v>
      </c>
      <c r="P170" s="306">
        <v>0</v>
      </c>
      <c r="Q170" s="306">
        <v>0</v>
      </c>
      <c r="R170" s="306">
        <v>0</v>
      </c>
      <c r="S170" s="306">
        <v>0</v>
      </c>
      <c r="T170" s="306">
        <v>0</v>
      </c>
      <c r="U170" s="306">
        <v>0</v>
      </c>
      <c r="V170" s="306">
        <v>0</v>
      </c>
      <c r="W170" s="306">
        <v>0</v>
      </c>
      <c r="X170" s="306">
        <v>0</v>
      </c>
      <c r="Y170" s="306">
        <v>0</v>
      </c>
      <c r="Z170" s="306">
        <v>0</v>
      </c>
    </row>
    <row r="171" spans="4:26" hidden="1" outlineLevel="1">
      <c r="D171" s="299" t="s">
        <v>560</v>
      </c>
      <c r="E171" s="299" t="s">
        <v>73</v>
      </c>
      <c r="F171" s="299" t="s">
        <v>766</v>
      </c>
      <c r="H171" s="299" t="s">
        <v>767</v>
      </c>
      <c r="I171" s="299" t="s">
        <v>1246</v>
      </c>
      <c r="J171" s="299" t="s">
        <v>973</v>
      </c>
      <c r="K171" s="299" t="s">
        <v>175</v>
      </c>
      <c r="M171" s="311">
        <v>0</v>
      </c>
      <c r="N171" s="306"/>
      <c r="O171" s="306">
        <v>0</v>
      </c>
      <c r="P171" s="306">
        <v>0</v>
      </c>
      <c r="Q171" s="306">
        <v>0</v>
      </c>
      <c r="R171" s="306">
        <v>0</v>
      </c>
      <c r="S171" s="306">
        <v>0</v>
      </c>
      <c r="T171" s="306">
        <v>0</v>
      </c>
      <c r="U171" s="306">
        <v>0</v>
      </c>
      <c r="V171" s="306">
        <v>0</v>
      </c>
      <c r="W171" s="306">
        <v>0</v>
      </c>
      <c r="X171" s="306">
        <v>0</v>
      </c>
      <c r="Y171" s="306">
        <v>0</v>
      </c>
      <c r="Z171" s="306">
        <v>0</v>
      </c>
    </row>
    <row r="172" spans="4:26" hidden="1" outlineLevel="1">
      <c r="D172" s="299" t="s">
        <v>560</v>
      </c>
      <c r="E172" s="299" t="s">
        <v>73</v>
      </c>
      <c r="F172" s="299" t="s">
        <v>766</v>
      </c>
      <c r="H172" s="299" t="s">
        <v>767</v>
      </c>
      <c r="I172" s="299" t="s">
        <v>1264</v>
      </c>
      <c r="J172" s="299" t="s">
        <v>1363</v>
      </c>
      <c r="K172" s="299" t="s">
        <v>175</v>
      </c>
      <c r="M172" s="311">
        <v>0</v>
      </c>
      <c r="N172" s="306"/>
      <c r="O172" s="306">
        <v>0</v>
      </c>
      <c r="P172" s="306">
        <v>0</v>
      </c>
      <c r="Q172" s="306">
        <v>0</v>
      </c>
      <c r="R172" s="306">
        <v>0</v>
      </c>
      <c r="S172" s="306">
        <v>0</v>
      </c>
      <c r="T172" s="306">
        <v>0</v>
      </c>
      <c r="U172" s="306">
        <v>0</v>
      </c>
      <c r="V172" s="306">
        <v>0</v>
      </c>
      <c r="W172" s="306">
        <v>0</v>
      </c>
      <c r="X172" s="306">
        <v>0</v>
      </c>
      <c r="Y172" s="306">
        <v>0</v>
      </c>
      <c r="Z172" s="306">
        <v>0</v>
      </c>
    </row>
    <row r="173" spans="4:26" hidden="1" outlineLevel="1">
      <c r="D173" s="299" t="s">
        <v>1364</v>
      </c>
      <c r="E173" s="299" t="s">
        <v>72</v>
      </c>
      <c r="F173" s="299" t="s">
        <v>766</v>
      </c>
      <c r="H173" s="299" t="s">
        <v>767</v>
      </c>
      <c r="I173" s="299" t="s">
        <v>1246</v>
      </c>
      <c r="J173" s="299" t="s">
        <v>1365</v>
      </c>
      <c r="K173" s="299" t="s">
        <v>688</v>
      </c>
      <c r="M173" s="311">
        <v>0</v>
      </c>
      <c r="N173" s="306"/>
      <c r="O173" s="306">
        <v>0</v>
      </c>
      <c r="P173" s="306">
        <v>0</v>
      </c>
      <c r="Q173" s="306">
        <v>0</v>
      </c>
      <c r="R173" s="306">
        <v>0</v>
      </c>
      <c r="S173" s="306">
        <v>0</v>
      </c>
      <c r="T173" s="306">
        <v>0</v>
      </c>
      <c r="U173" s="306">
        <v>0</v>
      </c>
      <c r="V173" s="306">
        <v>0</v>
      </c>
      <c r="W173" s="306">
        <v>0</v>
      </c>
      <c r="X173" s="306">
        <v>0</v>
      </c>
      <c r="Y173" s="306">
        <v>0</v>
      </c>
      <c r="Z173" s="306">
        <v>0</v>
      </c>
    </row>
    <row r="174" spans="4:26" hidden="1" outlineLevel="1">
      <c r="D174" s="299" t="s">
        <v>1364</v>
      </c>
      <c r="E174" s="299" t="s">
        <v>72</v>
      </c>
      <c r="F174" s="299" t="s">
        <v>766</v>
      </c>
      <c r="H174" s="299" t="s">
        <v>767</v>
      </c>
      <c r="I174" s="299" t="s">
        <v>1264</v>
      </c>
      <c r="J174" s="299" t="s">
        <v>1366</v>
      </c>
      <c r="K174" s="299" t="s">
        <v>688</v>
      </c>
      <c r="M174" s="311">
        <v>0</v>
      </c>
      <c r="N174" s="306"/>
      <c r="O174" s="306">
        <v>0</v>
      </c>
      <c r="P174" s="306">
        <v>0</v>
      </c>
      <c r="Q174" s="306">
        <v>0</v>
      </c>
      <c r="R174" s="306">
        <v>0</v>
      </c>
      <c r="S174" s="306">
        <v>0</v>
      </c>
      <c r="T174" s="306">
        <v>0</v>
      </c>
      <c r="U174" s="306">
        <v>0</v>
      </c>
      <c r="V174" s="306">
        <v>0</v>
      </c>
      <c r="W174" s="306">
        <v>0</v>
      </c>
      <c r="X174" s="306">
        <v>0</v>
      </c>
      <c r="Y174" s="306">
        <v>0</v>
      </c>
      <c r="Z174" s="306">
        <v>0</v>
      </c>
    </row>
    <row r="175" spans="4:26" hidden="1" outlineLevel="1">
      <c r="D175" s="299" t="s">
        <v>793</v>
      </c>
      <c r="E175" s="299" t="s">
        <v>72</v>
      </c>
      <c r="F175" s="299" t="s">
        <v>766</v>
      </c>
      <c r="H175" s="299" t="s">
        <v>767</v>
      </c>
      <c r="I175" s="299" t="s">
        <v>1246</v>
      </c>
      <c r="J175" s="299" t="s">
        <v>974</v>
      </c>
      <c r="K175" s="299" t="s">
        <v>177</v>
      </c>
      <c r="M175" s="311">
        <v>0</v>
      </c>
      <c r="N175" s="306"/>
      <c r="O175" s="306">
        <v>0</v>
      </c>
      <c r="P175" s="306">
        <v>0</v>
      </c>
      <c r="Q175" s="306">
        <v>0</v>
      </c>
      <c r="R175" s="306">
        <v>0</v>
      </c>
      <c r="S175" s="306">
        <v>0</v>
      </c>
      <c r="T175" s="306">
        <v>0</v>
      </c>
      <c r="U175" s="306">
        <v>0</v>
      </c>
      <c r="V175" s="306">
        <v>0</v>
      </c>
      <c r="W175" s="306">
        <v>0</v>
      </c>
      <c r="X175" s="306">
        <v>0</v>
      </c>
      <c r="Y175" s="306">
        <v>0</v>
      </c>
      <c r="Z175" s="306">
        <v>0</v>
      </c>
    </row>
    <row r="176" spans="4:26" hidden="1" outlineLevel="1">
      <c r="D176" s="299" t="s">
        <v>793</v>
      </c>
      <c r="E176" s="299" t="s">
        <v>72</v>
      </c>
      <c r="F176" s="299" t="s">
        <v>766</v>
      </c>
      <c r="H176" s="299" t="s">
        <v>767</v>
      </c>
      <c r="I176" s="299" t="s">
        <v>1264</v>
      </c>
      <c r="J176" s="299" t="s">
        <v>1367</v>
      </c>
      <c r="K176" s="299" t="s">
        <v>177</v>
      </c>
      <c r="M176" s="311">
        <v>0</v>
      </c>
      <c r="N176" s="306"/>
      <c r="O176" s="306">
        <v>0</v>
      </c>
      <c r="P176" s="306">
        <v>0</v>
      </c>
      <c r="Q176" s="306">
        <v>0</v>
      </c>
      <c r="R176" s="306">
        <v>0</v>
      </c>
      <c r="S176" s="306">
        <v>0</v>
      </c>
      <c r="T176" s="306">
        <v>0</v>
      </c>
      <c r="U176" s="306">
        <v>0</v>
      </c>
      <c r="V176" s="306">
        <v>0</v>
      </c>
      <c r="W176" s="306">
        <v>0</v>
      </c>
      <c r="X176" s="306">
        <v>0</v>
      </c>
      <c r="Y176" s="306">
        <v>0</v>
      </c>
      <c r="Z176" s="306">
        <v>0</v>
      </c>
    </row>
    <row r="177" spans="4:26" hidden="1" outlineLevel="1">
      <c r="D177" s="299" t="s">
        <v>344</v>
      </c>
      <c r="E177" s="299" t="s">
        <v>71</v>
      </c>
      <c r="F177" s="299" t="s">
        <v>766</v>
      </c>
      <c r="H177" s="299" t="s">
        <v>767</v>
      </c>
      <c r="I177" s="299" t="s">
        <v>1246</v>
      </c>
      <c r="J177" s="299" t="s">
        <v>975</v>
      </c>
      <c r="K177" s="299" t="s">
        <v>176</v>
      </c>
      <c r="M177" s="311">
        <v>0</v>
      </c>
      <c r="N177" s="306"/>
      <c r="O177" s="306">
        <v>0</v>
      </c>
      <c r="P177" s="306">
        <v>0</v>
      </c>
      <c r="Q177" s="306">
        <v>0</v>
      </c>
      <c r="R177" s="306">
        <v>0</v>
      </c>
      <c r="S177" s="306">
        <v>0</v>
      </c>
      <c r="T177" s="306">
        <v>0</v>
      </c>
      <c r="U177" s="306">
        <v>0</v>
      </c>
      <c r="V177" s="306">
        <v>0</v>
      </c>
      <c r="W177" s="306">
        <v>0</v>
      </c>
      <c r="X177" s="306">
        <v>0</v>
      </c>
      <c r="Y177" s="306">
        <v>0</v>
      </c>
      <c r="Z177" s="306">
        <v>0</v>
      </c>
    </row>
    <row r="178" spans="4:26" hidden="1" outlineLevel="1">
      <c r="D178" s="299" t="s">
        <v>344</v>
      </c>
      <c r="E178" s="299" t="s">
        <v>71</v>
      </c>
      <c r="F178" s="299" t="s">
        <v>766</v>
      </c>
      <c r="H178" s="299" t="s">
        <v>767</v>
      </c>
      <c r="I178" s="299" t="s">
        <v>1264</v>
      </c>
      <c r="J178" s="299" t="s">
        <v>1368</v>
      </c>
      <c r="K178" s="299" t="s">
        <v>176</v>
      </c>
      <c r="M178" s="311">
        <v>0</v>
      </c>
      <c r="N178" s="306"/>
      <c r="O178" s="306">
        <v>0</v>
      </c>
      <c r="P178" s="306">
        <v>0</v>
      </c>
      <c r="Q178" s="306">
        <v>0</v>
      </c>
      <c r="R178" s="306">
        <v>0</v>
      </c>
      <c r="S178" s="306">
        <v>0</v>
      </c>
      <c r="T178" s="306">
        <v>0</v>
      </c>
      <c r="U178" s="306">
        <v>0</v>
      </c>
      <c r="V178" s="306">
        <v>0</v>
      </c>
      <c r="W178" s="306">
        <v>0</v>
      </c>
      <c r="X178" s="306">
        <v>0</v>
      </c>
      <c r="Y178" s="306">
        <v>0</v>
      </c>
      <c r="Z178" s="306">
        <v>0</v>
      </c>
    </row>
    <row r="179" spans="4:26" hidden="1" outlineLevel="1">
      <c r="D179" s="299" t="s">
        <v>458</v>
      </c>
      <c r="E179" s="299" t="s">
        <v>71</v>
      </c>
      <c r="F179" s="299" t="s">
        <v>766</v>
      </c>
      <c r="H179" s="299" t="s">
        <v>767</v>
      </c>
      <c r="I179" s="299" t="s">
        <v>1246</v>
      </c>
      <c r="J179" s="299" t="s">
        <v>870</v>
      </c>
      <c r="K179" s="299" t="s">
        <v>176</v>
      </c>
      <c r="M179" s="311">
        <v>38</v>
      </c>
      <c r="N179" s="306"/>
      <c r="O179" s="306">
        <v>0</v>
      </c>
      <c r="P179" s="306">
        <v>0</v>
      </c>
      <c r="Q179" s="306">
        <v>0</v>
      </c>
      <c r="R179" s="306">
        <v>0</v>
      </c>
      <c r="S179" s="306">
        <v>0</v>
      </c>
      <c r="T179" s="306">
        <v>0</v>
      </c>
      <c r="U179" s="306">
        <v>0</v>
      </c>
      <c r="V179" s="306">
        <v>0</v>
      </c>
      <c r="W179" s="306">
        <v>16</v>
      </c>
      <c r="X179" s="306">
        <v>0</v>
      </c>
      <c r="Y179" s="306">
        <v>22</v>
      </c>
      <c r="Z179" s="306">
        <v>0</v>
      </c>
    </row>
    <row r="180" spans="4:26" hidden="1" outlineLevel="1">
      <c r="D180" s="299" t="s">
        <v>458</v>
      </c>
      <c r="E180" s="299" t="s">
        <v>71</v>
      </c>
      <c r="F180" s="299" t="s">
        <v>766</v>
      </c>
      <c r="H180" s="299" t="s">
        <v>767</v>
      </c>
      <c r="I180" s="299" t="s">
        <v>1264</v>
      </c>
      <c r="J180" s="299" t="s">
        <v>1369</v>
      </c>
      <c r="K180" s="299" t="s">
        <v>176</v>
      </c>
      <c r="M180" s="311">
        <v>0</v>
      </c>
      <c r="N180" s="306"/>
      <c r="O180" s="306">
        <v>0</v>
      </c>
      <c r="P180" s="306">
        <v>0</v>
      </c>
      <c r="Q180" s="306">
        <v>0</v>
      </c>
      <c r="R180" s="306">
        <v>0</v>
      </c>
      <c r="S180" s="306">
        <v>0</v>
      </c>
      <c r="T180" s="306">
        <v>0</v>
      </c>
      <c r="U180" s="306">
        <v>0</v>
      </c>
      <c r="V180" s="306">
        <v>0</v>
      </c>
      <c r="W180" s="306">
        <v>0</v>
      </c>
      <c r="X180" s="306">
        <v>0</v>
      </c>
      <c r="Y180" s="306">
        <v>0</v>
      </c>
      <c r="Z180" s="306">
        <v>0</v>
      </c>
    </row>
    <row r="181" spans="4:26" hidden="1" outlineLevel="1">
      <c r="D181" s="299" t="s">
        <v>1370</v>
      </c>
      <c r="E181" s="299" t="s">
        <v>72</v>
      </c>
      <c r="F181" s="299" t="s">
        <v>766</v>
      </c>
      <c r="H181" s="299" t="s">
        <v>767</v>
      </c>
      <c r="I181" s="299" t="s">
        <v>1246</v>
      </c>
      <c r="J181" s="299" t="s">
        <v>1371</v>
      </c>
      <c r="K181" s="299" t="s">
        <v>1213</v>
      </c>
      <c r="M181" s="311">
        <v>0</v>
      </c>
      <c r="N181" s="306"/>
      <c r="O181" s="306">
        <v>0</v>
      </c>
      <c r="P181" s="306">
        <v>0</v>
      </c>
      <c r="Q181" s="306">
        <v>0</v>
      </c>
      <c r="R181" s="306">
        <v>0</v>
      </c>
      <c r="S181" s="306">
        <v>0</v>
      </c>
      <c r="T181" s="306">
        <v>0</v>
      </c>
      <c r="U181" s="306">
        <v>0</v>
      </c>
      <c r="V181" s="306">
        <v>0</v>
      </c>
      <c r="W181" s="306">
        <v>0</v>
      </c>
      <c r="X181" s="306">
        <v>0</v>
      </c>
      <c r="Y181" s="306">
        <v>0</v>
      </c>
      <c r="Z181" s="306">
        <v>0</v>
      </c>
    </row>
    <row r="182" spans="4:26" hidden="1" outlineLevel="1">
      <c r="D182" s="299" t="s">
        <v>1370</v>
      </c>
      <c r="E182" s="299" t="s">
        <v>72</v>
      </c>
      <c r="F182" s="299" t="s">
        <v>766</v>
      </c>
      <c r="H182" s="299" t="s">
        <v>767</v>
      </c>
      <c r="I182" s="299" t="s">
        <v>1264</v>
      </c>
      <c r="J182" s="299" t="s">
        <v>1372</v>
      </c>
      <c r="K182" s="299" t="s">
        <v>1213</v>
      </c>
      <c r="M182" s="311">
        <v>0</v>
      </c>
      <c r="N182" s="306"/>
      <c r="O182" s="306">
        <v>0</v>
      </c>
      <c r="P182" s="306">
        <v>0</v>
      </c>
      <c r="Q182" s="306">
        <v>0</v>
      </c>
      <c r="R182" s="306">
        <v>0</v>
      </c>
      <c r="S182" s="306">
        <v>0</v>
      </c>
      <c r="T182" s="306">
        <v>0</v>
      </c>
      <c r="U182" s="306">
        <v>0</v>
      </c>
      <c r="V182" s="306">
        <v>0</v>
      </c>
      <c r="W182" s="306">
        <v>0</v>
      </c>
      <c r="X182" s="306">
        <v>0</v>
      </c>
      <c r="Y182" s="306">
        <v>0</v>
      </c>
      <c r="Z182" s="306">
        <v>0</v>
      </c>
    </row>
    <row r="183" spans="4:26" hidden="1" outlineLevel="1">
      <c r="D183" s="299" t="s">
        <v>1373</v>
      </c>
      <c r="E183" s="299" t="s">
        <v>71</v>
      </c>
      <c r="F183" s="299" t="s">
        <v>766</v>
      </c>
      <c r="H183" s="299" t="s">
        <v>767</v>
      </c>
      <c r="I183" s="299" t="s">
        <v>1246</v>
      </c>
      <c r="J183" s="299" t="s">
        <v>1035</v>
      </c>
      <c r="K183" s="299" t="s">
        <v>176</v>
      </c>
      <c r="M183" s="311">
        <v>0</v>
      </c>
      <c r="N183" s="306"/>
      <c r="O183" s="306">
        <v>0</v>
      </c>
      <c r="P183" s="306">
        <v>0</v>
      </c>
      <c r="Q183" s="306">
        <v>0</v>
      </c>
      <c r="R183" s="306">
        <v>0</v>
      </c>
      <c r="S183" s="306">
        <v>0</v>
      </c>
      <c r="T183" s="306">
        <v>0</v>
      </c>
      <c r="U183" s="306">
        <v>0</v>
      </c>
      <c r="V183" s="306">
        <v>0</v>
      </c>
      <c r="W183" s="306">
        <v>0</v>
      </c>
      <c r="X183" s="306">
        <v>0</v>
      </c>
      <c r="Y183" s="306">
        <v>0</v>
      </c>
      <c r="Z183" s="306">
        <v>0</v>
      </c>
    </row>
    <row r="184" spans="4:26" hidden="1" outlineLevel="1">
      <c r="D184" s="299" t="s">
        <v>1373</v>
      </c>
      <c r="E184" s="299" t="s">
        <v>71</v>
      </c>
      <c r="F184" s="299" t="s">
        <v>766</v>
      </c>
      <c r="H184" s="299" t="s">
        <v>767</v>
      </c>
      <c r="I184" s="299" t="s">
        <v>1264</v>
      </c>
      <c r="J184" s="299" t="s">
        <v>1374</v>
      </c>
      <c r="K184" s="299" t="s">
        <v>176</v>
      </c>
      <c r="M184" s="311">
        <v>0</v>
      </c>
      <c r="N184" s="306"/>
      <c r="O184" s="306">
        <v>0</v>
      </c>
      <c r="P184" s="306">
        <v>0</v>
      </c>
      <c r="Q184" s="306">
        <v>0</v>
      </c>
      <c r="R184" s="306">
        <v>0</v>
      </c>
      <c r="S184" s="306">
        <v>0</v>
      </c>
      <c r="T184" s="306">
        <v>0</v>
      </c>
      <c r="U184" s="306">
        <v>0</v>
      </c>
      <c r="V184" s="306">
        <v>0</v>
      </c>
      <c r="W184" s="306">
        <v>0</v>
      </c>
      <c r="X184" s="306">
        <v>0</v>
      </c>
      <c r="Y184" s="306">
        <v>0</v>
      </c>
      <c r="Z184" s="306">
        <v>0</v>
      </c>
    </row>
    <row r="185" spans="4:26" hidden="1" outlineLevel="1">
      <c r="D185" s="299" t="s">
        <v>795</v>
      </c>
      <c r="E185" s="299" t="s">
        <v>72</v>
      </c>
      <c r="F185" s="299" t="s">
        <v>766</v>
      </c>
      <c r="H185" s="299" t="s">
        <v>767</v>
      </c>
      <c r="I185" s="299" t="s">
        <v>1246</v>
      </c>
      <c r="J185" s="299" t="s">
        <v>976</v>
      </c>
      <c r="K185" s="299" t="s">
        <v>171</v>
      </c>
      <c r="M185" s="311">
        <v>0</v>
      </c>
      <c r="N185" s="306"/>
      <c r="O185" s="306">
        <v>0</v>
      </c>
      <c r="P185" s="306">
        <v>0</v>
      </c>
      <c r="Q185" s="306">
        <v>0</v>
      </c>
      <c r="R185" s="306">
        <v>0</v>
      </c>
      <c r="S185" s="306">
        <v>0</v>
      </c>
      <c r="T185" s="306">
        <v>0</v>
      </c>
      <c r="U185" s="306">
        <v>0</v>
      </c>
      <c r="V185" s="306">
        <v>0</v>
      </c>
      <c r="W185" s="306">
        <v>0</v>
      </c>
      <c r="X185" s="306">
        <v>0</v>
      </c>
      <c r="Y185" s="306">
        <v>0</v>
      </c>
      <c r="Z185" s="306">
        <v>0</v>
      </c>
    </row>
    <row r="186" spans="4:26" hidden="1" outlineLevel="1">
      <c r="D186" s="299" t="s">
        <v>795</v>
      </c>
      <c r="E186" s="299" t="s">
        <v>72</v>
      </c>
      <c r="F186" s="299" t="s">
        <v>766</v>
      </c>
      <c r="H186" s="299" t="s">
        <v>767</v>
      </c>
      <c r="I186" s="299" t="s">
        <v>1264</v>
      </c>
      <c r="J186" s="299" t="s">
        <v>1375</v>
      </c>
      <c r="K186" s="299" t="s">
        <v>171</v>
      </c>
      <c r="M186" s="311">
        <v>0</v>
      </c>
      <c r="N186" s="306"/>
      <c r="O186" s="306">
        <v>0</v>
      </c>
      <c r="P186" s="306">
        <v>0</v>
      </c>
      <c r="Q186" s="306">
        <v>0</v>
      </c>
      <c r="R186" s="306">
        <v>0</v>
      </c>
      <c r="S186" s="306">
        <v>0</v>
      </c>
      <c r="T186" s="306">
        <v>0</v>
      </c>
      <c r="U186" s="306">
        <v>0</v>
      </c>
      <c r="V186" s="306">
        <v>0</v>
      </c>
      <c r="W186" s="306">
        <v>0</v>
      </c>
      <c r="X186" s="306">
        <v>0</v>
      </c>
      <c r="Y186" s="306">
        <v>0</v>
      </c>
      <c r="Z186" s="306">
        <v>0</v>
      </c>
    </row>
    <row r="187" spans="4:26" hidden="1" outlineLevel="1">
      <c r="D187" s="299" t="s">
        <v>332</v>
      </c>
      <c r="E187" s="299" t="s">
        <v>71</v>
      </c>
      <c r="F187" s="299" t="s">
        <v>766</v>
      </c>
      <c r="H187" s="299" t="s">
        <v>767</v>
      </c>
      <c r="I187" s="299" t="s">
        <v>1246</v>
      </c>
      <c r="J187" s="299" t="s">
        <v>721</v>
      </c>
      <c r="K187" s="299" t="s">
        <v>176</v>
      </c>
      <c r="M187" s="311">
        <v>3</v>
      </c>
      <c r="N187" s="306"/>
      <c r="O187" s="306">
        <v>0</v>
      </c>
      <c r="P187" s="306">
        <v>0</v>
      </c>
      <c r="Q187" s="306">
        <v>0</v>
      </c>
      <c r="R187" s="306">
        <v>0</v>
      </c>
      <c r="S187" s="306">
        <v>0</v>
      </c>
      <c r="T187" s="306">
        <v>0</v>
      </c>
      <c r="U187" s="306">
        <v>0</v>
      </c>
      <c r="V187" s="306">
        <v>0</v>
      </c>
      <c r="W187" s="306">
        <v>0</v>
      </c>
      <c r="X187" s="306">
        <v>0</v>
      </c>
      <c r="Y187" s="306">
        <v>3</v>
      </c>
      <c r="Z187" s="306">
        <v>0</v>
      </c>
    </row>
    <row r="188" spans="4:26" hidden="1" outlineLevel="1">
      <c r="D188" s="299" t="s">
        <v>332</v>
      </c>
      <c r="E188" s="299" t="s">
        <v>71</v>
      </c>
      <c r="F188" s="299" t="s">
        <v>766</v>
      </c>
      <c r="H188" s="299" t="s">
        <v>767</v>
      </c>
      <c r="I188" s="299" t="s">
        <v>1264</v>
      </c>
      <c r="J188" s="299" t="s">
        <v>1376</v>
      </c>
      <c r="K188" s="299" t="s">
        <v>176</v>
      </c>
      <c r="M188" s="311">
        <v>0</v>
      </c>
      <c r="N188" s="306"/>
      <c r="O188" s="306">
        <v>0</v>
      </c>
      <c r="P188" s="306">
        <v>0</v>
      </c>
      <c r="Q188" s="306">
        <v>0</v>
      </c>
      <c r="R188" s="306">
        <v>0</v>
      </c>
      <c r="S188" s="306">
        <v>0</v>
      </c>
      <c r="T188" s="306">
        <v>0</v>
      </c>
      <c r="U188" s="306">
        <v>0</v>
      </c>
      <c r="V188" s="306">
        <v>0</v>
      </c>
      <c r="W188" s="306">
        <v>0</v>
      </c>
      <c r="X188" s="306">
        <v>0</v>
      </c>
      <c r="Y188" s="306">
        <v>0</v>
      </c>
      <c r="Z188" s="306">
        <v>0</v>
      </c>
    </row>
    <row r="189" spans="4:26" hidden="1" outlineLevel="1">
      <c r="D189" s="299" t="s">
        <v>1377</v>
      </c>
      <c r="E189" s="299" t="s">
        <v>72</v>
      </c>
      <c r="F189" s="299" t="s">
        <v>766</v>
      </c>
      <c r="H189" s="299" t="s">
        <v>767</v>
      </c>
      <c r="I189" s="299" t="s">
        <v>1246</v>
      </c>
      <c r="J189" s="299" t="s">
        <v>1378</v>
      </c>
      <c r="K189" s="299" t="s">
        <v>688</v>
      </c>
      <c r="M189" s="311">
        <v>0</v>
      </c>
      <c r="N189" s="306"/>
      <c r="O189" s="306">
        <v>0</v>
      </c>
      <c r="P189" s="306">
        <v>0</v>
      </c>
      <c r="Q189" s="306">
        <v>0</v>
      </c>
      <c r="R189" s="306">
        <v>0</v>
      </c>
      <c r="S189" s="306">
        <v>0</v>
      </c>
      <c r="T189" s="306">
        <v>0</v>
      </c>
      <c r="U189" s="306">
        <v>0</v>
      </c>
      <c r="V189" s="306">
        <v>0</v>
      </c>
      <c r="W189" s="306">
        <v>0</v>
      </c>
      <c r="X189" s="306">
        <v>0</v>
      </c>
      <c r="Y189" s="306">
        <v>0</v>
      </c>
      <c r="Z189" s="306">
        <v>0</v>
      </c>
    </row>
    <row r="190" spans="4:26" hidden="1" outlineLevel="1">
      <c r="D190" s="299" t="s">
        <v>1377</v>
      </c>
      <c r="E190" s="299" t="s">
        <v>72</v>
      </c>
      <c r="F190" s="299" t="s">
        <v>766</v>
      </c>
      <c r="H190" s="299" t="s">
        <v>767</v>
      </c>
      <c r="I190" s="299" t="s">
        <v>1264</v>
      </c>
      <c r="J190" s="299" t="s">
        <v>1379</v>
      </c>
      <c r="K190" s="299" t="s">
        <v>688</v>
      </c>
      <c r="M190" s="311">
        <v>0</v>
      </c>
      <c r="N190" s="306"/>
      <c r="O190" s="306">
        <v>0</v>
      </c>
      <c r="P190" s="306">
        <v>0</v>
      </c>
      <c r="Q190" s="306">
        <v>0</v>
      </c>
      <c r="R190" s="306">
        <v>0</v>
      </c>
      <c r="S190" s="306">
        <v>0</v>
      </c>
      <c r="T190" s="306">
        <v>0</v>
      </c>
      <c r="U190" s="306">
        <v>0</v>
      </c>
      <c r="V190" s="306">
        <v>0</v>
      </c>
      <c r="W190" s="306">
        <v>0</v>
      </c>
      <c r="X190" s="306">
        <v>0</v>
      </c>
      <c r="Y190" s="306">
        <v>0</v>
      </c>
      <c r="Z190" s="306">
        <v>0</v>
      </c>
    </row>
    <row r="191" spans="4:26" hidden="1" outlineLevel="1">
      <c r="D191" s="299" t="s">
        <v>796</v>
      </c>
      <c r="E191" s="299" t="s">
        <v>73</v>
      </c>
      <c r="F191" s="299" t="s">
        <v>766</v>
      </c>
      <c r="H191" s="299" t="s">
        <v>767</v>
      </c>
      <c r="I191" s="299" t="s">
        <v>1246</v>
      </c>
      <c r="J191" s="299" t="s">
        <v>1380</v>
      </c>
      <c r="K191" s="299" t="s">
        <v>175</v>
      </c>
      <c r="M191" s="311">
        <v>0</v>
      </c>
      <c r="N191" s="306"/>
      <c r="O191" s="306">
        <v>0</v>
      </c>
      <c r="P191" s="306">
        <v>0</v>
      </c>
      <c r="Q191" s="306">
        <v>0</v>
      </c>
      <c r="R191" s="306">
        <v>0</v>
      </c>
      <c r="S191" s="306">
        <v>0</v>
      </c>
      <c r="T191" s="306">
        <v>0</v>
      </c>
      <c r="U191" s="306">
        <v>0</v>
      </c>
      <c r="V191" s="306">
        <v>0</v>
      </c>
      <c r="W191" s="306">
        <v>0</v>
      </c>
      <c r="X191" s="306">
        <v>0</v>
      </c>
      <c r="Y191" s="306">
        <v>0</v>
      </c>
      <c r="Z191" s="306">
        <v>0</v>
      </c>
    </row>
    <row r="192" spans="4:26" hidden="1" outlineLevel="1">
      <c r="D192" s="299" t="s">
        <v>796</v>
      </c>
      <c r="E192" s="299" t="s">
        <v>73</v>
      </c>
      <c r="F192" s="299" t="s">
        <v>766</v>
      </c>
      <c r="H192" s="299" t="s">
        <v>767</v>
      </c>
      <c r="I192" s="299" t="s">
        <v>1264</v>
      </c>
      <c r="J192" s="299" t="s">
        <v>1381</v>
      </c>
      <c r="K192" s="299" t="s">
        <v>175</v>
      </c>
      <c r="M192" s="311">
        <v>0</v>
      </c>
      <c r="N192" s="306"/>
      <c r="O192" s="306">
        <v>0</v>
      </c>
      <c r="P192" s="306">
        <v>0</v>
      </c>
      <c r="Q192" s="306">
        <v>0</v>
      </c>
      <c r="R192" s="306">
        <v>0</v>
      </c>
      <c r="S192" s="306">
        <v>0</v>
      </c>
      <c r="T192" s="306">
        <v>0</v>
      </c>
      <c r="U192" s="306">
        <v>0</v>
      </c>
      <c r="V192" s="306">
        <v>0</v>
      </c>
      <c r="W192" s="306">
        <v>0</v>
      </c>
      <c r="X192" s="306">
        <v>0</v>
      </c>
      <c r="Y192" s="306">
        <v>0</v>
      </c>
      <c r="Z192" s="306">
        <v>0</v>
      </c>
    </row>
    <row r="193" spans="4:26" hidden="1" outlineLevel="1">
      <c r="D193" s="299" t="s">
        <v>719</v>
      </c>
      <c r="E193" s="299" t="s">
        <v>72</v>
      </c>
      <c r="F193" s="299" t="s">
        <v>766</v>
      </c>
      <c r="H193" s="299" t="s">
        <v>767</v>
      </c>
      <c r="I193" s="299" t="s">
        <v>1246</v>
      </c>
      <c r="J193" s="299" t="s">
        <v>977</v>
      </c>
      <c r="K193" s="299" t="s">
        <v>177</v>
      </c>
      <c r="M193" s="311">
        <v>0</v>
      </c>
      <c r="N193" s="306"/>
      <c r="O193" s="306">
        <v>0</v>
      </c>
      <c r="P193" s="306">
        <v>0</v>
      </c>
      <c r="Q193" s="306">
        <v>0</v>
      </c>
      <c r="R193" s="306">
        <v>0</v>
      </c>
      <c r="S193" s="306">
        <v>0</v>
      </c>
      <c r="T193" s="306">
        <v>0</v>
      </c>
      <c r="U193" s="306">
        <v>0</v>
      </c>
      <c r="V193" s="306">
        <v>0</v>
      </c>
      <c r="W193" s="306">
        <v>0</v>
      </c>
      <c r="X193" s="306">
        <v>0</v>
      </c>
      <c r="Y193" s="306">
        <v>0</v>
      </c>
      <c r="Z193" s="306">
        <v>0</v>
      </c>
    </row>
    <row r="194" spans="4:26" hidden="1" outlineLevel="1">
      <c r="D194" s="299" t="s">
        <v>719</v>
      </c>
      <c r="E194" s="299" t="s">
        <v>72</v>
      </c>
      <c r="F194" s="299" t="s">
        <v>766</v>
      </c>
      <c r="H194" s="299" t="s">
        <v>767</v>
      </c>
      <c r="I194" s="299" t="s">
        <v>1264</v>
      </c>
      <c r="J194" s="299" t="s">
        <v>1382</v>
      </c>
      <c r="K194" s="299" t="s">
        <v>177</v>
      </c>
      <c r="M194" s="311">
        <v>0</v>
      </c>
      <c r="N194" s="306"/>
      <c r="O194" s="306">
        <v>0</v>
      </c>
      <c r="P194" s="306">
        <v>0</v>
      </c>
      <c r="Q194" s="306">
        <v>0</v>
      </c>
      <c r="R194" s="306">
        <v>0</v>
      </c>
      <c r="S194" s="306">
        <v>0</v>
      </c>
      <c r="T194" s="306">
        <v>0</v>
      </c>
      <c r="U194" s="306">
        <v>0</v>
      </c>
      <c r="V194" s="306">
        <v>0</v>
      </c>
      <c r="W194" s="306">
        <v>0</v>
      </c>
      <c r="X194" s="306">
        <v>0</v>
      </c>
      <c r="Y194" s="306">
        <v>0</v>
      </c>
      <c r="Z194" s="306">
        <v>0</v>
      </c>
    </row>
    <row r="195" spans="4:26" hidden="1" outlineLevel="1">
      <c r="D195" s="299" t="s">
        <v>1383</v>
      </c>
      <c r="E195" s="299" t="s">
        <v>72</v>
      </c>
      <c r="F195" s="299" t="s">
        <v>766</v>
      </c>
      <c r="H195" s="299" t="s">
        <v>767</v>
      </c>
      <c r="I195" s="299" t="s">
        <v>1246</v>
      </c>
      <c r="J195" s="299" t="s">
        <v>1384</v>
      </c>
      <c r="K195" s="299" t="s">
        <v>688</v>
      </c>
      <c r="M195" s="311">
        <v>0</v>
      </c>
      <c r="N195" s="306"/>
      <c r="O195" s="306">
        <v>0</v>
      </c>
      <c r="P195" s="306">
        <v>0</v>
      </c>
      <c r="Q195" s="306">
        <v>0</v>
      </c>
      <c r="R195" s="306">
        <v>0</v>
      </c>
      <c r="S195" s="306">
        <v>0</v>
      </c>
      <c r="T195" s="306">
        <v>0</v>
      </c>
      <c r="U195" s="306">
        <v>0</v>
      </c>
      <c r="V195" s="306">
        <v>0</v>
      </c>
      <c r="W195" s="306">
        <v>0</v>
      </c>
      <c r="X195" s="306">
        <v>0</v>
      </c>
      <c r="Y195" s="306">
        <v>0</v>
      </c>
      <c r="Z195" s="306">
        <v>0</v>
      </c>
    </row>
    <row r="196" spans="4:26" hidden="1" outlineLevel="1">
      <c r="D196" s="299" t="s">
        <v>1383</v>
      </c>
      <c r="E196" s="299" t="s">
        <v>72</v>
      </c>
      <c r="F196" s="299" t="s">
        <v>766</v>
      </c>
      <c r="H196" s="299" t="s">
        <v>767</v>
      </c>
      <c r="I196" s="299" t="s">
        <v>1264</v>
      </c>
      <c r="J196" s="299" t="s">
        <v>1385</v>
      </c>
      <c r="K196" s="299" t="s">
        <v>688</v>
      </c>
      <c r="M196" s="311">
        <v>0</v>
      </c>
      <c r="N196" s="306"/>
      <c r="O196" s="306">
        <v>0</v>
      </c>
      <c r="P196" s="306">
        <v>0</v>
      </c>
      <c r="Q196" s="306">
        <v>0</v>
      </c>
      <c r="R196" s="306">
        <v>0</v>
      </c>
      <c r="S196" s="306">
        <v>0</v>
      </c>
      <c r="T196" s="306">
        <v>0</v>
      </c>
      <c r="U196" s="306">
        <v>0</v>
      </c>
      <c r="V196" s="306">
        <v>0</v>
      </c>
      <c r="W196" s="306">
        <v>0</v>
      </c>
      <c r="X196" s="306">
        <v>0</v>
      </c>
      <c r="Y196" s="306">
        <v>0</v>
      </c>
      <c r="Z196" s="306">
        <v>0</v>
      </c>
    </row>
    <row r="197" spans="4:26" hidden="1" outlineLevel="1">
      <c r="D197" s="299" t="s">
        <v>1386</v>
      </c>
      <c r="E197" s="299" t="s">
        <v>72</v>
      </c>
      <c r="F197" s="299" t="s">
        <v>766</v>
      </c>
      <c r="H197" s="299" t="s">
        <v>767</v>
      </c>
      <c r="I197" s="299" t="s">
        <v>1246</v>
      </c>
      <c r="J197" s="299" t="s">
        <v>1387</v>
      </c>
      <c r="K197" s="299" t="s">
        <v>688</v>
      </c>
      <c r="M197" s="311">
        <v>0</v>
      </c>
      <c r="N197" s="306"/>
      <c r="O197" s="306">
        <v>0</v>
      </c>
      <c r="P197" s="306">
        <v>0</v>
      </c>
      <c r="Q197" s="306">
        <v>0</v>
      </c>
      <c r="R197" s="306">
        <v>0</v>
      </c>
      <c r="S197" s="306">
        <v>0</v>
      </c>
      <c r="T197" s="306">
        <v>0</v>
      </c>
      <c r="U197" s="306">
        <v>0</v>
      </c>
      <c r="V197" s="306">
        <v>0</v>
      </c>
      <c r="W197" s="306">
        <v>0</v>
      </c>
      <c r="X197" s="306">
        <v>0</v>
      </c>
      <c r="Y197" s="306">
        <v>0</v>
      </c>
      <c r="Z197" s="306">
        <v>0</v>
      </c>
    </row>
    <row r="198" spans="4:26" hidden="1" outlineLevel="1">
      <c r="D198" s="299" t="s">
        <v>1386</v>
      </c>
      <c r="E198" s="299" t="s">
        <v>72</v>
      </c>
      <c r="F198" s="299" t="s">
        <v>766</v>
      </c>
      <c r="H198" s="299" t="s">
        <v>767</v>
      </c>
      <c r="I198" s="299" t="s">
        <v>1264</v>
      </c>
      <c r="J198" s="299" t="s">
        <v>1388</v>
      </c>
      <c r="K198" s="299" t="s">
        <v>688</v>
      </c>
      <c r="M198" s="311">
        <v>0</v>
      </c>
      <c r="N198" s="306"/>
      <c r="O198" s="306">
        <v>0</v>
      </c>
      <c r="P198" s="306">
        <v>0</v>
      </c>
      <c r="Q198" s="306">
        <v>0</v>
      </c>
      <c r="R198" s="306">
        <v>0</v>
      </c>
      <c r="S198" s="306">
        <v>0</v>
      </c>
      <c r="T198" s="306">
        <v>0</v>
      </c>
      <c r="U198" s="306">
        <v>0</v>
      </c>
      <c r="V198" s="306">
        <v>0</v>
      </c>
      <c r="W198" s="306">
        <v>0</v>
      </c>
      <c r="X198" s="306">
        <v>0</v>
      </c>
      <c r="Y198" s="306">
        <v>0</v>
      </c>
      <c r="Z198" s="306">
        <v>0</v>
      </c>
    </row>
    <row r="199" spans="4:26" hidden="1" outlineLevel="1">
      <c r="D199" s="299" t="s">
        <v>797</v>
      </c>
      <c r="E199" s="299" t="s">
        <v>71</v>
      </c>
      <c r="F199" s="299" t="s">
        <v>766</v>
      </c>
      <c r="H199" s="299" t="s">
        <v>767</v>
      </c>
      <c r="I199" s="299" t="s">
        <v>1246</v>
      </c>
      <c r="J199" s="299" t="s">
        <v>978</v>
      </c>
      <c r="K199" s="299" t="s">
        <v>176</v>
      </c>
      <c r="M199" s="311">
        <v>0</v>
      </c>
      <c r="N199" s="306"/>
      <c r="O199" s="306">
        <v>0</v>
      </c>
      <c r="P199" s="306">
        <v>0</v>
      </c>
      <c r="Q199" s="306">
        <v>0</v>
      </c>
      <c r="R199" s="306">
        <v>0</v>
      </c>
      <c r="S199" s="306">
        <v>0</v>
      </c>
      <c r="T199" s="306">
        <v>0</v>
      </c>
      <c r="U199" s="306">
        <v>0</v>
      </c>
      <c r="V199" s="306">
        <v>0</v>
      </c>
      <c r="W199" s="306">
        <v>0</v>
      </c>
      <c r="X199" s="306">
        <v>0</v>
      </c>
      <c r="Y199" s="306">
        <v>0</v>
      </c>
      <c r="Z199" s="306">
        <v>0</v>
      </c>
    </row>
    <row r="200" spans="4:26" hidden="1" outlineLevel="1">
      <c r="D200" s="299" t="s">
        <v>797</v>
      </c>
      <c r="E200" s="299" t="s">
        <v>71</v>
      </c>
      <c r="F200" s="299" t="s">
        <v>766</v>
      </c>
      <c r="H200" s="299" t="s">
        <v>767</v>
      </c>
      <c r="I200" s="299" t="s">
        <v>1264</v>
      </c>
      <c r="J200" s="299" t="s">
        <v>1389</v>
      </c>
      <c r="K200" s="299" t="s">
        <v>176</v>
      </c>
      <c r="M200" s="311">
        <v>0</v>
      </c>
      <c r="N200" s="306"/>
      <c r="O200" s="306">
        <v>0</v>
      </c>
      <c r="P200" s="306">
        <v>0</v>
      </c>
      <c r="Q200" s="306">
        <v>0</v>
      </c>
      <c r="R200" s="306">
        <v>0</v>
      </c>
      <c r="S200" s="306">
        <v>0</v>
      </c>
      <c r="T200" s="306">
        <v>0</v>
      </c>
      <c r="U200" s="306">
        <v>0</v>
      </c>
      <c r="V200" s="306">
        <v>0</v>
      </c>
      <c r="W200" s="306">
        <v>0</v>
      </c>
      <c r="X200" s="306">
        <v>0</v>
      </c>
      <c r="Y200" s="306">
        <v>0</v>
      </c>
      <c r="Z200" s="306">
        <v>0</v>
      </c>
    </row>
    <row r="201" spans="4:26" hidden="1" outlineLevel="1">
      <c r="D201" s="299" t="s">
        <v>1390</v>
      </c>
      <c r="E201" s="299" t="s">
        <v>72</v>
      </c>
      <c r="F201" s="299" t="s">
        <v>766</v>
      </c>
      <c r="H201" s="299" t="s">
        <v>767</v>
      </c>
      <c r="I201" s="299" t="s">
        <v>1246</v>
      </c>
      <c r="J201" s="299" t="s">
        <v>1391</v>
      </c>
      <c r="K201" s="299" t="s">
        <v>688</v>
      </c>
      <c r="M201" s="311">
        <v>0</v>
      </c>
      <c r="N201" s="306"/>
      <c r="O201" s="306">
        <v>0</v>
      </c>
      <c r="P201" s="306">
        <v>0</v>
      </c>
      <c r="Q201" s="306">
        <v>0</v>
      </c>
      <c r="R201" s="306">
        <v>0</v>
      </c>
      <c r="S201" s="306">
        <v>0</v>
      </c>
      <c r="T201" s="306">
        <v>0</v>
      </c>
      <c r="U201" s="306">
        <v>0</v>
      </c>
      <c r="V201" s="306">
        <v>0</v>
      </c>
      <c r="W201" s="306">
        <v>0</v>
      </c>
      <c r="X201" s="306">
        <v>0</v>
      </c>
      <c r="Y201" s="306">
        <v>0</v>
      </c>
      <c r="Z201" s="306">
        <v>0</v>
      </c>
    </row>
    <row r="202" spans="4:26" hidden="1" outlineLevel="1">
      <c r="D202" s="299" t="s">
        <v>1390</v>
      </c>
      <c r="E202" s="299" t="s">
        <v>72</v>
      </c>
      <c r="F202" s="299" t="s">
        <v>766</v>
      </c>
      <c r="H202" s="299" t="s">
        <v>767</v>
      </c>
      <c r="I202" s="299" t="s">
        <v>1264</v>
      </c>
      <c r="J202" s="299" t="s">
        <v>1392</v>
      </c>
      <c r="K202" s="299" t="s">
        <v>688</v>
      </c>
      <c r="M202" s="311">
        <v>0</v>
      </c>
      <c r="N202" s="306"/>
      <c r="O202" s="306">
        <v>0</v>
      </c>
      <c r="P202" s="306">
        <v>0</v>
      </c>
      <c r="Q202" s="306">
        <v>0</v>
      </c>
      <c r="R202" s="306">
        <v>0</v>
      </c>
      <c r="S202" s="306">
        <v>0</v>
      </c>
      <c r="T202" s="306">
        <v>0</v>
      </c>
      <c r="U202" s="306">
        <v>0</v>
      </c>
      <c r="V202" s="306">
        <v>0</v>
      </c>
      <c r="W202" s="306">
        <v>0</v>
      </c>
      <c r="X202" s="306">
        <v>0</v>
      </c>
      <c r="Y202" s="306">
        <v>0</v>
      </c>
      <c r="Z202" s="306">
        <v>0</v>
      </c>
    </row>
    <row r="203" spans="4:26" hidden="1" outlineLevel="1">
      <c r="D203" s="299" t="s">
        <v>798</v>
      </c>
      <c r="E203" s="299" t="s">
        <v>72</v>
      </c>
      <c r="F203" s="299" t="s">
        <v>766</v>
      </c>
      <c r="H203" s="299" t="s">
        <v>767</v>
      </c>
      <c r="I203" s="299" t="s">
        <v>1246</v>
      </c>
      <c r="J203" s="299" t="s">
        <v>979</v>
      </c>
      <c r="K203" s="299" t="s">
        <v>691</v>
      </c>
      <c r="M203" s="311">
        <v>0</v>
      </c>
      <c r="N203" s="306"/>
      <c r="O203" s="306">
        <v>0</v>
      </c>
      <c r="P203" s="306">
        <v>0</v>
      </c>
      <c r="Q203" s="306">
        <v>0</v>
      </c>
      <c r="R203" s="306">
        <v>0</v>
      </c>
      <c r="S203" s="306">
        <v>0</v>
      </c>
      <c r="T203" s="306">
        <v>0</v>
      </c>
      <c r="U203" s="306">
        <v>0</v>
      </c>
      <c r="V203" s="306">
        <v>0</v>
      </c>
      <c r="W203" s="306">
        <v>0</v>
      </c>
      <c r="X203" s="306">
        <v>0</v>
      </c>
      <c r="Y203" s="306">
        <v>0</v>
      </c>
      <c r="Z203" s="306">
        <v>0</v>
      </c>
    </row>
    <row r="204" spans="4:26" hidden="1" outlineLevel="1">
      <c r="D204" s="299" t="s">
        <v>798</v>
      </c>
      <c r="E204" s="299" t="s">
        <v>72</v>
      </c>
      <c r="F204" s="299" t="s">
        <v>766</v>
      </c>
      <c r="H204" s="299" t="s">
        <v>767</v>
      </c>
      <c r="I204" s="299" t="s">
        <v>1264</v>
      </c>
      <c r="J204" s="299" t="s">
        <v>1393</v>
      </c>
      <c r="K204" s="299" t="s">
        <v>691</v>
      </c>
      <c r="M204" s="311">
        <v>0</v>
      </c>
      <c r="N204" s="306"/>
      <c r="O204" s="306">
        <v>0</v>
      </c>
      <c r="P204" s="306">
        <v>0</v>
      </c>
      <c r="Q204" s="306">
        <v>0</v>
      </c>
      <c r="R204" s="306">
        <v>0</v>
      </c>
      <c r="S204" s="306">
        <v>0</v>
      </c>
      <c r="T204" s="306">
        <v>0</v>
      </c>
      <c r="U204" s="306">
        <v>0</v>
      </c>
      <c r="V204" s="306">
        <v>0</v>
      </c>
      <c r="W204" s="306">
        <v>0</v>
      </c>
      <c r="X204" s="306">
        <v>0</v>
      </c>
      <c r="Y204" s="306">
        <v>0</v>
      </c>
      <c r="Z204" s="306">
        <v>0</v>
      </c>
    </row>
    <row r="205" spans="4:26" hidden="1" outlineLevel="1">
      <c r="D205" s="299" t="s">
        <v>3801</v>
      </c>
      <c r="E205" s="299" t="s">
        <v>71</v>
      </c>
      <c r="F205" s="299" t="s">
        <v>766</v>
      </c>
      <c r="H205" s="299" t="s">
        <v>767</v>
      </c>
      <c r="I205" s="299" t="s">
        <v>1246</v>
      </c>
      <c r="J205" s="299" t="s">
        <v>980</v>
      </c>
      <c r="K205" s="299" t="s">
        <v>176</v>
      </c>
      <c r="M205" s="311">
        <v>78</v>
      </c>
      <c r="N205" s="306"/>
      <c r="O205" s="306">
        <v>0</v>
      </c>
      <c r="P205" s="306">
        <v>0</v>
      </c>
      <c r="Q205" s="306">
        <v>0</v>
      </c>
      <c r="R205" s="306">
        <v>0</v>
      </c>
      <c r="S205" s="306">
        <v>0</v>
      </c>
      <c r="T205" s="306">
        <v>0</v>
      </c>
      <c r="U205" s="306">
        <v>18</v>
      </c>
      <c r="V205" s="306">
        <v>10</v>
      </c>
      <c r="W205" s="306">
        <v>10</v>
      </c>
      <c r="X205" s="306">
        <v>10</v>
      </c>
      <c r="Y205" s="306">
        <v>30</v>
      </c>
      <c r="Z205" s="306">
        <v>0</v>
      </c>
    </row>
    <row r="206" spans="4:26" hidden="1" outlineLevel="1">
      <c r="D206" s="299" t="s">
        <v>3801</v>
      </c>
      <c r="E206" s="299" t="s">
        <v>71</v>
      </c>
      <c r="F206" s="299" t="s">
        <v>766</v>
      </c>
      <c r="H206" s="299" t="s">
        <v>767</v>
      </c>
      <c r="I206" s="299" t="s">
        <v>1264</v>
      </c>
      <c r="J206" s="299" t="s">
        <v>1394</v>
      </c>
      <c r="K206" s="299" t="s">
        <v>176</v>
      </c>
      <c r="M206" s="311">
        <v>0</v>
      </c>
      <c r="N206" s="306"/>
      <c r="O206" s="306">
        <v>0</v>
      </c>
      <c r="P206" s="306">
        <v>0</v>
      </c>
      <c r="Q206" s="306">
        <v>0</v>
      </c>
      <c r="R206" s="306">
        <v>0</v>
      </c>
      <c r="S206" s="306">
        <v>0</v>
      </c>
      <c r="T206" s="306">
        <v>0</v>
      </c>
      <c r="U206" s="306">
        <v>0</v>
      </c>
      <c r="V206" s="306">
        <v>0</v>
      </c>
      <c r="W206" s="306">
        <v>0</v>
      </c>
      <c r="X206" s="306">
        <v>0</v>
      </c>
      <c r="Y206" s="306">
        <v>0</v>
      </c>
      <c r="Z206" s="306">
        <v>0</v>
      </c>
    </row>
    <row r="207" spans="4:26" hidden="1" outlineLevel="1">
      <c r="D207" s="299" t="s">
        <v>1395</v>
      </c>
      <c r="E207" s="299" t="s">
        <v>72</v>
      </c>
      <c r="F207" s="299" t="s">
        <v>766</v>
      </c>
      <c r="H207" s="299" t="s">
        <v>767</v>
      </c>
      <c r="I207" s="299" t="s">
        <v>1246</v>
      </c>
      <c r="J207" s="299" t="s">
        <v>1396</v>
      </c>
      <c r="K207" s="299" t="s">
        <v>1313</v>
      </c>
      <c r="M207" s="311">
        <v>0</v>
      </c>
      <c r="N207" s="306"/>
      <c r="O207" s="306">
        <v>0</v>
      </c>
      <c r="P207" s="306">
        <v>0</v>
      </c>
      <c r="Q207" s="306">
        <v>0</v>
      </c>
      <c r="R207" s="306">
        <v>0</v>
      </c>
      <c r="S207" s="306">
        <v>0</v>
      </c>
      <c r="T207" s="306">
        <v>0</v>
      </c>
      <c r="U207" s="306">
        <v>0</v>
      </c>
      <c r="V207" s="306">
        <v>0</v>
      </c>
      <c r="W207" s="306">
        <v>0</v>
      </c>
      <c r="X207" s="306">
        <v>0</v>
      </c>
      <c r="Y207" s="306">
        <v>0</v>
      </c>
      <c r="Z207" s="306">
        <v>0</v>
      </c>
    </row>
    <row r="208" spans="4:26" hidden="1" outlineLevel="1">
      <c r="D208" s="299" t="s">
        <v>1395</v>
      </c>
      <c r="E208" s="299" t="s">
        <v>72</v>
      </c>
      <c r="F208" s="299" t="s">
        <v>766</v>
      </c>
      <c r="H208" s="299" t="s">
        <v>767</v>
      </c>
      <c r="I208" s="299" t="s">
        <v>1264</v>
      </c>
      <c r="J208" s="299" t="s">
        <v>1397</v>
      </c>
      <c r="K208" s="299" t="s">
        <v>1313</v>
      </c>
      <c r="M208" s="311">
        <v>0</v>
      </c>
      <c r="N208" s="306"/>
      <c r="O208" s="306">
        <v>0</v>
      </c>
      <c r="P208" s="306">
        <v>0</v>
      </c>
      <c r="Q208" s="306">
        <v>0</v>
      </c>
      <c r="R208" s="306">
        <v>0</v>
      </c>
      <c r="S208" s="306">
        <v>0</v>
      </c>
      <c r="T208" s="306">
        <v>0</v>
      </c>
      <c r="U208" s="306">
        <v>0</v>
      </c>
      <c r="V208" s="306">
        <v>0</v>
      </c>
      <c r="W208" s="306">
        <v>0</v>
      </c>
      <c r="X208" s="306">
        <v>0</v>
      </c>
      <c r="Y208" s="306">
        <v>0</v>
      </c>
      <c r="Z208" s="306">
        <v>0</v>
      </c>
    </row>
    <row r="209" spans="4:26" hidden="1" outlineLevel="1">
      <c r="D209" s="299" t="s">
        <v>399</v>
      </c>
      <c r="E209" s="299" t="s">
        <v>71</v>
      </c>
      <c r="F209" s="299" t="s">
        <v>766</v>
      </c>
      <c r="H209" s="299" t="s">
        <v>767</v>
      </c>
      <c r="I209" s="299" t="s">
        <v>1246</v>
      </c>
      <c r="J209" s="299" t="s">
        <v>981</v>
      </c>
      <c r="K209" s="299" t="s">
        <v>176</v>
      </c>
      <c r="M209" s="311">
        <v>19</v>
      </c>
      <c r="N209" s="306"/>
      <c r="O209" s="306">
        <v>0</v>
      </c>
      <c r="P209" s="306">
        <v>0</v>
      </c>
      <c r="Q209" s="306">
        <v>0</v>
      </c>
      <c r="R209" s="306">
        <v>0</v>
      </c>
      <c r="S209" s="306">
        <v>0</v>
      </c>
      <c r="T209" s="306">
        <v>0</v>
      </c>
      <c r="U209" s="306">
        <v>0</v>
      </c>
      <c r="V209" s="306">
        <v>18</v>
      </c>
      <c r="W209" s="306">
        <v>0</v>
      </c>
      <c r="X209" s="306">
        <v>1</v>
      </c>
      <c r="Y209" s="306">
        <v>0</v>
      </c>
      <c r="Z209" s="306">
        <v>0</v>
      </c>
    </row>
    <row r="210" spans="4:26" hidden="1" outlineLevel="1">
      <c r="D210" s="299" t="s">
        <v>399</v>
      </c>
      <c r="E210" s="299" t="s">
        <v>71</v>
      </c>
      <c r="F210" s="299" t="s">
        <v>766</v>
      </c>
      <c r="H210" s="299" t="s">
        <v>767</v>
      </c>
      <c r="I210" s="299" t="s">
        <v>1264</v>
      </c>
      <c r="J210" s="299" t="s">
        <v>1398</v>
      </c>
      <c r="K210" s="299" t="s">
        <v>176</v>
      </c>
      <c r="M210" s="311">
        <v>0</v>
      </c>
      <c r="N210" s="306"/>
      <c r="O210" s="306">
        <v>0</v>
      </c>
      <c r="P210" s="306">
        <v>0</v>
      </c>
      <c r="Q210" s="306">
        <v>0</v>
      </c>
      <c r="R210" s="306">
        <v>0</v>
      </c>
      <c r="S210" s="306">
        <v>0</v>
      </c>
      <c r="T210" s="306">
        <v>0</v>
      </c>
      <c r="U210" s="306">
        <v>0</v>
      </c>
      <c r="V210" s="306">
        <v>0</v>
      </c>
      <c r="W210" s="306">
        <v>0</v>
      </c>
      <c r="X210" s="306">
        <v>0</v>
      </c>
      <c r="Y210" s="306">
        <v>0</v>
      </c>
      <c r="Z210" s="306">
        <v>0</v>
      </c>
    </row>
    <row r="211" spans="4:26" hidden="1" outlineLevel="1">
      <c r="D211" s="299" t="s">
        <v>461</v>
      </c>
      <c r="E211" s="299" t="s">
        <v>71</v>
      </c>
      <c r="F211" s="299" t="s">
        <v>766</v>
      </c>
      <c r="H211" s="299" t="s">
        <v>767</v>
      </c>
      <c r="I211" s="299" t="s">
        <v>1246</v>
      </c>
      <c r="J211" s="299" t="s">
        <v>982</v>
      </c>
      <c r="K211" s="299" t="s">
        <v>176</v>
      </c>
      <c r="M211" s="311">
        <v>0</v>
      </c>
      <c r="N211" s="306"/>
      <c r="O211" s="306">
        <v>0</v>
      </c>
      <c r="P211" s="306">
        <v>0</v>
      </c>
      <c r="Q211" s="306">
        <v>0</v>
      </c>
      <c r="R211" s="306">
        <v>0</v>
      </c>
      <c r="S211" s="306">
        <v>0</v>
      </c>
      <c r="T211" s="306">
        <v>0</v>
      </c>
      <c r="U211" s="306">
        <v>0</v>
      </c>
      <c r="V211" s="306">
        <v>0</v>
      </c>
      <c r="W211" s="306">
        <v>0</v>
      </c>
      <c r="X211" s="306">
        <v>0</v>
      </c>
      <c r="Y211" s="306">
        <v>0</v>
      </c>
      <c r="Z211" s="306">
        <v>0</v>
      </c>
    </row>
    <row r="212" spans="4:26" hidden="1" outlineLevel="1">
      <c r="D212" s="299" t="s">
        <v>461</v>
      </c>
      <c r="E212" s="299" t="s">
        <v>71</v>
      </c>
      <c r="F212" s="299" t="s">
        <v>766</v>
      </c>
      <c r="H212" s="299" t="s">
        <v>767</v>
      </c>
      <c r="I212" s="299" t="s">
        <v>1264</v>
      </c>
      <c r="J212" s="299" t="s">
        <v>1399</v>
      </c>
      <c r="K212" s="299" t="s">
        <v>176</v>
      </c>
      <c r="M212" s="311">
        <v>0</v>
      </c>
      <c r="N212" s="306"/>
      <c r="O212" s="306">
        <v>0</v>
      </c>
      <c r="P212" s="306">
        <v>0</v>
      </c>
      <c r="Q212" s="306">
        <v>0</v>
      </c>
      <c r="R212" s="306">
        <v>0</v>
      </c>
      <c r="S212" s="306">
        <v>0</v>
      </c>
      <c r="T212" s="306">
        <v>0</v>
      </c>
      <c r="U212" s="306">
        <v>0</v>
      </c>
      <c r="V212" s="306">
        <v>0</v>
      </c>
      <c r="W212" s="306">
        <v>0</v>
      </c>
      <c r="X212" s="306">
        <v>0</v>
      </c>
      <c r="Y212" s="306">
        <v>0</v>
      </c>
      <c r="Z212" s="306">
        <v>0</v>
      </c>
    </row>
    <row r="213" spans="4:26" hidden="1" outlineLevel="1">
      <c r="D213" s="299" t="s">
        <v>4056</v>
      </c>
      <c r="E213" s="299" t="s">
        <v>72</v>
      </c>
      <c r="F213" s="299" t="s">
        <v>766</v>
      </c>
      <c r="H213" s="299" t="s">
        <v>767</v>
      </c>
      <c r="I213" s="299" t="s">
        <v>1246</v>
      </c>
      <c r="J213" s="299" t="s">
        <v>896</v>
      </c>
      <c r="K213" s="299" t="s">
        <v>177</v>
      </c>
      <c r="M213" s="311">
        <v>0</v>
      </c>
      <c r="N213" s="306"/>
      <c r="O213" s="306">
        <v>0</v>
      </c>
      <c r="P213" s="306">
        <v>0</v>
      </c>
      <c r="Q213" s="306">
        <v>0</v>
      </c>
      <c r="R213" s="306">
        <v>0</v>
      </c>
      <c r="S213" s="306">
        <v>0</v>
      </c>
      <c r="T213" s="306">
        <v>0</v>
      </c>
      <c r="U213" s="306">
        <v>0</v>
      </c>
      <c r="V213" s="306">
        <v>0</v>
      </c>
      <c r="W213" s="306">
        <v>0</v>
      </c>
      <c r="X213" s="306">
        <v>0</v>
      </c>
      <c r="Y213" s="306">
        <v>0</v>
      </c>
      <c r="Z213" s="306">
        <v>0</v>
      </c>
    </row>
    <row r="214" spans="4:26" hidden="1" outlineLevel="1">
      <c r="D214" s="299" t="s">
        <v>4056</v>
      </c>
      <c r="E214" s="299" t="s">
        <v>72</v>
      </c>
      <c r="F214" s="299" t="s">
        <v>766</v>
      </c>
      <c r="H214" s="299" t="s">
        <v>767</v>
      </c>
      <c r="I214" s="299" t="s">
        <v>1264</v>
      </c>
      <c r="J214" s="299" t="s">
        <v>1623</v>
      </c>
      <c r="K214" s="299" t="s">
        <v>177</v>
      </c>
      <c r="M214" s="311">
        <v>0</v>
      </c>
      <c r="N214" s="306"/>
      <c r="O214" s="306">
        <v>0</v>
      </c>
      <c r="P214" s="306">
        <v>0</v>
      </c>
      <c r="Q214" s="306">
        <v>0</v>
      </c>
      <c r="R214" s="306">
        <v>0</v>
      </c>
      <c r="S214" s="306">
        <v>0</v>
      </c>
      <c r="T214" s="306">
        <v>0</v>
      </c>
      <c r="U214" s="306">
        <v>0</v>
      </c>
      <c r="V214" s="306">
        <v>0</v>
      </c>
      <c r="W214" s="306">
        <v>0</v>
      </c>
      <c r="X214" s="306">
        <v>0</v>
      </c>
      <c r="Y214" s="306">
        <v>0</v>
      </c>
      <c r="Z214" s="306">
        <v>0</v>
      </c>
    </row>
    <row r="215" spans="4:26" hidden="1" outlineLevel="1">
      <c r="D215" s="299" t="s">
        <v>1400</v>
      </c>
      <c r="E215" s="299" t="s">
        <v>72</v>
      </c>
      <c r="F215" s="299" t="s">
        <v>766</v>
      </c>
      <c r="H215" s="299" t="s">
        <v>767</v>
      </c>
      <c r="I215" s="299" t="s">
        <v>1246</v>
      </c>
      <c r="J215" s="299" t="s">
        <v>1401</v>
      </c>
      <c r="K215" s="299" t="s">
        <v>688</v>
      </c>
      <c r="M215" s="311">
        <v>0</v>
      </c>
      <c r="N215" s="306"/>
      <c r="O215" s="306">
        <v>0</v>
      </c>
      <c r="P215" s="306">
        <v>0</v>
      </c>
      <c r="Q215" s="306">
        <v>0</v>
      </c>
      <c r="R215" s="306">
        <v>0</v>
      </c>
      <c r="S215" s="306">
        <v>0</v>
      </c>
      <c r="T215" s="306">
        <v>0</v>
      </c>
      <c r="U215" s="306">
        <v>0</v>
      </c>
      <c r="V215" s="306">
        <v>0</v>
      </c>
      <c r="W215" s="306">
        <v>0</v>
      </c>
      <c r="X215" s="306">
        <v>0</v>
      </c>
      <c r="Y215" s="306">
        <v>0</v>
      </c>
      <c r="Z215" s="306">
        <v>0</v>
      </c>
    </row>
    <row r="216" spans="4:26" hidden="1" outlineLevel="1">
      <c r="D216" s="299" t="s">
        <v>1400</v>
      </c>
      <c r="E216" s="299" t="s">
        <v>72</v>
      </c>
      <c r="F216" s="299" t="s">
        <v>766</v>
      </c>
      <c r="H216" s="299" t="s">
        <v>767</v>
      </c>
      <c r="I216" s="299" t="s">
        <v>1264</v>
      </c>
      <c r="J216" s="299" t="s">
        <v>1402</v>
      </c>
      <c r="K216" s="299" t="s">
        <v>688</v>
      </c>
      <c r="M216" s="311">
        <v>0</v>
      </c>
      <c r="N216" s="306"/>
      <c r="O216" s="306">
        <v>0</v>
      </c>
      <c r="P216" s="306">
        <v>0</v>
      </c>
      <c r="Q216" s="306">
        <v>0</v>
      </c>
      <c r="R216" s="306">
        <v>0</v>
      </c>
      <c r="S216" s="306">
        <v>0</v>
      </c>
      <c r="T216" s="306">
        <v>0</v>
      </c>
      <c r="U216" s="306">
        <v>0</v>
      </c>
      <c r="V216" s="306">
        <v>0</v>
      </c>
      <c r="W216" s="306">
        <v>0</v>
      </c>
      <c r="X216" s="306">
        <v>0</v>
      </c>
      <c r="Y216" s="306">
        <v>0</v>
      </c>
      <c r="Z216" s="306">
        <v>0</v>
      </c>
    </row>
    <row r="217" spans="4:26" hidden="1" outlineLevel="1">
      <c r="D217" s="299" t="s">
        <v>460</v>
      </c>
      <c r="E217" s="299" t="s">
        <v>71</v>
      </c>
      <c r="F217" s="299" t="s">
        <v>766</v>
      </c>
      <c r="H217" s="299" t="s">
        <v>767</v>
      </c>
      <c r="I217" s="299" t="s">
        <v>1246</v>
      </c>
      <c r="J217" s="299" t="s">
        <v>983</v>
      </c>
      <c r="K217" s="299" t="s">
        <v>176</v>
      </c>
      <c r="M217" s="311">
        <v>0</v>
      </c>
      <c r="N217" s="306"/>
      <c r="O217" s="306">
        <v>0</v>
      </c>
      <c r="P217" s="306">
        <v>0</v>
      </c>
      <c r="Q217" s="306">
        <v>0</v>
      </c>
      <c r="R217" s="306">
        <v>0</v>
      </c>
      <c r="S217" s="306">
        <v>0</v>
      </c>
      <c r="T217" s="306">
        <v>0</v>
      </c>
      <c r="U217" s="306">
        <v>0</v>
      </c>
      <c r="V217" s="306">
        <v>0</v>
      </c>
      <c r="W217" s="306">
        <v>0</v>
      </c>
      <c r="X217" s="306">
        <v>0</v>
      </c>
      <c r="Y217" s="306">
        <v>0</v>
      </c>
      <c r="Z217" s="306">
        <v>0</v>
      </c>
    </row>
    <row r="218" spans="4:26" hidden="1" outlineLevel="1">
      <c r="D218" s="299" t="s">
        <v>460</v>
      </c>
      <c r="E218" s="299" t="s">
        <v>71</v>
      </c>
      <c r="F218" s="299" t="s">
        <v>766</v>
      </c>
      <c r="H218" s="299" t="s">
        <v>767</v>
      </c>
      <c r="I218" s="299" t="s">
        <v>1264</v>
      </c>
      <c r="J218" s="299" t="s">
        <v>1403</v>
      </c>
      <c r="K218" s="299" t="s">
        <v>176</v>
      </c>
      <c r="M218" s="311">
        <v>0</v>
      </c>
      <c r="N218" s="306"/>
      <c r="O218" s="306">
        <v>0</v>
      </c>
      <c r="P218" s="306">
        <v>0</v>
      </c>
      <c r="Q218" s="306">
        <v>0</v>
      </c>
      <c r="R218" s="306">
        <v>0</v>
      </c>
      <c r="S218" s="306">
        <v>0</v>
      </c>
      <c r="T218" s="306">
        <v>0</v>
      </c>
      <c r="U218" s="306">
        <v>0</v>
      </c>
      <c r="V218" s="306">
        <v>0</v>
      </c>
      <c r="W218" s="306">
        <v>0</v>
      </c>
      <c r="X218" s="306">
        <v>0</v>
      </c>
      <c r="Y218" s="306">
        <v>0</v>
      </c>
      <c r="Z218" s="306">
        <v>0</v>
      </c>
    </row>
    <row r="219" spans="4:26" hidden="1" outlineLevel="1">
      <c r="D219" s="299" t="s">
        <v>1404</v>
      </c>
      <c r="E219" s="299" t="s">
        <v>72</v>
      </c>
      <c r="F219" s="299" t="s">
        <v>766</v>
      </c>
      <c r="H219" s="299" t="s">
        <v>767</v>
      </c>
      <c r="I219" s="299" t="s">
        <v>1246</v>
      </c>
      <c r="J219" s="299" t="s">
        <v>1405</v>
      </c>
      <c r="K219" s="299" t="s">
        <v>1313</v>
      </c>
      <c r="M219" s="311">
        <v>0</v>
      </c>
      <c r="N219" s="306"/>
      <c r="O219" s="306">
        <v>0</v>
      </c>
      <c r="P219" s="306">
        <v>0</v>
      </c>
      <c r="Q219" s="306">
        <v>0</v>
      </c>
      <c r="R219" s="306">
        <v>0</v>
      </c>
      <c r="S219" s="306">
        <v>0</v>
      </c>
      <c r="T219" s="306">
        <v>0</v>
      </c>
      <c r="U219" s="306">
        <v>0</v>
      </c>
      <c r="V219" s="306">
        <v>0</v>
      </c>
      <c r="W219" s="306">
        <v>0</v>
      </c>
      <c r="X219" s="306">
        <v>0</v>
      </c>
      <c r="Y219" s="306">
        <v>0</v>
      </c>
      <c r="Z219" s="306">
        <v>0</v>
      </c>
    </row>
    <row r="220" spans="4:26" hidden="1" outlineLevel="1">
      <c r="D220" s="299" t="s">
        <v>1404</v>
      </c>
      <c r="E220" s="299" t="s">
        <v>72</v>
      </c>
      <c r="F220" s="299" t="s">
        <v>766</v>
      </c>
      <c r="H220" s="299" t="s">
        <v>767</v>
      </c>
      <c r="I220" s="299" t="s">
        <v>1264</v>
      </c>
      <c r="J220" s="299" t="s">
        <v>1406</v>
      </c>
      <c r="K220" s="299" t="s">
        <v>1313</v>
      </c>
      <c r="M220" s="311">
        <v>0</v>
      </c>
      <c r="N220" s="306"/>
      <c r="O220" s="306">
        <v>0</v>
      </c>
      <c r="P220" s="306">
        <v>0</v>
      </c>
      <c r="Q220" s="306">
        <v>0</v>
      </c>
      <c r="R220" s="306">
        <v>0</v>
      </c>
      <c r="S220" s="306">
        <v>0</v>
      </c>
      <c r="T220" s="306">
        <v>0</v>
      </c>
      <c r="U220" s="306">
        <v>0</v>
      </c>
      <c r="V220" s="306">
        <v>0</v>
      </c>
      <c r="W220" s="306">
        <v>0</v>
      </c>
      <c r="X220" s="306">
        <v>0</v>
      </c>
      <c r="Y220" s="306">
        <v>0</v>
      </c>
      <c r="Z220" s="306">
        <v>0</v>
      </c>
    </row>
    <row r="221" spans="4:26" hidden="1" outlineLevel="1">
      <c r="D221" s="299" t="s">
        <v>4057</v>
      </c>
      <c r="E221" s="299" t="s">
        <v>71</v>
      </c>
      <c r="F221" s="299" t="s">
        <v>766</v>
      </c>
      <c r="H221" s="299" t="s">
        <v>767</v>
      </c>
      <c r="I221" s="299" t="s">
        <v>1246</v>
      </c>
      <c r="J221" s="299" t="s">
        <v>984</v>
      </c>
      <c r="K221" s="299" t="s">
        <v>176</v>
      </c>
      <c r="M221" s="311">
        <v>0</v>
      </c>
      <c r="N221" s="306"/>
      <c r="O221" s="306">
        <v>0</v>
      </c>
      <c r="P221" s="306">
        <v>0</v>
      </c>
      <c r="Q221" s="306">
        <v>0</v>
      </c>
      <c r="R221" s="306">
        <v>0</v>
      </c>
      <c r="S221" s="306">
        <v>0</v>
      </c>
      <c r="T221" s="306">
        <v>0</v>
      </c>
      <c r="U221" s="306">
        <v>0</v>
      </c>
      <c r="V221" s="306"/>
      <c r="W221" s="306"/>
      <c r="X221" s="306"/>
      <c r="Y221" s="306"/>
      <c r="Z221" s="306"/>
    </row>
    <row r="222" spans="4:26" hidden="1" outlineLevel="1">
      <c r="D222" s="299" t="s">
        <v>4057</v>
      </c>
      <c r="E222" s="299" t="s">
        <v>71</v>
      </c>
      <c r="F222" s="299" t="s">
        <v>766</v>
      </c>
      <c r="H222" s="299" t="s">
        <v>767</v>
      </c>
      <c r="I222" s="299" t="s">
        <v>1264</v>
      </c>
      <c r="J222" s="299" t="s">
        <v>1407</v>
      </c>
      <c r="K222" s="299" t="s">
        <v>176</v>
      </c>
      <c r="M222" s="311">
        <v>0</v>
      </c>
      <c r="N222" s="306"/>
      <c r="O222" s="306">
        <v>0</v>
      </c>
      <c r="P222" s="306">
        <v>0</v>
      </c>
      <c r="Q222" s="306">
        <v>0</v>
      </c>
      <c r="R222" s="306">
        <v>0</v>
      </c>
      <c r="S222" s="306">
        <v>0</v>
      </c>
      <c r="T222" s="306">
        <v>0</v>
      </c>
      <c r="U222" s="306">
        <v>0</v>
      </c>
      <c r="V222" s="306"/>
      <c r="W222" s="306"/>
      <c r="X222" s="306"/>
      <c r="Y222" s="306"/>
      <c r="Z222" s="306"/>
    </row>
    <row r="223" spans="4:26" hidden="1" outlineLevel="1">
      <c r="D223" s="299" t="s">
        <v>1408</v>
      </c>
      <c r="E223" s="299" t="s">
        <v>72</v>
      </c>
      <c r="F223" s="299" t="s">
        <v>766</v>
      </c>
      <c r="H223" s="299" t="s">
        <v>767</v>
      </c>
      <c r="I223" s="299" t="s">
        <v>1246</v>
      </c>
      <c r="J223" s="299" t="s">
        <v>1409</v>
      </c>
      <c r="K223" s="299" t="s">
        <v>778</v>
      </c>
      <c r="M223" s="311">
        <v>0</v>
      </c>
      <c r="N223" s="306"/>
      <c r="O223" s="306">
        <v>0</v>
      </c>
      <c r="P223" s="306">
        <v>0</v>
      </c>
      <c r="Q223" s="306">
        <v>0</v>
      </c>
      <c r="R223" s="306">
        <v>0</v>
      </c>
      <c r="S223" s="306">
        <v>0</v>
      </c>
      <c r="T223" s="306">
        <v>0</v>
      </c>
      <c r="U223" s="306">
        <v>0</v>
      </c>
      <c r="V223" s="306">
        <v>0</v>
      </c>
      <c r="W223" s="306">
        <v>0</v>
      </c>
      <c r="X223" s="306">
        <v>0</v>
      </c>
      <c r="Y223" s="306">
        <v>0</v>
      </c>
      <c r="Z223" s="306">
        <v>0</v>
      </c>
    </row>
    <row r="224" spans="4:26" hidden="1" outlineLevel="1">
      <c r="D224" s="299" t="s">
        <v>1408</v>
      </c>
      <c r="E224" s="299" t="s">
        <v>72</v>
      </c>
      <c r="F224" s="299" t="s">
        <v>766</v>
      </c>
      <c r="H224" s="299" t="s">
        <v>767</v>
      </c>
      <c r="I224" s="299" t="s">
        <v>1264</v>
      </c>
      <c r="J224" s="299" t="s">
        <v>1410</v>
      </c>
      <c r="K224" s="299" t="s">
        <v>778</v>
      </c>
      <c r="M224" s="311">
        <v>0</v>
      </c>
      <c r="N224" s="306"/>
      <c r="O224" s="306">
        <v>0</v>
      </c>
      <c r="P224" s="306">
        <v>0</v>
      </c>
      <c r="Q224" s="306">
        <v>0</v>
      </c>
      <c r="R224" s="306">
        <v>0</v>
      </c>
      <c r="S224" s="306">
        <v>0</v>
      </c>
      <c r="T224" s="306">
        <v>0</v>
      </c>
      <c r="U224" s="306">
        <v>0</v>
      </c>
      <c r="V224" s="306">
        <v>0</v>
      </c>
      <c r="W224" s="306">
        <v>0</v>
      </c>
      <c r="X224" s="306">
        <v>0</v>
      </c>
      <c r="Y224" s="306">
        <v>0</v>
      </c>
      <c r="Z224" s="306">
        <v>0</v>
      </c>
    </row>
    <row r="225" spans="4:26" hidden="1" outlineLevel="1">
      <c r="D225" s="299" t="s">
        <v>333</v>
      </c>
      <c r="E225" s="299" t="s">
        <v>71</v>
      </c>
      <c r="F225" s="299" t="s">
        <v>766</v>
      </c>
      <c r="H225" s="299" t="s">
        <v>767</v>
      </c>
      <c r="I225" s="299" t="s">
        <v>1246</v>
      </c>
      <c r="J225" s="299" t="s">
        <v>985</v>
      </c>
      <c r="K225" s="299" t="s">
        <v>176</v>
      </c>
      <c r="M225" s="311">
        <v>0</v>
      </c>
      <c r="N225" s="306"/>
      <c r="O225" s="306">
        <v>0</v>
      </c>
      <c r="P225" s="306">
        <v>0</v>
      </c>
      <c r="Q225" s="306">
        <v>0</v>
      </c>
      <c r="R225" s="306">
        <v>0</v>
      </c>
      <c r="S225" s="306">
        <v>0</v>
      </c>
      <c r="T225" s="306">
        <v>0</v>
      </c>
      <c r="U225" s="306">
        <v>0</v>
      </c>
      <c r="V225" s="306">
        <v>0</v>
      </c>
      <c r="W225" s="306">
        <v>0</v>
      </c>
      <c r="X225" s="306">
        <v>0</v>
      </c>
      <c r="Y225" s="306">
        <v>0</v>
      </c>
      <c r="Z225" s="306">
        <v>0</v>
      </c>
    </row>
    <row r="226" spans="4:26" hidden="1" outlineLevel="1">
      <c r="D226" s="299" t="s">
        <v>333</v>
      </c>
      <c r="E226" s="299" t="s">
        <v>71</v>
      </c>
      <c r="F226" s="299" t="s">
        <v>766</v>
      </c>
      <c r="H226" s="299" t="s">
        <v>767</v>
      </c>
      <c r="I226" s="299" t="s">
        <v>1264</v>
      </c>
      <c r="J226" s="299" t="s">
        <v>1411</v>
      </c>
      <c r="K226" s="299" t="s">
        <v>176</v>
      </c>
      <c r="M226" s="311">
        <v>0</v>
      </c>
      <c r="N226" s="306"/>
      <c r="O226" s="306">
        <v>0</v>
      </c>
      <c r="P226" s="306">
        <v>0</v>
      </c>
      <c r="Q226" s="306">
        <v>0</v>
      </c>
      <c r="R226" s="306">
        <v>0</v>
      </c>
      <c r="S226" s="306">
        <v>0</v>
      </c>
      <c r="T226" s="306">
        <v>0</v>
      </c>
      <c r="U226" s="306">
        <v>0</v>
      </c>
      <c r="V226" s="306">
        <v>0</v>
      </c>
      <c r="W226" s="306">
        <v>0</v>
      </c>
      <c r="X226" s="306">
        <v>0</v>
      </c>
      <c r="Y226" s="306">
        <v>0</v>
      </c>
      <c r="Z226" s="306">
        <v>0</v>
      </c>
    </row>
    <row r="227" spans="4:26" hidden="1" outlineLevel="1">
      <c r="D227" s="299" t="s">
        <v>1412</v>
      </c>
      <c r="E227" s="299" t="s">
        <v>72</v>
      </c>
      <c r="F227" s="299" t="s">
        <v>766</v>
      </c>
      <c r="H227" s="299" t="s">
        <v>767</v>
      </c>
      <c r="I227" s="299" t="s">
        <v>1246</v>
      </c>
      <c r="J227" s="299" t="s">
        <v>1413</v>
      </c>
      <c r="K227" s="299" t="s">
        <v>688</v>
      </c>
      <c r="M227" s="311">
        <v>0</v>
      </c>
      <c r="N227" s="306"/>
      <c r="O227" s="306">
        <v>0</v>
      </c>
      <c r="P227" s="306">
        <v>0</v>
      </c>
      <c r="Q227" s="306">
        <v>0</v>
      </c>
      <c r="R227" s="306">
        <v>0</v>
      </c>
      <c r="S227" s="306">
        <v>0</v>
      </c>
      <c r="T227" s="306">
        <v>0</v>
      </c>
      <c r="U227" s="306">
        <v>0</v>
      </c>
      <c r="V227" s="306">
        <v>0</v>
      </c>
      <c r="W227" s="306">
        <v>0</v>
      </c>
      <c r="X227" s="306">
        <v>0</v>
      </c>
      <c r="Y227" s="306">
        <v>0</v>
      </c>
      <c r="Z227" s="306">
        <v>0</v>
      </c>
    </row>
    <row r="228" spans="4:26" hidden="1" outlineLevel="1">
      <c r="D228" s="299" t="s">
        <v>1412</v>
      </c>
      <c r="E228" s="299" t="s">
        <v>72</v>
      </c>
      <c r="F228" s="299" t="s">
        <v>766</v>
      </c>
      <c r="H228" s="299" t="s">
        <v>767</v>
      </c>
      <c r="I228" s="299" t="s">
        <v>1264</v>
      </c>
      <c r="J228" s="299" t="s">
        <v>1414</v>
      </c>
      <c r="K228" s="299" t="s">
        <v>688</v>
      </c>
      <c r="M228" s="311">
        <v>0</v>
      </c>
      <c r="N228" s="306"/>
      <c r="O228" s="306">
        <v>0</v>
      </c>
      <c r="P228" s="306">
        <v>0</v>
      </c>
      <c r="Q228" s="306">
        <v>0</v>
      </c>
      <c r="R228" s="306">
        <v>0</v>
      </c>
      <c r="S228" s="306">
        <v>0</v>
      </c>
      <c r="T228" s="306">
        <v>0</v>
      </c>
      <c r="U228" s="306">
        <v>0</v>
      </c>
      <c r="V228" s="306">
        <v>0</v>
      </c>
      <c r="W228" s="306">
        <v>0</v>
      </c>
      <c r="X228" s="306">
        <v>0</v>
      </c>
      <c r="Y228" s="306">
        <v>0</v>
      </c>
      <c r="Z228" s="306">
        <v>0</v>
      </c>
    </row>
    <row r="229" spans="4:26" hidden="1" outlineLevel="1">
      <c r="D229" s="299" t="s">
        <v>1415</v>
      </c>
      <c r="E229" s="299" t="s">
        <v>72</v>
      </c>
      <c r="F229" s="299" t="s">
        <v>766</v>
      </c>
      <c r="H229" s="299" t="s">
        <v>767</v>
      </c>
      <c r="I229" s="299" t="s">
        <v>1246</v>
      </c>
      <c r="J229" s="299" t="s">
        <v>1416</v>
      </c>
      <c r="K229" s="299" t="s">
        <v>1313</v>
      </c>
      <c r="M229" s="311">
        <v>0</v>
      </c>
      <c r="N229" s="306"/>
      <c r="O229" s="306">
        <v>0</v>
      </c>
      <c r="P229" s="306">
        <v>0</v>
      </c>
      <c r="Q229" s="306">
        <v>0</v>
      </c>
      <c r="R229" s="306">
        <v>0</v>
      </c>
      <c r="S229" s="306">
        <v>0</v>
      </c>
      <c r="T229" s="306">
        <v>0</v>
      </c>
      <c r="U229" s="306">
        <v>0</v>
      </c>
      <c r="V229" s="306">
        <v>0</v>
      </c>
      <c r="W229" s="306">
        <v>0</v>
      </c>
      <c r="X229" s="306">
        <v>0</v>
      </c>
      <c r="Y229" s="306">
        <v>0</v>
      </c>
      <c r="Z229" s="306">
        <v>0</v>
      </c>
    </row>
    <row r="230" spans="4:26" hidden="1" outlineLevel="1">
      <c r="D230" s="299" t="s">
        <v>1415</v>
      </c>
      <c r="E230" s="299" t="s">
        <v>72</v>
      </c>
      <c r="F230" s="299" t="s">
        <v>766</v>
      </c>
      <c r="H230" s="299" t="s">
        <v>767</v>
      </c>
      <c r="I230" s="299" t="s">
        <v>1264</v>
      </c>
      <c r="J230" s="299" t="s">
        <v>1417</v>
      </c>
      <c r="K230" s="299" t="s">
        <v>1313</v>
      </c>
      <c r="M230" s="311">
        <v>0</v>
      </c>
      <c r="N230" s="306"/>
      <c r="O230" s="306">
        <v>0</v>
      </c>
      <c r="P230" s="306">
        <v>0</v>
      </c>
      <c r="Q230" s="306">
        <v>0</v>
      </c>
      <c r="R230" s="306">
        <v>0</v>
      </c>
      <c r="S230" s="306">
        <v>0</v>
      </c>
      <c r="T230" s="306">
        <v>0</v>
      </c>
      <c r="U230" s="306">
        <v>0</v>
      </c>
      <c r="V230" s="306">
        <v>0</v>
      </c>
      <c r="W230" s="306">
        <v>0</v>
      </c>
      <c r="X230" s="306">
        <v>0</v>
      </c>
      <c r="Y230" s="306">
        <v>0</v>
      </c>
      <c r="Z230" s="306">
        <v>0</v>
      </c>
    </row>
    <row r="231" spans="4:26" hidden="1" outlineLevel="1">
      <c r="D231" s="299" t="s">
        <v>799</v>
      </c>
      <c r="E231" s="299" t="s">
        <v>73</v>
      </c>
      <c r="F231" s="299" t="s">
        <v>766</v>
      </c>
      <c r="H231" s="299" t="s">
        <v>767</v>
      </c>
      <c r="I231" s="299" t="s">
        <v>1246</v>
      </c>
      <c r="J231" s="299" t="s">
        <v>986</v>
      </c>
      <c r="K231" s="299" t="s">
        <v>175</v>
      </c>
      <c r="M231" s="311">
        <v>0</v>
      </c>
      <c r="N231" s="306"/>
      <c r="O231" s="306">
        <v>0</v>
      </c>
      <c r="P231" s="306">
        <v>0</v>
      </c>
      <c r="Q231" s="306">
        <v>0</v>
      </c>
      <c r="R231" s="306">
        <v>0</v>
      </c>
      <c r="S231" s="306">
        <v>0</v>
      </c>
      <c r="T231" s="306">
        <v>0</v>
      </c>
      <c r="U231" s="306">
        <v>0</v>
      </c>
      <c r="V231" s="306">
        <v>0</v>
      </c>
      <c r="W231" s="306">
        <v>0</v>
      </c>
      <c r="X231" s="306">
        <v>0</v>
      </c>
      <c r="Y231" s="306">
        <v>0</v>
      </c>
      <c r="Z231" s="306">
        <v>0</v>
      </c>
    </row>
    <row r="232" spans="4:26" hidden="1" outlineLevel="1">
      <c r="D232" s="299" t="s">
        <v>799</v>
      </c>
      <c r="E232" s="299" t="s">
        <v>73</v>
      </c>
      <c r="F232" s="299" t="s">
        <v>766</v>
      </c>
      <c r="H232" s="299" t="s">
        <v>767</v>
      </c>
      <c r="I232" s="299" t="s">
        <v>1264</v>
      </c>
      <c r="J232" s="299" t="s">
        <v>1418</v>
      </c>
      <c r="K232" s="299" t="s">
        <v>175</v>
      </c>
      <c r="M232" s="311">
        <v>0</v>
      </c>
      <c r="N232" s="306"/>
      <c r="O232" s="306">
        <v>0</v>
      </c>
      <c r="P232" s="306">
        <v>0</v>
      </c>
      <c r="Q232" s="306">
        <v>0</v>
      </c>
      <c r="R232" s="306">
        <v>0</v>
      </c>
      <c r="S232" s="306">
        <v>0</v>
      </c>
      <c r="T232" s="306">
        <v>0</v>
      </c>
      <c r="U232" s="306">
        <v>0</v>
      </c>
      <c r="V232" s="306">
        <v>0</v>
      </c>
      <c r="W232" s="306">
        <v>0</v>
      </c>
      <c r="X232" s="306">
        <v>0</v>
      </c>
      <c r="Y232" s="306">
        <v>0</v>
      </c>
      <c r="Z232" s="306">
        <v>0</v>
      </c>
    </row>
    <row r="233" spans="4:26" hidden="1" outlineLevel="1">
      <c r="D233" s="299" t="s">
        <v>400</v>
      </c>
      <c r="E233" s="299" t="s">
        <v>72</v>
      </c>
      <c r="F233" s="299" t="s">
        <v>766</v>
      </c>
      <c r="H233" s="299" t="s">
        <v>767</v>
      </c>
      <c r="I233" s="299" t="s">
        <v>1246</v>
      </c>
      <c r="J233" s="299" t="s">
        <v>987</v>
      </c>
      <c r="K233" s="299" t="s">
        <v>177</v>
      </c>
      <c r="M233" s="311">
        <v>0</v>
      </c>
      <c r="N233" s="306"/>
      <c r="O233" s="306">
        <v>0</v>
      </c>
      <c r="P233" s="306">
        <v>0</v>
      </c>
      <c r="Q233" s="306">
        <v>0</v>
      </c>
      <c r="R233" s="306">
        <v>0</v>
      </c>
      <c r="S233" s="306">
        <v>0</v>
      </c>
      <c r="T233" s="306">
        <v>0</v>
      </c>
      <c r="U233" s="306">
        <v>0</v>
      </c>
      <c r="V233" s="306">
        <v>0</v>
      </c>
      <c r="W233" s="306">
        <v>0</v>
      </c>
      <c r="X233" s="306">
        <v>0</v>
      </c>
      <c r="Y233" s="306">
        <v>0</v>
      </c>
      <c r="Z233" s="306">
        <v>0</v>
      </c>
    </row>
    <row r="234" spans="4:26" hidden="1" outlineLevel="1">
      <c r="D234" s="299" t="s">
        <v>400</v>
      </c>
      <c r="E234" s="299" t="s">
        <v>72</v>
      </c>
      <c r="F234" s="299" t="s">
        <v>766</v>
      </c>
      <c r="H234" s="299" t="s">
        <v>767</v>
      </c>
      <c r="I234" s="299" t="s">
        <v>1264</v>
      </c>
      <c r="J234" s="299" t="s">
        <v>1419</v>
      </c>
      <c r="K234" s="299" t="s">
        <v>177</v>
      </c>
      <c r="M234" s="311">
        <v>0</v>
      </c>
      <c r="N234" s="306"/>
      <c r="O234" s="306">
        <v>0</v>
      </c>
      <c r="P234" s="306">
        <v>0</v>
      </c>
      <c r="Q234" s="306">
        <v>0</v>
      </c>
      <c r="R234" s="306">
        <v>0</v>
      </c>
      <c r="S234" s="306">
        <v>0</v>
      </c>
      <c r="T234" s="306">
        <v>0</v>
      </c>
      <c r="U234" s="306">
        <v>0</v>
      </c>
      <c r="V234" s="306">
        <v>0</v>
      </c>
      <c r="W234" s="306">
        <v>0</v>
      </c>
      <c r="X234" s="306">
        <v>0</v>
      </c>
      <c r="Y234" s="306">
        <v>0</v>
      </c>
      <c r="Z234" s="306">
        <v>0</v>
      </c>
    </row>
    <row r="235" spans="4:26" hidden="1" outlineLevel="1">
      <c r="D235" s="299" t="s">
        <v>1420</v>
      </c>
      <c r="E235" s="299" t="s">
        <v>72</v>
      </c>
      <c r="F235" s="299" t="s">
        <v>766</v>
      </c>
      <c r="H235" s="299" t="s">
        <v>767</v>
      </c>
      <c r="I235" s="299" t="s">
        <v>1246</v>
      </c>
      <c r="J235" s="299" t="s">
        <v>1421</v>
      </c>
      <c r="K235" s="299" t="s">
        <v>778</v>
      </c>
      <c r="M235" s="311">
        <v>0</v>
      </c>
      <c r="N235" s="306"/>
      <c r="O235" s="306">
        <v>0</v>
      </c>
      <c r="P235" s="306">
        <v>0</v>
      </c>
      <c r="Q235" s="306">
        <v>0</v>
      </c>
      <c r="R235" s="306">
        <v>0</v>
      </c>
      <c r="S235" s="306">
        <v>0</v>
      </c>
      <c r="T235" s="306">
        <v>0</v>
      </c>
      <c r="U235" s="306">
        <v>0</v>
      </c>
      <c r="V235" s="306">
        <v>0</v>
      </c>
      <c r="W235" s="306">
        <v>0</v>
      </c>
      <c r="X235" s="306">
        <v>0</v>
      </c>
      <c r="Y235" s="306">
        <v>0</v>
      </c>
      <c r="Z235" s="306">
        <v>0</v>
      </c>
    </row>
    <row r="236" spans="4:26" hidden="1" outlineLevel="1">
      <c r="D236" s="299" t="s">
        <v>1420</v>
      </c>
      <c r="E236" s="299" t="s">
        <v>72</v>
      </c>
      <c r="F236" s="299" t="s">
        <v>766</v>
      </c>
      <c r="H236" s="299" t="s">
        <v>767</v>
      </c>
      <c r="I236" s="299" t="s">
        <v>1264</v>
      </c>
      <c r="J236" s="299" t="s">
        <v>1422</v>
      </c>
      <c r="K236" s="299" t="s">
        <v>778</v>
      </c>
      <c r="M236" s="311">
        <v>0</v>
      </c>
      <c r="N236" s="306"/>
      <c r="O236" s="306">
        <v>0</v>
      </c>
      <c r="P236" s="306">
        <v>0</v>
      </c>
      <c r="Q236" s="306">
        <v>0</v>
      </c>
      <c r="R236" s="306">
        <v>0</v>
      </c>
      <c r="S236" s="306">
        <v>0</v>
      </c>
      <c r="T236" s="306">
        <v>0</v>
      </c>
      <c r="U236" s="306">
        <v>0</v>
      </c>
      <c r="V236" s="306">
        <v>0</v>
      </c>
      <c r="W236" s="306">
        <v>0</v>
      </c>
      <c r="X236" s="306">
        <v>0</v>
      </c>
      <c r="Y236" s="306">
        <v>0</v>
      </c>
      <c r="Z236" s="306">
        <v>0</v>
      </c>
    </row>
    <row r="237" spans="4:26" hidden="1" outlineLevel="1">
      <c r="D237" s="299" t="s">
        <v>1423</v>
      </c>
      <c r="E237" s="299" t="s">
        <v>72</v>
      </c>
      <c r="F237" s="299" t="s">
        <v>766</v>
      </c>
      <c r="H237" s="299" t="s">
        <v>767</v>
      </c>
      <c r="I237" s="299" t="s">
        <v>1246</v>
      </c>
      <c r="J237" s="299" t="s">
        <v>1424</v>
      </c>
      <c r="K237" s="299" t="s">
        <v>688</v>
      </c>
      <c r="M237" s="311">
        <v>0</v>
      </c>
      <c r="N237" s="306"/>
      <c r="O237" s="306">
        <v>0</v>
      </c>
      <c r="P237" s="306">
        <v>0</v>
      </c>
      <c r="Q237" s="306">
        <v>0</v>
      </c>
      <c r="R237" s="306">
        <v>0</v>
      </c>
      <c r="S237" s="306">
        <v>0</v>
      </c>
      <c r="T237" s="306">
        <v>0</v>
      </c>
      <c r="U237" s="306">
        <v>0</v>
      </c>
      <c r="V237" s="306">
        <v>0</v>
      </c>
      <c r="W237" s="306">
        <v>0</v>
      </c>
      <c r="X237" s="306">
        <v>0</v>
      </c>
      <c r="Y237" s="306">
        <v>0</v>
      </c>
      <c r="Z237" s="306">
        <v>0</v>
      </c>
    </row>
    <row r="238" spans="4:26" hidden="1" outlineLevel="1">
      <c r="D238" s="299" t="s">
        <v>1423</v>
      </c>
      <c r="E238" s="299" t="s">
        <v>72</v>
      </c>
      <c r="F238" s="299" t="s">
        <v>766</v>
      </c>
      <c r="H238" s="299" t="s">
        <v>767</v>
      </c>
      <c r="I238" s="299" t="s">
        <v>1264</v>
      </c>
      <c r="J238" s="299" t="s">
        <v>1425</v>
      </c>
      <c r="K238" s="299" t="s">
        <v>688</v>
      </c>
      <c r="M238" s="311">
        <v>0</v>
      </c>
      <c r="N238" s="306"/>
      <c r="O238" s="306">
        <v>0</v>
      </c>
      <c r="P238" s="306">
        <v>0</v>
      </c>
      <c r="Q238" s="306">
        <v>0</v>
      </c>
      <c r="R238" s="306">
        <v>0</v>
      </c>
      <c r="S238" s="306">
        <v>0</v>
      </c>
      <c r="T238" s="306">
        <v>0</v>
      </c>
      <c r="U238" s="306">
        <v>0</v>
      </c>
      <c r="V238" s="306">
        <v>0</v>
      </c>
      <c r="W238" s="306">
        <v>0</v>
      </c>
      <c r="X238" s="306">
        <v>0</v>
      </c>
      <c r="Y238" s="306">
        <v>0</v>
      </c>
      <c r="Z238" s="306">
        <v>0</v>
      </c>
    </row>
    <row r="239" spans="4:26" hidden="1" outlineLevel="1">
      <c r="D239" s="299" t="s">
        <v>462</v>
      </c>
      <c r="E239" s="299" t="s">
        <v>72</v>
      </c>
      <c r="F239" s="299" t="s">
        <v>766</v>
      </c>
      <c r="H239" s="299" t="s">
        <v>767</v>
      </c>
      <c r="I239" s="299" t="s">
        <v>1246</v>
      </c>
      <c r="J239" s="299" t="s">
        <v>988</v>
      </c>
      <c r="K239" s="299" t="s">
        <v>177</v>
      </c>
      <c r="M239" s="311">
        <v>0</v>
      </c>
      <c r="N239" s="306"/>
      <c r="O239" s="306">
        <v>0</v>
      </c>
      <c r="P239" s="306">
        <v>0</v>
      </c>
      <c r="Q239" s="306">
        <v>0</v>
      </c>
      <c r="R239" s="306">
        <v>0</v>
      </c>
      <c r="S239" s="306">
        <v>0</v>
      </c>
      <c r="T239" s="306">
        <v>0</v>
      </c>
      <c r="U239" s="306">
        <v>0</v>
      </c>
      <c r="V239" s="306">
        <v>0</v>
      </c>
      <c r="W239" s="306">
        <v>0</v>
      </c>
      <c r="X239" s="306">
        <v>0</v>
      </c>
      <c r="Y239" s="306">
        <v>0</v>
      </c>
      <c r="Z239" s="306">
        <v>0</v>
      </c>
    </row>
    <row r="240" spans="4:26" hidden="1" outlineLevel="1">
      <c r="D240" s="299" t="s">
        <v>462</v>
      </c>
      <c r="E240" s="299" t="s">
        <v>72</v>
      </c>
      <c r="F240" s="299" t="s">
        <v>766</v>
      </c>
      <c r="H240" s="299" t="s">
        <v>767</v>
      </c>
      <c r="I240" s="299" t="s">
        <v>1264</v>
      </c>
      <c r="J240" s="299" t="s">
        <v>1426</v>
      </c>
      <c r="K240" s="299" t="s">
        <v>177</v>
      </c>
      <c r="M240" s="311">
        <v>0</v>
      </c>
      <c r="N240" s="306"/>
      <c r="O240" s="306">
        <v>0</v>
      </c>
      <c r="P240" s="306">
        <v>0</v>
      </c>
      <c r="Q240" s="306">
        <v>0</v>
      </c>
      <c r="R240" s="306">
        <v>0</v>
      </c>
      <c r="S240" s="306">
        <v>0</v>
      </c>
      <c r="T240" s="306">
        <v>0</v>
      </c>
      <c r="U240" s="306">
        <v>0</v>
      </c>
      <c r="V240" s="306">
        <v>0</v>
      </c>
      <c r="W240" s="306">
        <v>0</v>
      </c>
      <c r="X240" s="306">
        <v>0</v>
      </c>
      <c r="Y240" s="306">
        <v>0</v>
      </c>
      <c r="Z240" s="306">
        <v>0</v>
      </c>
    </row>
    <row r="241" spans="4:26" hidden="1" outlineLevel="1">
      <c r="D241" s="299" t="s">
        <v>401</v>
      </c>
      <c r="E241" s="299" t="s">
        <v>71</v>
      </c>
      <c r="F241" s="299" t="s">
        <v>766</v>
      </c>
      <c r="H241" s="299" t="s">
        <v>767</v>
      </c>
      <c r="I241" s="299" t="s">
        <v>1246</v>
      </c>
      <c r="J241" s="299" t="s">
        <v>735</v>
      </c>
      <c r="K241" s="299" t="s">
        <v>176</v>
      </c>
      <c r="M241" s="311">
        <v>17</v>
      </c>
      <c r="N241" s="306"/>
      <c r="O241" s="306">
        <v>0</v>
      </c>
      <c r="P241" s="306">
        <v>0</v>
      </c>
      <c r="Q241" s="306">
        <v>0</v>
      </c>
      <c r="R241" s="306">
        <v>0</v>
      </c>
      <c r="S241" s="306">
        <v>0</v>
      </c>
      <c r="T241" s="306">
        <v>0</v>
      </c>
      <c r="U241" s="306">
        <v>0</v>
      </c>
      <c r="V241" s="306">
        <v>7</v>
      </c>
      <c r="W241" s="306">
        <v>3</v>
      </c>
      <c r="X241" s="306">
        <v>0</v>
      </c>
      <c r="Y241" s="306">
        <v>7</v>
      </c>
      <c r="Z241" s="306">
        <v>0</v>
      </c>
    </row>
    <row r="242" spans="4:26" hidden="1" outlineLevel="1">
      <c r="D242" s="299" t="s">
        <v>401</v>
      </c>
      <c r="E242" s="299" t="s">
        <v>71</v>
      </c>
      <c r="F242" s="299" t="s">
        <v>766</v>
      </c>
      <c r="H242" s="299" t="s">
        <v>767</v>
      </c>
      <c r="I242" s="299" t="s">
        <v>1264</v>
      </c>
      <c r="J242" s="299" t="s">
        <v>1427</v>
      </c>
      <c r="K242" s="299" t="s">
        <v>176</v>
      </c>
      <c r="M242" s="311">
        <v>0</v>
      </c>
      <c r="N242" s="306"/>
      <c r="O242" s="306">
        <v>0</v>
      </c>
      <c r="P242" s="306">
        <v>0</v>
      </c>
      <c r="Q242" s="306">
        <v>0</v>
      </c>
      <c r="R242" s="306">
        <v>0</v>
      </c>
      <c r="S242" s="306">
        <v>0</v>
      </c>
      <c r="T242" s="306">
        <v>0</v>
      </c>
      <c r="U242" s="306">
        <v>0</v>
      </c>
      <c r="V242" s="306">
        <v>0</v>
      </c>
      <c r="W242" s="306">
        <v>0</v>
      </c>
      <c r="X242" s="306">
        <v>0</v>
      </c>
      <c r="Y242" s="306">
        <v>0</v>
      </c>
      <c r="Z242" s="306">
        <v>0</v>
      </c>
    </row>
    <row r="243" spans="4:26" hidden="1" outlineLevel="1">
      <c r="D243" s="299" t="s">
        <v>1428</v>
      </c>
      <c r="E243" s="299" t="s">
        <v>72</v>
      </c>
      <c r="F243" s="299" t="s">
        <v>766</v>
      </c>
      <c r="H243" s="299" t="s">
        <v>767</v>
      </c>
      <c r="I243" s="299" t="s">
        <v>1246</v>
      </c>
      <c r="J243" s="299" t="s">
        <v>1429</v>
      </c>
      <c r="K243" s="299" t="s">
        <v>778</v>
      </c>
      <c r="M243" s="311">
        <v>0</v>
      </c>
      <c r="N243" s="306"/>
      <c r="O243" s="306">
        <v>0</v>
      </c>
      <c r="P243" s="306">
        <v>0</v>
      </c>
      <c r="Q243" s="306">
        <v>0</v>
      </c>
      <c r="R243" s="306">
        <v>0</v>
      </c>
      <c r="S243" s="306">
        <v>0</v>
      </c>
      <c r="T243" s="306">
        <v>0</v>
      </c>
      <c r="U243" s="306">
        <v>0</v>
      </c>
      <c r="V243" s="306">
        <v>0</v>
      </c>
      <c r="W243" s="306">
        <v>0</v>
      </c>
      <c r="X243" s="306">
        <v>0</v>
      </c>
      <c r="Y243" s="306">
        <v>0</v>
      </c>
      <c r="Z243" s="306">
        <v>0</v>
      </c>
    </row>
    <row r="244" spans="4:26" hidden="1" outlineLevel="1">
      <c r="D244" s="299" t="s">
        <v>1428</v>
      </c>
      <c r="E244" s="299" t="s">
        <v>72</v>
      </c>
      <c r="F244" s="299" t="s">
        <v>766</v>
      </c>
      <c r="H244" s="299" t="s">
        <v>767</v>
      </c>
      <c r="I244" s="299" t="s">
        <v>1264</v>
      </c>
      <c r="J244" s="299" t="s">
        <v>1430</v>
      </c>
      <c r="K244" s="299" t="s">
        <v>778</v>
      </c>
      <c r="M244" s="311">
        <v>0</v>
      </c>
      <c r="N244" s="306"/>
      <c r="O244" s="306">
        <v>0</v>
      </c>
      <c r="P244" s="306">
        <v>0</v>
      </c>
      <c r="Q244" s="306">
        <v>0</v>
      </c>
      <c r="R244" s="306">
        <v>0</v>
      </c>
      <c r="S244" s="306">
        <v>0</v>
      </c>
      <c r="T244" s="306">
        <v>0</v>
      </c>
      <c r="U244" s="306">
        <v>0</v>
      </c>
      <c r="V244" s="306">
        <v>0</v>
      </c>
      <c r="W244" s="306">
        <v>0</v>
      </c>
      <c r="X244" s="306">
        <v>0</v>
      </c>
      <c r="Y244" s="306">
        <v>0</v>
      </c>
      <c r="Z244" s="306">
        <v>0</v>
      </c>
    </row>
    <row r="245" spans="4:26" hidden="1" outlineLevel="1">
      <c r="D245" s="299" t="s">
        <v>463</v>
      </c>
      <c r="E245" s="299" t="s">
        <v>72</v>
      </c>
      <c r="F245" s="299" t="s">
        <v>766</v>
      </c>
      <c r="H245" s="299" t="s">
        <v>767</v>
      </c>
      <c r="I245" s="299" t="s">
        <v>1246</v>
      </c>
      <c r="J245" s="299" t="s">
        <v>990</v>
      </c>
      <c r="K245" s="299" t="s">
        <v>789</v>
      </c>
      <c r="M245" s="311">
        <v>0</v>
      </c>
      <c r="N245" s="306"/>
      <c r="O245" s="306">
        <v>0</v>
      </c>
      <c r="P245" s="306">
        <v>0</v>
      </c>
      <c r="Q245" s="306">
        <v>0</v>
      </c>
      <c r="R245" s="306">
        <v>0</v>
      </c>
      <c r="S245" s="306">
        <v>0</v>
      </c>
      <c r="T245" s="306">
        <v>0</v>
      </c>
      <c r="U245" s="306">
        <v>0</v>
      </c>
      <c r="V245" s="306">
        <v>0</v>
      </c>
      <c r="W245" s="306">
        <v>0</v>
      </c>
      <c r="X245" s="306">
        <v>0</v>
      </c>
      <c r="Y245" s="306">
        <v>0</v>
      </c>
      <c r="Z245" s="306">
        <v>0</v>
      </c>
    </row>
    <row r="246" spans="4:26" hidden="1" outlineLevel="1">
      <c r="D246" s="299" t="s">
        <v>463</v>
      </c>
      <c r="E246" s="299" t="s">
        <v>72</v>
      </c>
      <c r="F246" s="299" t="s">
        <v>766</v>
      </c>
      <c r="H246" s="299" t="s">
        <v>767</v>
      </c>
      <c r="I246" s="299" t="s">
        <v>1264</v>
      </c>
      <c r="J246" s="299" t="s">
        <v>1431</v>
      </c>
      <c r="K246" s="299" t="s">
        <v>789</v>
      </c>
      <c r="M246" s="311">
        <v>0</v>
      </c>
      <c r="N246" s="306"/>
      <c r="O246" s="306">
        <v>0</v>
      </c>
      <c r="P246" s="306">
        <v>0</v>
      </c>
      <c r="Q246" s="306">
        <v>0</v>
      </c>
      <c r="R246" s="306">
        <v>0</v>
      </c>
      <c r="S246" s="306">
        <v>0</v>
      </c>
      <c r="T246" s="306">
        <v>0</v>
      </c>
      <c r="U246" s="306">
        <v>0</v>
      </c>
      <c r="V246" s="306">
        <v>0</v>
      </c>
      <c r="W246" s="306">
        <v>0</v>
      </c>
      <c r="X246" s="306">
        <v>0</v>
      </c>
      <c r="Y246" s="306">
        <v>0</v>
      </c>
      <c r="Z246" s="306">
        <v>0</v>
      </c>
    </row>
    <row r="247" spans="4:26" hidden="1" outlineLevel="1">
      <c r="D247" s="299" t="s">
        <v>991</v>
      </c>
      <c r="E247" s="299" t="s">
        <v>88</v>
      </c>
      <c r="F247" s="299" t="s">
        <v>766</v>
      </c>
      <c r="H247" s="299" t="s">
        <v>767</v>
      </c>
      <c r="I247" s="299" t="s">
        <v>1246</v>
      </c>
      <c r="J247" s="299" t="s">
        <v>726</v>
      </c>
      <c r="K247" s="299" t="s">
        <v>0</v>
      </c>
      <c r="M247" s="311">
        <v>0</v>
      </c>
      <c r="N247" s="306"/>
      <c r="O247" s="306">
        <v>0</v>
      </c>
      <c r="P247" s="306">
        <v>0</v>
      </c>
      <c r="Q247" s="306">
        <v>0</v>
      </c>
      <c r="R247" s="306">
        <v>0</v>
      </c>
      <c r="S247" s="306">
        <v>0</v>
      </c>
      <c r="T247" s="306">
        <v>0</v>
      </c>
      <c r="U247" s="306">
        <v>0</v>
      </c>
      <c r="V247" s="306">
        <v>0</v>
      </c>
      <c r="W247" s="306">
        <v>0</v>
      </c>
      <c r="X247" s="306">
        <v>0</v>
      </c>
      <c r="Y247" s="306">
        <v>0</v>
      </c>
      <c r="Z247" s="306">
        <v>0</v>
      </c>
    </row>
    <row r="248" spans="4:26" hidden="1" outlineLevel="1">
      <c r="D248" s="299" t="s">
        <v>991</v>
      </c>
      <c r="E248" s="299" t="s">
        <v>88</v>
      </c>
      <c r="F248" s="299" t="s">
        <v>766</v>
      </c>
      <c r="H248" s="299" t="s">
        <v>767</v>
      </c>
      <c r="I248" s="299" t="s">
        <v>1264</v>
      </c>
      <c r="J248" s="299" t="s">
        <v>1432</v>
      </c>
      <c r="K248" s="299" t="s">
        <v>0</v>
      </c>
      <c r="M248" s="311">
        <v>0</v>
      </c>
      <c r="N248" s="306"/>
      <c r="O248" s="306">
        <v>0</v>
      </c>
      <c r="P248" s="306">
        <v>0</v>
      </c>
      <c r="Q248" s="306">
        <v>0</v>
      </c>
      <c r="R248" s="306">
        <v>0</v>
      </c>
      <c r="S248" s="306">
        <v>0</v>
      </c>
      <c r="T248" s="306">
        <v>0</v>
      </c>
      <c r="U248" s="306">
        <v>0</v>
      </c>
      <c r="V248" s="306">
        <v>0</v>
      </c>
      <c r="W248" s="306">
        <v>0</v>
      </c>
      <c r="X248" s="306">
        <v>0</v>
      </c>
      <c r="Y248" s="306">
        <v>0</v>
      </c>
      <c r="Z248" s="306">
        <v>0</v>
      </c>
    </row>
    <row r="249" spans="4:26" hidden="1" outlineLevel="1">
      <c r="D249" s="299" t="s">
        <v>402</v>
      </c>
      <c r="E249" s="299" t="s">
        <v>72</v>
      </c>
      <c r="F249" s="299" t="s">
        <v>766</v>
      </c>
      <c r="H249" s="299" t="s">
        <v>767</v>
      </c>
      <c r="I249" s="299" t="s">
        <v>1246</v>
      </c>
      <c r="J249" s="299" t="s">
        <v>992</v>
      </c>
      <c r="K249" s="299" t="s">
        <v>177</v>
      </c>
      <c r="M249" s="311">
        <v>0</v>
      </c>
      <c r="N249" s="306"/>
      <c r="O249" s="306">
        <v>0</v>
      </c>
      <c r="P249" s="306">
        <v>0</v>
      </c>
      <c r="Q249" s="306">
        <v>0</v>
      </c>
      <c r="R249" s="306">
        <v>0</v>
      </c>
      <c r="S249" s="306">
        <v>0</v>
      </c>
      <c r="T249" s="306">
        <v>0</v>
      </c>
      <c r="U249" s="306">
        <v>0</v>
      </c>
      <c r="V249" s="306">
        <v>0</v>
      </c>
      <c r="W249" s="306">
        <v>0</v>
      </c>
      <c r="X249" s="306">
        <v>0</v>
      </c>
      <c r="Y249" s="306">
        <v>0</v>
      </c>
      <c r="Z249" s="306">
        <v>0</v>
      </c>
    </row>
    <row r="250" spans="4:26" hidden="1" outlineLevel="1">
      <c r="D250" s="299" t="s">
        <v>402</v>
      </c>
      <c r="E250" s="299" t="s">
        <v>72</v>
      </c>
      <c r="F250" s="299" t="s">
        <v>766</v>
      </c>
      <c r="H250" s="299" t="s">
        <v>767</v>
      </c>
      <c r="I250" s="299" t="s">
        <v>1264</v>
      </c>
      <c r="J250" s="299" t="s">
        <v>1433</v>
      </c>
      <c r="K250" s="299" t="s">
        <v>177</v>
      </c>
      <c r="M250" s="311">
        <v>0</v>
      </c>
      <c r="N250" s="306"/>
      <c r="O250" s="306">
        <v>0</v>
      </c>
      <c r="P250" s="306">
        <v>0</v>
      </c>
      <c r="Q250" s="306">
        <v>0</v>
      </c>
      <c r="R250" s="306">
        <v>0</v>
      </c>
      <c r="S250" s="306">
        <v>0</v>
      </c>
      <c r="T250" s="306">
        <v>0</v>
      </c>
      <c r="U250" s="306">
        <v>0</v>
      </c>
      <c r="V250" s="306">
        <v>0</v>
      </c>
      <c r="W250" s="306">
        <v>0</v>
      </c>
      <c r="X250" s="306">
        <v>0</v>
      </c>
      <c r="Y250" s="306">
        <v>0</v>
      </c>
      <c r="Z250" s="306">
        <v>0</v>
      </c>
    </row>
    <row r="251" spans="4:26" hidden="1" outlineLevel="1">
      <c r="D251" s="299" t="s">
        <v>801</v>
      </c>
      <c r="E251" s="299" t="s">
        <v>71</v>
      </c>
      <c r="F251" s="299" t="s">
        <v>766</v>
      </c>
      <c r="H251" s="299" t="s">
        <v>767</v>
      </c>
      <c r="I251" s="299" t="s">
        <v>1246</v>
      </c>
      <c r="J251" s="299" t="s">
        <v>993</v>
      </c>
      <c r="K251" s="299" t="s">
        <v>176</v>
      </c>
      <c r="M251" s="311">
        <v>24</v>
      </c>
      <c r="N251" s="306"/>
      <c r="O251" s="306">
        <v>0</v>
      </c>
      <c r="P251" s="306">
        <v>0</v>
      </c>
      <c r="Q251" s="306">
        <v>0</v>
      </c>
      <c r="R251" s="306">
        <v>0</v>
      </c>
      <c r="S251" s="306">
        <v>0</v>
      </c>
      <c r="T251" s="306">
        <v>0</v>
      </c>
      <c r="U251" s="306">
        <v>4</v>
      </c>
      <c r="V251" s="306">
        <v>20</v>
      </c>
      <c r="W251" s="306">
        <v>0</v>
      </c>
      <c r="X251" s="306">
        <v>0</v>
      </c>
      <c r="Y251" s="306">
        <v>0</v>
      </c>
      <c r="Z251" s="306">
        <v>0</v>
      </c>
    </row>
    <row r="252" spans="4:26" hidden="1" outlineLevel="1">
      <c r="D252" s="299" t="s">
        <v>801</v>
      </c>
      <c r="E252" s="299" t="s">
        <v>71</v>
      </c>
      <c r="F252" s="299" t="s">
        <v>766</v>
      </c>
      <c r="H252" s="299" t="s">
        <v>767</v>
      </c>
      <c r="I252" s="299" t="s">
        <v>1264</v>
      </c>
      <c r="J252" s="299" t="s">
        <v>1434</v>
      </c>
      <c r="K252" s="299" t="s">
        <v>176</v>
      </c>
      <c r="M252" s="311">
        <v>0</v>
      </c>
      <c r="N252" s="306"/>
      <c r="O252" s="306">
        <v>0</v>
      </c>
      <c r="P252" s="306">
        <v>0</v>
      </c>
      <c r="Q252" s="306">
        <v>0</v>
      </c>
      <c r="R252" s="306">
        <v>0</v>
      </c>
      <c r="S252" s="306">
        <v>0</v>
      </c>
      <c r="T252" s="306">
        <v>0</v>
      </c>
      <c r="U252" s="306">
        <v>0</v>
      </c>
      <c r="V252" s="306">
        <v>0</v>
      </c>
      <c r="W252" s="306">
        <v>0</v>
      </c>
      <c r="X252" s="306">
        <v>0</v>
      </c>
      <c r="Y252" s="306">
        <v>0</v>
      </c>
      <c r="Z252" s="306">
        <v>0</v>
      </c>
    </row>
    <row r="253" spans="4:26" hidden="1" outlineLevel="1">
      <c r="D253" s="299" t="s">
        <v>1435</v>
      </c>
      <c r="E253" s="299" t="s">
        <v>72</v>
      </c>
      <c r="F253" s="299" t="s">
        <v>766</v>
      </c>
      <c r="H253" s="299" t="s">
        <v>767</v>
      </c>
      <c r="I253" s="299" t="s">
        <v>1246</v>
      </c>
      <c r="J253" s="299" t="s">
        <v>1436</v>
      </c>
      <c r="K253" s="299" t="s">
        <v>1313</v>
      </c>
      <c r="M253" s="311">
        <v>0</v>
      </c>
      <c r="N253" s="306"/>
      <c r="O253" s="306">
        <v>0</v>
      </c>
      <c r="P253" s="306">
        <v>0</v>
      </c>
      <c r="Q253" s="306">
        <v>0</v>
      </c>
      <c r="R253" s="306">
        <v>0</v>
      </c>
      <c r="S253" s="306">
        <v>0</v>
      </c>
      <c r="T253" s="306">
        <v>0</v>
      </c>
      <c r="U253" s="306">
        <v>0</v>
      </c>
      <c r="V253" s="306">
        <v>0</v>
      </c>
      <c r="W253" s="306">
        <v>0</v>
      </c>
      <c r="X253" s="306">
        <v>0</v>
      </c>
      <c r="Y253" s="306">
        <v>0</v>
      </c>
      <c r="Z253" s="306">
        <v>0</v>
      </c>
    </row>
    <row r="254" spans="4:26" hidden="1" outlineLevel="1">
      <c r="D254" s="299" t="s">
        <v>1435</v>
      </c>
      <c r="E254" s="299" t="s">
        <v>72</v>
      </c>
      <c r="F254" s="299" t="s">
        <v>766</v>
      </c>
      <c r="H254" s="299" t="s">
        <v>767</v>
      </c>
      <c r="I254" s="299" t="s">
        <v>1264</v>
      </c>
      <c r="J254" s="299" t="s">
        <v>1437</v>
      </c>
      <c r="K254" s="299" t="s">
        <v>1313</v>
      </c>
      <c r="M254" s="311">
        <v>0</v>
      </c>
      <c r="N254" s="306"/>
      <c r="O254" s="306">
        <v>0</v>
      </c>
      <c r="P254" s="306">
        <v>0</v>
      </c>
      <c r="Q254" s="306">
        <v>0</v>
      </c>
      <c r="R254" s="306">
        <v>0</v>
      </c>
      <c r="S254" s="306">
        <v>0</v>
      </c>
      <c r="T254" s="306">
        <v>0</v>
      </c>
      <c r="U254" s="306">
        <v>0</v>
      </c>
      <c r="V254" s="306">
        <v>0</v>
      </c>
      <c r="W254" s="306">
        <v>0</v>
      </c>
      <c r="X254" s="306">
        <v>0</v>
      </c>
      <c r="Y254" s="306">
        <v>0</v>
      </c>
      <c r="Z254" s="306">
        <v>0</v>
      </c>
    </row>
    <row r="255" spans="4:26" hidden="1" outlineLevel="1">
      <c r="D255" s="299" t="s">
        <v>464</v>
      </c>
      <c r="E255" s="299" t="s">
        <v>71</v>
      </c>
      <c r="F255" s="299" t="s">
        <v>766</v>
      </c>
      <c r="H255" s="299" t="s">
        <v>767</v>
      </c>
      <c r="I255" s="299" t="s">
        <v>1246</v>
      </c>
      <c r="J255" s="299" t="s">
        <v>994</v>
      </c>
      <c r="K255" s="299" t="s">
        <v>176</v>
      </c>
      <c r="M255" s="311">
        <v>0</v>
      </c>
      <c r="N255" s="306"/>
      <c r="O255" s="306">
        <v>0</v>
      </c>
      <c r="P255" s="306">
        <v>0</v>
      </c>
      <c r="Q255" s="306">
        <v>0</v>
      </c>
      <c r="R255" s="306">
        <v>0</v>
      </c>
      <c r="S255" s="306">
        <v>0</v>
      </c>
      <c r="T255" s="306">
        <v>0</v>
      </c>
      <c r="U255" s="306">
        <v>0</v>
      </c>
      <c r="V255" s="306">
        <v>0</v>
      </c>
      <c r="W255" s="306">
        <v>0</v>
      </c>
      <c r="X255" s="306">
        <v>0</v>
      </c>
      <c r="Y255" s="306">
        <v>0</v>
      </c>
      <c r="Z255" s="306">
        <v>0</v>
      </c>
    </row>
    <row r="256" spans="4:26" hidden="1" outlineLevel="1">
      <c r="D256" s="299" t="s">
        <v>464</v>
      </c>
      <c r="E256" s="299" t="s">
        <v>71</v>
      </c>
      <c r="F256" s="299" t="s">
        <v>766</v>
      </c>
      <c r="H256" s="299" t="s">
        <v>767</v>
      </c>
      <c r="I256" s="299" t="s">
        <v>1264</v>
      </c>
      <c r="J256" s="299" t="s">
        <v>1438</v>
      </c>
      <c r="K256" s="299" t="s">
        <v>176</v>
      </c>
      <c r="M256" s="311">
        <v>0</v>
      </c>
      <c r="N256" s="306"/>
      <c r="O256" s="306">
        <v>0</v>
      </c>
      <c r="P256" s="306">
        <v>0</v>
      </c>
      <c r="Q256" s="306">
        <v>0</v>
      </c>
      <c r="R256" s="306">
        <v>0</v>
      </c>
      <c r="S256" s="306">
        <v>0</v>
      </c>
      <c r="T256" s="306">
        <v>0</v>
      </c>
      <c r="U256" s="306">
        <v>0</v>
      </c>
      <c r="V256" s="306">
        <v>0</v>
      </c>
      <c r="W256" s="306">
        <v>0</v>
      </c>
      <c r="X256" s="306">
        <v>0</v>
      </c>
      <c r="Y256" s="306">
        <v>0</v>
      </c>
      <c r="Z256" s="306">
        <v>0</v>
      </c>
    </row>
    <row r="257" spans="4:26" hidden="1" outlineLevel="1">
      <c r="D257" s="299" t="s">
        <v>520</v>
      </c>
      <c r="E257" s="299" t="s">
        <v>72</v>
      </c>
      <c r="F257" s="299" t="s">
        <v>766</v>
      </c>
      <c r="H257" s="299" t="s">
        <v>767</v>
      </c>
      <c r="I257" s="299" t="s">
        <v>1246</v>
      </c>
      <c r="J257" s="299" t="s">
        <v>995</v>
      </c>
      <c r="K257" s="299" t="s">
        <v>777</v>
      </c>
      <c r="M257" s="311">
        <v>0</v>
      </c>
      <c r="N257" s="306"/>
      <c r="O257" s="306">
        <v>0</v>
      </c>
      <c r="P257" s="306">
        <v>0</v>
      </c>
      <c r="Q257" s="306">
        <v>0</v>
      </c>
      <c r="R257" s="306">
        <v>0</v>
      </c>
      <c r="S257" s="306">
        <v>0</v>
      </c>
      <c r="T257" s="306">
        <v>0</v>
      </c>
      <c r="U257" s="306">
        <v>0</v>
      </c>
      <c r="V257" s="306">
        <v>0</v>
      </c>
      <c r="W257" s="306">
        <v>0</v>
      </c>
      <c r="X257" s="306">
        <v>0</v>
      </c>
      <c r="Y257" s="306">
        <v>0</v>
      </c>
      <c r="Z257" s="306">
        <v>0</v>
      </c>
    </row>
    <row r="258" spans="4:26" hidden="1" outlineLevel="1">
      <c r="D258" s="299" t="s">
        <v>520</v>
      </c>
      <c r="E258" s="299" t="s">
        <v>72</v>
      </c>
      <c r="F258" s="299" t="s">
        <v>766</v>
      </c>
      <c r="H258" s="299" t="s">
        <v>767</v>
      </c>
      <c r="I258" s="299" t="s">
        <v>1264</v>
      </c>
      <c r="J258" s="299" t="s">
        <v>1439</v>
      </c>
      <c r="K258" s="299" t="s">
        <v>777</v>
      </c>
      <c r="M258" s="311">
        <v>0</v>
      </c>
      <c r="N258" s="306"/>
      <c r="O258" s="306">
        <v>0</v>
      </c>
      <c r="P258" s="306">
        <v>0</v>
      </c>
      <c r="Q258" s="306">
        <v>0</v>
      </c>
      <c r="R258" s="306">
        <v>0</v>
      </c>
      <c r="S258" s="306">
        <v>0</v>
      </c>
      <c r="T258" s="306">
        <v>0</v>
      </c>
      <c r="U258" s="306">
        <v>0</v>
      </c>
      <c r="V258" s="306">
        <v>0</v>
      </c>
      <c r="W258" s="306">
        <v>0</v>
      </c>
      <c r="X258" s="306">
        <v>0</v>
      </c>
      <c r="Y258" s="306">
        <v>0</v>
      </c>
      <c r="Z258" s="306">
        <v>0</v>
      </c>
    </row>
    <row r="259" spans="4:26" hidden="1" outlineLevel="1">
      <c r="D259" s="299" t="s">
        <v>802</v>
      </c>
      <c r="E259" s="299" t="s">
        <v>72</v>
      </c>
      <c r="F259" s="299" t="s">
        <v>766</v>
      </c>
      <c r="H259" s="299" t="s">
        <v>767</v>
      </c>
      <c r="I259" s="299" t="s">
        <v>1246</v>
      </c>
      <c r="J259" s="299" t="s">
        <v>872</v>
      </c>
      <c r="K259" s="299" t="s">
        <v>171</v>
      </c>
      <c r="M259" s="311">
        <v>0</v>
      </c>
      <c r="N259" s="306"/>
      <c r="O259" s="306">
        <v>0</v>
      </c>
      <c r="P259" s="306">
        <v>0</v>
      </c>
      <c r="Q259" s="306">
        <v>0</v>
      </c>
      <c r="R259" s="306">
        <v>0</v>
      </c>
      <c r="S259" s="306"/>
      <c r="T259" s="306"/>
      <c r="U259" s="306"/>
      <c r="V259" s="306"/>
      <c r="W259" s="306"/>
      <c r="X259" s="306"/>
      <c r="Y259" s="306"/>
      <c r="Z259" s="306"/>
    </row>
    <row r="260" spans="4:26" hidden="1" outlineLevel="1">
      <c r="D260" s="299" t="s">
        <v>802</v>
      </c>
      <c r="E260" s="299" t="s">
        <v>72</v>
      </c>
      <c r="F260" s="299" t="s">
        <v>766</v>
      </c>
      <c r="H260" s="299" t="s">
        <v>767</v>
      </c>
      <c r="I260" s="299" t="s">
        <v>1264</v>
      </c>
      <c r="J260" s="299" t="s">
        <v>1440</v>
      </c>
      <c r="K260" s="299" t="s">
        <v>171</v>
      </c>
      <c r="M260" s="311">
        <v>0</v>
      </c>
      <c r="N260" s="306"/>
      <c r="O260" s="306">
        <v>0</v>
      </c>
      <c r="P260" s="306">
        <v>0</v>
      </c>
      <c r="Q260" s="306">
        <v>0</v>
      </c>
      <c r="R260" s="306">
        <v>0</v>
      </c>
      <c r="S260" s="306"/>
      <c r="T260" s="306"/>
      <c r="U260" s="306"/>
      <c r="V260" s="306"/>
      <c r="W260" s="306"/>
      <c r="X260" s="306"/>
      <c r="Y260" s="306"/>
      <c r="Z260" s="306"/>
    </row>
    <row r="261" spans="4:26" hidden="1" outlineLevel="1">
      <c r="D261" s="299" t="s">
        <v>403</v>
      </c>
      <c r="E261" s="299" t="s">
        <v>72</v>
      </c>
      <c r="F261" s="299" t="s">
        <v>766</v>
      </c>
      <c r="H261" s="299" t="s">
        <v>767</v>
      </c>
      <c r="I261" s="299" t="s">
        <v>1246</v>
      </c>
      <c r="J261" s="299" t="s">
        <v>996</v>
      </c>
      <c r="K261" s="299" t="s">
        <v>177</v>
      </c>
      <c r="M261" s="311">
        <v>0</v>
      </c>
      <c r="N261" s="306"/>
      <c r="O261" s="306">
        <v>0</v>
      </c>
      <c r="P261" s="306">
        <v>0</v>
      </c>
      <c r="Q261" s="306">
        <v>0</v>
      </c>
      <c r="R261" s="306">
        <v>0</v>
      </c>
      <c r="S261" s="306">
        <v>0</v>
      </c>
      <c r="T261" s="306">
        <v>0</v>
      </c>
      <c r="U261" s="306">
        <v>0</v>
      </c>
      <c r="V261" s="306">
        <v>0</v>
      </c>
      <c r="W261" s="306">
        <v>0</v>
      </c>
      <c r="X261" s="306">
        <v>0</v>
      </c>
      <c r="Y261" s="306">
        <v>0</v>
      </c>
      <c r="Z261" s="306">
        <v>0</v>
      </c>
    </row>
    <row r="262" spans="4:26" hidden="1" outlineLevel="1">
      <c r="D262" s="299" t="s">
        <v>403</v>
      </c>
      <c r="E262" s="299" t="s">
        <v>72</v>
      </c>
      <c r="F262" s="299" t="s">
        <v>766</v>
      </c>
      <c r="H262" s="299" t="s">
        <v>767</v>
      </c>
      <c r="I262" s="299" t="s">
        <v>1264</v>
      </c>
      <c r="J262" s="299" t="s">
        <v>1441</v>
      </c>
      <c r="K262" s="299" t="s">
        <v>177</v>
      </c>
      <c r="M262" s="311">
        <v>0</v>
      </c>
      <c r="N262" s="306"/>
      <c r="O262" s="306">
        <v>0</v>
      </c>
      <c r="P262" s="306">
        <v>0</v>
      </c>
      <c r="Q262" s="306">
        <v>0</v>
      </c>
      <c r="R262" s="306">
        <v>0</v>
      </c>
      <c r="S262" s="306">
        <v>0</v>
      </c>
      <c r="T262" s="306">
        <v>0</v>
      </c>
      <c r="U262" s="306">
        <v>0</v>
      </c>
      <c r="V262" s="306">
        <v>0</v>
      </c>
      <c r="W262" s="306">
        <v>0</v>
      </c>
      <c r="X262" s="306">
        <v>0</v>
      </c>
      <c r="Y262" s="306">
        <v>0</v>
      </c>
      <c r="Z262" s="306">
        <v>0</v>
      </c>
    </row>
    <row r="263" spans="4:26" hidden="1" outlineLevel="1">
      <c r="D263" s="299" t="s">
        <v>465</v>
      </c>
      <c r="E263" s="299" t="s">
        <v>72</v>
      </c>
      <c r="F263" s="299" t="s">
        <v>766</v>
      </c>
      <c r="H263" s="299" t="s">
        <v>767</v>
      </c>
      <c r="I263" s="299" t="s">
        <v>1246</v>
      </c>
      <c r="J263" s="299" t="s">
        <v>997</v>
      </c>
      <c r="K263" s="299" t="s">
        <v>177</v>
      </c>
      <c r="M263" s="311">
        <v>0</v>
      </c>
      <c r="N263" s="306"/>
      <c r="O263" s="306">
        <v>0</v>
      </c>
      <c r="P263" s="306">
        <v>0</v>
      </c>
      <c r="Q263" s="306">
        <v>0</v>
      </c>
      <c r="R263" s="306">
        <v>0</v>
      </c>
      <c r="S263" s="306">
        <v>0</v>
      </c>
      <c r="T263" s="306">
        <v>0</v>
      </c>
      <c r="U263" s="306">
        <v>0</v>
      </c>
      <c r="V263" s="306">
        <v>0</v>
      </c>
      <c r="W263" s="306">
        <v>0</v>
      </c>
      <c r="X263" s="306">
        <v>0</v>
      </c>
      <c r="Y263" s="306">
        <v>0</v>
      </c>
      <c r="Z263" s="306">
        <v>0</v>
      </c>
    </row>
    <row r="264" spans="4:26" hidden="1" outlineLevel="1">
      <c r="D264" s="299" t="s">
        <v>465</v>
      </c>
      <c r="E264" s="299" t="s">
        <v>72</v>
      </c>
      <c r="F264" s="299" t="s">
        <v>766</v>
      </c>
      <c r="H264" s="299" t="s">
        <v>767</v>
      </c>
      <c r="I264" s="299" t="s">
        <v>1264</v>
      </c>
      <c r="J264" s="299" t="s">
        <v>1442</v>
      </c>
      <c r="K264" s="299" t="s">
        <v>177</v>
      </c>
      <c r="M264" s="311">
        <v>0</v>
      </c>
      <c r="N264" s="306"/>
      <c r="O264" s="306">
        <v>0</v>
      </c>
      <c r="P264" s="306">
        <v>0</v>
      </c>
      <c r="Q264" s="306">
        <v>0</v>
      </c>
      <c r="R264" s="306">
        <v>0</v>
      </c>
      <c r="S264" s="306">
        <v>0</v>
      </c>
      <c r="T264" s="306">
        <v>0</v>
      </c>
      <c r="U264" s="306">
        <v>0</v>
      </c>
      <c r="V264" s="306">
        <v>0</v>
      </c>
      <c r="W264" s="306">
        <v>0</v>
      </c>
      <c r="X264" s="306">
        <v>0</v>
      </c>
      <c r="Y264" s="306">
        <v>0</v>
      </c>
      <c r="Z264" s="306">
        <v>0</v>
      </c>
    </row>
    <row r="265" spans="4:26" hidden="1" outlineLevel="1">
      <c r="D265" s="299" t="s">
        <v>466</v>
      </c>
      <c r="E265" s="299" t="s">
        <v>72</v>
      </c>
      <c r="F265" s="299" t="s">
        <v>766</v>
      </c>
      <c r="H265" s="299" t="s">
        <v>767</v>
      </c>
      <c r="I265" s="299" t="s">
        <v>1246</v>
      </c>
      <c r="J265" s="299" t="s">
        <v>998</v>
      </c>
      <c r="K265" s="299" t="s">
        <v>177</v>
      </c>
      <c r="M265" s="311">
        <v>0</v>
      </c>
      <c r="N265" s="306"/>
      <c r="O265" s="306">
        <v>0</v>
      </c>
      <c r="P265" s="306">
        <v>0</v>
      </c>
      <c r="Q265" s="306">
        <v>0</v>
      </c>
      <c r="R265" s="306">
        <v>0</v>
      </c>
      <c r="S265" s="306">
        <v>0</v>
      </c>
      <c r="T265" s="306">
        <v>0</v>
      </c>
      <c r="U265" s="306">
        <v>0</v>
      </c>
      <c r="V265" s="306">
        <v>0</v>
      </c>
      <c r="W265" s="306">
        <v>0</v>
      </c>
      <c r="X265" s="306">
        <v>0</v>
      </c>
      <c r="Y265" s="306">
        <v>0</v>
      </c>
      <c r="Z265" s="306">
        <v>0</v>
      </c>
    </row>
    <row r="266" spans="4:26" hidden="1" outlineLevel="1">
      <c r="D266" s="299" t="s">
        <v>466</v>
      </c>
      <c r="E266" s="299" t="s">
        <v>72</v>
      </c>
      <c r="F266" s="299" t="s">
        <v>766</v>
      </c>
      <c r="H266" s="299" t="s">
        <v>767</v>
      </c>
      <c r="I266" s="299" t="s">
        <v>1264</v>
      </c>
      <c r="J266" s="299" t="s">
        <v>1443</v>
      </c>
      <c r="K266" s="299" t="s">
        <v>177</v>
      </c>
      <c r="M266" s="311">
        <v>0</v>
      </c>
      <c r="N266" s="306"/>
      <c r="O266" s="306">
        <v>0</v>
      </c>
      <c r="P266" s="306">
        <v>0</v>
      </c>
      <c r="Q266" s="306">
        <v>0</v>
      </c>
      <c r="R266" s="306">
        <v>0</v>
      </c>
      <c r="S266" s="306">
        <v>0</v>
      </c>
      <c r="T266" s="306">
        <v>0</v>
      </c>
      <c r="U266" s="306">
        <v>0</v>
      </c>
      <c r="V266" s="306">
        <v>0</v>
      </c>
      <c r="W266" s="306">
        <v>0</v>
      </c>
      <c r="X266" s="306">
        <v>0</v>
      </c>
      <c r="Y266" s="306">
        <v>0</v>
      </c>
      <c r="Z266" s="306">
        <v>0</v>
      </c>
    </row>
    <row r="267" spans="4:26" hidden="1" outlineLevel="1">
      <c r="D267" s="299" t="s">
        <v>404</v>
      </c>
      <c r="E267" s="299" t="s">
        <v>72</v>
      </c>
      <c r="F267" s="299" t="s">
        <v>766</v>
      </c>
      <c r="H267" s="299" t="s">
        <v>767</v>
      </c>
      <c r="I267" s="299" t="s">
        <v>1246</v>
      </c>
      <c r="J267" s="299" t="s">
        <v>999</v>
      </c>
      <c r="K267" s="299" t="s">
        <v>177</v>
      </c>
      <c r="M267" s="311">
        <v>0</v>
      </c>
      <c r="N267" s="306"/>
      <c r="O267" s="306">
        <v>0</v>
      </c>
      <c r="P267" s="306">
        <v>0</v>
      </c>
      <c r="Q267" s="306">
        <v>0</v>
      </c>
      <c r="R267" s="306">
        <v>0</v>
      </c>
      <c r="S267" s="306">
        <v>0</v>
      </c>
      <c r="T267" s="306">
        <v>0</v>
      </c>
      <c r="U267" s="306">
        <v>0</v>
      </c>
      <c r="V267" s="306">
        <v>0</v>
      </c>
      <c r="W267" s="306">
        <v>0</v>
      </c>
      <c r="X267" s="306">
        <v>0</v>
      </c>
      <c r="Y267" s="306">
        <v>0</v>
      </c>
      <c r="Z267" s="306">
        <v>0</v>
      </c>
    </row>
    <row r="268" spans="4:26" hidden="1" outlineLevel="1">
      <c r="D268" s="299" t="s">
        <v>404</v>
      </c>
      <c r="E268" s="299" t="s">
        <v>72</v>
      </c>
      <c r="F268" s="299" t="s">
        <v>766</v>
      </c>
      <c r="H268" s="299" t="s">
        <v>767</v>
      </c>
      <c r="I268" s="299" t="s">
        <v>1264</v>
      </c>
      <c r="J268" s="299" t="s">
        <v>1444</v>
      </c>
      <c r="K268" s="299" t="s">
        <v>177</v>
      </c>
      <c r="M268" s="311">
        <v>0</v>
      </c>
      <c r="N268" s="306"/>
      <c r="O268" s="306">
        <v>0</v>
      </c>
      <c r="P268" s="306">
        <v>0</v>
      </c>
      <c r="Q268" s="306">
        <v>0</v>
      </c>
      <c r="R268" s="306">
        <v>0</v>
      </c>
      <c r="S268" s="306">
        <v>0</v>
      </c>
      <c r="T268" s="306">
        <v>0</v>
      </c>
      <c r="U268" s="306">
        <v>0</v>
      </c>
      <c r="V268" s="306">
        <v>0</v>
      </c>
      <c r="W268" s="306">
        <v>0</v>
      </c>
      <c r="X268" s="306">
        <v>0</v>
      </c>
      <c r="Y268" s="306">
        <v>0</v>
      </c>
      <c r="Z268" s="306">
        <v>0</v>
      </c>
    </row>
    <row r="269" spans="4:26" hidden="1" outlineLevel="1">
      <c r="D269" s="299" t="s">
        <v>405</v>
      </c>
      <c r="E269" s="299" t="s">
        <v>72</v>
      </c>
      <c r="F269" s="299" t="s">
        <v>766</v>
      </c>
      <c r="H269" s="299" t="s">
        <v>767</v>
      </c>
      <c r="I269" s="299" t="s">
        <v>1246</v>
      </c>
      <c r="J269" s="299" t="s">
        <v>1000</v>
      </c>
      <c r="K269" s="299" t="s">
        <v>177</v>
      </c>
      <c r="M269" s="311">
        <v>0</v>
      </c>
      <c r="N269" s="306"/>
      <c r="O269" s="306">
        <v>0</v>
      </c>
      <c r="P269" s="306">
        <v>0</v>
      </c>
      <c r="Q269" s="306">
        <v>0</v>
      </c>
      <c r="R269" s="306">
        <v>0</v>
      </c>
      <c r="S269" s="306">
        <v>0</v>
      </c>
      <c r="T269" s="306">
        <v>0</v>
      </c>
      <c r="U269" s="306">
        <v>0</v>
      </c>
      <c r="V269" s="306">
        <v>0</v>
      </c>
      <c r="W269" s="306">
        <v>0</v>
      </c>
      <c r="X269" s="306">
        <v>0</v>
      </c>
      <c r="Y269" s="306">
        <v>0</v>
      </c>
      <c r="Z269" s="306">
        <v>0</v>
      </c>
    </row>
    <row r="270" spans="4:26" hidden="1" outlineLevel="1">
      <c r="D270" s="299" t="s">
        <v>405</v>
      </c>
      <c r="E270" s="299" t="s">
        <v>72</v>
      </c>
      <c r="F270" s="299" t="s">
        <v>766</v>
      </c>
      <c r="H270" s="299" t="s">
        <v>767</v>
      </c>
      <c r="I270" s="299" t="s">
        <v>1264</v>
      </c>
      <c r="J270" s="299" t="s">
        <v>1445</v>
      </c>
      <c r="K270" s="299" t="s">
        <v>177</v>
      </c>
      <c r="M270" s="311">
        <v>0</v>
      </c>
      <c r="N270" s="306"/>
      <c r="O270" s="306">
        <v>0</v>
      </c>
      <c r="P270" s="306">
        <v>0</v>
      </c>
      <c r="Q270" s="306">
        <v>0</v>
      </c>
      <c r="R270" s="306">
        <v>0</v>
      </c>
      <c r="S270" s="306">
        <v>0</v>
      </c>
      <c r="T270" s="306">
        <v>0</v>
      </c>
      <c r="U270" s="306">
        <v>0</v>
      </c>
      <c r="V270" s="306">
        <v>0</v>
      </c>
      <c r="W270" s="306">
        <v>0</v>
      </c>
      <c r="X270" s="306">
        <v>0</v>
      </c>
      <c r="Y270" s="306">
        <v>0</v>
      </c>
      <c r="Z270" s="306">
        <v>0</v>
      </c>
    </row>
    <row r="271" spans="4:26" hidden="1" outlineLevel="1">
      <c r="D271" s="299" t="s">
        <v>1446</v>
      </c>
      <c r="E271" s="299" t="s">
        <v>72</v>
      </c>
      <c r="F271" s="299" t="s">
        <v>766</v>
      </c>
      <c r="H271" s="299" t="s">
        <v>767</v>
      </c>
      <c r="I271" s="299" t="s">
        <v>1246</v>
      </c>
      <c r="J271" s="299" t="s">
        <v>1447</v>
      </c>
      <c r="K271" s="299" t="s">
        <v>688</v>
      </c>
      <c r="M271" s="311">
        <v>0</v>
      </c>
      <c r="N271" s="306"/>
      <c r="O271" s="306">
        <v>0</v>
      </c>
      <c r="P271" s="306">
        <v>0</v>
      </c>
      <c r="Q271" s="306">
        <v>0</v>
      </c>
      <c r="R271" s="306">
        <v>0</v>
      </c>
      <c r="S271" s="306">
        <v>0</v>
      </c>
      <c r="T271" s="306">
        <v>0</v>
      </c>
      <c r="U271" s="306">
        <v>0</v>
      </c>
      <c r="V271" s="306">
        <v>0</v>
      </c>
      <c r="W271" s="306">
        <v>0</v>
      </c>
      <c r="X271" s="306">
        <v>0</v>
      </c>
      <c r="Y271" s="306">
        <v>0</v>
      </c>
      <c r="Z271" s="306">
        <v>0</v>
      </c>
    </row>
    <row r="272" spans="4:26" hidden="1" outlineLevel="1">
      <c r="D272" s="299" t="s">
        <v>1446</v>
      </c>
      <c r="E272" s="299" t="s">
        <v>72</v>
      </c>
      <c r="F272" s="299" t="s">
        <v>766</v>
      </c>
      <c r="H272" s="299" t="s">
        <v>767</v>
      </c>
      <c r="I272" s="299" t="s">
        <v>1264</v>
      </c>
      <c r="J272" s="299" t="s">
        <v>1448</v>
      </c>
      <c r="K272" s="299" t="s">
        <v>688</v>
      </c>
      <c r="M272" s="311">
        <v>0</v>
      </c>
      <c r="N272" s="306"/>
      <c r="O272" s="306">
        <v>0</v>
      </c>
      <c r="P272" s="306">
        <v>0</v>
      </c>
      <c r="Q272" s="306">
        <v>0</v>
      </c>
      <c r="R272" s="306">
        <v>0</v>
      </c>
      <c r="S272" s="306">
        <v>0</v>
      </c>
      <c r="T272" s="306">
        <v>0</v>
      </c>
      <c r="U272" s="306">
        <v>0</v>
      </c>
      <c r="V272" s="306">
        <v>0</v>
      </c>
      <c r="W272" s="306">
        <v>0</v>
      </c>
      <c r="X272" s="306">
        <v>0</v>
      </c>
      <c r="Y272" s="306">
        <v>0</v>
      </c>
      <c r="Z272" s="306">
        <v>0</v>
      </c>
    </row>
    <row r="273" spans="4:26" hidden="1" outlineLevel="1">
      <c r="D273" s="299" t="s">
        <v>1449</v>
      </c>
      <c r="E273" s="299" t="s">
        <v>73</v>
      </c>
      <c r="F273" s="299" t="s">
        <v>766</v>
      </c>
      <c r="H273" s="299" t="s">
        <v>767</v>
      </c>
      <c r="I273" s="299" t="s">
        <v>1246</v>
      </c>
      <c r="J273" s="299" t="s">
        <v>1450</v>
      </c>
      <c r="K273" s="299" t="s">
        <v>175</v>
      </c>
      <c r="M273" s="311">
        <v>0</v>
      </c>
      <c r="N273" s="306"/>
      <c r="O273" s="306">
        <v>0</v>
      </c>
      <c r="P273" s="306">
        <v>0</v>
      </c>
      <c r="Q273" s="306">
        <v>0</v>
      </c>
      <c r="R273" s="306">
        <v>0</v>
      </c>
      <c r="S273" s="306">
        <v>0</v>
      </c>
      <c r="T273" s="306">
        <v>0</v>
      </c>
      <c r="U273" s="306">
        <v>0</v>
      </c>
      <c r="V273" s="306">
        <v>0</v>
      </c>
      <c r="W273" s="306">
        <v>0</v>
      </c>
      <c r="X273" s="306">
        <v>0</v>
      </c>
      <c r="Y273" s="306">
        <v>0</v>
      </c>
      <c r="Z273" s="306">
        <v>0</v>
      </c>
    </row>
    <row r="274" spans="4:26" hidden="1" outlineLevel="1">
      <c r="D274" s="299" t="s">
        <v>1449</v>
      </c>
      <c r="E274" s="299" t="s">
        <v>73</v>
      </c>
      <c r="F274" s="299" t="s">
        <v>766</v>
      </c>
      <c r="H274" s="299" t="s">
        <v>767</v>
      </c>
      <c r="I274" s="299" t="s">
        <v>1264</v>
      </c>
      <c r="J274" s="299" t="s">
        <v>1451</v>
      </c>
      <c r="K274" s="299" t="s">
        <v>175</v>
      </c>
      <c r="M274" s="311">
        <v>0</v>
      </c>
      <c r="N274" s="306"/>
      <c r="O274" s="306">
        <v>0</v>
      </c>
      <c r="P274" s="306">
        <v>0</v>
      </c>
      <c r="Q274" s="306">
        <v>0</v>
      </c>
      <c r="R274" s="306">
        <v>0</v>
      </c>
      <c r="S274" s="306">
        <v>0</v>
      </c>
      <c r="T274" s="306">
        <v>0</v>
      </c>
      <c r="U274" s="306">
        <v>0</v>
      </c>
      <c r="V274" s="306">
        <v>0</v>
      </c>
      <c r="W274" s="306">
        <v>0</v>
      </c>
      <c r="X274" s="306">
        <v>0</v>
      </c>
      <c r="Y274" s="306">
        <v>0</v>
      </c>
      <c r="Z274" s="306">
        <v>0</v>
      </c>
    </row>
    <row r="275" spans="4:26" hidden="1" outlineLevel="1">
      <c r="D275" s="299" t="s">
        <v>803</v>
      </c>
      <c r="E275" s="299" t="s">
        <v>72</v>
      </c>
      <c r="F275" s="299" t="s">
        <v>766</v>
      </c>
      <c r="H275" s="299" t="s">
        <v>767</v>
      </c>
      <c r="I275" s="299" t="s">
        <v>1246</v>
      </c>
      <c r="J275" s="299" t="s">
        <v>1001</v>
      </c>
      <c r="K275" s="299" t="s">
        <v>691</v>
      </c>
      <c r="M275" s="311">
        <v>0</v>
      </c>
      <c r="N275" s="306"/>
      <c r="O275" s="306">
        <v>0</v>
      </c>
      <c r="P275" s="306">
        <v>0</v>
      </c>
      <c r="Q275" s="306">
        <v>0</v>
      </c>
      <c r="R275" s="306">
        <v>0</v>
      </c>
      <c r="S275" s="306">
        <v>0</v>
      </c>
      <c r="T275" s="306">
        <v>0</v>
      </c>
      <c r="U275" s="306">
        <v>0</v>
      </c>
      <c r="V275" s="306">
        <v>0</v>
      </c>
      <c r="W275" s="306">
        <v>0</v>
      </c>
      <c r="X275" s="306">
        <v>0</v>
      </c>
      <c r="Y275" s="306">
        <v>0</v>
      </c>
      <c r="Z275" s="306">
        <v>0</v>
      </c>
    </row>
    <row r="276" spans="4:26" hidden="1" outlineLevel="1">
      <c r="D276" s="299" t="s">
        <v>803</v>
      </c>
      <c r="E276" s="299" t="s">
        <v>72</v>
      </c>
      <c r="F276" s="299" t="s">
        <v>766</v>
      </c>
      <c r="H276" s="299" t="s">
        <v>767</v>
      </c>
      <c r="I276" s="299" t="s">
        <v>1264</v>
      </c>
      <c r="J276" s="299" t="s">
        <v>1452</v>
      </c>
      <c r="K276" s="299" t="s">
        <v>691</v>
      </c>
      <c r="M276" s="311">
        <v>0</v>
      </c>
      <c r="N276" s="306"/>
      <c r="O276" s="306">
        <v>0</v>
      </c>
      <c r="P276" s="306">
        <v>0</v>
      </c>
      <c r="Q276" s="306">
        <v>0</v>
      </c>
      <c r="R276" s="306">
        <v>0</v>
      </c>
      <c r="S276" s="306">
        <v>0</v>
      </c>
      <c r="T276" s="306">
        <v>0</v>
      </c>
      <c r="U276" s="306">
        <v>0</v>
      </c>
      <c r="V276" s="306">
        <v>0</v>
      </c>
      <c r="W276" s="306">
        <v>0</v>
      </c>
      <c r="X276" s="306">
        <v>0</v>
      </c>
      <c r="Y276" s="306">
        <v>0</v>
      </c>
      <c r="Z276" s="306">
        <v>0</v>
      </c>
    </row>
    <row r="277" spans="4:26" hidden="1" outlineLevel="1">
      <c r="D277" s="299" t="s">
        <v>1453</v>
      </c>
      <c r="E277" s="299" t="s">
        <v>72</v>
      </c>
      <c r="F277" s="299" t="s">
        <v>766</v>
      </c>
      <c r="H277" s="299" t="s">
        <v>767</v>
      </c>
      <c r="I277" s="299" t="s">
        <v>1246</v>
      </c>
      <c r="J277" s="299" t="s">
        <v>1454</v>
      </c>
      <c r="K277" s="299" t="s">
        <v>1295</v>
      </c>
      <c r="M277" s="311">
        <v>20120</v>
      </c>
      <c r="N277" s="306"/>
      <c r="O277" s="306">
        <v>0</v>
      </c>
      <c r="P277" s="306">
        <v>0</v>
      </c>
      <c r="Q277" s="306">
        <v>0</v>
      </c>
      <c r="R277" s="306">
        <v>10120</v>
      </c>
      <c r="S277" s="306">
        <v>10000</v>
      </c>
      <c r="T277" s="306">
        <v>0</v>
      </c>
      <c r="U277" s="306">
        <v>0</v>
      </c>
      <c r="V277" s="306">
        <v>0</v>
      </c>
      <c r="W277" s="306">
        <v>0</v>
      </c>
      <c r="X277" s="306">
        <v>0</v>
      </c>
      <c r="Y277" s="306">
        <v>0</v>
      </c>
      <c r="Z277" s="306">
        <v>0</v>
      </c>
    </row>
    <row r="278" spans="4:26" hidden="1" outlineLevel="1">
      <c r="D278" s="299" t="s">
        <v>1453</v>
      </c>
      <c r="E278" s="299" t="s">
        <v>72</v>
      </c>
      <c r="F278" s="299" t="s">
        <v>766</v>
      </c>
      <c r="H278" s="299" t="s">
        <v>767</v>
      </c>
      <c r="I278" s="299" t="s">
        <v>1264</v>
      </c>
      <c r="J278" s="299" t="s">
        <v>1455</v>
      </c>
      <c r="K278" s="299" t="s">
        <v>1295</v>
      </c>
      <c r="M278" s="311">
        <v>0</v>
      </c>
      <c r="N278" s="306"/>
      <c r="O278" s="306">
        <v>0</v>
      </c>
      <c r="P278" s="306">
        <v>0</v>
      </c>
      <c r="Q278" s="306">
        <v>0</v>
      </c>
      <c r="R278" s="306">
        <v>0</v>
      </c>
      <c r="S278" s="306">
        <v>0</v>
      </c>
      <c r="T278" s="306">
        <v>0</v>
      </c>
      <c r="U278" s="306">
        <v>0</v>
      </c>
      <c r="V278" s="306">
        <v>0</v>
      </c>
      <c r="W278" s="306">
        <v>0</v>
      </c>
      <c r="X278" s="306">
        <v>0</v>
      </c>
      <c r="Y278" s="306">
        <v>0</v>
      </c>
      <c r="Z278" s="306">
        <v>0</v>
      </c>
    </row>
    <row r="279" spans="4:26" hidden="1" outlineLevel="1">
      <c r="D279" s="299" t="s">
        <v>1456</v>
      </c>
      <c r="E279" s="299" t="s">
        <v>72</v>
      </c>
      <c r="F279" s="299" t="s">
        <v>766</v>
      </c>
      <c r="H279" s="299" t="s">
        <v>767</v>
      </c>
      <c r="I279" s="299" t="s">
        <v>1246</v>
      </c>
      <c r="J279" s="299" t="s">
        <v>1457</v>
      </c>
      <c r="K279" s="299" t="s">
        <v>688</v>
      </c>
      <c r="M279" s="311">
        <v>0</v>
      </c>
      <c r="N279" s="306"/>
      <c r="O279" s="306">
        <v>0</v>
      </c>
      <c r="P279" s="306">
        <v>0</v>
      </c>
      <c r="Q279" s="306">
        <v>0</v>
      </c>
      <c r="R279" s="306">
        <v>0</v>
      </c>
      <c r="S279" s="306">
        <v>0</v>
      </c>
      <c r="T279" s="306">
        <v>0</v>
      </c>
      <c r="U279" s="306">
        <v>0</v>
      </c>
      <c r="V279" s="306">
        <v>0</v>
      </c>
      <c r="W279" s="306">
        <v>0</v>
      </c>
      <c r="X279" s="306">
        <v>0</v>
      </c>
      <c r="Y279" s="306">
        <v>0</v>
      </c>
      <c r="Z279" s="306">
        <v>0</v>
      </c>
    </row>
    <row r="280" spans="4:26" hidden="1" outlineLevel="1">
      <c r="D280" s="299" t="s">
        <v>1456</v>
      </c>
      <c r="E280" s="299" t="s">
        <v>72</v>
      </c>
      <c r="F280" s="299" t="s">
        <v>766</v>
      </c>
      <c r="H280" s="299" t="s">
        <v>767</v>
      </c>
      <c r="I280" s="299" t="s">
        <v>1264</v>
      </c>
      <c r="J280" s="299" t="s">
        <v>1458</v>
      </c>
      <c r="K280" s="299" t="s">
        <v>688</v>
      </c>
      <c r="M280" s="311">
        <v>0</v>
      </c>
      <c r="N280" s="306"/>
      <c r="O280" s="306">
        <v>0</v>
      </c>
      <c r="P280" s="306">
        <v>0</v>
      </c>
      <c r="Q280" s="306">
        <v>0</v>
      </c>
      <c r="R280" s="306">
        <v>0</v>
      </c>
      <c r="S280" s="306">
        <v>0</v>
      </c>
      <c r="T280" s="306">
        <v>0</v>
      </c>
      <c r="U280" s="306">
        <v>0</v>
      </c>
      <c r="V280" s="306">
        <v>0</v>
      </c>
      <c r="W280" s="306">
        <v>0</v>
      </c>
      <c r="X280" s="306">
        <v>0</v>
      </c>
      <c r="Y280" s="306">
        <v>0</v>
      </c>
      <c r="Z280" s="306">
        <v>0</v>
      </c>
    </row>
    <row r="281" spans="4:26" hidden="1" outlineLevel="1">
      <c r="D281" s="299" t="s">
        <v>804</v>
      </c>
      <c r="E281" s="299" t="s">
        <v>72</v>
      </c>
      <c r="F281" s="299" t="s">
        <v>766</v>
      </c>
      <c r="H281" s="299" t="s">
        <v>767</v>
      </c>
      <c r="I281" s="299" t="s">
        <v>1246</v>
      </c>
      <c r="J281" s="299" t="s">
        <v>1002</v>
      </c>
      <c r="K281" s="299" t="s">
        <v>171</v>
      </c>
      <c r="M281" s="311">
        <v>37</v>
      </c>
      <c r="N281" s="306"/>
      <c r="O281" s="306">
        <v>17</v>
      </c>
      <c r="P281" s="306">
        <v>0</v>
      </c>
      <c r="Q281" s="306">
        <v>5</v>
      </c>
      <c r="R281" s="306">
        <v>0</v>
      </c>
      <c r="S281" s="306">
        <v>0</v>
      </c>
      <c r="T281" s="306">
        <v>0</v>
      </c>
      <c r="U281" s="306">
        <v>0</v>
      </c>
      <c r="V281" s="306">
        <v>6</v>
      </c>
      <c r="W281" s="306">
        <v>4</v>
      </c>
      <c r="X281" s="306">
        <v>0</v>
      </c>
      <c r="Y281" s="306">
        <v>5</v>
      </c>
      <c r="Z281" s="306">
        <v>0</v>
      </c>
    </row>
    <row r="282" spans="4:26" hidden="1" outlineLevel="1">
      <c r="D282" s="299" t="s">
        <v>804</v>
      </c>
      <c r="E282" s="299" t="s">
        <v>72</v>
      </c>
      <c r="F282" s="299" t="s">
        <v>766</v>
      </c>
      <c r="H282" s="299" t="s">
        <v>767</v>
      </c>
      <c r="I282" s="299" t="s">
        <v>1264</v>
      </c>
      <c r="J282" s="299" t="s">
        <v>1459</v>
      </c>
      <c r="K282" s="299" t="s">
        <v>171</v>
      </c>
      <c r="M282" s="311">
        <v>0</v>
      </c>
      <c r="N282" s="306"/>
      <c r="O282" s="306">
        <v>0</v>
      </c>
      <c r="P282" s="306">
        <v>0</v>
      </c>
      <c r="Q282" s="306">
        <v>0</v>
      </c>
      <c r="R282" s="306">
        <v>0</v>
      </c>
      <c r="S282" s="306">
        <v>0</v>
      </c>
      <c r="T282" s="306">
        <v>0</v>
      </c>
      <c r="U282" s="306">
        <v>0</v>
      </c>
      <c r="V282" s="306">
        <v>0</v>
      </c>
      <c r="W282" s="306">
        <v>0</v>
      </c>
      <c r="X282" s="306">
        <v>0</v>
      </c>
      <c r="Y282" s="306">
        <v>0</v>
      </c>
      <c r="Z282" s="306">
        <v>0</v>
      </c>
    </row>
    <row r="283" spans="4:26" hidden="1" outlineLevel="1">
      <c r="D283" s="299" t="s">
        <v>1460</v>
      </c>
      <c r="E283" s="299" t="s">
        <v>72</v>
      </c>
      <c r="F283" s="299" t="s">
        <v>766</v>
      </c>
      <c r="H283" s="299" t="s">
        <v>767</v>
      </c>
      <c r="I283" s="299" t="s">
        <v>1246</v>
      </c>
      <c r="J283" s="299" t="s">
        <v>1461</v>
      </c>
      <c r="K283" s="299" t="s">
        <v>1313</v>
      </c>
      <c r="M283" s="311">
        <v>0</v>
      </c>
      <c r="N283" s="306"/>
      <c r="O283" s="306">
        <v>0</v>
      </c>
      <c r="P283" s="306">
        <v>0</v>
      </c>
      <c r="Q283" s="306">
        <v>0</v>
      </c>
      <c r="R283" s="306">
        <v>0</v>
      </c>
      <c r="S283" s="306">
        <v>0</v>
      </c>
      <c r="T283" s="306">
        <v>0</v>
      </c>
      <c r="U283" s="306">
        <v>0</v>
      </c>
      <c r="V283" s="306">
        <v>0</v>
      </c>
      <c r="W283" s="306">
        <v>0</v>
      </c>
      <c r="X283" s="306">
        <v>0</v>
      </c>
      <c r="Y283" s="306">
        <v>0</v>
      </c>
      <c r="Z283" s="306">
        <v>0</v>
      </c>
    </row>
    <row r="284" spans="4:26" hidden="1" outlineLevel="1">
      <c r="D284" s="299" t="s">
        <v>1460</v>
      </c>
      <c r="E284" s="299" t="s">
        <v>72</v>
      </c>
      <c r="F284" s="299" t="s">
        <v>766</v>
      </c>
      <c r="H284" s="299" t="s">
        <v>767</v>
      </c>
      <c r="I284" s="299" t="s">
        <v>1264</v>
      </c>
      <c r="J284" s="299" t="s">
        <v>1462</v>
      </c>
      <c r="K284" s="299" t="s">
        <v>1313</v>
      </c>
      <c r="M284" s="311">
        <v>0</v>
      </c>
      <c r="N284" s="306"/>
      <c r="O284" s="306">
        <v>0</v>
      </c>
      <c r="P284" s="306">
        <v>0</v>
      </c>
      <c r="Q284" s="306">
        <v>0</v>
      </c>
      <c r="R284" s="306">
        <v>0</v>
      </c>
      <c r="S284" s="306">
        <v>0</v>
      </c>
      <c r="T284" s="306">
        <v>0</v>
      </c>
      <c r="U284" s="306">
        <v>0</v>
      </c>
      <c r="V284" s="306">
        <v>0</v>
      </c>
      <c r="W284" s="306">
        <v>0</v>
      </c>
      <c r="X284" s="306">
        <v>0</v>
      </c>
      <c r="Y284" s="306">
        <v>0</v>
      </c>
      <c r="Z284" s="306">
        <v>0</v>
      </c>
    </row>
    <row r="285" spans="4:26" hidden="1" outlineLevel="1">
      <c r="D285" s="299" t="s">
        <v>805</v>
      </c>
      <c r="E285" s="299" t="s">
        <v>72</v>
      </c>
      <c r="F285" s="299" t="s">
        <v>766</v>
      </c>
      <c r="H285" s="299" t="s">
        <v>767</v>
      </c>
      <c r="I285" s="299" t="s">
        <v>1246</v>
      </c>
      <c r="J285" s="299" t="s">
        <v>1003</v>
      </c>
      <c r="K285" s="299" t="s">
        <v>177</v>
      </c>
      <c r="M285" s="311">
        <v>0</v>
      </c>
      <c r="N285" s="306"/>
      <c r="O285" s="306">
        <v>0</v>
      </c>
      <c r="P285" s="306">
        <v>0</v>
      </c>
      <c r="Q285" s="306">
        <v>0</v>
      </c>
      <c r="R285" s="306">
        <v>0</v>
      </c>
      <c r="S285" s="306">
        <v>0</v>
      </c>
      <c r="T285" s="306">
        <v>0</v>
      </c>
      <c r="U285" s="306">
        <v>0</v>
      </c>
      <c r="V285" s="306">
        <v>0</v>
      </c>
      <c r="W285" s="306">
        <v>0</v>
      </c>
      <c r="X285" s="306">
        <v>0</v>
      </c>
      <c r="Y285" s="306">
        <v>0</v>
      </c>
      <c r="Z285" s="306">
        <v>0</v>
      </c>
    </row>
    <row r="286" spans="4:26" hidden="1" outlineLevel="1">
      <c r="D286" s="299" t="s">
        <v>805</v>
      </c>
      <c r="E286" s="299" t="s">
        <v>72</v>
      </c>
      <c r="F286" s="299" t="s">
        <v>766</v>
      </c>
      <c r="H286" s="299" t="s">
        <v>767</v>
      </c>
      <c r="I286" s="299" t="s">
        <v>1264</v>
      </c>
      <c r="J286" s="299" t="s">
        <v>1463</v>
      </c>
      <c r="K286" s="299" t="s">
        <v>177</v>
      </c>
      <c r="M286" s="311">
        <v>0</v>
      </c>
      <c r="N286" s="306"/>
      <c r="O286" s="306">
        <v>0</v>
      </c>
      <c r="P286" s="306">
        <v>0</v>
      </c>
      <c r="Q286" s="306">
        <v>0</v>
      </c>
      <c r="R286" s="306">
        <v>0</v>
      </c>
      <c r="S286" s="306">
        <v>0</v>
      </c>
      <c r="T286" s="306">
        <v>0</v>
      </c>
      <c r="U286" s="306">
        <v>0</v>
      </c>
      <c r="V286" s="306">
        <v>0</v>
      </c>
      <c r="W286" s="306">
        <v>0</v>
      </c>
      <c r="X286" s="306">
        <v>0</v>
      </c>
      <c r="Y286" s="306">
        <v>0</v>
      </c>
      <c r="Z286" s="306">
        <v>0</v>
      </c>
    </row>
    <row r="287" spans="4:26" hidden="1" outlineLevel="1">
      <c r="D287" s="299" t="s">
        <v>806</v>
      </c>
      <c r="E287" s="299" t="s">
        <v>72</v>
      </c>
      <c r="F287" s="299" t="s">
        <v>766</v>
      </c>
      <c r="H287" s="299" t="s">
        <v>767</v>
      </c>
      <c r="I287" s="299" t="s">
        <v>1246</v>
      </c>
      <c r="J287" s="299" t="s">
        <v>1004</v>
      </c>
      <c r="K287" s="299" t="s">
        <v>691</v>
      </c>
      <c r="M287" s="311">
        <v>0</v>
      </c>
      <c r="N287" s="306"/>
      <c r="O287" s="306">
        <v>0</v>
      </c>
      <c r="P287" s="306">
        <v>0</v>
      </c>
      <c r="Q287" s="306">
        <v>0</v>
      </c>
      <c r="R287" s="306">
        <v>0</v>
      </c>
      <c r="S287" s="306">
        <v>0</v>
      </c>
      <c r="T287" s="306">
        <v>0</v>
      </c>
      <c r="U287" s="306">
        <v>0</v>
      </c>
      <c r="V287" s="306">
        <v>0</v>
      </c>
      <c r="W287" s="306">
        <v>0</v>
      </c>
      <c r="X287" s="306">
        <v>0</v>
      </c>
      <c r="Y287" s="306">
        <v>0</v>
      </c>
      <c r="Z287" s="306">
        <v>0</v>
      </c>
    </row>
    <row r="288" spans="4:26" hidden="1" outlineLevel="1">
      <c r="D288" s="299" t="s">
        <v>806</v>
      </c>
      <c r="E288" s="299" t="s">
        <v>72</v>
      </c>
      <c r="F288" s="299" t="s">
        <v>766</v>
      </c>
      <c r="H288" s="299" t="s">
        <v>767</v>
      </c>
      <c r="I288" s="299" t="s">
        <v>1264</v>
      </c>
      <c r="J288" s="299" t="s">
        <v>1464</v>
      </c>
      <c r="K288" s="299" t="s">
        <v>691</v>
      </c>
      <c r="M288" s="311">
        <v>0</v>
      </c>
      <c r="N288" s="306"/>
      <c r="O288" s="306">
        <v>0</v>
      </c>
      <c r="P288" s="306">
        <v>0</v>
      </c>
      <c r="Q288" s="306">
        <v>0</v>
      </c>
      <c r="R288" s="306">
        <v>0</v>
      </c>
      <c r="S288" s="306">
        <v>0</v>
      </c>
      <c r="T288" s="306">
        <v>0</v>
      </c>
      <c r="U288" s="306">
        <v>0</v>
      </c>
      <c r="V288" s="306">
        <v>0</v>
      </c>
      <c r="W288" s="306">
        <v>0</v>
      </c>
      <c r="X288" s="306">
        <v>0</v>
      </c>
      <c r="Y288" s="306">
        <v>0</v>
      </c>
      <c r="Z288" s="306">
        <v>0</v>
      </c>
    </row>
    <row r="289" spans="4:26" hidden="1" outlineLevel="1">
      <c r="D289" s="299" t="s">
        <v>334</v>
      </c>
      <c r="E289" s="299" t="s">
        <v>71</v>
      </c>
      <c r="F289" s="299" t="s">
        <v>766</v>
      </c>
      <c r="H289" s="299" t="s">
        <v>767</v>
      </c>
      <c r="I289" s="299" t="s">
        <v>1246</v>
      </c>
      <c r="J289" s="299" t="s">
        <v>1005</v>
      </c>
      <c r="K289" s="299" t="s">
        <v>176</v>
      </c>
      <c r="M289" s="311">
        <v>0</v>
      </c>
      <c r="N289" s="306"/>
      <c r="O289" s="306">
        <v>0</v>
      </c>
      <c r="P289" s="306">
        <v>0</v>
      </c>
      <c r="Q289" s="306">
        <v>0</v>
      </c>
      <c r="R289" s="306">
        <v>0</v>
      </c>
      <c r="S289" s="306">
        <v>0</v>
      </c>
      <c r="T289" s="306">
        <v>0</v>
      </c>
      <c r="U289" s="306">
        <v>0</v>
      </c>
      <c r="V289" s="306">
        <v>0</v>
      </c>
      <c r="W289" s="306">
        <v>0</v>
      </c>
      <c r="X289" s="306">
        <v>0</v>
      </c>
      <c r="Y289" s="306">
        <v>0</v>
      </c>
      <c r="Z289" s="306">
        <v>0</v>
      </c>
    </row>
    <row r="290" spans="4:26" hidden="1" outlineLevel="1">
      <c r="D290" s="299" t="s">
        <v>334</v>
      </c>
      <c r="E290" s="299" t="s">
        <v>71</v>
      </c>
      <c r="F290" s="299" t="s">
        <v>766</v>
      </c>
      <c r="H290" s="299" t="s">
        <v>767</v>
      </c>
      <c r="I290" s="299" t="s">
        <v>1264</v>
      </c>
      <c r="J290" s="299" t="s">
        <v>1465</v>
      </c>
      <c r="K290" s="299" t="s">
        <v>176</v>
      </c>
      <c r="M290" s="311">
        <v>0</v>
      </c>
      <c r="N290" s="306"/>
      <c r="O290" s="306">
        <v>0</v>
      </c>
      <c r="P290" s="306">
        <v>0</v>
      </c>
      <c r="Q290" s="306">
        <v>0</v>
      </c>
      <c r="R290" s="306">
        <v>0</v>
      </c>
      <c r="S290" s="306">
        <v>0</v>
      </c>
      <c r="T290" s="306">
        <v>0</v>
      </c>
      <c r="U290" s="306">
        <v>0</v>
      </c>
      <c r="V290" s="306">
        <v>0</v>
      </c>
      <c r="W290" s="306">
        <v>0</v>
      </c>
      <c r="X290" s="306">
        <v>0</v>
      </c>
      <c r="Y290" s="306">
        <v>0</v>
      </c>
      <c r="Z290" s="306">
        <v>0</v>
      </c>
    </row>
    <row r="291" spans="4:26" hidden="1" outlineLevel="1">
      <c r="D291" s="299" t="s">
        <v>807</v>
      </c>
      <c r="E291" s="299" t="s">
        <v>88</v>
      </c>
      <c r="F291" s="299" t="s">
        <v>766</v>
      </c>
      <c r="H291" s="299" t="s">
        <v>767</v>
      </c>
      <c r="I291" s="299" t="s">
        <v>1246</v>
      </c>
      <c r="J291" s="299" t="s">
        <v>380</v>
      </c>
      <c r="K291" s="299" t="s">
        <v>0</v>
      </c>
      <c r="M291" s="311">
        <v>0</v>
      </c>
      <c r="N291" s="306"/>
      <c r="O291" s="306">
        <v>0</v>
      </c>
      <c r="P291" s="306">
        <v>0</v>
      </c>
      <c r="Q291" s="306">
        <v>0</v>
      </c>
      <c r="R291" s="306">
        <v>0</v>
      </c>
      <c r="S291" s="306">
        <v>0</v>
      </c>
      <c r="T291" s="306">
        <v>0</v>
      </c>
      <c r="U291" s="306">
        <v>0</v>
      </c>
      <c r="V291" s="306">
        <v>0</v>
      </c>
      <c r="W291" s="306"/>
      <c r="X291" s="306"/>
      <c r="Y291" s="306"/>
      <c r="Z291" s="306"/>
    </row>
    <row r="292" spans="4:26" hidden="1" outlineLevel="1">
      <c r="D292" s="299" t="s">
        <v>807</v>
      </c>
      <c r="E292" s="299" t="s">
        <v>88</v>
      </c>
      <c r="F292" s="299" t="s">
        <v>766</v>
      </c>
      <c r="H292" s="299" t="s">
        <v>767</v>
      </c>
      <c r="I292" s="299" t="s">
        <v>1264</v>
      </c>
      <c r="J292" s="299" t="s">
        <v>1466</v>
      </c>
      <c r="K292" s="299" t="s">
        <v>0</v>
      </c>
      <c r="M292" s="311">
        <v>0</v>
      </c>
      <c r="N292" s="306"/>
      <c r="O292" s="306">
        <v>0</v>
      </c>
      <c r="P292" s="306">
        <v>0</v>
      </c>
      <c r="Q292" s="306">
        <v>0</v>
      </c>
      <c r="R292" s="306">
        <v>0</v>
      </c>
      <c r="S292" s="306">
        <v>0</v>
      </c>
      <c r="T292" s="306">
        <v>0</v>
      </c>
      <c r="U292" s="306">
        <v>0</v>
      </c>
      <c r="V292" s="306">
        <v>0</v>
      </c>
      <c r="W292" s="306"/>
      <c r="X292" s="306"/>
      <c r="Y292" s="306"/>
      <c r="Z292" s="306"/>
    </row>
    <row r="293" spans="4:26" hidden="1" outlineLevel="1">
      <c r="D293" s="299" t="s">
        <v>808</v>
      </c>
      <c r="E293" s="299" t="s">
        <v>71</v>
      </c>
      <c r="F293" s="299" t="s">
        <v>766</v>
      </c>
      <c r="H293" s="299" t="s">
        <v>767</v>
      </c>
      <c r="I293" s="299" t="s">
        <v>1246</v>
      </c>
      <c r="J293" s="299" t="s">
        <v>1006</v>
      </c>
      <c r="K293" s="299" t="s">
        <v>176</v>
      </c>
      <c r="M293" s="311">
        <v>0</v>
      </c>
      <c r="N293" s="306"/>
      <c r="O293" s="306">
        <v>0</v>
      </c>
      <c r="P293" s="306">
        <v>0</v>
      </c>
      <c r="Q293" s="306">
        <v>0</v>
      </c>
      <c r="R293" s="306">
        <v>0</v>
      </c>
      <c r="S293" s="306">
        <v>0</v>
      </c>
      <c r="T293" s="306">
        <v>0</v>
      </c>
      <c r="U293" s="306">
        <v>0</v>
      </c>
      <c r="V293" s="306">
        <v>0</v>
      </c>
      <c r="W293" s="306">
        <v>0</v>
      </c>
      <c r="X293" s="306">
        <v>0</v>
      </c>
      <c r="Y293" s="306">
        <v>0</v>
      </c>
      <c r="Z293" s="306">
        <v>0</v>
      </c>
    </row>
    <row r="294" spans="4:26" hidden="1" outlineLevel="1">
      <c r="D294" s="299" t="s">
        <v>808</v>
      </c>
      <c r="E294" s="299" t="s">
        <v>71</v>
      </c>
      <c r="F294" s="299" t="s">
        <v>766</v>
      </c>
      <c r="H294" s="299" t="s">
        <v>767</v>
      </c>
      <c r="I294" s="299" t="s">
        <v>1264</v>
      </c>
      <c r="J294" s="299" t="s">
        <v>1467</v>
      </c>
      <c r="K294" s="299" t="s">
        <v>176</v>
      </c>
      <c r="M294" s="311">
        <v>0</v>
      </c>
      <c r="N294" s="306"/>
      <c r="O294" s="306">
        <v>0</v>
      </c>
      <c r="P294" s="306">
        <v>0</v>
      </c>
      <c r="Q294" s="306">
        <v>0</v>
      </c>
      <c r="R294" s="306">
        <v>0</v>
      </c>
      <c r="S294" s="306">
        <v>0</v>
      </c>
      <c r="T294" s="306">
        <v>0</v>
      </c>
      <c r="U294" s="306">
        <v>0</v>
      </c>
      <c r="V294" s="306">
        <v>0</v>
      </c>
      <c r="W294" s="306">
        <v>0</v>
      </c>
      <c r="X294" s="306">
        <v>0</v>
      </c>
      <c r="Y294" s="306">
        <v>0</v>
      </c>
      <c r="Z294" s="306">
        <v>0</v>
      </c>
    </row>
    <row r="295" spans="4:26" hidden="1" outlineLevel="1">
      <c r="D295" s="299" t="s">
        <v>406</v>
      </c>
      <c r="E295" s="299" t="s">
        <v>71</v>
      </c>
      <c r="F295" s="299" t="s">
        <v>766</v>
      </c>
      <c r="H295" s="299" t="s">
        <v>767</v>
      </c>
      <c r="I295" s="299" t="s">
        <v>1246</v>
      </c>
      <c r="J295" s="299" t="s">
        <v>1007</v>
      </c>
      <c r="K295" s="299" t="s">
        <v>176</v>
      </c>
      <c r="M295" s="311">
        <v>9000</v>
      </c>
      <c r="N295" s="306"/>
      <c r="O295" s="306">
        <v>0</v>
      </c>
      <c r="P295" s="306">
        <v>0</v>
      </c>
      <c r="Q295" s="306">
        <v>0</v>
      </c>
      <c r="R295" s="306">
        <v>0</v>
      </c>
      <c r="S295" s="306">
        <v>0</v>
      </c>
      <c r="T295" s="306">
        <v>0</v>
      </c>
      <c r="U295" s="306">
        <v>0</v>
      </c>
      <c r="V295" s="306">
        <v>0</v>
      </c>
      <c r="W295" s="306">
        <v>0</v>
      </c>
      <c r="X295" s="306">
        <v>0</v>
      </c>
      <c r="Y295" s="306">
        <v>9000</v>
      </c>
      <c r="Z295" s="306">
        <v>0</v>
      </c>
    </row>
    <row r="296" spans="4:26" hidden="1" outlineLevel="1">
      <c r="D296" s="299" t="s">
        <v>406</v>
      </c>
      <c r="E296" s="299" t="s">
        <v>71</v>
      </c>
      <c r="F296" s="299" t="s">
        <v>766</v>
      </c>
      <c r="H296" s="299" t="s">
        <v>767</v>
      </c>
      <c r="I296" s="299" t="s">
        <v>1264</v>
      </c>
      <c r="J296" s="299" t="s">
        <v>1468</v>
      </c>
      <c r="K296" s="299" t="s">
        <v>176</v>
      </c>
      <c r="M296" s="311">
        <v>0</v>
      </c>
      <c r="N296" s="306"/>
      <c r="O296" s="306">
        <v>0</v>
      </c>
      <c r="P296" s="306">
        <v>0</v>
      </c>
      <c r="Q296" s="306">
        <v>0</v>
      </c>
      <c r="R296" s="306">
        <v>0</v>
      </c>
      <c r="S296" s="306">
        <v>0</v>
      </c>
      <c r="T296" s="306">
        <v>0</v>
      </c>
      <c r="U296" s="306">
        <v>0</v>
      </c>
      <c r="V296" s="306">
        <v>0</v>
      </c>
      <c r="W296" s="306">
        <v>0</v>
      </c>
      <c r="X296" s="306">
        <v>0</v>
      </c>
      <c r="Y296" s="306">
        <v>0</v>
      </c>
      <c r="Z296" s="306">
        <v>0</v>
      </c>
    </row>
    <row r="297" spans="4:26" hidden="1" outlineLevel="1">
      <c r="D297" s="299" t="s">
        <v>1469</v>
      </c>
      <c r="E297" s="299" t="s">
        <v>72</v>
      </c>
      <c r="F297" s="299" t="s">
        <v>766</v>
      </c>
      <c r="H297" s="299" t="s">
        <v>767</v>
      </c>
      <c r="I297" s="299" t="s">
        <v>1246</v>
      </c>
      <c r="J297" s="299" t="s">
        <v>1470</v>
      </c>
      <c r="K297" s="299" t="s">
        <v>1213</v>
      </c>
      <c r="M297" s="311">
        <v>0</v>
      </c>
      <c r="N297" s="306"/>
      <c r="O297" s="306">
        <v>0</v>
      </c>
      <c r="P297" s="306">
        <v>0</v>
      </c>
      <c r="Q297" s="306">
        <v>0</v>
      </c>
      <c r="R297" s="306">
        <v>0</v>
      </c>
      <c r="S297" s="306">
        <v>0</v>
      </c>
      <c r="T297" s="306">
        <v>0</v>
      </c>
      <c r="U297" s="306">
        <v>0</v>
      </c>
      <c r="V297" s="306">
        <v>0</v>
      </c>
      <c r="W297" s="306">
        <v>0</v>
      </c>
      <c r="X297" s="306">
        <v>0</v>
      </c>
      <c r="Y297" s="306">
        <v>0</v>
      </c>
      <c r="Z297" s="306">
        <v>0</v>
      </c>
    </row>
    <row r="298" spans="4:26" hidden="1" outlineLevel="1">
      <c r="D298" s="299" t="s">
        <v>1469</v>
      </c>
      <c r="E298" s="299" t="s">
        <v>72</v>
      </c>
      <c r="F298" s="299" t="s">
        <v>766</v>
      </c>
      <c r="H298" s="299" t="s">
        <v>767</v>
      </c>
      <c r="I298" s="299" t="s">
        <v>1264</v>
      </c>
      <c r="J298" s="299" t="s">
        <v>1471</v>
      </c>
      <c r="K298" s="299" t="s">
        <v>1213</v>
      </c>
      <c r="M298" s="311">
        <v>0</v>
      </c>
      <c r="N298" s="306"/>
      <c r="O298" s="306">
        <v>0</v>
      </c>
      <c r="P298" s="306">
        <v>0</v>
      </c>
      <c r="Q298" s="306">
        <v>0</v>
      </c>
      <c r="R298" s="306">
        <v>0</v>
      </c>
      <c r="S298" s="306">
        <v>0</v>
      </c>
      <c r="T298" s="306">
        <v>0</v>
      </c>
      <c r="U298" s="306">
        <v>0</v>
      </c>
      <c r="V298" s="306">
        <v>0</v>
      </c>
      <c r="W298" s="306">
        <v>0</v>
      </c>
      <c r="X298" s="306">
        <v>0</v>
      </c>
      <c r="Y298" s="306">
        <v>0</v>
      </c>
      <c r="Z298" s="306">
        <v>0</v>
      </c>
    </row>
    <row r="299" spans="4:26" hidden="1" outlineLevel="1">
      <c r="D299" s="299" t="s">
        <v>1472</v>
      </c>
      <c r="E299" s="299" t="s">
        <v>72</v>
      </c>
      <c r="F299" s="299" t="s">
        <v>766</v>
      </c>
      <c r="H299" s="299" t="s">
        <v>767</v>
      </c>
      <c r="I299" s="299" t="s">
        <v>1246</v>
      </c>
      <c r="J299" s="299" t="s">
        <v>1473</v>
      </c>
      <c r="K299" s="299" t="s">
        <v>1213</v>
      </c>
      <c r="M299" s="311">
        <v>0</v>
      </c>
      <c r="N299" s="306"/>
      <c r="O299" s="306">
        <v>0</v>
      </c>
      <c r="P299" s="306">
        <v>0</v>
      </c>
      <c r="Q299" s="306">
        <v>0</v>
      </c>
      <c r="R299" s="306">
        <v>0</v>
      </c>
      <c r="S299" s="306">
        <v>0</v>
      </c>
      <c r="T299" s="306">
        <v>0</v>
      </c>
      <c r="U299" s="306">
        <v>0</v>
      </c>
      <c r="V299" s="306">
        <v>0</v>
      </c>
      <c r="W299" s="306">
        <v>0</v>
      </c>
      <c r="X299" s="306">
        <v>0</v>
      </c>
      <c r="Y299" s="306">
        <v>0</v>
      </c>
      <c r="Z299" s="306">
        <v>0</v>
      </c>
    </row>
    <row r="300" spans="4:26" hidden="1" outlineLevel="1">
      <c r="D300" s="299" t="s">
        <v>1472</v>
      </c>
      <c r="E300" s="299" t="s">
        <v>72</v>
      </c>
      <c r="F300" s="299" t="s">
        <v>766</v>
      </c>
      <c r="H300" s="299" t="s">
        <v>767</v>
      </c>
      <c r="I300" s="299" t="s">
        <v>1264</v>
      </c>
      <c r="J300" s="299" t="s">
        <v>1474</v>
      </c>
      <c r="K300" s="299" t="s">
        <v>1213</v>
      </c>
      <c r="M300" s="311">
        <v>0</v>
      </c>
      <c r="N300" s="306"/>
      <c r="O300" s="306">
        <v>0</v>
      </c>
      <c r="P300" s="306">
        <v>0</v>
      </c>
      <c r="Q300" s="306">
        <v>0</v>
      </c>
      <c r="R300" s="306">
        <v>0</v>
      </c>
      <c r="S300" s="306">
        <v>0</v>
      </c>
      <c r="T300" s="306">
        <v>0</v>
      </c>
      <c r="U300" s="306">
        <v>0</v>
      </c>
      <c r="V300" s="306">
        <v>0</v>
      </c>
      <c r="W300" s="306">
        <v>0</v>
      </c>
      <c r="X300" s="306">
        <v>0</v>
      </c>
      <c r="Y300" s="306">
        <v>0</v>
      </c>
      <c r="Z300" s="306">
        <v>0</v>
      </c>
    </row>
    <row r="301" spans="4:26" hidden="1" outlineLevel="1">
      <c r="D301" s="299" t="s">
        <v>720</v>
      </c>
      <c r="E301" s="299" t="s">
        <v>73</v>
      </c>
      <c r="F301" s="299" t="s">
        <v>766</v>
      </c>
      <c r="H301" s="299" t="s">
        <v>767</v>
      </c>
      <c r="I301" s="299" t="s">
        <v>1246</v>
      </c>
      <c r="J301" s="299" t="s">
        <v>1008</v>
      </c>
      <c r="K301" s="299" t="s">
        <v>175</v>
      </c>
      <c r="M301" s="311">
        <v>0</v>
      </c>
      <c r="N301" s="306"/>
      <c r="O301" s="306">
        <v>0</v>
      </c>
      <c r="P301" s="306">
        <v>0</v>
      </c>
      <c r="Q301" s="306">
        <v>0</v>
      </c>
      <c r="R301" s="306">
        <v>0</v>
      </c>
      <c r="S301" s="306">
        <v>0</v>
      </c>
      <c r="T301" s="306">
        <v>0</v>
      </c>
      <c r="U301" s="306">
        <v>0</v>
      </c>
      <c r="V301" s="306">
        <v>0</v>
      </c>
      <c r="W301" s="306">
        <v>0</v>
      </c>
      <c r="X301" s="306">
        <v>0</v>
      </c>
      <c r="Y301" s="306">
        <v>0</v>
      </c>
      <c r="Z301" s="306">
        <v>0</v>
      </c>
    </row>
    <row r="302" spans="4:26" hidden="1" outlineLevel="1">
      <c r="D302" s="299" t="s">
        <v>720</v>
      </c>
      <c r="E302" s="299" t="s">
        <v>73</v>
      </c>
      <c r="F302" s="299" t="s">
        <v>766</v>
      </c>
      <c r="H302" s="299" t="s">
        <v>767</v>
      </c>
      <c r="I302" s="299" t="s">
        <v>1264</v>
      </c>
      <c r="J302" s="299" t="s">
        <v>1475</v>
      </c>
      <c r="K302" s="299" t="s">
        <v>175</v>
      </c>
      <c r="M302" s="311">
        <v>0</v>
      </c>
      <c r="N302" s="306"/>
      <c r="O302" s="306">
        <v>0</v>
      </c>
      <c r="P302" s="306">
        <v>0</v>
      </c>
      <c r="Q302" s="306">
        <v>0</v>
      </c>
      <c r="R302" s="306">
        <v>0</v>
      </c>
      <c r="S302" s="306">
        <v>0</v>
      </c>
      <c r="T302" s="306">
        <v>0</v>
      </c>
      <c r="U302" s="306">
        <v>0</v>
      </c>
      <c r="V302" s="306">
        <v>0</v>
      </c>
      <c r="W302" s="306">
        <v>0</v>
      </c>
      <c r="X302" s="306">
        <v>0</v>
      </c>
      <c r="Y302" s="306">
        <v>0</v>
      </c>
      <c r="Z302" s="306">
        <v>0</v>
      </c>
    </row>
    <row r="303" spans="4:26" hidden="1" outlineLevel="1">
      <c r="D303" s="299" t="s">
        <v>467</v>
      </c>
      <c r="E303" s="299" t="s">
        <v>72</v>
      </c>
      <c r="F303" s="299" t="s">
        <v>766</v>
      </c>
      <c r="H303" s="299" t="s">
        <v>767</v>
      </c>
      <c r="I303" s="299" t="s">
        <v>1246</v>
      </c>
      <c r="J303" s="299" t="s">
        <v>1009</v>
      </c>
      <c r="K303" s="299" t="s">
        <v>741</v>
      </c>
      <c r="M303" s="311">
        <v>0</v>
      </c>
      <c r="N303" s="306"/>
      <c r="O303" s="306">
        <v>0</v>
      </c>
      <c r="P303" s="306">
        <v>0</v>
      </c>
      <c r="Q303" s="306">
        <v>0</v>
      </c>
      <c r="R303" s="306">
        <v>0</v>
      </c>
      <c r="S303" s="306">
        <v>0</v>
      </c>
      <c r="T303" s="306">
        <v>0</v>
      </c>
      <c r="U303" s="306">
        <v>0</v>
      </c>
      <c r="V303" s="306">
        <v>0</v>
      </c>
      <c r="W303" s="306">
        <v>0</v>
      </c>
      <c r="X303" s="306">
        <v>0</v>
      </c>
      <c r="Y303" s="306">
        <v>0</v>
      </c>
      <c r="Z303" s="306">
        <v>0</v>
      </c>
    </row>
    <row r="304" spans="4:26" hidden="1" outlineLevel="1">
      <c r="D304" s="299" t="s">
        <v>467</v>
      </c>
      <c r="E304" s="299" t="s">
        <v>72</v>
      </c>
      <c r="F304" s="299" t="s">
        <v>766</v>
      </c>
      <c r="H304" s="299" t="s">
        <v>767</v>
      </c>
      <c r="I304" s="299" t="s">
        <v>1264</v>
      </c>
      <c r="J304" s="299" t="s">
        <v>1476</v>
      </c>
      <c r="K304" s="299" t="s">
        <v>741</v>
      </c>
      <c r="M304" s="311">
        <v>0</v>
      </c>
      <c r="N304" s="306"/>
      <c r="O304" s="306">
        <v>0</v>
      </c>
      <c r="P304" s="306">
        <v>0</v>
      </c>
      <c r="Q304" s="306">
        <v>0</v>
      </c>
      <c r="R304" s="306">
        <v>0</v>
      </c>
      <c r="S304" s="306">
        <v>0</v>
      </c>
      <c r="T304" s="306">
        <v>0</v>
      </c>
      <c r="U304" s="306">
        <v>0</v>
      </c>
      <c r="V304" s="306">
        <v>0</v>
      </c>
      <c r="W304" s="306">
        <v>0</v>
      </c>
      <c r="X304" s="306">
        <v>0</v>
      </c>
      <c r="Y304" s="306">
        <v>0</v>
      </c>
      <c r="Z304" s="306">
        <v>0</v>
      </c>
    </row>
    <row r="305" spans="4:26" hidden="1" outlineLevel="1">
      <c r="D305" s="299" t="s">
        <v>468</v>
      </c>
      <c r="E305" s="299" t="s">
        <v>72</v>
      </c>
      <c r="F305" s="299" t="s">
        <v>766</v>
      </c>
      <c r="H305" s="299" t="s">
        <v>767</v>
      </c>
      <c r="I305" s="299" t="s">
        <v>1246</v>
      </c>
      <c r="J305" s="299" t="s">
        <v>1010</v>
      </c>
      <c r="K305" s="299" t="s">
        <v>691</v>
      </c>
      <c r="M305" s="311">
        <v>0</v>
      </c>
      <c r="N305" s="306"/>
      <c r="O305" s="306">
        <v>0</v>
      </c>
      <c r="P305" s="306">
        <v>0</v>
      </c>
      <c r="Q305" s="306">
        <v>0</v>
      </c>
      <c r="R305" s="306">
        <v>0</v>
      </c>
      <c r="S305" s="306">
        <v>0</v>
      </c>
      <c r="T305" s="306">
        <v>0</v>
      </c>
      <c r="U305" s="306">
        <v>0</v>
      </c>
      <c r="V305" s="306">
        <v>0</v>
      </c>
      <c r="W305" s="306">
        <v>0</v>
      </c>
      <c r="X305" s="306">
        <v>0</v>
      </c>
      <c r="Y305" s="306">
        <v>0</v>
      </c>
      <c r="Z305" s="306">
        <v>0</v>
      </c>
    </row>
    <row r="306" spans="4:26" hidden="1" outlineLevel="1">
      <c r="D306" s="299" t="s">
        <v>468</v>
      </c>
      <c r="E306" s="299" t="s">
        <v>72</v>
      </c>
      <c r="F306" s="299" t="s">
        <v>766</v>
      </c>
      <c r="H306" s="299" t="s">
        <v>767</v>
      </c>
      <c r="I306" s="299" t="s">
        <v>1264</v>
      </c>
      <c r="J306" s="299" t="s">
        <v>1477</v>
      </c>
      <c r="K306" s="299" t="s">
        <v>691</v>
      </c>
      <c r="M306" s="311">
        <v>0</v>
      </c>
      <c r="N306" s="306"/>
      <c r="O306" s="306">
        <v>0</v>
      </c>
      <c r="P306" s="306">
        <v>0</v>
      </c>
      <c r="Q306" s="306">
        <v>0</v>
      </c>
      <c r="R306" s="306">
        <v>0</v>
      </c>
      <c r="S306" s="306">
        <v>0</v>
      </c>
      <c r="T306" s="306">
        <v>0</v>
      </c>
      <c r="U306" s="306">
        <v>0</v>
      </c>
      <c r="V306" s="306">
        <v>0</v>
      </c>
      <c r="W306" s="306">
        <v>0</v>
      </c>
      <c r="X306" s="306">
        <v>0</v>
      </c>
      <c r="Y306" s="306">
        <v>0</v>
      </c>
      <c r="Z306" s="306">
        <v>0</v>
      </c>
    </row>
    <row r="307" spans="4:26" hidden="1" outlineLevel="1">
      <c r="D307" s="299" t="s">
        <v>809</v>
      </c>
      <c r="E307" s="299" t="s">
        <v>72</v>
      </c>
      <c r="F307" s="299" t="s">
        <v>766</v>
      </c>
      <c r="H307" s="299" t="s">
        <v>767</v>
      </c>
      <c r="I307" s="299" t="s">
        <v>1246</v>
      </c>
      <c r="J307" s="299" t="s">
        <v>1011</v>
      </c>
      <c r="K307" s="299" t="s">
        <v>691</v>
      </c>
      <c r="M307" s="311">
        <v>0</v>
      </c>
      <c r="N307" s="306"/>
      <c r="O307" s="306">
        <v>0</v>
      </c>
      <c r="P307" s="306">
        <v>0</v>
      </c>
      <c r="Q307" s="306">
        <v>0</v>
      </c>
      <c r="R307" s="306">
        <v>0</v>
      </c>
      <c r="S307" s="306">
        <v>0</v>
      </c>
      <c r="T307" s="306">
        <v>0</v>
      </c>
      <c r="U307" s="306">
        <v>0</v>
      </c>
      <c r="V307" s="306">
        <v>0</v>
      </c>
      <c r="W307" s="306">
        <v>0</v>
      </c>
      <c r="X307" s="306">
        <v>0</v>
      </c>
      <c r="Y307" s="306">
        <v>0</v>
      </c>
      <c r="Z307" s="306">
        <v>0</v>
      </c>
    </row>
    <row r="308" spans="4:26" hidden="1" outlineLevel="1">
      <c r="D308" s="299" t="s">
        <v>809</v>
      </c>
      <c r="E308" s="299" t="s">
        <v>72</v>
      </c>
      <c r="F308" s="299" t="s">
        <v>766</v>
      </c>
      <c r="H308" s="299" t="s">
        <v>767</v>
      </c>
      <c r="I308" s="299" t="s">
        <v>1264</v>
      </c>
      <c r="J308" s="299" t="s">
        <v>1478</v>
      </c>
      <c r="K308" s="299" t="s">
        <v>691</v>
      </c>
      <c r="M308" s="311">
        <v>0</v>
      </c>
      <c r="N308" s="306"/>
      <c r="O308" s="306">
        <v>0</v>
      </c>
      <c r="P308" s="306">
        <v>0</v>
      </c>
      <c r="Q308" s="306">
        <v>0</v>
      </c>
      <c r="R308" s="306">
        <v>0</v>
      </c>
      <c r="S308" s="306">
        <v>0</v>
      </c>
      <c r="T308" s="306">
        <v>0</v>
      </c>
      <c r="U308" s="306">
        <v>0</v>
      </c>
      <c r="V308" s="306">
        <v>0</v>
      </c>
      <c r="W308" s="306">
        <v>0</v>
      </c>
      <c r="X308" s="306">
        <v>0</v>
      </c>
      <c r="Y308" s="306">
        <v>0</v>
      </c>
      <c r="Z308" s="306">
        <v>0</v>
      </c>
    </row>
    <row r="309" spans="4:26" hidden="1" outlineLevel="1">
      <c r="D309" s="299" t="s">
        <v>407</v>
      </c>
      <c r="E309" s="299" t="s">
        <v>72</v>
      </c>
      <c r="F309" s="299" t="s">
        <v>766</v>
      </c>
      <c r="H309" s="299" t="s">
        <v>767</v>
      </c>
      <c r="I309" s="299" t="s">
        <v>1246</v>
      </c>
      <c r="J309" s="299" t="s">
        <v>1012</v>
      </c>
      <c r="K309" s="299" t="s">
        <v>777</v>
      </c>
      <c r="M309" s="311">
        <v>79015</v>
      </c>
      <c r="N309" s="306"/>
      <c r="O309" s="306">
        <v>26015</v>
      </c>
      <c r="P309" s="306">
        <v>0</v>
      </c>
      <c r="Q309" s="306">
        <v>0</v>
      </c>
      <c r="R309" s="306">
        <v>0</v>
      </c>
      <c r="S309" s="306">
        <v>0</v>
      </c>
      <c r="T309" s="306">
        <v>20000</v>
      </c>
      <c r="U309" s="306">
        <v>31975</v>
      </c>
      <c r="V309" s="306">
        <v>975</v>
      </c>
      <c r="W309" s="306">
        <v>0</v>
      </c>
      <c r="X309" s="306">
        <v>0</v>
      </c>
      <c r="Y309" s="306">
        <v>0</v>
      </c>
      <c r="Z309" s="306">
        <v>50</v>
      </c>
    </row>
    <row r="310" spans="4:26" hidden="1" outlineLevel="1">
      <c r="D310" s="299" t="s">
        <v>407</v>
      </c>
      <c r="E310" s="299" t="s">
        <v>72</v>
      </c>
      <c r="F310" s="299" t="s">
        <v>766</v>
      </c>
      <c r="H310" s="299" t="s">
        <v>767</v>
      </c>
      <c r="I310" s="299" t="s">
        <v>1264</v>
      </c>
      <c r="J310" s="299" t="s">
        <v>1479</v>
      </c>
      <c r="K310" s="299" t="s">
        <v>777</v>
      </c>
      <c r="M310" s="311">
        <v>0</v>
      </c>
      <c r="N310" s="306"/>
      <c r="O310" s="306">
        <v>0</v>
      </c>
      <c r="P310" s="306">
        <v>0</v>
      </c>
      <c r="Q310" s="306">
        <v>0</v>
      </c>
      <c r="R310" s="306">
        <v>0</v>
      </c>
      <c r="S310" s="306">
        <v>0</v>
      </c>
      <c r="T310" s="306">
        <v>0</v>
      </c>
      <c r="U310" s="306">
        <v>0</v>
      </c>
      <c r="V310" s="306">
        <v>0</v>
      </c>
      <c r="W310" s="306">
        <v>0</v>
      </c>
      <c r="X310" s="306">
        <v>0</v>
      </c>
      <c r="Y310" s="306">
        <v>0</v>
      </c>
      <c r="Z310" s="306">
        <v>0</v>
      </c>
    </row>
    <row r="311" spans="4:26" hidden="1" outlineLevel="1">
      <c r="D311" s="299" t="s">
        <v>469</v>
      </c>
      <c r="E311" s="299" t="s">
        <v>88</v>
      </c>
      <c r="F311" s="299" t="s">
        <v>766</v>
      </c>
      <c r="H311" s="299" t="s">
        <v>767</v>
      </c>
      <c r="I311" s="299" t="s">
        <v>1246</v>
      </c>
      <c r="J311" s="299" t="s">
        <v>381</v>
      </c>
      <c r="K311" s="299" t="s">
        <v>0</v>
      </c>
      <c r="M311" s="311">
        <v>0</v>
      </c>
      <c r="N311" s="306"/>
      <c r="O311" s="306">
        <v>0</v>
      </c>
      <c r="P311" s="306">
        <v>0</v>
      </c>
      <c r="Q311" s="306">
        <v>0</v>
      </c>
      <c r="R311" s="306">
        <v>0</v>
      </c>
      <c r="S311" s="306">
        <v>0</v>
      </c>
      <c r="T311" s="306">
        <v>0</v>
      </c>
      <c r="U311" s="306">
        <v>0</v>
      </c>
      <c r="V311" s="306">
        <v>0</v>
      </c>
      <c r="W311" s="306">
        <v>0</v>
      </c>
      <c r="X311" s="306">
        <v>0</v>
      </c>
      <c r="Y311" s="306">
        <v>0</v>
      </c>
      <c r="Z311" s="306">
        <v>0</v>
      </c>
    </row>
    <row r="312" spans="4:26" hidden="1" outlineLevel="1">
      <c r="D312" s="299" t="s">
        <v>469</v>
      </c>
      <c r="E312" s="299" t="s">
        <v>88</v>
      </c>
      <c r="F312" s="299" t="s">
        <v>766</v>
      </c>
      <c r="H312" s="299" t="s">
        <v>767</v>
      </c>
      <c r="I312" s="299" t="s">
        <v>1264</v>
      </c>
      <c r="J312" s="299" t="s">
        <v>1480</v>
      </c>
      <c r="K312" s="299" t="s">
        <v>0</v>
      </c>
      <c r="M312" s="311">
        <v>0</v>
      </c>
      <c r="N312" s="306"/>
      <c r="O312" s="306">
        <v>0</v>
      </c>
      <c r="P312" s="306">
        <v>0</v>
      </c>
      <c r="Q312" s="306">
        <v>0</v>
      </c>
      <c r="R312" s="306">
        <v>0</v>
      </c>
      <c r="S312" s="306">
        <v>0</v>
      </c>
      <c r="T312" s="306">
        <v>0</v>
      </c>
      <c r="U312" s="306">
        <v>0</v>
      </c>
      <c r="V312" s="306">
        <v>0</v>
      </c>
      <c r="W312" s="306">
        <v>0</v>
      </c>
      <c r="X312" s="306">
        <v>0</v>
      </c>
      <c r="Y312" s="306">
        <v>0</v>
      </c>
      <c r="Z312" s="306">
        <v>0</v>
      </c>
    </row>
    <row r="313" spans="4:26" hidden="1" outlineLevel="1">
      <c r="D313" s="299" t="s">
        <v>1481</v>
      </c>
      <c r="E313" s="299" t="s">
        <v>71</v>
      </c>
      <c r="F313" s="299" t="s">
        <v>766</v>
      </c>
      <c r="H313" s="299" t="s">
        <v>767</v>
      </c>
      <c r="I313" s="299" t="s">
        <v>1246</v>
      </c>
      <c r="J313" s="299" t="s">
        <v>1027</v>
      </c>
      <c r="K313" s="299" t="s">
        <v>176</v>
      </c>
      <c r="M313" s="311">
        <v>50</v>
      </c>
      <c r="N313" s="306"/>
      <c r="O313" s="306">
        <v>0</v>
      </c>
      <c r="P313" s="306">
        <v>0</v>
      </c>
      <c r="Q313" s="306">
        <v>0</v>
      </c>
      <c r="R313" s="306">
        <v>0</v>
      </c>
      <c r="S313" s="306">
        <v>0</v>
      </c>
      <c r="T313" s="306">
        <v>0</v>
      </c>
      <c r="U313" s="306">
        <v>0</v>
      </c>
      <c r="V313" s="306">
        <v>0</v>
      </c>
      <c r="W313" s="306">
        <v>50</v>
      </c>
      <c r="X313" s="306">
        <v>0</v>
      </c>
      <c r="Y313" s="306">
        <v>0</v>
      </c>
      <c r="Z313" s="306">
        <v>0</v>
      </c>
    </row>
    <row r="314" spans="4:26" hidden="1" outlineLevel="1">
      <c r="D314" s="299" t="s">
        <v>1481</v>
      </c>
      <c r="E314" s="299" t="s">
        <v>71</v>
      </c>
      <c r="F314" s="299" t="s">
        <v>766</v>
      </c>
      <c r="H314" s="299" t="s">
        <v>767</v>
      </c>
      <c r="I314" s="299" t="s">
        <v>1264</v>
      </c>
      <c r="J314" s="299" t="s">
        <v>1482</v>
      </c>
      <c r="K314" s="299" t="s">
        <v>176</v>
      </c>
      <c r="M314" s="311">
        <v>0</v>
      </c>
      <c r="N314" s="306"/>
      <c r="O314" s="306">
        <v>0</v>
      </c>
      <c r="P314" s="306">
        <v>0</v>
      </c>
      <c r="Q314" s="306">
        <v>0</v>
      </c>
      <c r="R314" s="306">
        <v>0</v>
      </c>
      <c r="S314" s="306">
        <v>0</v>
      </c>
      <c r="T314" s="306">
        <v>0</v>
      </c>
      <c r="U314" s="306">
        <v>0</v>
      </c>
      <c r="V314" s="306">
        <v>0</v>
      </c>
      <c r="W314" s="306">
        <v>0</v>
      </c>
      <c r="X314" s="306">
        <v>0</v>
      </c>
      <c r="Y314" s="306">
        <v>0</v>
      </c>
      <c r="Z314" s="306">
        <v>0</v>
      </c>
    </row>
    <row r="315" spans="4:26" hidden="1" outlineLevel="1">
      <c r="D315" s="299" t="s">
        <v>408</v>
      </c>
      <c r="E315" s="299" t="s">
        <v>72</v>
      </c>
      <c r="F315" s="299" t="s">
        <v>766</v>
      </c>
      <c r="H315" s="299" t="s">
        <v>767</v>
      </c>
      <c r="I315" s="299" t="s">
        <v>1246</v>
      </c>
      <c r="J315" s="299" t="s">
        <v>1013</v>
      </c>
      <c r="K315" s="299" t="s">
        <v>777</v>
      </c>
      <c r="M315" s="311">
        <v>23024</v>
      </c>
      <c r="N315" s="306"/>
      <c r="O315" s="306">
        <v>0</v>
      </c>
      <c r="P315" s="306">
        <v>0</v>
      </c>
      <c r="Q315" s="306">
        <v>0</v>
      </c>
      <c r="R315" s="306">
        <v>11019</v>
      </c>
      <c r="S315" s="306">
        <v>0</v>
      </c>
      <c r="T315" s="306">
        <v>0</v>
      </c>
      <c r="U315" s="306">
        <v>0</v>
      </c>
      <c r="V315" s="306">
        <v>0</v>
      </c>
      <c r="W315" s="306">
        <v>12005</v>
      </c>
      <c r="X315" s="306">
        <v>0</v>
      </c>
      <c r="Y315" s="306">
        <v>0</v>
      </c>
      <c r="Z315" s="306">
        <v>0</v>
      </c>
    </row>
    <row r="316" spans="4:26" hidden="1" outlineLevel="1">
      <c r="D316" s="299" t="s">
        <v>408</v>
      </c>
      <c r="E316" s="299" t="s">
        <v>72</v>
      </c>
      <c r="F316" s="299" t="s">
        <v>766</v>
      </c>
      <c r="H316" s="299" t="s">
        <v>767</v>
      </c>
      <c r="I316" s="299" t="s">
        <v>1264</v>
      </c>
      <c r="J316" s="299" t="s">
        <v>1483</v>
      </c>
      <c r="K316" s="299" t="s">
        <v>777</v>
      </c>
      <c r="M316" s="311">
        <v>0</v>
      </c>
      <c r="N316" s="306"/>
      <c r="O316" s="306">
        <v>0</v>
      </c>
      <c r="P316" s="306">
        <v>0</v>
      </c>
      <c r="Q316" s="306">
        <v>0</v>
      </c>
      <c r="R316" s="306">
        <v>0</v>
      </c>
      <c r="S316" s="306">
        <v>0</v>
      </c>
      <c r="T316" s="306">
        <v>0</v>
      </c>
      <c r="U316" s="306">
        <v>0</v>
      </c>
      <c r="V316" s="306">
        <v>0</v>
      </c>
      <c r="W316" s="306">
        <v>0</v>
      </c>
      <c r="X316" s="306">
        <v>0</v>
      </c>
      <c r="Y316" s="306">
        <v>0</v>
      </c>
      <c r="Z316" s="306">
        <v>0</v>
      </c>
    </row>
    <row r="317" spans="4:26" hidden="1" outlineLevel="1">
      <c r="D317" s="299" t="s">
        <v>1484</v>
      </c>
      <c r="E317" s="299" t="s">
        <v>72</v>
      </c>
      <c r="F317" s="299" t="s">
        <v>766</v>
      </c>
      <c r="H317" s="299" t="s">
        <v>767</v>
      </c>
      <c r="I317" s="299" t="s">
        <v>1246</v>
      </c>
      <c r="J317" s="299" t="s">
        <v>1485</v>
      </c>
      <c r="K317" s="299" t="s">
        <v>1213</v>
      </c>
      <c r="M317" s="311">
        <v>0</v>
      </c>
      <c r="N317" s="306"/>
      <c r="O317" s="306">
        <v>0</v>
      </c>
      <c r="P317" s="306">
        <v>0</v>
      </c>
      <c r="Q317" s="306">
        <v>0</v>
      </c>
      <c r="R317" s="306">
        <v>0</v>
      </c>
      <c r="S317" s="306">
        <v>0</v>
      </c>
      <c r="T317" s="306">
        <v>0</v>
      </c>
      <c r="U317" s="306">
        <v>0</v>
      </c>
      <c r="V317" s="306">
        <v>0</v>
      </c>
      <c r="W317" s="306">
        <v>0</v>
      </c>
      <c r="X317" s="306">
        <v>0</v>
      </c>
      <c r="Y317" s="306">
        <v>0</v>
      </c>
      <c r="Z317" s="306">
        <v>0</v>
      </c>
    </row>
    <row r="318" spans="4:26" hidden="1" outlineLevel="1">
      <c r="D318" s="299" t="s">
        <v>1484</v>
      </c>
      <c r="E318" s="299" t="s">
        <v>72</v>
      </c>
      <c r="F318" s="299" t="s">
        <v>766</v>
      </c>
      <c r="H318" s="299" t="s">
        <v>767</v>
      </c>
      <c r="I318" s="299" t="s">
        <v>1264</v>
      </c>
      <c r="J318" s="299" t="s">
        <v>1486</v>
      </c>
      <c r="K318" s="299" t="s">
        <v>1213</v>
      </c>
      <c r="M318" s="311">
        <v>0</v>
      </c>
      <c r="N318" s="306"/>
      <c r="O318" s="306">
        <v>0</v>
      </c>
      <c r="P318" s="306">
        <v>0</v>
      </c>
      <c r="Q318" s="306">
        <v>0</v>
      </c>
      <c r="R318" s="306">
        <v>0</v>
      </c>
      <c r="S318" s="306">
        <v>0</v>
      </c>
      <c r="T318" s="306">
        <v>0</v>
      </c>
      <c r="U318" s="306">
        <v>0</v>
      </c>
      <c r="V318" s="306">
        <v>0</v>
      </c>
      <c r="W318" s="306">
        <v>0</v>
      </c>
      <c r="X318" s="306">
        <v>0</v>
      </c>
      <c r="Y318" s="306">
        <v>0</v>
      </c>
      <c r="Z318" s="306">
        <v>0</v>
      </c>
    </row>
    <row r="319" spans="4:26" hidden="1" outlineLevel="1">
      <c r="D319" s="299" t="s">
        <v>470</v>
      </c>
      <c r="E319" s="299" t="s">
        <v>72</v>
      </c>
      <c r="F319" s="299" t="s">
        <v>766</v>
      </c>
      <c r="H319" s="299" t="s">
        <v>767</v>
      </c>
      <c r="I319" s="299" t="s">
        <v>1246</v>
      </c>
      <c r="J319" s="299" t="s">
        <v>1014</v>
      </c>
      <c r="K319" s="299" t="s">
        <v>31</v>
      </c>
      <c r="M319" s="311">
        <v>0</v>
      </c>
      <c r="N319" s="306"/>
      <c r="O319" s="306">
        <v>0</v>
      </c>
      <c r="P319" s="306">
        <v>0</v>
      </c>
      <c r="Q319" s="306">
        <v>0</v>
      </c>
      <c r="R319" s="306">
        <v>0</v>
      </c>
      <c r="S319" s="306">
        <v>0</v>
      </c>
      <c r="T319" s="306">
        <v>0</v>
      </c>
      <c r="U319" s="306">
        <v>0</v>
      </c>
      <c r="V319" s="306">
        <v>0</v>
      </c>
      <c r="W319" s="306">
        <v>0</v>
      </c>
      <c r="X319" s="306">
        <v>0</v>
      </c>
      <c r="Y319" s="306">
        <v>0</v>
      </c>
      <c r="Z319" s="306">
        <v>0</v>
      </c>
    </row>
    <row r="320" spans="4:26" hidden="1" outlineLevel="1">
      <c r="D320" s="299" t="s">
        <v>470</v>
      </c>
      <c r="E320" s="299" t="s">
        <v>72</v>
      </c>
      <c r="F320" s="299" t="s">
        <v>766</v>
      </c>
      <c r="H320" s="299" t="s">
        <v>767</v>
      </c>
      <c r="I320" s="299" t="s">
        <v>1264</v>
      </c>
      <c r="J320" s="299" t="s">
        <v>1487</v>
      </c>
      <c r="K320" s="299" t="s">
        <v>31</v>
      </c>
      <c r="M320" s="311">
        <v>0</v>
      </c>
      <c r="N320" s="306"/>
      <c r="O320" s="306">
        <v>0</v>
      </c>
      <c r="P320" s="306">
        <v>0</v>
      </c>
      <c r="Q320" s="306">
        <v>0</v>
      </c>
      <c r="R320" s="306">
        <v>0</v>
      </c>
      <c r="S320" s="306">
        <v>0</v>
      </c>
      <c r="T320" s="306">
        <v>0</v>
      </c>
      <c r="U320" s="306">
        <v>0</v>
      </c>
      <c r="V320" s="306">
        <v>0</v>
      </c>
      <c r="W320" s="306">
        <v>0</v>
      </c>
      <c r="X320" s="306">
        <v>0</v>
      </c>
      <c r="Y320" s="306">
        <v>0</v>
      </c>
      <c r="Z320" s="306">
        <v>0</v>
      </c>
    </row>
    <row r="321" spans="4:26" hidden="1" outlineLevel="1">
      <c r="D321" s="299" t="s">
        <v>471</v>
      </c>
      <c r="E321" s="299" t="s">
        <v>71</v>
      </c>
      <c r="F321" s="299" t="s">
        <v>766</v>
      </c>
      <c r="H321" s="299" t="s">
        <v>767</v>
      </c>
      <c r="I321" s="299" t="s">
        <v>1246</v>
      </c>
      <c r="J321" s="299" t="s">
        <v>1015</v>
      </c>
      <c r="K321" s="299" t="s">
        <v>176</v>
      </c>
      <c r="M321" s="311">
        <v>20</v>
      </c>
      <c r="N321" s="306"/>
      <c r="O321" s="306">
        <v>0</v>
      </c>
      <c r="P321" s="306">
        <v>0</v>
      </c>
      <c r="Q321" s="306">
        <v>0</v>
      </c>
      <c r="R321" s="306">
        <v>0</v>
      </c>
      <c r="S321" s="306">
        <v>0</v>
      </c>
      <c r="T321" s="306">
        <v>0</v>
      </c>
      <c r="U321" s="306">
        <v>5</v>
      </c>
      <c r="V321" s="306">
        <v>0</v>
      </c>
      <c r="W321" s="306">
        <v>10</v>
      </c>
      <c r="X321" s="306">
        <v>5</v>
      </c>
      <c r="Y321" s="306">
        <v>0</v>
      </c>
      <c r="Z321" s="306">
        <v>0</v>
      </c>
    </row>
    <row r="322" spans="4:26" hidden="1" outlineLevel="1">
      <c r="D322" s="299" t="s">
        <v>471</v>
      </c>
      <c r="E322" s="299" t="s">
        <v>71</v>
      </c>
      <c r="F322" s="299" t="s">
        <v>766</v>
      </c>
      <c r="H322" s="299" t="s">
        <v>767</v>
      </c>
      <c r="I322" s="299" t="s">
        <v>1264</v>
      </c>
      <c r="J322" s="299" t="s">
        <v>1488</v>
      </c>
      <c r="K322" s="299" t="s">
        <v>176</v>
      </c>
      <c r="M322" s="311">
        <v>0</v>
      </c>
      <c r="N322" s="306"/>
      <c r="O322" s="306">
        <v>0</v>
      </c>
      <c r="P322" s="306">
        <v>0</v>
      </c>
      <c r="Q322" s="306">
        <v>0</v>
      </c>
      <c r="R322" s="306">
        <v>0</v>
      </c>
      <c r="S322" s="306">
        <v>0</v>
      </c>
      <c r="T322" s="306">
        <v>0</v>
      </c>
      <c r="U322" s="306">
        <v>0</v>
      </c>
      <c r="V322" s="306">
        <v>0</v>
      </c>
      <c r="W322" s="306">
        <v>0</v>
      </c>
      <c r="X322" s="306">
        <v>0</v>
      </c>
      <c r="Y322" s="306">
        <v>0</v>
      </c>
      <c r="Z322" s="306">
        <v>0</v>
      </c>
    </row>
    <row r="323" spans="4:26" hidden="1" outlineLevel="1">
      <c r="D323" s="299" t="s">
        <v>810</v>
      </c>
      <c r="E323" s="299" t="s">
        <v>71</v>
      </c>
      <c r="F323" s="299" t="s">
        <v>766</v>
      </c>
      <c r="H323" s="299" t="s">
        <v>767</v>
      </c>
      <c r="I323" s="299" t="s">
        <v>1246</v>
      </c>
      <c r="J323" s="299" t="s">
        <v>1016</v>
      </c>
      <c r="K323" s="299" t="s">
        <v>176</v>
      </c>
      <c r="M323" s="311">
        <v>0</v>
      </c>
      <c r="N323" s="306"/>
      <c r="O323" s="306">
        <v>0</v>
      </c>
      <c r="P323" s="306">
        <v>0</v>
      </c>
      <c r="Q323" s="306">
        <v>0</v>
      </c>
      <c r="R323" s="306">
        <v>0</v>
      </c>
      <c r="S323" s="306">
        <v>0</v>
      </c>
      <c r="T323" s="306">
        <v>0</v>
      </c>
      <c r="U323" s="306">
        <v>0</v>
      </c>
      <c r="V323" s="306">
        <v>0</v>
      </c>
      <c r="W323" s="306">
        <v>0</v>
      </c>
      <c r="X323" s="306">
        <v>0</v>
      </c>
      <c r="Y323" s="306">
        <v>0</v>
      </c>
      <c r="Z323" s="306">
        <v>0</v>
      </c>
    </row>
    <row r="324" spans="4:26" hidden="1" outlineLevel="1">
      <c r="D324" s="299" t="s">
        <v>810</v>
      </c>
      <c r="E324" s="299" t="s">
        <v>71</v>
      </c>
      <c r="F324" s="299" t="s">
        <v>766</v>
      </c>
      <c r="H324" s="299" t="s">
        <v>767</v>
      </c>
      <c r="I324" s="299" t="s">
        <v>1264</v>
      </c>
      <c r="J324" s="299" t="s">
        <v>1489</v>
      </c>
      <c r="K324" s="299" t="s">
        <v>176</v>
      </c>
      <c r="M324" s="311">
        <v>0</v>
      </c>
      <c r="N324" s="306"/>
      <c r="O324" s="306">
        <v>0</v>
      </c>
      <c r="P324" s="306">
        <v>0</v>
      </c>
      <c r="Q324" s="306">
        <v>0</v>
      </c>
      <c r="R324" s="306">
        <v>0</v>
      </c>
      <c r="S324" s="306">
        <v>0</v>
      </c>
      <c r="T324" s="306">
        <v>0</v>
      </c>
      <c r="U324" s="306">
        <v>0</v>
      </c>
      <c r="V324" s="306">
        <v>0</v>
      </c>
      <c r="W324" s="306">
        <v>0</v>
      </c>
      <c r="X324" s="306">
        <v>0</v>
      </c>
      <c r="Y324" s="306">
        <v>0</v>
      </c>
      <c r="Z324" s="306">
        <v>0</v>
      </c>
    </row>
    <row r="325" spans="4:26" hidden="1" outlineLevel="1">
      <c r="D325" s="299" t="s">
        <v>811</v>
      </c>
      <c r="E325" s="299" t="s">
        <v>71</v>
      </c>
      <c r="F325" s="299" t="s">
        <v>766</v>
      </c>
      <c r="H325" s="299" t="s">
        <v>767</v>
      </c>
      <c r="I325" s="299" t="s">
        <v>1246</v>
      </c>
      <c r="J325" s="299" t="s">
        <v>1017</v>
      </c>
      <c r="K325" s="299" t="s">
        <v>176</v>
      </c>
      <c r="M325" s="311">
        <v>0</v>
      </c>
      <c r="N325" s="306"/>
      <c r="O325" s="306">
        <v>0</v>
      </c>
      <c r="P325" s="306">
        <v>0</v>
      </c>
      <c r="Q325" s="306">
        <v>0</v>
      </c>
      <c r="R325" s="306">
        <v>0</v>
      </c>
      <c r="S325" s="306">
        <v>0</v>
      </c>
      <c r="T325" s="306">
        <v>0</v>
      </c>
      <c r="U325" s="306">
        <v>0</v>
      </c>
      <c r="V325" s="306">
        <v>0</v>
      </c>
      <c r="W325" s="306">
        <v>0</v>
      </c>
      <c r="X325" s="306">
        <v>0</v>
      </c>
      <c r="Y325" s="306">
        <v>0</v>
      </c>
      <c r="Z325" s="306">
        <v>0</v>
      </c>
    </row>
    <row r="326" spans="4:26" hidden="1" outlineLevel="1">
      <c r="D326" s="299" t="s">
        <v>811</v>
      </c>
      <c r="E326" s="299" t="s">
        <v>71</v>
      </c>
      <c r="F326" s="299" t="s">
        <v>766</v>
      </c>
      <c r="H326" s="299" t="s">
        <v>767</v>
      </c>
      <c r="I326" s="299" t="s">
        <v>1264</v>
      </c>
      <c r="J326" s="299" t="s">
        <v>1490</v>
      </c>
      <c r="K326" s="299" t="s">
        <v>176</v>
      </c>
      <c r="M326" s="311">
        <v>0</v>
      </c>
      <c r="N326" s="306"/>
      <c r="O326" s="306">
        <v>0</v>
      </c>
      <c r="P326" s="306">
        <v>0</v>
      </c>
      <c r="Q326" s="306">
        <v>0</v>
      </c>
      <c r="R326" s="306">
        <v>0</v>
      </c>
      <c r="S326" s="306">
        <v>0</v>
      </c>
      <c r="T326" s="306">
        <v>0</v>
      </c>
      <c r="U326" s="306">
        <v>0</v>
      </c>
      <c r="V326" s="306">
        <v>0</v>
      </c>
      <c r="W326" s="306">
        <v>0</v>
      </c>
      <c r="X326" s="306">
        <v>0</v>
      </c>
      <c r="Y326" s="306">
        <v>0</v>
      </c>
      <c r="Z326" s="306">
        <v>0</v>
      </c>
    </row>
    <row r="327" spans="4:26" hidden="1" outlineLevel="1">
      <c r="D327" s="299" t="s">
        <v>1491</v>
      </c>
      <c r="E327" s="299" t="s">
        <v>72</v>
      </c>
      <c r="F327" s="299" t="s">
        <v>766</v>
      </c>
      <c r="H327" s="299" t="s">
        <v>767</v>
      </c>
      <c r="I327" s="299" t="s">
        <v>1246</v>
      </c>
      <c r="J327" s="299" t="s">
        <v>1492</v>
      </c>
      <c r="K327" s="299" t="s">
        <v>688</v>
      </c>
      <c r="M327" s="311">
        <v>0</v>
      </c>
      <c r="N327" s="306"/>
      <c r="O327" s="306">
        <v>0</v>
      </c>
      <c r="P327" s="306">
        <v>0</v>
      </c>
      <c r="Q327" s="306">
        <v>0</v>
      </c>
      <c r="R327" s="306">
        <v>0</v>
      </c>
      <c r="S327" s="306">
        <v>0</v>
      </c>
      <c r="T327" s="306">
        <v>0</v>
      </c>
      <c r="U327" s="306">
        <v>0</v>
      </c>
      <c r="V327" s="306">
        <v>0</v>
      </c>
      <c r="W327" s="306">
        <v>0</v>
      </c>
      <c r="X327" s="306">
        <v>0</v>
      </c>
      <c r="Y327" s="306">
        <v>0</v>
      </c>
      <c r="Z327" s="306">
        <v>0</v>
      </c>
    </row>
    <row r="328" spans="4:26" hidden="1" outlineLevel="1">
      <c r="D328" s="299" t="s">
        <v>1491</v>
      </c>
      <c r="E328" s="299" t="s">
        <v>72</v>
      </c>
      <c r="F328" s="299" t="s">
        <v>766</v>
      </c>
      <c r="H328" s="299" t="s">
        <v>767</v>
      </c>
      <c r="I328" s="299" t="s">
        <v>1264</v>
      </c>
      <c r="J328" s="299" t="s">
        <v>1493</v>
      </c>
      <c r="K328" s="299" t="s">
        <v>688</v>
      </c>
      <c r="M328" s="311">
        <v>0</v>
      </c>
      <c r="N328" s="306"/>
      <c r="O328" s="306">
        <v>0</v>
      </c>
      <c r="P328" s="306">
        <v>0</v>
      </c>
      <c r="Q328" s="306">
        <v>0</v>
      </c>
      <c r="R328" s="306">
        <v>0</v>
      </c>
      <c r="S328" s="306">
        <v>0</v>
      </c>
      <c r="T328" s="306">
        <v>0</v>
      </c>
      <c r="U328" s="306">
        <v>0</v>
      </c>
      <c r="V328" s="306">
        <v>0</v>
      </c>
      <c r="W328" s="306">
        <v>0</v>
      </c>
      <c r="X328" s="306">
        <v>0</v>
      </c>
      <c r="Y328" s="306">
        <v>0</v>
      </c>
      <c r="Z328" s="306">
        <v>0</v>
      </c>
    </row>
    <row r="329" spans="4:26" hidden="1" outlineLevel="1">
      <c r="D329" s="299" t="s">
        <v>4058</v>
      </c>
      <c r="E329" s="299" t="s">
        <v>72</v>
      </c>
      <c r="F329" s="299" t="s">
        <v>766</v>
      </c>
      <c r="H329" s="299" t="s">
        <v>767</v>
      </c>
      <c r="I329" s="299" t="s">
        <v>1246</v>
      </c>
      <c r="J329" s="299" t="s">
        <v>1891</v>
      </c>
      <c r="K329" s="299" t="s">
        <v>688</v>
      </c>
      <c r="M329" s="311">
        <v>0</v>
      </c>
      <c r="N329" s="306"/>
      <c r="O329" s="306">
        <v>0</v>
      </c>
      <c r="P329" s="306">
        <v>0</v>
      </c>
      <c r="Q329" s="306">
        <v>0</v>
      </c>
      <c r="R329" s="306">
        <v>0</v>
      </c>
      <c r="S329" s="306">
        <v>0</v>
      </c>
      <c r="T329" s="306">
        <v>0</v>
      </c>
      <c r="U329" s="306">
        <v>0</v>
      </c>
      <c r="V329" s="306">
        <v>0</v>
      </c>
      <c r="W329" s="306">
        <v>0</v>
      </c>
      <c r="X329" s="306">
        <v>0</v>
      </c>
      <c r="Y329" s="306">
        <v>0</v>
      </c>
      <c r="Z329" s="306">
        <v>0</v>
      </c>
    </row>
    <row r="330" spans="4:26" hidden="1" outlineLevel="1">
      <c r="D330" s="299" t="s">
        <v>4058</v>
      </c>
      <c r="E330" s="299" t="s">
        <v>72</v>
      </c>
      <c r="F330" s="299" t="s">
        <v>766</v>
      </c>
      <c r="H330" s="299" t="s">
        <v>767</v>
      </c>
      <c r="I330" s="299" t="s">
        <v>1264</v>
      </c>
      <c r="J330" s="299" t="s">
        <v>1892</v>
      </c>
      <c r="K330" s="299" t="s">
        <v>688</v>
      </c>
      <c r="M330" s="311">
        <v>0</v>
      </c>
      <c r="N330" s="306"/>
      <c r="O330" s="306">
        <v>0</v>
      </c>
      <c r="P330" s="306">
        <v>0</v>
      </c>
      <c r="Q330" s="306">
        <v>0</v>
      </c>
      <c r="R330" s="306">
        <v>0</v>
      </c>
      <c r="S330" s="306">
        <v>0</v>
      </c>
      <c r="T330" s="306">
        <v>0</v>
      </c>
      <c r="U330" s="306">
        <v>0</v>
      </c>
      <c r="V330" s="306">
        <v>0</v>
      </c>
      <c r="W330" s="306">
        <v>0</v>
      </c>
      <c r="X330" s="306">
        <v>0</v>
      </c>
      <c r="Y330" s="306">
        <v>0</v>
      </c>
      <c r="Z330" s="306">
        <v>0</v>
      </c>
    </row>
    <row r="331" spans="4:26" hidden="1" outlineLevel="1">
      <c r="D331" s="299" t="s">
        <v>812</v>
      </c>
      <c r="E331" s="299" t="s">
        <v>72</v>
      </c>
      <c r="F331" s="299" t="s">
        <v>766</v>
      </c>
      <c r="H331" s="299" t="s">
        <v>767</v>
      </c>
      <c r="I331" s="299" t="s">
        <v>1246</v>
      </c>
      <c r="J331" s="299" t="s">
        <v>1018</v>
      </c>
      <c r="K331" s="299" t="s">
        <v>691</v>
      </c>
      <c r="M331" s="311">
        <v>0</v>
      </c>
      <c r="N331" s="306"/>
      <c r="O331" s="306">
        <v>0</v>
      </c>
      <c r="P331" s="306">
        <v>0</v>
      </c>
      <c r="Q331" s="306">
        <v>0</v>
      </c>
      <c r="R331" s="306">
        <v>0</v>
      </c>
      <c r="S331" s="306">
        <v>0</v>
      </c>
      <c r="T331" s="306">
        <v>0</v>
      </c>
      <c r="U331" s="306">
        <v>0</v>
      </c>
      <c r="V331" s="306">
        <v>0</v>
      </c>
      <c r="W331" s="306">
        <v>0</v>
      </c>
      <c r="X331" s="306">
        <v>0</v>
      </c>
      <c r="Y331" s="306">
        <v>0</v>
      </c>
      <c r="Z331" s="306">
        <v>0</v>
      </c>
    </row>
    <row r="332" spans="4:26" hidden="1" outlineLevel="1">
      <c r="D332" s="299" t="s">
        <v>812</v>
      </c>
      <c r="E332" s="299" t="s">
        <v>72</v>
      </c>
      <c r="F332" s="299" t="s">
        <v>766</v>
      </c>
      <c r="H332" s="299" t="s">
        <v>767</v>
      </c>
      <c r="I332" s="299" t="s">
        <v>1264</v>
      </c>
      <c r="J332" s="299" t="s">
        <v>1494</v>
      </c>
      <c r="K332" s="299" t="s">
        <v>691</v>
      </c>
      <c r="M332" s="311">
        <v>0</v>
      </c>
      <c r="N332" s="306"/>
      <c r="O332" s="306">
        <v>0</v>
      </c>
      <c r="P332" s="306">
        <v>0</v>
      </c>
      <c r="Q332" s="306">
        <v>0</v>
      </c>
      <c r="R332" s="306">
        <v>0</v>
      </c>
      <c r="S332" s="306">
        <v>0</v>
      </c>
      <c r="T332" s="306">
        <v>0</v>
      </c>
      <c r="U332" s="306">
        <v>0</v>
      </c>
      <c r="V332" s="306">
        <v>0</v>
      </c>
      <c r="W332" s="306">
        <v>0</v>
      </c>
      <c r="X332" s="306">
        <v>0</v>
      </c>
      <c r="Y332" s="306">
        <v>0</v>
      </c>
      <c r="Z332" s="306">
        <v>0</v>
      </c>
    </row>
    <row r="333" spans="4:26" hidden="1" outlineLevel="1">
      <c r="D333" s="299" t="s">
        <v>1496</v>
      </c>
      <c r="E333" s="299" t="s">
        <v>72</v>
      </c>
      <c r="F333" s="299" t="s">
        <v>766</v>
      </c>
      <c r="H333" s="299" t="s">
        <v>767</v>
      </c>
      <c r="I333" s="299" t="s">
        <v>1246</v>
      </c>
      <c r="J333" s="299" t="s">
        <v>1497</v>
      </c>
      <c r="K333" s="299" t="s">
        <v>688</v>
      </c>
      <c r="M333" s="311">
        <v>0</v>
      </c>
      <c r="N333" s="306"/>
      <c r="O333" s="306">
        <v>0</v>
      </c>
      <c r="P333" s="306">
        <v>0</v>
      </c>
      <c r="Q333" s="306">
        <v>0</v>
      </c>
      <c r="R333" s="306">
        <v>0</v>
      </c>
      <c r="S333" s="306">
        <v>0</v>
      </c>
      <c r="T333" s="306">
        <v>0</v>
      </c>
      <c r="U333" s="306">
        <v>0</v>
      </c>
      <c r="V333" s="306">
        <v>0</v>
      </c>
      <c r="W333" s="306">
        <v>0</v>
      </c>
      <c r="X333" s="306">
        <v>0</v>
      </c>
      <c r="Y333" s="306">
        <v>0</v>
      </c>
      <c r="Z333" s="306">
        <v>0</v>
      </c>
    </row>
    <row r="334" spans="4:26" hidden="1" outlineLevel="1">
      <c r="D334" s="299" t="s">
        <v>1496</v>
      </c>
      <c r="E334" s="299" t="s">
        <v>72</v>
      </c>
      <c r="F334" s="299" t="s">
        <v>766</v>
      </c>
      <c r="H334" s="299" t="s">
        <v>767</v>
      </c>
      <c r="I334" s="299" t="s">
        <v>1264</v>
      </c>
      <c r="J334" s="299" t="s">
        <v>1498</v>
      </c>
      <c r="K334" s="299" t="s">
        <v>688</v>
      </c>
      <c r="M334" s="311">
        <v>0</v>
      </c>
      <c r="N334" s="306"/>
      <c r="O334" s="306">
        <v>0</v>
      </c>
      <c r="P334" s="306">
        <v>0</v>
      </c>
      <c r="Q334" s="306">
        <v>0</v>
      </c>
      <c r="R334" s="306">
        <v>0</v>
      </c>
      <c r="S334" s="306">
        <v>0</v>
      </c>
      <c r="T334" s="306">
        <v>0</v>
      </c>
      <c r="U334" s="306">
        <v>0</v>
      </c>
      <c r="V334" s="306">
        <v>0</v>
      </c>
      <c r="W334" s="306">
        <v>0</v>
      </c>
      <c r="X334" s="306">
        <v>0</v>
      </c>
      <c r="Y334" s="306">
        <v>0</v>
      </c>
      <c r="Z334" s="306">
        <v>0</v>
      </c>
    </row>
    <row r="335" spans="4:26" hidden="1" outlineLevel="1">
      <c r="D335" s="299" t="s">
        <v>1499</v>
      </c>
      <c r="E335" s="299" t="s">
        <v>72</v>
      </c>
      <c r="F335" s="299" t="s">
        <v>766</v>
      </c>
      <c r="H335" s="299" t="s">
        <v>767</v>
      </c>
      <c r="I335" s="299" t="s">
        <v>1246</v>
      </c>
      <c r="J335" s="299" t="s">
        <v>1500</v>
      </c>
      <c r="K335" s="299" t="s">
        <v>1313</v>
      </c>
      <c r="M335" s="311">
        <v>0</v>
      </c>
      <c r="N335" s="306"/>
      <c r="O335" s="306">
        <v>0</v>
      </c>
      <c r="P335" s="306">
        <v>0</v>
      </c>
      <c r="Q335" s="306">
        <v>0</v>
      </c>
      <c r="R335" s="306">
        <v>0</v>
      </c>
      <c r="S335" s="306">
        <v>0</v>
      </c>
      <c r="T335" s="306">
        <v>0</v>
      </c>
      <c r="U335" s="306">
        <v>0</v>
      </c>
      <c r="V335" s="306">
        <v>0</v>
      </c>
      <c r="W335" s="306">
        <v>0</v>
      </c>
      <c r="X335" s="306">
        <v>0</v>
      </c>
      <c r="Y335" s="306">
        <v>0</v>
      </c>
      <c r="Z335" s="306">
        <v>0</v>
      </c>
    </row>
    <row r="336" spans="4:26" hidden="1" outlineLevel="1">
      <c r="D336" s="299" t="s">
        <v>1499</v>
      </c>
      <c r="E336" s="299" t="s">
        <v>72</v>
      </c>
      <c r="F336" s="299" t="s">
        <v>766</v>
      </c>
      <c r="H336" s="299" t="s">
        <v>767</v>
      </c>
      <c r="I336" s="299" t="s">
        <v>1264</v>
      </c>
      <c r="J336" s="299" t="s">
        <v>1501</v>
      </c>
      <c r="K336" s="299" t="s">
        <v>1313</v>
      </c>
      <c r="M336" s="311">
        <v>0</v>
      </c>
      <c r="N336" s="306"/>
      <c r="O336" s="306">
        <v>0</v>
      </c>
      <c r="P336" s="306">
        <v>0</v>
      </c>
      <c r="Q336" s="306">
        <v>0</v>
      </c>
      <c r="R336" s="306">
        <v>0</v>
      </c>
      <c r="S336" s="306">
        <v>0</v>
      </c>
      <c r="T336" s="306">
        <v>0</v>
      </c>
      <c r="U336" s="306">
        <v>0</v>
      </c>
      <c r="V336" s="306">
        <v>0</v>
      </c>
      <c r="W336" s="306">
        <v>0</v>
      </c>
      <c r="X336" s="306">
        <v>0</v>
      </c>
      <c r="Y336" s="306">
        <v>0</v>
      </c>
      <c r="Z336" s="306">
        <v>0</v>
      </c>
    </row>
    <row r="337" spans="4:26" hidden="1" outlineLevel="1">
      <c r="D337" s="299" t="s">
        <v>1502</v>
      </c>
      <c r="E337" s="299" t="s">
        <v>72</v>
      </c>
      <c r="F337" s="299" t="s">
        <v>766</v>
      </c>
      <c r="H337" s="299" t="s">
        <v>767</v>
      </c>
      <c r="I337" s="299" t="s">
        <v>1246</v>
      </c>
      <c r="J337" s="299" t="s">
        <v>1503</v>
      </c>
      <c r="K337" s="299" t="s">
        <v>778</v>
      </c>
      <c r="M337" s="311">
        <v>0</v>
      </c>
      <c r="N337" s="306"/>
      <c r="O337" s="306">
        <v>0</v>
      </c>
      <c r="P337" s="306">
        <v>0</v>
      </c>
      <c r="Q337" s="306">
        <v>0</v>
      </c>
      <c r="R337" s="306">
        <v>0</v>
      </c>
      <c r="S337" s="306">
        <v>0</v>
      </c>
      <c r="T337" s="306">
        <v>0</v>
      </c>
      <c r="U337" s="306">
        <v>0</v>
      </c>
      <c r="V337" s="306">
        <v>0</v>
      </c>
      <c r="W337" s="306">
        <v>0</v>
      </c>
      <c r="X337" s="306">
        <v>0</v>
      </c>
      <c r="Y337" s="306">
        <v>0</v>
      </c>
      <c r="Z337" s="306">
        <v>0</v>
      </c>
    </row>
    <row r="338" spans="4:26" hidden="1" outlineLevel="1">
      <c r="D338" s="299" t="s">
        <v>1502</v>
      </c>
      <c r="E338" s="299" t="s">
        <v>72</v>
      </c>
      <c r="F338" s="299" t="s">
        <v>766</v>
      </c>
      <c r="H338" s="299" t="s">
        <v>767</v>
      </c>
      <c r="I338" s="299" t="s">
        <v>1264</v>
      </c>
      <c r="J338" s="299" t="s">
        <v>1504</v>
      </c>
      <c r="K338" s="299" t="s">
        <v>778</v>
      </c>
      <c r="M338" s="311">
        <v>0</v>
      </c>
      <c r="N338" s="306"/>
      <c r="O338" s="306">
        <v>0</v>
      </c>
      <c r="P338" s="306">
        <v>0</v>
      </c>
      <c r="Q338" s="306">
        <v>0</v>
      </c>
      <c r="R338" s="306">
        <v>0</v>
      </c>
      <c r="S338" s="306">
        <v>0</v>
      </c>
      <c r="T338" s="306">
        <v>0</v>
      </c>
      <c r="U338" s="306">
        <v>0</v>
      </c>
      <c r="V338" s="306">
        <v>0</v>
      </c>
      <c r="W338" s="306">
        <v>0</v>
      </c>
      <c r="X338" s="306">
        <v>0</v>
      </c>
      <c r="Y338" s="306">
        <v>0</v>
      </c>
      <c r="Z338" s="306">
        <v>0</v>
      </c>
    </row>
    <row r="339" spans="4:26" hidden="1" outlineLevel="1">
      <c r="D339" s="299" t="s">
        <v>472</v>
      </c>
      <c r="E339" s="299" t="s">
        <v>72</v>
      </c>
      <c r="F339" s="299" t="s">
        <v>766</v>
      </c>
      <c r="H339" s="299" t="s">
        <v>767</v>
      </c>
      <c r="I339" s="299" t="s">
        <v>1246</v>
      </c>
      <c r="J339" s="299" t="s">
        <v>1020</v>
      </c>
      <c r="K339" s="299" t="s">
        <v>741</v>
      </c>
      <c r="M339" s="311">
        <v>0</v>
      </c>
      <c r="N339" s="306"/>
      <c r="O339" s="306">
        <v>0</v>
      </c>
      <c r="P339" s="306">
        <v>0</v>
      </c>
      <c r="Q339" s="306">
        <v>0</v>
      </c>
      <c r="R339" s="306">
        <v>0</v>
      </c>
      <c r="S339" s="306">
        <v>0</v>
      </c>
      <c r="T339" s="306">
        <v>0</v>
      </c>
      <c r="U339" s="306">
        <v>0</v>
      </c>
      <c r="V339" s="306">
        <v>0</v>
      </c>
      <c r="W339" s="306">
        <v>0</v>
      </c>
      <c r="X339" s="306">
        <v>0</v>
      </c>
      <c r="Y339" s="306">
        <v>0</v>
      </c>
      <c r="Z339" s="306">
        <v>0</v>
      </c>
    </row>
    <row r="340" spans="4:26" hidden="1" outlineLevel="1">
      <c r="D340" s="299" t="s">
        <v>472</v>
      </c>
      <c r="E340" s="299" t="s">
        <v>72</v>
      </c>
      <c r="F340" s="299" t="s">
        <v>766</v>
      </c>
      <c r="H340" s="299" t="s">
        <v>767</v>
      </c>
      <c r="I340" s="299" t="s">
        <v>1264</v>
      </c>
      <c r="J340" s="299" t="s">
        <v>1505</v>
      </c>
      <c r="K340" s="299" t="s">
        <v>741</v>
      </c>
      <c r="M340" s="311">
        <v>0</v>
      </c>
      <c r="N340" s="306"/>
      <c r="O340" s="306">
        <v>0</v>
      </c>
      <c r="P340" s="306">
        <v>0</v>
      </c>
      <c r="Q340" s="306">
        <v>0</v>
      </c>
      <c r="R340" s="306">
        <v>0</v>
      </c>
      <c r="S340" s="306">
        <v>0</v>
      </c>
      <c r="T340" s="306">
        <v>0</v>
      </c>
      <c r="U340" s="306">
        <v>0</v>
      </c>
      <c r="V340" s="306">
        <v>0</v>
      </c>
      <c r="W340" s="306">
        <v>0</v>
      </c>
      <c r="X340" s="306">
        <v>0</v>
      </c>
      <c r="Y340" s="306">
        <v>0</v>
      </c>
      <c r="Z340" s="306">
        <v>0</v>
      </c>
    </row>
    <row r="341" spans="4:26" hidden="1" outlineLevel="1">
      <c r="D341" s="299" t="s">
        <v>473</v>
      </c>
      <c r="E341" s="299" t="s">
        <v>72</v>
      </c>
      <c r="F341" s="299" t="s">
        <v>766</v>
      </c>
      <c r="H341" s="299" t="s">
        <v>767</v>
      </c>
      <c r="I341" s="299" t="s">
        <v>1246</v>
      </c>
      <c r="J341" s="299" t="s">
        <v>1021</v>
      </c>
      <c r="K341" s="299" t="s">
        <v>177</v>
      </c>
      <c r="M341" s="311">
        <v>0</v>
      </c>
      <c r="N341" s="306"/>
      <c r="O341" s="306">
        <v>0</v>
      </c>
      <c r="P341" s="306">
        <v>0</v>
      </c>
      <c r="Q341" s="306">
        <v>0</v>
      </c>
      <c r="R341" s="306">
        <v>0</v>
      </c>
      <c r="S341" s="306">
        <v>0</v>
      </c>
      <c r="T341" s="306">
        <v>0</v>
      </c>
      <c r="U341" s="306">
        <v>0</v>
      </c>
      <c r="V341" s="306">
        <v>0</v>
      </c>
      <c r="W341" s="306">
        <v>0</v>
      </c>
      <c r="X341" s="306">
        <v>0</v>
      </c>
      <c r="Y341" s="306">
        <v>0</v>
      </c>
      <c r="Z341" s="306">
        <v>0</v>
      </c>
    </row>
    <row r="342" spans="4:26" hidden="1" outlineLevel="1">
      <c r="D342" s="299" t="s">
        <v>473</v>
      </c>
      <c r="E342" s="299" t="s">
        <v>72</v>
      </c>
      <c r="F342" s="299" t="s">
        <v>766</v>
      </c>
      <c r="H342" s="299" t="s">
        <v>767</v>
      </c>
      <c r="I342" s="299" t="s">
        <v>1264</v>
      </c>
      <c r="J342" s="299" t="s">
        <v>1506</v>
      </c>
      <c r="K342" s="299" t="s">
        <v>177</v>
      </c>
      <c r="M342" s="311">
        <v>0</v>
      </c>
      <c r="N342" s="306"/>
      <c r="O342" s="306">
        <v>0</v>
      </c>
      <c r="P342" s="306">
        <v>0</v>
      </c>
      <c r="Q342" s="306">
        <v>0</v>
      </c>
      <c r="R342" s="306">
        <v>0</v>
      </c>
      <c r="S342" s="306">
        <v>0</v>
      </c>
      <c r="T342" s="306">
        <v>0</v>
      </c>
      <c r="U342" s="306">
        <v>0</v>
      </c>
      <c r="V342" s="306">
        <v>0</v>
      </c>
      <c r="W342" s="306">
        <v>0</v>
      </c>
      <c r="X342" s="306">
        <v>0</v>
      </c>
      <c r="Y342" s="306">
        <v>0</v>
      </c>
      <c r="Z342" s="306">
        <v>0</v>
      </c>
    </row>
    <row r="343" spans="4:26" hidden="1" outlineLevel="1">
      <c r="D343" s="299" t="s">
        <v>474</v>
      </c>
      <c r="E343" s="299" t="s">
        <v>72</v>
      </c>
      <c r="F343" s="299" t="s">
        <v>766</v>
      </c>
      <c r="H343" s="299" t="s">
        <v>767</v>
      </c>
      <c r="I343" s="299" t="s">
        <v>1246</v>
      </c>
      <c r="J343" s="299" t="s">
        <v>1022</v>
      </c>
      <c r="K343" s="299" t="s">
        <v>177</v>
      </c>
      <c r="M343" s="311">
        <v>0</v>
      </c>
      <c r="N343" s="306"/>
      <c r="O343" s="306">
        <v>0</v>
      </c>
      <c r="P343" s="306">
        <v>0</v>
      </c>
      <c r="Q343" s="306">
        <v>0</v>
      </c>
      <c r="R343" s="306">
        <v>0</v>
      </c>
      <c r="S343" s="306">
        <v>0</v>
      </c>
      <c r="T343" s="306">
        <v>0</v>
      </c>
      <c r="U343" s="306">
        <v>0</v>
      </c>
      <c r="V343" s="306">
        <v>0</v>
      </c>
      <c r="W343" s="306">
        <v>0</v>
      </c>
      <c r="X343" s="306">
        <v>0</v>
      </c>
      <c r="Y343" s="306">
        <v>0</v>
      </c>
      <c r="Z343" s="306">
        <v>0</v>
      </c>
    </row>
    <row r="344" spans="4:26" hidden="1" outlineLevel="1">
      <c r="D344" s="299" t="s">
        <v>474</v>
      </c>
      <c r="E344" s="299" t="s">
        <v>72</v>
      </c>
      <c r="F344" s="299" t="s">
        <v>766</v>
      </c>
      <c r="H344" s="299" t="s">
        <v>767</v>
      </c>
      <c r="I344" s="299" t="s">
        <v>1264</v>
      </c>
      <c r="J344" s="299" t="s">
        <v>1507</v>
      </c>
      <c r="K344" s="299" t="s">
        <v>177</v>
      </c>
      <c r="M344" s="311">
        <v>0</v>
      </c>
      <c r="N344" s="306"/>
      <c r="O344" s="306">
        <v>0</v>
      </c>
      <c r="P344" s="306">
        <v>0</v>
      </c>
      <c r="Q344" s="306">
        <v>0</v>
      </c>
      <c r="R344" s="306">
        <v>0</v>
      </c>
      <c r="S344" s="306">
        <v>0</v>
      </c>
      <c r="T344" s="306">
        <v>0</v>
      </c>
      <c r="U344" s="306">
        <v>0</v>
      </c>
      <c r="V344" s="306">
        <v>0</v>
      </c>
      <c r="W344" s="306">
        <v>0</v>
      </c>
      <c r="X344" s="306">
        <v>0</v>
      </c>
      <c r="Y344" s="306">
        <v>0</v>
      </c>
      <c r="Z344" s="306">
        <v>0</v>
      </c>
    </row>
    <row r="345" spans="4:26" hidden="1" outlineLevel="1">
      <c r="D345" s="299" t="s">
        <v>813</v>
      </c>
      <c r="E345" s="299" t="s">
        <v>72</v>
      </c>
      <c r="F345" s="299" t="s">
        <v>766</v>
      </c>
      <c r="H345" s="299" t="s">
        <v>767</v>
      </c>
      <c r="I345" s="299" t="s">
        <v>1246</v>
      </c>
      <c r="J345" s="299" t="s">
        <v>1023</v>
      </c>
      <c r="K345" s="299" t="s">
        <v>177</v>
      </c>
      <c r="M345" s="311">
        <v>0</v>
      </c>
      <c r="N345" s="306"/>
      <c r="O345" s="306">
        <v>0</v>
      </c>
      <c r="P345" s="306">
        <v>0</v>
      </c>
      <c r="Q345" s="306">
        <v>0</v>
      </c>
      <c r="R345" s="306">
        <v>0</v>
      </c>
      <c r="S345" s="306">
        <v>0</v>
      </c>
      <c r="T345" s="306">
        <v>0</v>
      </c>
      <c r="U345" s="306">
        <v>0</v>
      </c>
      <c r="V345" s="306">
        <v>0</v>
      </c>
      <c r="W345" s="306">
        <v>0</v>
      </c>
      <c r="X345" s="306">
        <v>0</v>
      </c>
      <c r="Y345" s="306">
        <v>0</v>
      </c>
      <c r="Z345" s="306">
        <v>0</v>
      </c>
    </row>
    <row r="346" spans="4:26" hidden="1" outlineLevel="1">
      <c r="D346" s="299" t="s">
        <v>813</v>
      </c>
      <c r="E346" s="299" t="s">
        <v>72</v>
      </c>
      <c r="F346" s="299" t="s">
        <v>766</v>
      </c>
      <c r="H346" s="299" t="s">
        <v>767</v>
      </c>
      <c r="I346" s="299" t="s">
        <v>1264</v>
      </c>
      <c r="J346" s="299" t="s">
        <v>1508</v>
      </c>
      <c r="K346" s="299" t="s">
        <v>177</v>
      </c>
      <c r="M346" s="311">
        <v>0</v>
      </c>
      <c r="N346" s="306"/>
      <c r="O346" s="306">
        <v>0</v>
      </c>
      <c r="P346" s="306">
        <v>0</v>
      </c>
      <c r="Q346" s="306">
        <v>0</v>
      </c>
      <c r="R346" s="306">
        <v>0</v>
      </c>
      <c r="S346" s="306">
        <v>0</v>
      </c>
      <c r="T346" s="306">
        <v>0</v>
      </c>
      <c r="U346" s="306">
        <v>0</v>
      </c>
      <c r="V346" s="306">
        <v>0</v>
      </c>
      <c r="W346" s="306">
        <v>0</v>
      </c>
      <c r="X346" s="306">
        <v>0</v>
      </c>
      <c r="Y346" s="306">
        <v>0</v>
      </c>
      <c r="Z346" s="306">
        <v>0</v>
      </c>
    </row>
    <row r="347" spans="4:26" hidden="1" outlineLevel="1">
      <c r="D347" s="299" t="s">
        <v>1509</v>
      </c>
      <c r="E347" s="299" t="s">
        <v>72</v>
      </c>
      <c r="F347" s="299" t="s">
        <v>766</v>
      </c>
      <c r="H347" s="299" t="s">
        <v>767</v>
      </c>
      <c r="I347" s="299" t="s">
        <v>1246</v>
      </c>
      <c r="J347" s="299" t="s">
        <v>1510</v>
      </c>
      <c r="K347" s="299" t="s">
        <v>688</v>
      </c>
      <c r="M347" s="311">
        <v>0</v>
      </c>
      <c r="N347" s="306"/>
      <c r="O347" s="306">
        <v>0</v>
      </c>
      <c r="P347" s="306">
        <v>0</v>
      </c>
      <c r="Q347" s="306">
        <v>0</v>
      </c>
      <c r="R347" s="306">
        <v>0</v>
      </c>
      <c r="S347" s="306">
        <v>0</v>
      </c>
      <c r="T347" s="306">
        <v>0</v>
      </c>
      <c r="U347" s="306">
        <v>0</v>
      </c>
      <c r="V347" s="306">
        <v>0</v>
      </c>
      <c r="W347" s="306">
        <v>0</v>
      </c>
      <c r="X347" s="306">
        <v>0</v>
      </c>
      <c r="Y347" s="306">
        <v>0</v>
      </c>
      <c r="Z347" s="306">
        <v>0</v>
      </c>
    </row>
    <row r="348" spans="4:26" hidden="1" outlineLevel="1">
      <c r="D348" s="299" t="s">
        <v>1509</v>
      </c>
      <c r="E348" s="299" t="s">
        <v>72</v>
      </c>
      <c r="F348" s="299" t="s">
        <v>766</v>
      </c>
      <c r="H348" s="299" t="s">
        <v>767</v>
      </c>
      <c r="I348" s="299" t="s">
        <v>1264</v>
      </c>
      <c r="J348" s="299" t="s">
        <v>1511</v>
      </c>
      <c r="K348" s="299" t="s">
        <v>688</v>
      </c>
      <c r="M348" s="311">
        <v>0</v>
      </c>
      <c r="N348" s="306"/>
      <c r="O348" s="306">
        <v>0</v>
      </c>
      <c r="P348" s="306">
        <v>0</v>
      </c>
      <c r="Q348" s="306">
        <v>0</v>
      </c>
      <c r="R348" s="306">
        <v>0</v>
      </c>
      <c r="S348" s="306">
        <v>0</v>
      </c>
      <c r="T348" s="306">
        <v>0</v>
      </c>
      <c r="U348" s="306">
        <v>0</v>
      </c>
      <c r="V348" s="306">
        <v>0</v>
      </c>
      <c r="W348" s="306">
        <v>0</v>
      </c>
      <c r="X348" s="306">
        <v>0</v>
      </c>
      <c r="Y348" s="306">
        <v>0</v>
      </c>
      <c r="Z348" s="306">
        <v>0</v>
      </c>
    </row>
    <row r="349" spans="4:26" hidden="1" outlineLevel="1">
      <c r="D349" s="299" t="s">
        <v>814</v>
      </c>
      <c r="E349" s="299" t="s">
        <v>72</v>
      </c>
      <c r="F349" s="299" t="s">
        <v>766</v>
      </c>
      <c r="H349" s="299" t="s">
        <v>767</v>
      </c>
      <c r="I349" s="299" t="s">
        <v>1246</v>
      </c>
      <c r="J349" s="299" t="s">
        <v>1024</v>
      </c>
      <c r="K349" s="299" t="s">
        <v>177</v>
      </c>
      <c r="M349" s="311">
        <v>0</v>
      </c>
      <c r="N349" s="306"/>
      <c r="O349" s="306">
        <v>0</v>
      </c>
      <c r="P349" s="306">
        <v>0</v>
      </c>
      <c r="Q349" s="306">
        <v>0</v>
      </c>
      <c r="R349" s="306">
        <v>0</v>
      </c>
      <c r="S349" s="306">
        <v>0</v>
      </c>
      <c r="T349" s="306">
        <v>0</v>
      </c>
      <c r="U349" s="306">
        <v>0</v>
      </c>
      <c r="V349" s="306">
        <v>0</v>
      </c>
      <c r="W349" s="306">
        <v>0</v>
      </c>
      <c r="X349" s="306">
        <v>0</v>
      </c>
      <c r="Y349" s="306">
        <v>0</v>
      </c>
      <c r="Z349" s="306">
        <v>0</v>
      </c>
    </row>
    <row r="350" spans="4:26" hidden="1" outlineLevel="1">
      <c r="D350" s="299" t="s">
        <v>814</v>
      </c>
      <c r="E350" s="299" t="s">
        <v>72</v>
      </c>
      <c r="F350" s="299" t="s">
        <v>766</v>
      </c>
      <c r="H350" s="299" t="s">
        <v>767</v>
      </c>
      <c r="I350" s="299" t="s">
        <v>1264</v>
      </c>
      <c r="J350" s="299" t="s">
        <v>1512</v>
      </c>
      <c r="K350" s="299" t="s">
        <v>177</v>
      </c>
      <c r="M350" s="311">
        <v>0</v>
      </c>
      <c r="N350" s="306"/>
      <c r="O350" s="306">
        <v>0</v>
      </c>
      <c r="P350" s="306">
        <v>0</v>
      </c>
      <c r="Q350" s="306">
        <v>0</v>
      </c>
      <c r="R350" s="306">
        <v>0</v>
      </c>
      <c r="S350" s="306">
        <v>0</v>
      </c>
      <c r="T350" s="306">
        <v>0</v>
      </c>
      <c r="U350" s="306">
        <v>0</v>
      </c>
      <c r="V350" s="306">
        <v>0</v>
      </c>
      <c r="W350" s="306">
        <v>0</v>
      </c>
      <c r="X350" s="306">
        <v>0</v>
      </c>
      <c r="Y350" s="306">
        <v>0</v>
      </c>
      <c r="Z350" s="306">
        <v>0</v>
      </c>
    </row>
    <row r="351" spans="4:26" hidden="1" outlineLevel="1">
      <c r="D351" s="299" t="s">
        <v>622</v>
      </c>
      <c r="E351" s="299" t="s">
        <v>72</v>
      </c>
      <c r="F351" s="299" t="s">
        <v>766</v>
      </c>
      <c r="H351" s="299" t="s">
        <v>767</v>
      </c>
      <c r="I351" s="299" t="s">
        <v>1246</v>
      </c>
      <c r="J351" s="299" t="s">
        <v>1025</v>
      </c>
      <c r="K351" s="299" t="s">
        <v>171</v>
      </c>
      <c r="M351" s="311">
        <v>0</v>
      </c>
      <c r="N351" s="306"/>
      <c r="O351" s="306">
        <v>0</v>
      </c>
      <c r="P351" s="306">
        <v>0</v>
      </c>
      <c r="Q351" s="306">
        <v>0</v>
      </c>
      <c r="R351" s="306">
        <v>0</v>
      </c>
      <c r="S351" s="306">
        <v>0</v>
      </c>
      <c r="T351" s="306">
        <v>0</v>
      </c>
      <c r="U351" s="306">
        <v>0</v>
      </c>
      <c r="V351" s="306">
        <v>0</v>
      </c>
      <c r="W351" s="306">
        <v>0</v>
      </c>
      <c r="X351" s="306">
        <v>0</v>
      </c>
      <c r="Y351" s="306">
        <v>0</v>
      </c>
      <c r="Z351" s="306">
        <v>0</v>
      </c>
    </row>
    <row r="352" spans="4:26" hidden="1" outlineLevel="1">
      <c r="D352" s="299" t="s">
        <v>622</v>
      </c>
      <c r="E352" s="299" t="s">
        <v>72</v>
      </c>
      <c r="F352" s="299" t="s">
        <v>766</v>
      </c>
      <c r="H352" s="299" t="s">
        <v>767</v>
      </c>
      <c r="I352" s="299" t="s">
        <v>1264</v>
      </c>
      <c r="J352" s="299" t="s">
        <v>1513</v>
      </c>
      <c r="K352" s="299" t="s">
        <v>171</v>
      </c>
      <c r="M352" s="311">
        <v>0</v>
      </c>
      <c r="N352" s="306"/>
      <c r="O352" s="306">
        <v>0</v>
      </c>
      <c r="P352" s="306">
        <v>0</v>
      </c>
      <c r="Q352" s="306">
        <v>0</v>
      </c>
      <c r="R352" s="306">
        <v>0</v>
      </c>
      <c r="S352" s="306">
        <v>0</v>
      </c>
      <c r="T352" s="306">
        <v>0</v>
      </c>
      <c r="U352" s="306">
        <v>0</v>
      </c>
      <c r="V352" s="306">
        <v>0</v>
      </c>
      <c r="W352" s="306">
        <v>0</v>
      </c>
      <c r="X352" s="306">
        <v>0</v>
      </c>
      <c r="Y352" s="306">
        <v>0</v>
      </c>
      <c r="Z352" s="306">
        <v>0</v>
      </c>
    </row>
    <row r="353" spans="4:26" hidden="1" outlineLevel="1">
      <c r="D353" s="299" t="s">
        <v>1514</v>
      </c>
      <c r="E353" s="299" t="s">
        <v>72</v>
      </c>
      <c r="F353" s="299" t="s">
        <v>766</v>
      </c>
      <c r="H353" s="299" t="s">
        <v>767</v>
      </c>
      <c r="I353" s="299" t="s">
        <v>1246</v>
      </c>
      <c r="J353" s="299" t="s">
        <v>1515</v>
      </c>
      <c r="K353" s="299" t="s">
        <v>688</v>
      </c>
      <c r="M353" s="311">
        <v>0</v>
      </c>
      <c r="N353" s="306"/>
      <c r="O353" s="306">
        <v>0</v>
      </c>
      <c r="P353" s="306">
        <v>0</v>
      </c>
      <c r="Q353" s="306">
        <v>0</v>
      </c>
      <c r="R353" s="306">
        <v>0</v>
      </c>
      <c r="S353" s="306">
        <v>0</v>
      </c>
      <c r="T353" s="306">
        <v>0</v>
      </c>
      <c r="U353" s="306">
        <v>0</v>
      </c>
      <c r="V353" s="306">
        <v>0</v>
      </c>
      <c r="W353" s="306">
        <v>0</v>
      </c>
      <c r="X353" s="306">
        <v>0</v>
      </c>
      <c r="Y353" s="306">
        <v>0</v>
      </c>
      <c r="Z353" s="306">
        <v>0</v>
      </c>
    </row>
    <row r="354" spans="4:26" hidden="1" outlineLevel="1">
      <c r="D354" s="299" t="s">
        <v>1514</v>
      </c>
      <c r="E354" s="299" t="s">
        <v>72</v>
      </c>
      <c r="F354" s="299" t="s">
        <v>766</v>
      </c>
      <c r="H354" s="299" t="s">
        <v>767</v>
      </c>
      <c r="I354" s="299" t="s">
        <v>1264</v>
      </c>
      <c r="J354" s="299" t="s">
        <v>1516</v>
      </c>
      <c r="K354" s="299" t="s">
        <v>688</v>
      </c>
      <c r="M354" s="311">
        <v>0</v>
      </c>
      <c r="N354" s="306"/>
      <c r="O354" s="306">
        <v>0</v>
      </c>
      <c r="P354" s="306">
        <v>0</v>
      </c>
      <c r="Q354" s="306">
        <v>0</v>
      </c>
      <c r="R354" s="306">
        <v>0</v>
      </c>
      <c r="S354" s="306">
        <v>0</v>
      </c>
      <c r="T354" s="306">
        <v>0</v>
      </c>
      <c r="U354" s="306">
        <v>0</v>
      </c>
      <c r="V354" s="306">
        <v>0</v>
      </c>
      <c r="W354" s="306">
        <v>0</v>
      </c>
      <c r="X354" s="306">
        <v>0</v>
      </c>
      <c r="Y354" s="306">
        <v>0</v>
      </c>
      <c r="Z354" s="306">
        <v>0</v>
      </c>
    </row>
    <row r="355" spans="4:26" hidden="1" outlineLevel="1">
      <c r="D355" s="299" t="s">
        <v>815</v>
      </c>
      <c r="E355" s="299" t="s">
        <v>73</v>
      </c>
      <c r="F355" s="299" t="s">
        <v>766</v>
      </c>
      <c r="H355" s="299" t="s">
        <v>767</v>
      </c>
      <c r="I355" s="299" t="s">
        <v>1246</v>
      </c>
      <c r="J355" s="299" t="s">
        <v>3002</v>
      </c>
      <c r="K355" s="299" t="s">
        <v>175</v>
      </c>
      <c r="M355" s="311">
        <v>1150</v>
      </c>
      <c r="N355" s="306"/>
      <c r="O355" s="306">
        <v>0</v>
      </c>
      <c r="P355" s="306">
        <v>0</v>
      </c>
      <c r="Q355" s="306">
        <v>0</v>
      </c>
      <c r="R355" s="306">
        <v>0</v>
      </c>
      <c r="S355" s="306">
        <v>0</v>
      </c>
      <c r="T355" s="306">
        <v>0</v>
      </c>
      <c r="U355" s="306">
        <v>0</v>
      </c>
      <c r="V355" s="306">
        <v>0</v>
      </c>
      <c r="W355" s="306">
        <v>0</v>
      </c>
      <c r="X355" s="306">
        <v>0</v>
      </c>
      <c r="Y355" s="306">
        <v>0</v>
      </c>
      <c r="Z355" s="306">
        <v>1150</v>
      </c>
    </row>
    <row r="356" spans="4:26" hidden="1" outlineLevel="1">
      <c r="D356" s="299" t="s">
        <v>815</v>
      </c>
      <c r="E356" s="299" t="s">
        <v>73</v>
      </c>
      <c r="F356" s="299" t="s">
        <v>766</v>
      </c>
      <c r="H356" s="299" t="s">
        <v>767</v>
      </c>
      <c r="I356" s="299" t="s">
        <v>1264</v>
      </c>
      <c r="J356" s="299" t="s">
        <v>3003</v>
      </c>
      <c r="K356" s="299" t="s">
        <v>175</v>
      </c>
      <c r="M356" s="311">
        <v>0</v>
      </c>
      <c r="N356" s="306"/>
      <c r="O356" s="306">
        <v>0</v>
      </c>
      <c r="P356" s="306">
        <v>0</v>
      </c>
      <c r="Q356" s="306">
        <v>0</v>
      </c>
      <c r="R356" s="306">
        <v>0</v>
      </c>
      <c r="S356" s="306">
        <v>0</v>
      </c>
      <c r="T356" s="306">
        <v>0</v>
      </c>
      <c r="U356" s="306">
        <v>0</v>
      </c>
      <c r="V356" s="306">
        <v>0</v>
      </c>
      <c r="W356" s="306">
        <v>0</v>
      </c>
      <c r="X356" s="306">
        <v>0</v>
      </c>
      <c r="Y356" s="306">
        <v>0</v>
      </c>
      <c r="Z356" s="306">
        <v>0</v>
      </c>
    </row>
    <row r="357" spans="4:26" hidden="1" outlineLevel="1">
      <c r="D357" s="299" t="s">
        <v>816</v>
      </c>
      <c r="E357" s="299" t="s">
        <v>88</v>
      </c>
      <c r="F357" s="299" t="s">
        <v>766</v>
      </c>
      <c r="H357" s="299" t="s">
        <v>767</v>
      </c>
      <c r="I357" s="299" t="s">
        <v>1246</v>
      </c>
      <c r="J357" s="299" t="s">
        <v>382</v>
      </c>
      <c r="K357" s="299" t="s">
        <v>0</v>
      </c>
      <c r="M357" s="311">
        <v>0</v>
      </c>
      <c r="N357" s="306"/>
      <c r="O357" s="306">
        <v>0</v>
      </c>
      <c r="P357" s="306">
        <v>0</v>
      </c>
      <c r="Q357" s="306">
        <v>0</v>
      </c>
      <c r="R357" s="306">
        <v>0</v>
      </c>
      <c r="S357" s="306">
        <v>0</v>
      </c>
      <c r="T357" s="306">
        <v>0</v>
      </c>
      <c r="U357" s="306">
        <v>0</v>
      </c>
      <c r="V357" s="306">
        <v>0</v>
      </c>
      <c r="W357" s="306">
        <v>0</v>
      </c>
      <c r="X357" s="306">
        <v>0</v>
      </c>
      <c r="Y357" s="306">
        <v>0</v>
      </c>
      <c r="Z357" s="306">
        <v>0</v>
      </c>
    </row>
    <row r="358" spans="4:26" hidden="1" outlineLevel="1">
      <c r="D358" s="299" t="s">
        <v>816</v>
      </c>
      <c r="E358" s="299" t="s">
        <v>88</v>
      </c>
      <c r="F358" s="299" t="s">
        <v>766</v>
      </c>
      <c r="H358" s="299" t="s">
        <v>767</v>
      </c>
      <c r="I358" s="299" t="s">
        <v>1264</v>
      </c>
      <c r="J358" s="299" t="s">
        <v>1517</v>
      </c>
      <c r="K358" s="299" t="s">
        <v>0</v>
      </c>
      <c r="M358" s="311">
        <v>0</v>
      </c>
      <c r="N358" s="306"/>
      <c r="O358" s="306">
        <v>0</v>
      </c>
      <c r="P358" s="306">
        <v>0</v>
      </c>
      <c r="Q358" s="306">
        <v>0</v>
      </c>
      <c r="R358" s="306">
        <v>0</v>
      </c>
      <c r="S358" s="306">
        <v>0</v>
      </c>
      <c r="T358" s="306">
        <v>0</v>
      </c>
      <c r="U358" s="306">
        <v>0</v>
      </c>
      <c r="V358" s="306">
        <v>0</v>
      </c>
      <c r="W358" s="306">
        <v>0</v>
      </c>
      <c r="X358" s="306">
        <v>0</v>
      </c>
      <c r="Y358" s="306">
        <v>0</v>
      </c>
      <c r="Z358" s="306">
        <v>0</v>
      </c>
    </row>
    <row r="359" spans="4:26" hidden="1" outlineLevel="1">
      <c r="D359" s="299" t="s">
        <v>409</v>
      </c>
      <c r="E359" s="299" t="s">
        <v>72</v>
      </c>
      <c r="F359" s="299" t="s">
        <v>766</v>
      </c>
      <c r="H359" s="299" t="s">
        <v>767</v>
      </c>
      <c r="I359" s="299" t="s">
        <v>1246</v>
      </c>
      <c r="J359" s="299" t="s">
        <v>1026</v>
      </c>
      <c r="K359" s="299" t="s">
        <v>691</v>
      </c>
      <c r="M359" s="311">
        <v>0</v>
      </c>
      <c r="N359" s="306"/>
      <c r="O359" s="306">
        <v>0</v>
      </c>
      <c r="P359" s="306">
        <v>0</v>
      </c>
      <c r="Q359" s="306">
        <v>0</v>
      </c>
      <c r="R359" s="306">
        <v>0</v>
      </c>
      <c r="S359" s="306">
        <v>0</v>
      </c>
      <c r="T359" s="306">
        <v>0</v>
      </c>
      <c r="U359" s="306">
        <v>0</v>
      </c>
      <c r="V359" s="306">
        <v>0</v>
      </c>
      <c r="W359" s="306">
        <v>0</v>
      </c>
      <c r="X359" s="306">
        <v>0</v>
      </c>
      <c r="Y359" s="306">
        <v>0</v>
      </c>
      <c r="Z359" s="306">
        <v>0</v>
      </c>
    </row>
    <row r="360" spans="4:26" hidden="1" outlineLevel="1">
      <c r="D360" s="299" t="s">
        <v>409</v>
      </c>
      <c r="E360" s="299" t="s">
        <v>72</v>
      </c>
      <c r="F360" s="299" t="s">
        <v>766</v>
      </c>
      <c r="H360" s="299" t="s">
        <v>767</v>
      </c>
      <c r="I360" s="299" t="s">
        <v>1264</v>
      </c>
      <c r="J360" s="299" t="s">
        <v>1518</v>
      </c>
      <c r="K360" s="299" t="s">
        <v>691</v>
      </c>
      <c r="M360" s="311">
        <v>0</v>
      </c>
      <c r="N360" s="306"/>
      <c r="O360" s="306">
        <v>0</v>
      </c>
      <c r="P360" s="306">
        <v>0</v>
      </c>
      <c r="Q360" s="306">
        <v>0</v>
      </c>
      <c r="R360" s="306">
        <v>0</v>
      </c>
      <c r="S360" s="306">
        <v>0</v>
      </c>
      <c r="T360" s="306">
        <v>0</v>
      </c>
      <c r="U360" s="306">
        <v>0</v>
      </c>
      <c r="V360" s="306">
        <v>0</v>
      </c>
      <c r="W360" s="306">
        <v>0</v>
      </c>
      <c r="X360" s="306">
        <v>0</v>
      </c>
      <c r="Y360" s="306">
        <v>0</v>
      </c>
      <c r="Z360" s="306">
        <v>0</v>
      </c>
    </row>
    <row r="361" spans="4:26" hidden="1" outlineLevel="1">
      <c r="D361" s="299" t="s">
        <v>623</v>
      </c>
      <c r="E361" s="299" t="s">
        <v>72</v>
      </c>
      <c r="F361" s="299" t="s">
        <v>766</v>
      </c>
      <c r="H361" s="299" t="s">
        <v>767</v>
      </c>
      <c r="I361" s="299" t="s">
        <v>1246</v>
      </c>
      <c r="J361" s="299" t="s">
        <v>1028</v>
      </c>
      <c r="K361" s="299" t="s">
        <v>177</v>
      </c>
      <c r="M361" s="311">
        <v>0</v>
      </c>
      <c r="N361" s="306"/>
      <c r="O361" s="306">
        <v>0</v>
      </c>
      <c r="P361" s="306">
        <v>0</v>
      </c>
      <c r="Q361" s="306">
        <v>0</v>
      </c>
      <c r="R361" s="306">
        <v>0</v>
      </c>
      <c r="S361" s="306">
        <v>0</v>
      </c>
      <c r="T361" s="306">
        <v>0</v>
      </c>
      <c r="U361" s="306">
        <v>0</v>
      </c>
      <c r="V361" s="306">
        <v>0</v>
      </c>
      <c r="W361" s="306">
        <v>0</v>
      </c>
      <c r="X361" s="306">
        <v>0</v>
      </c>
      <c r="Y361" s="306">
        <v>0</v>
      </c>
      <c r="Z361" s="306">
        <v>0</v>
      </c>
    </row>
    <row r="362" spans="4:26" hidden="1" outlineLevel="1">
      <c r="D362" s="299" t="s">
        <v>623</v>
      </c>
      <c r="E362" s="299" t="s">
        <v>72</v>
      </c>
      <c r="F362" s="299" t="s">
        <v>766</v>
      </c>
      <c r="H362" s="299" t="s">
        <v>767</v>
      </c>
      <c r="I362" s="299" t="s">
        <v>1264</v>
      </c>
      <c r="J362" s="299" t="s">
        <v>1519</v>
      </c>
      <c r="K362" s="299" t="s">
        <v>177</v>
      </c>
      <c r="M362" s="311">
        <v>0</v>
      </c>
      <c r="N362" s="306"/>
      <c r="O362" s="306">
        <v>0</v>
      </c>
      <c r="P362" s="306">
        <v>0</v>
      </c>
      <c r="Q362" s="306">
        <v>0</v>
      </c>
      <c r="R362" s="306">
        <v>0</v>
      </c>
      <c r="S362" s="306">
        <v>0</v>
      </c>
      <c r="T362" s="306">
        <v>0</v>
      </c>
      <c r="U362" s="306">
        <v>0</v>
      </c>
      <c r="V362" s="306">
        <v>0</v>
      </c>
      <c r="W362" s="306">
        <v>0</v>
      </c>
      <c r="X362" s="306">
        <v>0</v>
      </c>
      <c r="Y362" s="306">
        <v>0</v>
      </c>
      <c r="Z362" s="306">
        <v>0</v>
      </c>
    </row>
    <row r="363" spans="4:26" hidden="1" outlineLevel="1">
      <c r="D363" s="299" t="s">
        <v>817</v>
      </c>
      <c r="E363" s="299" t="s">
        <v>72</v>
      </c>
      <c r="F363" s="299" t="s">
        <v>766</v>
      </c>
      <c r="H363" s="299" t="s">
        <v>767</v>
      </c>
      <c r="I363" s="299" t="s">
        <v>1246</v>
      </c>
      <c r="J363" s="299" t="s">
        <v>1029</v>
      </c>
      <c r="K363" s="299" t="s">
        <v>171</v>
      </c>
      <c r="M363" s="311">
        <v>0</v>
      </c>
      <c r="N363" s="306"/>
      <c r="O363" s="306">
        <v>0</v>
      </c>
      <c r="P363" s="306">
        <v>0</v>
      </c>
      <c r="Q363" s="306">
        <v>0</v>
      </c>
      <c r="R363" s="306">
        <v>0</v>
      </c>
      <c r="S363" s="306">
        <v>0</v>
      </c>
      <c r="T363" s="306">
        <v>0</v>
      </c>
      <c r="U363" s="306">
        <v>0</v>
      </c>
      <c r="V363" s="306">
        <v>0</v>
      </c>
      <c r="W363" s="306">
        <v>0</v>
      </c>
      <c r="X363" s="306">
        <v>0</v>
      </c>
      <c r="Y363" s="306">
        <v>0</v>
      </c>
      <c r="Z363" s="306">
        <v>0</v>
      </c>
    </row>
    <row r="364" spans="4:26" hidden="1" outlineLevel="1">
      <c r="D364" s="299" t="s">
        <v>817</v>
      </c>
      <c r="E364" s="299" t="s">
        <v>72</v>
      </c>
      <c r="F364" s="299" t="s">
        <v>766</v>
      </c>
      <c r="H364" s="299" t="s">
        <v>767</v>
      </c>
      <c r="I364" s="299" t="s">
        <v>1264</v>
      </c>
      <c r="J364" s="299" t="s">
        <v>1520</v>
      </c>
      <c r="K364" s="299" t="s">
        <v>171</v>
      </c>
      <c r="M364" s="311">
        <v>0</v>
      </c>
      <c r="N364" s="306"/>
      <c r="O364" s="306">
        <v>0</v>
      </c>
      <c r="P364" s="306">
        <v>0</v>
      </c>
      <c r="Q364" s="306">
        <v>0</v>
      </c>
      <c r="R364" s="306">
        <v>0</v>
      </c>
      <c r="S364" s="306">
        <v>0</v>
      </c>
      <c r="T364" s="306">
        <v>0</v>
      </c>
      <c r="U364" s="306">
        <v>0</v>
      </c>
      <c r="V364" s="306">
        <v>0</v>
      </c>
      <c r="W364" s="306">
        <v>0</v>
      </c>
      <c r="X364" s="306">
        <v>0</v>
      </c>
      <c r="Y364" s="306">
        <v>0</v>
      </c>
      <c r="Z364" s="306">
        <v>0</v>
      </c>
    </row>
    <row r="365" spans="4:26" hidden="1" outlineLevel="1">
      <c r="D365" s="299" t="s">
        <v>1030</v>
      </c>
      <c r="E365" s="299" t="s">
        <v>72</v>
      </c>
      <c r="F365" s="299" t="s">
        <v>766</v>
      </c>
      <c r="H365" s="299" t="s">
        <v>767</v>
      </c>
      <c r="I365" s="299" t="s">
        <v>1246</v>
      </c>
      <c r="J365" s="299" t="s">
        <v>1031</v>
      </c>
      <c r="K365" s="299" t="s">
        <v>177</v>
      </c>
      <c r="M365" s="311">
        <v>0</v>
      </c>
      <c r="N365" s="306"/>
      <c r="O365" s="306">
        <v>0</v>
      </c>
      <c r="P365" s="306">
        <v>0</v>
      </c>
      <c r="Q365" s="306">
        <v>0</v>
      </c>
      <c r="R365" s="306">
        <v>0</v>
      </c>
      <c r="S365" s="306">
        <v>0</v>
      </c>
      <c r="T365" s="306">
        <v>0</v>
      </c>
      <c r="U365" s="306">
        <v>0</v>
      </c>
      <c r="V365" s="306">
        <v>0</v>
      </c>
      <c r="W365" s="306">
        <v>0</v>
      </c>
      <c r="X365" s="306">
        <v>0</v>
      </c>
      <c r="Y365" s="306">
        <v>0</v>
      </c>
      <c r="Z365" s="306">
        <v>0</v>
      </c>
    </row>
    <row r="366" spans="4:26" hidden="1" outlineLevel="1">
      <c r="D366" s="299" t="s">
        <v>1030</v>
      </c>
      <c r="E366" s="299" t="s">
        <v>72</v>
      </c>
      <c r="F366" s="299" t="s">
        <v>766</v>
      </c>
      <c r="H366" s="299" t="s">
        <v>767</v>
      </c>
      <c r="I366" s="299" t="s">
        <v>1264</v>
      </c>
      <c r="J366" s="299" t="s">
        <v>1521</v>
      </c>
      <c r="K366" s="299" t="s">
        <v>177</v>
      </c>
      <c r="M366" s="311">
        <v>0</v>
      </c>
      <c r="N366" s="306"/>
      <c r="O366" s="306">
        <v>0</v>
      </c>
      <c r="P366" s="306">
        <v>0</v>
      </c>
      <c r="Q366" s="306">
        <v>0</v>
      </c>
      <c r="R366" s="306">
        <v>0</v>
      </c>
      <c r="S366" s="306">
        <v>0</v>
      </c>
      <c r="T366" s="306">
        <v>0</v>
      </c>
      <c r="U366" s="306">
        <v>0</v>
      </c>
      <c r="V366" s="306">
        <v>0</v>
      </c>
      <c r="W366" s="306">
        <v>0</v>
      </c>
      <c r="X366" s="306">
        <v>0</v>
      </c>
      <c r="Y366" s="306">
        <v>0</v>
      </c>
      <c r="Z366" s="306">
        <v>0</v>
      </c>
    </row>
    <row r="367" spans="4:26" hidden="1" outlineLevel="1">
      <c r="D367" s="299" t="s">
        <v>1522</v>
      </c>
      <c r="E367" s="299" t="s">
        <v>72</v>
      </c>
      <c r="F367" s="299" t="s">
        <v>766</v>
      </c>
      <c r="H367" s="299" t="s">
        <v>767</v>
      </c>
      <c r="I367" s="299" t="s">
        <v>1246</v>
      </c>
      <c r="J367" s="299" t="s">
        <v>1523</v>
      </c>
      <c r="K367" s="299" t="s">
        <v>1213</v>
      </c>
      <c r="M367" s="311">
        <v>0</v>
      </c>
      <c r="N367" s="306"/>
      <c r="O367" s="306">
        <v>0</v>
      </c>
      <c r="P367" s="306">
        <v>0</v>
      </c>
      <c r="Q367" s="306">
        <v>0</v>
      </c>
      <c r="R367" s="306">
        <v>0</v>
      </c>
      <c r="S367" s="306">
        <v>0</v>
      </c>
      <c r="T367" s="306">
        <v>0</v>
      </c>
      <c r="U367" s="306">
        <v>0</v>
      </c>
      <c r="V367" s="306">
        <v>0</v>
      </c>
      <c r="W367" s="306">
        <v>0</v>
      </c>
      <c r="X367" s="306">
        <v>0</v>
      </c>
      <c r="Y367" s="306">
        <v>0</v>
      </c>
      <c r="Z367" s="306">
        <v>0</v>
      </c>
    </row>
    <row r="368" spans="4:26" hidden="1" outlineLevel="1">
      <c r="D368" s="299" t="s">
        <v>1522</v>
      </c>
      <c r="E368" s="299" t="s">
        <v>72</v>
      </c>
      <c r="F368" s="299" t="s">
        <v>766</v>
      </c>
      <c r="H368" s="299" t="s">
        <v>767</v>
      </c>
      <c r="I368" s="299" t="s">
        <v>1264</v>
      </c>
      <c r="J368" s="299" t="s">
        <v>1524</v>
      </c>
      <c r="K368" s="299" t="s">
        <v>1213</v>
      </c>
      <c r="M368" s="311">
        <v>0</v>
      </c>
      <c r="N368" s="306"/>
      <c r="O368" s="306">
        <v>0</v>
      </c>
      <c r="P368" s="306">
        <v>0</v>
      </c>
      <c r="Q368" s="306">
        <v>0</v>
      </c>
      <c r="R368" s="306">
        <v>0</v>
      </c>
      <c r="S368" s="306">
        <v>0</v>
      </c>
      <c r="T368" s="306">
        <v>0</v>
      </c>
      <c r="U368" s="306">
        <v>0</v>
      </c>
      <c r="V368" s="306">
        <v>0</v>
      </c>
      <c r="W368" s="306">
        <v>0</v>
      </c>
      <c r="X368" s="306">
        <v>0</v>
      </c>
      <c r="Y368" s="306">
        <v>0</v>
      </c>
      <c r="Z368" s="306">
        <v>0</v>
      </c>
    </row>
    <row r="369" spans="4:26" hidden="1" outlineLevel="1">
      <c r="D369" s="299" t="s">
        <v>1525</v>
      </c>
      <c r="E369" s="299" t="s">
        <v>72</v>
      </c>
      <c r="F369" s="299" t="s">
        <v>766</v>
      </c>
      <c r="H369" s="299" t="s">
        <v>767</v>
      </c>
      <c r="I369" s="299" t="s">
        <v>1246</v>
      </c>
      <c r="J369" s="299" t="s">
        <v>1526</v>
      </c>
      <c r="K369" s="299" t="s">
        <v>778</v>
      </c>
      <c r="M369" s="311">
        <v>0</v>
      </c>
      <c r="N369" s="306"/>
      <c r="O369" s="306">
        <v>0</v>
      </c>
      <c r="P369" s="306">
        <v>0</v>
      </c>
      <c r="Q369" s="306">
        <v>0</v>
      </c>
      <c r="R369" s="306">
        <v>0</v>
      </c>
      <c r="S369" s="306">
        <v>0</v>
      </c>
      <c r="T369" s="306">
        <v>0</v>
      </c>
      <c r="U369" s="306">
        <v>0</v>
      </c>
      <c r="V369" s="306">
        <v>0</v>
      </c>
      <c r="W369" s="306">
        <v>0</v>
      </c>
      <c r="X369" s="306">
        <v>0</v>
      </c>
      <c r="Y369" s="306">
        <v>0</v>
      </c>
      <c r="Z369" s="306">
        <v>0</v>
      </c>
    </row>
    <row r="370" spans="4:26" hidden="1" outlineLevel="1">
      <c r="D370" s="299" t="s">
        <v>1525</v>
      </c>
      <c r="E370" s="299" t="s">
        <v>72</v>
      </c>
      <c r="F370" s="299" t="s">
        <v>766</v>
      </c>
      <c r="H370" s="299" t="s">
        <v>767</v>
      </c>
      <c r="I370" s="299" t="s">
        <v>1264</v>
      </c>
      <c r="J370" s="299" t="s">
        <v>1527</v>
      </c>
      <c r="K370" s="299" t="s">
        <v>778</v>
      </c>
      <c r="M370" s="311">
        <v>0</v>
      </c>
      <c r="N370" s="306"/>
      <c r="O370" s="306">
        <v>0</v>
      </c>
      <c r="P370" s="306">
        <v>0</v>
      </c>
      <c r="Q370" s="306">
        <v>0</v>
      </c>
      <c r="R370" s="306">
        <v>0</v>
      </c>
      <c r="S370" s="306">
        <v>0</v>
      </c>
      <c r="T370" s="306">
        <v>0</v>
      </c>
      <c r="U370" s="306">
        <v>0</v>
      </c>
      <c r="V370" s="306">
        <v>0</v>
      </c>
      <c r="W370" s="306">
        <v>0</v>
      </c>
      <c r="X370" s="306">
        <v>0</v>
      </c>
      <c r="Y370" s="306">
        <v>0</v>
      </c>
      <c r="Z370" s="306">
        <v>0</v>
      </c>
    </row>
    <row r="371" spans="4:26" hidden="1" outlineLevel="1">
      <c r="D371" s="299" t="s">
        <v>1528</v>
      </c>
      <c r="E371" s="299" t="s">
        <v>72</v>
      </c>
      <c r="F371" s="299" t="s">
        <v>766</v>
      </c>
      <c r="H371" s="299" t="s">
        <v>767</v>
      </c>
      <c r="I371" s="299" t="s">
        <v>1246</v>
      </c>
      <c r="J371" s="299" t="s">
        <v>1529</v>
      </c>
      <c r="K371" s="299" t="s">
        <v>688</v>
      </c>
      <c r="M371" s="311">
        <v>0</v>
      </c>
      <c r="N371" s="306"/>
      <c r="O371" s="306">
        <v>0</v>
      </c>
      <c r="P371" s="306">
        <v>0</v>
      </c>
      <c r="Q371" s="306">
        <v>0</v>
      </c>
      <c r="R371" s="306">
        <v>0</v>
      </c>
      <c r="S371" s="306">
        <v>0</v>
      </c>
      <c r="T371" s="306">
        <v>0</v>
      </c>
      <c r="U371" s="306">
        <v>0</v>
      </c>
      <c r="V371" s="306">
        <v>0</v>
      </c>
      <c r="W371" s="306">
        <v>0</v>
      </c>
      <c r="X371" s="306">
        <v>0</v>
      </c>
      <c r="Y371" s="306">
        <v>0</v>
      </c>
      <c r="Z371" s="306">
        <v>0</v>
      </c>
    </row>
    <row r="372" spans="4:26" hidden="1" outlineLevel="1">
      <c r="D372" s="299" t="s">
        <v>1528</v>
      </c>
      <c r="E372" s="299" t="s">
        <v>72</v>
      </c>
      <c r="F372" s="299" t="s">
        <v>766</v>
      </c>
      <c r="H372" s="299" t="s">
        <v>767</v>
      </c>
      <c r="I372" s="299" t="s">
        <v>1264</v>
      </c>
      <c r="J372" s="299" t="s">
        <v>1530</v>
      </c>
      <c r="K372" s="299" t="s">
        <v>688</v>
      </c>
      <c r="M372" s="311">
        <v>0</v>
      </c>
      <c r="N372" s="306"/>
      <c r="O372" s="306">
        <v>0</v>
      </c>
      <c r="P372" s="306">
        <v>0</v>
      </c>
      <c r="Q372" s="306">
        <v>0</v>
      </c>
      <c r="R372" s="306">
        <v>0</v>
      </c>
      <c r="S372" s="306">
        <v>0</v>
      </c>
      <c r="T372" s="306">
        <v>0</v>
      </c>
      <c r="U372" s="306">
        <v>0</v>
      </c>
      <c r="V372" s="306">
        <v>0</v>
      </c>
      <c r="W372" s="306">
        <v>0</v>
      </c>
      <c r="X372" s="306">
        <v>0</v>
      </c>
      <c r="Y372" s="306">
        <v>0</v>
      </c>
      <c r="Z372" s="306">
        <v>0</v>
      </c>
    </row>
    <row r="373" spans="4:26" hidden="1" outlineLevel="1">
      <c r="D373" s="299" t="s">
        <v>1531</v>
      </c>
      <c r="E373" s="299" t="s">
        <v>72</v>
      </c>
      <c r="F373" s="299" t="s">
        <v>766</v>
      </c>
      <c r="H373" s="299" t="s">
        <v>767</v>
      </c>
      <c r="I373" s="299" t="s">
        <v>1246</v>
      </c>
      <c r="J373" s="299" t="s">
        <v>1532</v>
      </c>
      <c r="K373" s="299" t="s">
        <v>688</v>
      </c>
      <c r="M373" s="311">
        <v>0</v>
      </c>
      <c r="N373" s="306"/>
      <c r="O373" s="306">
        <v>0</v>
      </c>
      <c r="P373" s="306">
        <v>0</v>
      </c>
      <c r="Q373" s="306">
        <v>0</v>
      </c>
      <c r="R373" s="306">
        <v>0</v>
      </c>
      <c r="S373" s="306">
        <v>0</v>
      </c>
      <c r="T373" s="306">
        <v>0</v>
      </c>
      <c r="U373" s="306">
        <v>0</v>
      </c>
      <c r="V373" s="306">
        <v>0</v>
      </c>
      <c r="W373" s="306">
        <v>0</v>
      </c>
      <c r="X373" s="306">
        <v>0</v>
      </c>
      <c r="Y373" s="306">
        <v>0</v>
      </c>
      <c r="Z373" s="306">
        <v>0</v>
      </c>
    </row>
    <row r="374" spans="4:26" hidden="1" outlineLevel="1">
      <c r="D374" s="299" t="s">
        <v>1531</v>
      </c>
      <c r="E374" s="299" t="s">
        <v>72</v>
      </c>
      <c r="F374" s="299" t="s">
        <v>766</v>
      </c>
      <c r="H374" s="299" t="s">
        <v>767</v>
      </c>
      <c r="I374" s="299" t="s">
        <v>1264</v>
      </c>
      <c r="J374" s="299" t="s">
        <v>1533</v>
      </c>
      <c r="K374" s="299" t="s">
        <v>688</v>
      </c>
      <c r="M374" s="311">
        <v>0</v>
      </c>
      <c r="N374" s="306"/>
      <c r="O374" s="306">
        <v>0</v>
      </c>
      <c r="P374" s="306">
        <v>0</v>
      </c>
      <c r="Q374" s="306">
        <v>0</v>
      </c>
      <c r="R374" s="306">
        <v>0</v>
      </c>
      <c r="S374" s="306">
        <v>0</v>
      </c>
      <c r="T374" s="306">
        <v>0</v>
      </c>
      <c r="U374" s="306">
        <v>0</v>
      </c>
      <c r="V374" s="306">
        <v>0</v>
      </c>
      <c r="W374" s="306">
        <v>0</v>
      </c>
      <c r="X374" s="306">
        <v>0</v>
      </c>
      <c r="Y374" s="306">
        <v>0</v>
      </c>
      <c r="Z374" s="306">
        <v>0</v>
      </c>
    </row>
    <row r="375" spans="4:26" hidden="1" outlineLevel="1">
      <c r="D375" s="299" t="s">
        <v>1534</v>
      </c>
      <c r="E375" s="299" t="s">
        <v>72</v>
      </c>
      <c r="F375" s="299" t="s">
        <v>766</v>
      </c>
      <c r="H375" s="299" t="s">
        <v>767</v>
      </c>
      <c r="I375" s="299" t="s">
        <v>1246</v>
      </c>
      <c r="J375" s="299" t="s">
        <v>1535</v>
      </c>
      <c r="K375" s="299" t="s">
        <v>1313</v>
      </c>
      <c r="M375" s="311">
        <v>0</v>
      </c>
      <c r="N375" s="306"/>
      <c r="O375" s="306">
        <v>0</v>
      </c>
      <c r="P375" s="306">
        <v>0</v>
      </c>
      <c r="Q375" s="306">
        <v>0</v>
      </c>
      <c r="R375" s="306">
        <v>0</v>
      </c>
      <c r="S375" s="306">
        <v>0</v>
      </c>
      <c r="T375" s="306">
        <v>0</v>
      </c>
      <c r="U375" s="306">
        <v>0</v>
      </c>
      <c r="V375" s="306">
        <v>0</v>
      </c>
      <c r="W375" s="306">
        <v>0</v>
      </c>
      <c r="X375" s="306">
        <v>0</v>
      </c>
      <c r="Y375" s="306">
        <v>0</v>
      </c>
      <c r="Z375" s="306">
        <v>0</v>
      </c>
    </row>
    <row r="376" spans="4:26" hidden="1" outlineLevel="1">
      <c r="D376" s="299" t="s">
        <v>1534</v>
      </c>
      <c r="E376" s="299" t="s">
        <v>72</v>
      </c>
      <c r="F376" s="299" t="s">
        <v>766</v>
      </c>
      <c r="H376" s="299" t="s">
        <v>767</v>
      </c>
      <c r="I376" s="299" t="s">
        <v>1264</v>
      </c>
      <c r="J376" s="299" t="s">
        <v>1536</v>
      </c>
      <c r="K376" s="299" t="s">
        <v>1313</v>
      </c>
      <c r="M376" s="311">
        <v>0</v>
      </c>
      <c r="N376" s="306"/>
      <c r="O376" s="306">
        <v>0</v>
      </c>
      <c r="P376" s="306">
        <v>0</v>
      </c>
      <c r="Q376" s="306">
        <v>0</v>
      </c>
      <c r="R376" s="306">
        <v>0</v>
      </c>
      <c r="S376" s="306">
        <v>0</v>
      </c>
      <c r="T376" s="306">
        <v>0</v>
      </c>
      <c r="U376" s="306">
        <v>0</v>
      </c>
      <c r="V376" s="306">
        <v>0</v>
      </c>
      <c r="W376" s="306">
        <v>0</v>
      </c>
      <c r="X376" s="306">
        <v>0</v>
      </c>
      <c r="Y376" s="306">
        <v>0</v>
      </c>
      <c r="Z376" s="306">
        <v>0</v>
      </c>
    </row>
    <row r="377" spans="4:26" hidden="1" outlineLevel="1">
      <c r="D377" s="299" t="s">
        <v>475</v>
      </c>
      <c r="E377" s="299" t="s">
        <v>73</v>
      </c>
      <c r="F377" s="299" t="s">
        <v>766</v>
      </c>
      <c r="H377" s="299" t="s">
        <v>767</v>
      </c>
      <c r="I377" s="299" t="s">
        <v>1246</v>
      </c>
      <c r="J377" s="299" t="s">
        <v>1032</v>
      </c>
      <c r="K377" s="299" t="s">
        <v>175</v>
      </c>
      <c r="M377" s="311">
        <v>0</v>
      </c>
      <c r="N377" s="306"/>
      <c r="O377" s="306">
        <v>0</v>
      </c>
      <c r="P377" s="306">
        <v>0</v>
      </c>
      <c r="Q377" s="306">
        <v>0</v>
      </c>
      <c r="R377" s="306">
        <v>0</v>
      </c>
      <c r="S377" s="306">
        <v>0</v>
      </c>
      <c r="T377" s="306">
        <v>0</v>
      </c>
      <c r="U377" s="306">
        <v>0</v>
      </c>
      <c r="V377" s="306">
        <v>0</v>
      </c>
      <c r="W377" s="306">
        <v>0</v>
      </c>
      <c r="X377" s="306">
        <v>0</v>
      </c>
      <c r="Y377" s="306">
        <v>0</v>
      </c>
      <c r="Z377" s="306">
        <v>0</v>
      </c>
    </row>
    <row r="378" spans="4:26" hidden="1" outlineLevel="1">
      <c r="D378" s="299" t="s">
        <v>475</v>
      </c>
      <c r="E378" s="299" t="s">
        <v>73</v>
      </c>
      <c r="F378" s="299" t="s">
        <v>766</v>
      </c>
      <c r="H378" s="299" t="s">
        <v>767</v>
      </c>
      <c r="I378" s="299" t="s">
        <v>1264</v>
      </c>
      <c r="J378" s="299" t="s">
        <v>1537</v>
      </c>
      <c r="K378" s="299" t="s">
        <v>175</v>
      </c>
      <c r="M378" s="311">
        <v>0</v>
      </c>
      <c r="N378" s="306"/>
      <c r="O378" s="306">
        <v>0</v>
      </c>
      <c r="P378" s="306">
        <v>0</v>
      </c>
      <c r="Q378" s="306">
        <v>0</v>
      </c>
      <c r="R378" s="306">
        <v>0</v>
      </c>
      <c r="S378" s="306">
        <v>0</v>
      </c>
      <c r="T378" s="306">
        <v>0</v>
      </c>
      <c r="U378" s="306">
        <v>0</v>
      </c>
      <c r="V378" s="306">
        <v>0</v>
      </c>
      <c r="W378" s="306">
        <v>0</v>
      </c>
      <c r="X378" s="306">
        <v>0</v>
      </c>
      <c r="Y378" s="306">
        <v>0</v>
      </c>
      <c r="Z378" s="306">
        <v>0</v>
      </c>
    </row>
    <row r="379" spans="4:26" hidden="1" outlineLevel="1">
      <c r="D379" s="299" t="s">
        <v>1538</v>
      </c>
      <c r="E379" s="299" t="s">
        <v>71</v>
      </c>
      <c r="F379" s="299" t="s">
        <v>766</v>
      </c>
      <c r="H379" s="299" t="s">
        <v>767</v>
      </c>
      <c r="I379" s="299" t="s">
        <v>1246</v>
      </c>
      <c r="J379" s="299" t="s">
        <v>1033</v>
      </c>
      <c r="K379" s="299" t="s">
        <v>176</v>
      </c>
      <c r="M379" s="311">
        <v>0</v>
      </c>
      <c r="N379" s="306"/>
      <c r="O379" s="306">
        <v>0</v>
      </c>
      <c r="P379" s="306">
        <v>0</v>
      </c>
      <c r="Q379" s="306">
        <v>0</v>
      </c>
      <c r="R379" s="306">
        <v>0</v>
      </c>
      <c r="S379" s="306">
        <v>0</v>
      </c>
      <c r="T379" s="306">
        <v>0</v>
      </c>
      <c r="U379" s="306">
        <v>0</v>
      </c>
      <c r="V379" s="306">
        <v>0</v>
      </c>
      <c r="W379" s="306">
        <v>0</v>
      </c>
      <c r="X379" s="306">
        <v>0</v>
      </c>
      <c r="Y379" s="306">
        <v>0</v>
      </c>
      <c r="Z379" s="306">
        <v>0</v>
      </c>
    </row>
    <row r="380" spans="4:26" hidden="1" outlineLevel="1">
      <c r="D380" s="299" t="s">
        <v>1538</v>
      </c>
      <c r="E380" s="299" t="s">
        <v>71</v>
      </c>
      <c r="F380" s="299" t="s">
        <v>766</v>
      </c>
      <c r="H380" s="299" t="s">
        <v>767</v>
      </c>
      <c r="I380" s="299" t="s">
        <v>1264</v>
      </c>
      <c r="J380" s="299" t="s">
        <v>1539</v>
      </c>
      <c r="K380" s="299" t="s">
        <v>176</v>
      </c>
      <c r="M380" s="311">
        <v>0</v>
      </c>
      <c r="N380" s="306"/>
      <c r="O380" s="306">
        <v>0</v>
      </c>
      <c r="P380" s="306">
        <v>0</v>
      </c>
      <c r="Q380" s="306">
        <v>0</v>
      </c>
      <c r="R380" s="306">
        <v>0</v>
      </c>
      <c r="S380" s="306">
        <v>0</v>
      </c>
      <c r="T380" s="306">
        <v>0</v>
      </c>
      <c r="U380" s="306">
        <v>0</v>
      </c>
      <c r="V380" s="306">
        <v>0</v>
      </c>
      <c r="W380" s="306">
        <v>0</v>
      </c>
      <c r="X380" s="306">
        <v>0</v>
      </c>
      <c r="Y380" s="306">
        <v>0</v>
      </c>
      <c r="Z380" s="306">
        <v>0</v>
      </c>
    </row>
    <row r="381" spans="4:26" hidden="1" outlineLevel="1">
      <c r="D381" s="299" t="s">
        <v>818</v>
      </c>
      <c r="E381" s="299" t="s">
        <v>72</v>
      </c>
      <c r="F381" s="299" t="s">
        <v>766</v>
      </c>
      <c r="H381" s="299" t="s">
        <v>767</v>
      </c>
      <c r="I381" s="299" t="s">
        <v>1246</v>
      </c>
      <c r="J381" s="299" t="s">
        <v>1034</v>
      </c>
      <c r="K381" s="299" t="s">
        <v>177</v>
      </c>
      <c r="M381" s="311">
        <v>0</v>
      </c>
      <c r="N381" s="306"/>
      <c r="O381" s="306">
        <v>0</v>
      </c>
      <c r="P381" s="306">
        <v>0</v>
      </c>
      <c r="Q381" s="306">
        <v>0</v>
      </c>
      <c r="R381" s="306">
        <v>0</v>
      </c>
      <c r="S381" s="306">
        <v>0</v>
      </c>
      <c r="T381" s="306">
        <v>0</v>
      </c>
      <c r="U381" s="306">
        <v>0</v>
      </c>
      <c r="V381" s="306">
        <v>0</v>
      </c>
      <c r="W381" s="306">
        <v>0</v>
      </c>
      <c r="X381" s="306">
        <v>0</v>
      </c>
      <c r="Y381" s="306">
        <v>0</v>
      </c>
      <c r="Z381" s="306">
        <v>0</v>
      </c>
    </row>
    <row r="382" spans="4:26" hidden="1" outlineLevel="1">
      <c r="D382" s="299" t="s">
        <v>818</v>
      </c>
      <c r="E382" s="299" t="s">
        <v>72</v>
      </c>
      <c r="F382" s="299" t="s">
        <v>766</v>
      </c>
      <c r="H382" s="299" t="s">
        <v>767</v>
      </c>
      <c r="I382" s="299" t="s">
        <v>1264</v>
      </c>
      <c r="J382" s="299" t="s">
        <v>1540</v>
      </c>
      <c r="K382" s="299" t="s">
        <v>177</v>
      </c>
      <c r="M382" s="311">
        <v>0</v>
      </c>
      <c r="N382" s="306"/>
      <c r="O382" s="306">
        <v>0</v>
      </c>
      <c r="P382" s="306">
        <v>0</v>
      </c>
      <c r="Q382" s="306">
        <v>0</v>
      </c>
      <c r="R382" s="306">
        <v>0</v>
      </c>
      <c r="S382" s="306">
        <v>0</v>
      </c>
      <c r="T382" s="306">
        <v>0</v>
      </c>
      <c r="U382" s="306">
        <v>0</v>
      </c>
      <c r="V382" s="306">
        <v>0</v>
      </c>
      <c r="W382" s="306">
        <v>0</v>
      </c>
      <c r="X382" s="306">
        <v>0</v>
      </c>
      <c r="Y382" s="306">
        <v>0</v>
      </c>
      <c r="Z382" s="306">
        <v>0</v>
      </c>
    </row>
    <row r="383" spans="4:26" hidden="1" outlineLevel="1">
      <c r="D383" s="299" t="s">
        <v>624</v>
      </c>
      <c r="E383" s="299" t="s">
        <v>72</v>
      </c>
      <c r="F383" s="299" t="s">
        <v>766</v>
      </c>
      <c r="H383" s="299" t="s">
        <v>767</v>
      </c>
      <c r="I383" s="299" t="s">
        <v>1246</v>
      </c>
      <c r="J383" s="299" t="s">
        <v>1036</v>
      </c>
      <c r="K383" s="299" t="s">
        <v>177</v>
      </c>
      <c r="M383" s="311">
        <v>0</v>
      </c>
      <c r="N383" s="306"/>
      <c r="O383" s="306">
        <v>0</v>
      </c>
      <c r="P383" s="306">
        <v>0</v>
      </c>
      <c r="Q383" s="306">
        <v>0</v>
      </c>
      <c r="R383" s="306">
        <v>0</v>
      </c>
      <c r="S383" s="306">
        <v>0</v>
      </c>
      <c r="T383" s="306">
        <v>0</v>
      </c>
      <c r="U383" s="306">
        <v>0</v>
      </c>
      <c r="V383" s="306">
        <v>0</v>
      </c>
      <c r="W383" s="306">
        <v>0</v>
      </c>
      <c r="X383" s="306">
        <v>0</v>
      </c>
      <c r="Y383" s="306">
        <v>0</v>
      </c>
      <c r="Z383" s="306">
        <v>0</v>
      </c>
    </row>
    <row r="384" spans="4:26" hidden="1" outlineLevel="1">
      <c r="D384" s="299" t="s">
        <v>624</v>
      </c>
      <c r="E384" s="299" t="s">
        <v>72</v>
      </c>
      <c r="F384" s="299" t="s">
        <v>766</v>
      </c>
      <c r="H384" s="299" t="s">
        <v>767</v>
      </c>
      <c r="I384" s="299" t="s">
        <v>1264</v>
      </c>
      <c r="J384" s="299" t="s">
        <v>1541</v>
      </c>
      <c r="K384" s="299" t="s">
        <v>177</v>
      </c>
      <c r="M384" s="311">
        <v>0</v>
      </c>
      <c r="N384" s="306"/>
      <c r="O384" s="306">
        <v>0</v>
      </c>
      <c r="P384" s="306">
        <v>0</v>
      </c>
      <c r="Q384" s="306">
        <v>0</v>
      </c>
      <c r="R384" s="306">
        <v>0</v>
      </c>
      <c r="S384" s="306">
        <v>0</v>
      </c>
      <c r="T384" s="306">
        <v>0</v>
      </c>
      <c r="U384" s="306">
        <v>0</v>
      </c>
      <c r="V384" s="306">
        <v>0</v>
      </c>
      <c r="W384" s="306">
        <v>0</v>
      </c>
      <c r="X384" s="306">
        <v>0</v>
      </c>
      <c r="Y384" s="306">
        <v>0</v>
      </c>
      <c r="Z384" s="306">
        <v>0</v>
      </c>
    </row>
    <row r="385" spans="4:26" hidden="1" outlineLevel="1">
      <c r="D385" s="299" t="s">
        <v>476</v>
      </c>
      <c r="E385" s="299" t="s">
        <v>72</v>
      </c>
      <c r="F385" s="299" t="s">
        <v>766</v>
      </c>
      <c r="H385" s="299" t="s">
        <v>767</v>
      </c>
      <c r="I385" s="299" t="s">
        <v>1246</v>
      </c>
      <c r="J385" s="299" t="s">
        <v>1037</v>
      </c>
      <c r="K385" s="299" t="s">
        <v>171</v>
      </c>
      <c r="M385" s="311">
        <v>0</v>
      </c>
      <c r="N385" s="306"/>
      <c r="O385" s="306">
        <v>0</v>
      </c>
      <c r="P385" s="306">
        <v>0</v>
      </c>
      <c r="Q385" s="306">
        <v>0</v>
      </c>
      <c r="R385" s="306">
        <v>0</v>
      </c>
      <c r="S385" s="306">
        <v>0</v>
      </c>
      <c r="T385" s="306">
        <v>0</v>
      </c>
      <c r="U385" s="306">
        <v>0</v>
      </c>
      <c r="V385" s="306">
        <v>0</v>
      </c>
      <c r="W385" s="306">
        <v>0</v>
      </c>
      <c r="X385" s="306">
        <v>0</v>
      </c>
      <c r="Y385" s="306">
        <v>0</v>
      </c>
      <c r="Z385" s="306">
        <v>0</v>
      </c>
    </row>
    <row r="386" spans="4:26" hidden="1" outlineLevel="1">
      <c r="D386" s="299" t="s">
        <v>476</v>
      </c>
      <c r="E386" s="299" t="s">
        <v>72</v>
      </c>
      <c r="F386" s="299" t="s">
        <v>766</v>
      </c>
      <c r="H386" s="299" t="s">
        <v>767</v>
      </c>
      <c r="I386" s="299" t="s">
        <v>1264</v>
      </c>
      <c r="J386" s="299" t="s">
        <v>1542</v>
      </c>
      <c r="K386" s="299" t="s">
        <v>171</v>
      </c>
      <c r="M386" s="311">
        <v>0</v>
      </c>
      <c r="N386" s="306"/>
      <c r="O386" s="306">
        <v>0</v>
      </c>
      <c r="P386" s="306">
        <v>0</v>
      </c>
      <c r="Q386" s="306">
        <v>0</v>
      </c>
      <c r="R386" s="306">
        <v>0</v>
      </c>
      <c r="S386" s="306">
        <v>0</v>
      </c>
      <c r="T386" s="306">
        <v>0</v>
      </c>
      <c r="U386" s="306">
        <v>0</v>
      </c>
      <c r="V386" s="306">
        <v>0</v>
      </c>
      <c r="W386" s="306">
        <v>0</v>
      </c>
      <c r="X386" s="306">
        <v>0</v>
      </c>
      <c r="Y386" s="306">
        <v>0</v>
      </c>
      <c r="Z386" s="306">
        <v>0</v>
      </c>
    </row>
    <row r="387" spans="4:26" hidden="1" outlineLevel="1">
      <c r="D387" s="299" t="s">
        <v>410</v>
      </c>
      <c r="E387" s="299" t="s">
        <v>72</v>
      </c>
      <c r="F387" s="299" t="s">
        <v>766</v>
      </c>
      <c r="H387" s="299" t="s">
        <v>767</v>
      </c>
      <c r="I387" s="299" t="s">
        <v>1246</v>
      </c>
      <c r="J387" s="299" t="s">
        <v>1038</v>
      </c>
      <c r="K387" s="299" t="s">
        <v>171</v>
      </c>
      <c r="M387" s="311">
        <v>3</v>
      </c>
      <c r="N387" s="306"/>
      <c r="O387" s="306">
        <v>0</v>
      </c>
      <c r="P387" s="306">
        <v>0</v>
      </c>
      <c r="Q387" s="306">
        <v>0</v>
      </c>
      <c r="R387" s="306">
        <v>0</v>
      </c>
      <c r="S387" s="306">
        <v>0</v>
      </c>
      <c r="T387" s="306">
        <v>0</v>
      </c>
      <c r="U387" s="306">
        <v>0</v>
      </c>
      <c r="V387" s="306">
        <v>0</v>
      </c>
      <c r="W387" s="306">
        <v>0</v>
      </c>
      <c r="X387" s="306">
        <v>3</v>
      </c>
      <c r="Y387" s="306">
        <v>0</v>
      </c>
      <c r="Z387" s="306">
        <v>0</v>
      </c>
    </row>
    <row r="388" spans="4:26" hidden="1" outlineLevel="1">
      <c r="D388" s="299" t="s">
        <v>410</v>
      </c>
      <c r="E388" s="299" t="s">
        <v>72</v>
      </c>
      <c r="F388" s="299" t="s">
        <v>766</v>
      </c>
      <c r="H388" s="299" t="s">
        <v>767</v>
      </c>
      <c r="I388" s="299" t="s">
        <v>1264</v>
      </c>
      <c r="J388" s="299" t="s">
        <v>1543</v>
      </c>
      <c r="K388" s="299" t="s">
        <v>171</v>
      </c>
      <c r="M388" s="311">
        <v>0</v>
      </c>
      <c r="N388" s="306"/>
      <c r="O388" s="306">
        <v>0</v>
      </c>
      <c r="P388" s="306">
        <v>0</v>
      </c>
      <c r="Q388" s="306">
        <v>0</v>
      </c>
      <c r="R388" s="306">
        <v>0</v>
      </c>
      <c r="S388" s="306">
        <v>0</v>
      </c>
      <c r="T388" s="306">
        <v>0</v>
      </c>
      <c r="U388" s="306">
        <v>0</v>
      </c>
      <c r="V388" s="306">
        <v>0</v>
      </c>
      <c r="W388" s="306">
        <v>0</v>
      </c>
      <c r="X388" s="306">
        <v>0</v>
      </c>
      <c r="Y388" s="306">
        <v>0</v>
      </c>
      <c r="Z388" s="306">
        <v>0</v>
      </c>
    </row>
    <row r="389" spans="4:26" hidden="1" outlineLevel="1">
      <c r="D389" s="299" t="s">
        <v>819</v>
      </c>
      <c r="E389" s="299" t="s">
        <v>72</v>
      </c>
      <c r="F389" s="299" t="s">
        <v>766</v>
      </c>
      <c r="H389" s="299" t="s">
        <v>767</v>
      </c>
      <c r="I389" s="299" t="s">
        <v>1246</v>
      </c>
      <c r="J389" s="299" t="s">
        <v>1039</v>
      </c>
      <c r="K389" s="299" t="s">
        <v>177</v>
      </c>
      <c r="M389" s="311">
        <v>0</v>
      </c>
      <c r="N389" s="306"/>
      <c r="O389" s="306">
        <v>0</v>
      </c>
      <c r="P389" s="306">
        <v>0</v>
      </c>
      <c r="Q389" s="306">
        <v>0</v>
      </c>
      <c r="R389" s="306">
        <v>0</v>
      </c>
      <c r="S389" s="306">
        <v>0</v>
      </c>
      <c r="T389" s="306">
        <v>0</v>
      </c>
      <c r="U389" s="306">
        <v>0</v>
      </c>
      <c r="V389" s="306">
        <v>0</v>
      </c>
      <c r="W389" s="306">
        <v>0</v>
      </c>
      <c r="X389" s="306">
        <v>0</v>
      </c>
      <c r="Y389" s="306">
        <v>0</v>
      </c>
      <c r="Z389" s="306">
        <v>0</v>
      </c>
    </row>
    <row r="390" spans="4:26" hidden="1" outlineLevel="1">
      <c r="D390" s="299" t="s">
        <v>819</v>
      </c>
      <c r="E390" s="299" t="s">
        <v>72</v>
      </c>
      <c r="F390" s="299" t="s">
        <v>766</v>
      </c>
      <c r="H390" s="299" t="s">
        <v>767</v>
      </c>
      <c r="I390" s="299" t="s">
        <v>1264</v>
      </c>
      <c r="J390" s="299" t="s">
        <v>1544</v>
      </c>
      <c r="K390" s="299" t="s">
        <v>177</v>
      </c>
      <c r="M390" s="311">
        <v>0</v>
      </c>
      <c r="N390" s="306"/>
      <c r="O390" s="306">
        <v>0</v>
      </c>
      <c r="P390" s="306">
        <v>0</v>
      </c>
      <c r="Q390" s="306">
        <v>0</v>
      </c>
      <c r="R390" s="306">
        <v>0</v>
      </c>
      <c r="S390" s="306">
        <v>0</v>
      </c>
      <c r="T390" s="306">
        <v>0</v>
      </c>
      <c r="U390" s="306">
        <v>0</v>
      </c>
      <c r="V390" s="306">
        <v>0</v>
      </c>
      <c r="W390" s="306">
        <v>0</v>
      </c>
      <c r="X390" s="306">
        <v>0</v>
      </c>
      <c r="Y390" s="306">
        <v>0</v>
      </c>
      <c r="Z390" s="306">
        <v>0</v>
      </c>
    </row>
    <row r="391" spans="4:26" hidden="1" outlineLevel="1">
      <c r="D391" s="299" t="s">
        <v>1545</v>
      </c>
      <c r="E391" s="299" t="s">
        <v>72</v>
      </c>
      <c r="F391" s="299" t="s">
        <v>766</v>
      </c>
      <c r="H391" s="299" t="s">
        <v>767</v>
      </c>
      <c r="I391" s="299" t="s">
        <v>1246</v>
      </c>
      <c r="J391" s="299" t="s">
        <v>1546</v>
      </c>
      <c r="K391" s="299" t="s">
        <v>1213</v>
      </c>
      <c r="M391" s="311">
        <v>400</v>
      </c>
      <c r="N391" s="306"/>
      <c r="O391" s="306">
        <v>0</v>
      </c>
      <c r="P391" s="306">
        <v>0</v>
      </c>
      <c r="Q391" s="306">
        <v>0</v>
      </c>
      <c r="R391" s="306">
        <v>0</v>
      </c>
      <c r="S391" s="306">
        <v>0</v>
      </c>
      <c r="T391" s="306">
        <v>0</v>
      </c>
      <c r="U391" s="306">
        <v>400</v>
      </c>
      <c r="V391" s="306">
        <v>0</v>
      </c>
      <c r="W391" s="306">
        <v>0</v>
      </c>
      <c r="X391" s="306">
        <v>0</v>
      </c>
      <c r="Y391" s="306">
        <v>0</v>
      </c>
      <c r="Z391" s="306">
        <v>0</v>
      </c>
    </row>
    <row r="392" spans="4:26" hidden="1" outlineLevel="1">
      <c r="D392" s="299" t="s">
        <v>1545</v>
      </c>
      <c r="E392" s="299" t="s">
        <v>72</v>
      </c>
      <c r="F392" s="299" t="s">
        <v>766</v>
      </c>
      <c r="H392" s="299" t="s">
        <v>767</v>
      </c>
      <c r="I392" s="299" t="s">
        <v>1264</v>
      </c>
      <c r="J392" s="299" t="s">
        <v>1547</v>
      </c>
      <c r="K392" s="299" t="s">
        <v>1213</v>
      </c>
      <c r="M392" s="311">
        <v>0</v>
      </c>
      <c r="N392" s="306"/>
      <c r="O392" s="306">
        <v>0</v>
      </c>
      <c r="P392" s="306">
        <v>0</v>
      </c>
      <c r="Q392" s="306">
        <v>0</v>
      </c>
      <c r="R392" s="306">
        <v>0</v>
      </c>
      <c r="S392" s="306">
        <v>0</v>
      </c>
      <c r="T392" s="306">
        <v>0</v>
      </c>
      <c r="U392" s="306">
        <v>0</v>
      </c>
      <c r="V392" s="306">
        <v>0</v>
      </c>
      <c r="W392" s="306">
        <v>0</v>
      </c>
      <c r="X392" s="306">
        <v>0</v>
      </c>
      <c r="Y392" s="306">
        <v>0</v>
      </c>
      <c r="Z392" s="306">
        <v>0</v>
      </c>
    </row>
    <row r="393" spans="4:26" hidden="1" outlineLevel="1">
      <c r="D393" s="299" t="s">
        <v>1548</v>
      </c>
      <c r="E393" s="299" t="s">
        <v>72</v>
      </c>
      <c r="F393" s="299" t="s">
        <v>766</v>
      </c>
      <c r="H393" s="299" t="s">
        <v>767</v>
      </c>
      <c r="I393" s="299" t="s">
        <v>1246</v>
      </c>
      <c r="J393" s="299" t="s">
        <v>1549</v>
      </c>
      <c r="K393" s="299" t="s">
        <v>1213</v>
      </c>
      <c r="M393" s="311">
        <v>0</v>
      </c>
      <c r="N393" s="306"/>
      <c r="O393" s="306">
        <v>0</v>
      </c>
      <c r="P393" s="306">
        <v>0</v>
      </c>
      <c r="Q393" s="306">
        <v>0</v>
      </c>
      <c r="R393" s="306">
        <v>0</v>
      </c>
      <c r="S393" s="306">
        <v>0</v>
      </c>
      <c r="T393" s="306">
        <v>0</v>
      </c>
      <c r="U393" s="306">
        <v>0</v>
      </c>
      <c r="V393" s="306">
        <v>0</v>
      </c>
      <c r="W393" s="306">
        <v>0</v>
      </c>
      <c r="X393" s="306">
        <v>0</v>
      </c>
      <c r="Y393" s="306">
        <v>0</v>
      </c>
      <c r="Z393" s="306">
        <v>0</v>
      </c>
    </row>
    <row r="394" spans="4:26" hidden="1" outlineLevel="1">
      <c r="D394" s="299" t="s">
        <v>1548</v>
      </c>
      <c r="E394" s="299" t="s">
        <v>72</v>
      </c>
      <c r="F394" s="299" t="s">
        <v>766</v>
      </c>
      <c r="H394" s="299" t="s">
        <v>767</v>
      </c>
      <c r="I394" s="299" t="s">
        <v>1264</v>
      </c>
      <c r="J394" s="299" t="s">
        <v>1550</v>
      </c>
      <c r="K394" s="299" t="s">
        <v>1213</v>
      </c>
      <c r="M394" s="311">
        <v>0</v>
      </c>
      <c r="N394" s="306"/>
      <c r="O394" s="306">
        <v>0</v>
      </c>
      <c r="P394" s="306">
        <v>0</v>
      </c>
      <c r="Q394" s="306">
        <v>0</v>
      </c>
      <c r="R394" s="306">
        <v>0</v>
      </c>
      <c r="S394" s="306">
        <v>0</v>
      </c>
      <c r="T394" s="306">
        <v>0</v>
      </c>
      <c r="U394" s="306">
        <v>0</v>
      </c>
      <c r="V394" s="306">
        <v>0</v>
      </c>
      <c r="W394" s="306">
        <v>0</v>
      </c>
      <c r="X394" s="306">
        <v>0</v>
      </c>
      <c r="Y394" s="306">
        <v>0</v>
      </c>
      <c r="Z394" s="306">
        <v>0</v>
      </c>
    </row>
    <row r="395" spans="4:26" hidden="1" outlineLevel="1">
      <c r="D395" s="299" t="s">
        <v>478</v>
      </c>
      <c r="E395" s="299" t="s">
        <v>72</v>
      </c>
      <c r="F395" s="299" t="s">
        <v>766</v>
      </c>
      <c r="H395" s="299" t="s">
        <v>767</v>
      </c>
      <c r="I395" s="299" t="s">
        <v>1246</v>
      </c>
      <c r="J395" s="299" t="s">
        <v>1040</v>
      </c>
      <c r="K395" s="299" t="s">
        <v>177</v>
      </c>
      <c r="M395" s="311">
        <v>0</v>
      </c>
      <c r="N395" s="306"/>
      <c r="O395" s="306">
        <v>0</v>
      </c>
      <c r="P395" s="306">
        <v>0</v>
      </c>
      <c r="Q395" s="306">
        <v>0</v>
      </c>
      <c r="R395" s="306">
        <v>0</v>
      </c>
      <c r="S395" s="306">
        <v>0</v>
      </c>
      <c r="T395" s="306">
        <v>0</v>
      </c>
      <c r="U395" s="306">
        <v>0</v>
      </c>
      <c r="V395" s="306">
        <v>0</v>
      </c>
      <c r="W395" s="306">
        <v>0</v>
      </c>
      <c r="X395" s="306">
        <v>0</v>
      </c>
      <c r="Y395" s="306">
        <v>0</v>
      </c>
      <c r="Z395" s="306">
        <v>0</v>
      </c>
    </row>
    <row r="396" spans="4:26" hidden="1" outlineLevel="1">
      <c r="D396" s="299" t="s">
        <v>478</v>
      </c>
      <c r="E396" s="299" t="s">
        <v>72</v>
      </c>
      <c r="F396" s="299" t="s">
        <v>766</v>
      </c>
      <c r="H396" s="299" t="s">
        <v>767</v>
      </c>
      <c r="I396" s="299" t="s">
        <v>1264</v>
      </c>
      <c r="J396" s="299" t="s">
        <v>1551</v>
      </c>
      <c r="K396" s="299" t="s">
        <v>177</v>
      </c>
      <c r="M396" s="311">
        <v>0</v>
      </c>
      <c r="N396" s="306"/>
      <c r="O396" s="306">
        <v>0</v>
      </c>
      <c r="P396" s="306">
        <v>0</v>
      </c>
      <c r="Q396" s="306">
        <v>0</v>
      </c>
      <c r="R396" s="306">
        <v>0</v>
      </c>
      <c r="S396" s="306">
        <v>0</v>
      </c>
      <c r="T396" s="306">
        <v>0</v>
      </c>
      <c r="U396" s="306">
        <v>0</v>
      </c>
      <c r="V396" s="306">
        <v>0</v>
      </c>
      <c r="W396" s="306">
        <v>0</v>
      </c>
      <c r="X396" s="306">
        <v>0</v>
      </c>
      <c r="Y396" s="306">
        <v>0</v>
      </c>
      <c r="Z396" s="306">
        <v>0</v>
      </c>
    </row>
    <row r="397" spans="4:26" hidden="1" outlineLevel="1">
      <c r="D397" s="299" t="s">
        <v>1553</v>
      </c>
      <c r="E397" s="299" t="s">
        <v>72</v>
      </c>
      <c r="F397" s="299" t="s">
        <v>766</v>
      </c>
      <c r="H397" s="299" t="s">
        <v>767</v>
      </c>
      <c r="I397" s="299" t="s">
        <v>1246</v>
      </c>
      <c r="J397" s="299" t="s">
        <v>1554</v>
      </c>
      <c r="K397" s="299" t="s">
        <v>688</v>
      </c>
      <c r="M397" s="311">
        <v>0</v>
      </c>
      <c r="N397" s="306"/>
      <c r="O397" s="306">
        <v>0</v>
      </c>
      <c r="P397" s="306">
        <v>0</v>
      </c>
      <c r="Q397" s="306">
        <v>0</v>
      </c>
      <c r="R397" s="306">
        <v>0</v>
      </c>
      <c r="S397" s="306">
        <v>0</v>
      </c>
      <c r="T397" s="306">
        <v>0</v>
      </c>
      <c r="U397" s="306">
        <v>0</v>
      </c>
      <c r="V397" s="306">
        <v>0</v>
      </c>
      <c r="W397" s="306">
        <v>0</v>
      </c>
      <c r="X397" s="306">
        <v>0</v>
      </c>
      <c r="Y397" s="306">
        <v>0</v>
      </c>
      <c r="Z397" s="306">
        <v>0</v>
      </c>
    </row>
    <row r="398" spans="4:26" hidden="1" outlineLevel="1">
      <c r="D398" s="299" t="s">
        <v>1553</v>
      </c>
      <c r="E398" s="299" t="s">
        <v>72</v>
      </c>
      <c r="F398" s="299" t="s">
        <v>766</v>
      </c>
      <c r="H398" s="299" t="s">
        <v>767</v>
      </c>
      <c r="I398" s="299" t="s">
        <v>1264</v>
      </c>
      <c r="J398" s="299" t="s">
        <v>1555</v>
      </c>
      <c r="K398" s="299" t="s">
        <v>688</v>
      </c>
      <c r="M398" s="311">
        <v>0</v>
      </c>
      <c r="N398" s="306"/>
      <c r="O398" s="306">
        <v>0</v>
      </c>
      <c r="P398" s="306">
        <v>0</v>
      </c>
      <c r="Q398" s="306">
        <v>0</v>
      </c>
      <c r="R398" s="306">
        <v>0</v>
      </c>
      <c r="S398" s="306">
        <v>0</v>
      </c>
      <c r="T398" s="306">
        <v>0</v>
      </c>
      <c r="U398" s="306">
        <v>0</v>
      </c>
      <c r="V398" s="306">
        <v>0</v>
      </c>
      <c r="W398" s="306">
        <v>0</v>
      </c>
      <c r="X398" s="306">
        <v>0</v>
      </c>
      <c r="Y398" s="306">
        <v>0</v>
      </c>
      <c r="Z398" s="306">
        <v>0</v>
      </c>
    </row>
    <row r="399" spans="4:26" hidden="1" outlineLevel="1">
      <c r="D399" s="299" t="s">
        <v>820</v>
      </c>
      <c r="E399" s="299" t="s">
        <v>72</v>
      </c>
      <c r="F399" s="299" t="s">
        <v>766</v>
      </c>
      <c r="H399" s="299" t="s">
        <v>767</v>
      </c>
      <c r="I399" s="299" t="s">
        <v>1246</v>
      </c>
      <c r="J399" s="299" t="s">
        <v>1041</v>
      </c>
      <c r="K399" s="299" t="s">
        <v>177</v>
      </c>
      <c r="M399" s="311">
        <v>0</v>
      </c>
      <c r="N399" s="306"/>
      <c r="O399" s="306">
        <v>0</v>
      </c>
      <c r="P399" s="306">
        <v>0</v>
      </c>
      <c r="Q399" s="306">
        <v>0</v>
      </c>
      <c r="R399" s="306">
        <v>0</v>
      </c>
      <c r="S399" s="306">
        <v>0</v>
      </c>
      <c r="T399" s="306">
        <v>0</v>
      </c>
      <c r="U399" s="306">
        <v>0</v>
      </c>
      <c r="V399" s="306">
        <v>0</v>
      </c>
      <c r="W399" s="306">
        <v>0</v>
      </c>
      <c r="X399" s="306">
        <v>0</v>
      </c>
      <c r="Y399" s="306">
        <v>0</v>
      </c>
      <c r="Z399" s="306">
        <v>0</v>
      </c>
    </row>
    <row r="400" spans="4:26" hidden="1" outlineLevel="1">
      <c r="D400" s="299" t="s">
        <v>820</v>
      </c>
      <c r="E400" s="299" t="s">
        <v>72</v>
      </c>
      <c r="F400" s="299" t="s">
        <v>766</v>
      </c>
      <c r="H400" s="299" t="s">
        <v>767</v>
      </c>
      <c r="I400" s="299" t="s">
        <v>1264</v>
      </c>
      <c r="J400" s="299" t="s">
        <v>1556</v>
      </c>
      <c r="K400" s="299" t="s">
        <v>177</v>
      </c>
      <c r="M400" s="311">
        <v>0</v>
      </c>
      <c r="N400" s="306"/>
      <c r="O400" s="306">
        <v>0</v>
      </c>
      <c r="P400" s="306">
        <v>0</v>
      </c>
      <c r="Q400" s="306">
        <v>0</v>
      </c>
      <c r="R400" s="306">
        <v>0</v>
      </c>
      <c r="S400" s="306">
        <v>0</v>
      </c>
      <c r="T400" s="306">
        <v>0</v>
      </c>
      <c r="U400" s="306">
        <v>0</v>
      </c>
      <c r="V400" s="306">
        <v>0</v>
      </c>
      <c r="W400" s="306">
        <v>0</v>
      </c>
      <c r="X400" s="306">
        <v>0</v>
      </c>
      <c r="Y400" s="306">
        <v>0</v>
      </c>
      <c r="Z400" s="306">
        <v>0</v>
      </c>
    </row>
    <row r="401" spans="4:26" hidden="1" outlineLevel="1">
      <c r="D401" s="299" t="s">
        <v>479</v>
      </c>
      <c r="E401" s="299" t="s">
        <v>72</v>
      </c>
      <c r="F401" s="299" t="s">
        <v>766</v>
      </c>
      <c r="H401" s="299" t="s">
        <v>767</v>
      </c>
      <c r="I401" s="299" t="s">
        <v>1246</v>
      </c>
      <c r="J401" s="299" t="s">
        <v>1042</v>
      </c>
      <c r="K401" s="299" t="s">
        <v>691</v>
      </c>
      <c r="M401" s="311">
        <v>0</v>
      </c>
      <c r="N401" s="306"/>
      <c r="O401" s="306">
        <v>0</v>
      </c>
      <c r="P401" s="306">
        <v>0</v>
      </c>
      <c r="Q401" s="306">
        <v>0</v>
      </c>
      <c r="R401" s="306">
        <v>0</v>
      </c>
      <c r="S401" s="306">
        <v>0</v>
      </c>
      <c r="T401" s="306">
        <v>0</v>
      </c>
      <c r="U401" s="306">
        <v>0</v>
      </c>
      <c r="V401" s="306">
        <v>0</v>
      </c>
      <c r="W401" s="306">
        <v>0</v>
      </c>
      <c r="X401" s="306">
        <v>0</v>
      </c>
      <c r="Y401" s="306">
        <v>0</v>
      </c>
      <c r="Z401" s="306">
        <v>0</v>
      </c>
    </row>
    <row r="402" spans="4:26" hidden="1" outlineLevel="1">
      <c r="D402" s="299" t="s">
        <v>479</v>
      </c>
      <c r="E402" s="299" t="s">
        <v>72</v>
      </c>
      <c r="F402" s="299" t="s">
        <v>766</v>
      </c>
      <c r="H402" s="299" t="s">
        <v>767</v>
      </c>
      <c r="I402" s="299" t="s">
        <v>1264</v>
      </c>
      <c r="J402" s="299" t="s">
        <v>1557</v>
      </c>
      <c r="K402" s="299" t="s">
        <v>691</v>
      </c>
      <c r="M402" s="311">
        <v>0</v>
      </c>
      <c r="N402" s="306"/>
      <c r="O402" s="306">
        <v>0</v>
      </c>
      <c r="P402" s="306">
        <v>0</v>
      </c>
      <c r="Q402" s="306">
        <v>0</v>
      </c>
      <c r="R402" s="306">
        <v>0</v>
      </c>
      <c r="S402" s="306">
        <v>0</v>
      </c>
      <c r="T402" s="306">
        <v>0</v>
      </c>
      <c r="U402" s="306">
        <v>0</v>
      </c>
      <c r="V402" s="306">
        <v>0</v>
      </c>
      <c r="W402" s="306">
        <v>0</v>
      </c>
      <c r="X402" s="306">
        <v>0</v>
      </c>
      <c r="Y402" s="306">
        <v>0</v>
      </c>
      <c r="Z402" s="306">
        <v>0</v>
      </c>
    </row>
    <row r="403" spans="4:26" hidden="1" outlineLevel="1">
      <c r="D403" s="299" t="s">
        <v>821</v>
      </c>
      <c r="E403" s="299" t="s">
        <v>71</v>
      </c>
      <c r="F403" s="299" t="s">
        <v>766</v>
      </c>
      <c r="H403" s="299" t="s">
        <v>767</v>
      </c>
      <c r="I403" s="299" t="s">
        <v>1246</v>
      </c>
      <c r="J403" s="299" t="s">
        <v>1043</v>
      </c>
      <c r="K403" s="299" t="s">
        <v>176</v>
      </c>
      <c r="M403" s="311">
        <v>0</v>
      </c>
      <c r="N403" s="306"/>
      <c r="O403" s="306">
        <v>0</v>
      </c>
      <c r="P403" s="306">
        <v>0</v>
      </c>
      <c r="Q403" s="306">
        <v>0</v>
      </c>
      <c r="R403" s="306">
        <v>0</v>
      </c>
      <c r="S403" s="306">
        <v>0</v>
      </c>
      <c r="T403" s="306">
        <v>0</v>
      </c>
      <c r="U403" s="306">
        <v>0</v>
      </c>
      <c r="V403" s="306">
        <v>0</v>
      </c>
      <c r="W403" s="306">
        <v>0</v>
      </c>
      <c r="X403" s="306">
        <v>0</v>
      </c>
      <c r="Y403" s="306">
        <v>0</v>
      </c>
      <c r="Z403" s="306">
        <v>0</v>
      </c>
    </row>
    <row r="404" spans="4:26" hidden="1" outlineLevel="1">
      <c r="D404" s="299" t="s">
        <v>821</v>
      </c>
      <c r="E404" s="299" t="s">
        <v>71</v>
      </c>
      <c r="F404" s="299" t="s">
        <v>766</v>
      </c>
      <c r="H404" s="299" t="s">
        <v>767</v>
      </c>
      <c r="I404" s="299" t="s">
        <v>1264</v>
      </c>
      <c r="J404" s="299" t="s">
        <v>1558</v>
      </c>
      <c r="K404" s="299" t="s">
        <v>176</v>
      </c>
      <c r="M404" s="311">
        <v>0</v>
      </c>
      <c r="N404" s="306"/>
      <c r="O404" s="306">
        <v>0</v>
      </c>
      <c r="P404" s="306">
        <v>0</v>
      </c>
      <c r="Q404" s="306">
        <v>0</v>
      </c>
      <c r="R404" s="306">
        <v>0</v>
      </c>
      <c r="S404" s="306">
        <v>0</v>
      </c>
      <c r="T404" s="306">
        <v>0</v>
      </c>
      <c r="U404" s="306">
        <v>0</v>
      </c>
      <c r="V404" s="306">
        <v>0</v>
      </c>
      <c r="W404" s="306">
        <v>0</v>
      </c>
      <c r="X404" s="306">
        <v>0</v>
      </c>
      <c r="Y404" s="306">
        <v>0</v>
      </c>
      <c r="Z404" s="306">
        <v>0</v>
      </c>
    </row>
    <row r="405" spans="4:26" hidden="1" outlineLevel="1">
      <c r="D405" s="299" t="s">
        <v>3004</v>
      </c>
      <c r="E405" s="299" t="s">
        <v>72</v>
      </c>
      <c r="F405" s="299" t="s">
        <v>766</v>
      </c>
      <c r="H405" s="299" t="s">
        <v>767</v>
      </c>
      <c r="I405" s="299" t="s">
        <v>1246</v>
      </c>
      <c r="J405" s="299" t="s">
        <v>1561</v>
      </c>
      <c r="K405" s="299" t="s">
        <v>688</v>
      </c>
      <c r="M405" s="311">
        <v>0</v>
      </c>
      <c r="N405" s="306"/>
      <c r="O405" s="306">
        <v>0</v>
      </c>
      <c r="P405" s="306">
        <v>0</v>
      </c>
      <c r="Q405" s="306">
        <v>0</v>
      </c>
      <c r="R405" s="306">
        <v>0</v>
      </c>
      <c r="S405" s="306">
        <v>0</v>
      </c>
      <c r="T405" s="306">
        <v>0</v>
      </c>
      <c r="U405" s="306">
        <v>0</v>
      </c>
      <c r="V405" s="306">
        <v>0</v>
      </c>
      <c r="W405" s="306">
        <v>0</v>
      </c>
      <c r="X405" s="306">
        <v>0</v>
      </c>
      <c r="Y405" s="306">
        <v>0</v>
      </c>
      <c r="Z405" s="306">
        <v>0</v>
      </c>
    </row>
    <row r="406" spans="4:26" hidden="1" outlineLevel="1">
      <c r="D406" s="299" t="s">
        <v>3004</v>
      </c>
      <c r="E406" s="299" t="s">
        <v>72</v>
      </c>
      <c r="F406" s="299" t="s">
        <v>766</v>
      </c>
      <c r="H406" s="299" t="s">
        <v>767</v>
      </c>
      <c r="I406" s="299" t="s">
        <v>1264</v>
      </c>
      <c r="J406" s="299" t="s">
        <v>1562</v>
      </c>
      <c r="K406" s="299" t="s">
        <v>688</v>
      </c>
      <c r="M406" s="311">
        <v>0</v>
      </c>
      <c r="N406" s="306"/>
      <c r="O406" s="306">
        <v>0</v>
      </c>
      <c r="P406" s="306">
        <v>0</v>
      </c>
      <c r="Q406" s="306">
        <v>0</v>
      </c>
      <c r="R406" s="306">
        <v>0</v>
      </c>
      <c r="S406" s="306">
        <v>0</v>
      </c>
      <c r="T406" s="306">
        <v>0</v>
      </c>
      <c r="U406" s="306">
        <v>0</v>
      </c>
      <c r="V406" s="306">
        <v>0</v>
      </c>
      <c r="W406" s="306">
        <v>0</v>
      </c>
      <c r="X406" s="306">
        <v>0</v>
      </c>
      <c r="Y406" s="306">
        <v>0</v>
      </c>
      <c r="Z406" s="306">
        <v>0</v>
      </c>
    </row>
    <row r="407" spans="4:26" hidden="1" outlineLevel="1">
      <c r="D407" s="299" t="s">
        <v>412</v>
      </c>
      <c r="E407" s="299" t="s">
        <v>72</v>
      </c>
      <c r="F407" s="299" t="s">
        <v>766</v>
      </c>
      <c r="H407" s="299" t="s">
        <v>767</v>
      </c>
      <c r="I407" s="299" t="s">
        <v>1246</v>
      </c>
      <c r="J407" s="299" t="s">
        <v>1044</v>
      </c>
      <c r="K407" s="299" t="s">
        <v>691</v>
      </c>
      <c r="M407" s="311">
        <v>0</v>
      </c>
      <c r="N407" s="306"/>
      <c r="O407" s="306">
        <v>0</v>
      </c>
      <c r="P407" s="306">
        <v>0</v>
      </c>
      <c r="Q407" s="306">
        <v>0</v>
      </c>
      <c r="R407" s="306">
        <v>0</v>
      </c>
      <c r="S407" s="306">
        <v>0</v>
      </c>
      <c r="T407" s="306">
        <v>0</v>
      </c>
      <c r="U407" s="306">
        <v>0</v>
      </c>
      <c r="V407" s="306">
        <v>0</v>
      </c>
      <c r="W407" s="306">
        <v>0</v>
      </c>
      <c r="X407" s="306">
        <v>0</v>
      </c>
      <c r="Y407" s="306">
        <v>0</v>
      </c>
      <c r="Z407" s="306">
        <v>0</v>
      </c>
    </row>
    <row r="408" spans="4:26" hidden="1" outlineLevel="1">
      <c r="D408" s="299" t="s">
        <v>412</v>
      </c>
      <c r="E408" s="299" t="s">
        <v>72</v>
      </c>
      <c r="F408" s="299" t="s">
        <v>766</v>
      </c>
      <c r="H408" s="299" t="s">
        <v>767</v>
      </c>
      <c r="I408" s="299" t="s">
        <v>1264</v>
      </c>
      <c r="J408" s="299" t="s">
        <v>1563</v>
      </c>
      <c r="K408" s="299" t="s">
        <v>691</v>
      </c>
      <c r="M408" s="311">
        <v>0</v>
      </c>
      <c r="N408" s="306"/>
      <c r="O408" s="306">
        <v>0</v>
      </c>
      <c r="P408" s="306">
        <v>0</v>
      </c>
      <c r="Q408" s="306">
        <v>0</v>
      </c>
      <c r="R408" s="306">
        <v>0</v>
      </c>
      <c r="S408" s="306">
        <v>0</v>
      </c>
      <c r="T408" s="306">
        <v>0</v>
      </c>
      <c r="U408" s="306">
        <v>0</v>
      </c>
      <c r="V408" s="306">
        <v>0</v>
      </c>
      <c r="W408" s="306">
        <v>0</v>
      </c>
      <c r="X408" s="306">
        <v>0</v>
      </c>
      <c r="Y408" s="306">
        <v>0</v>
      </c>
      <c r="Z408" s="306">
        <v>0</v>
      </c>
    </row>
    <row r="409" spans="4:26" hidden="1" outlineLevel="1">
      <c r="D409" s="299" t="s">
        <v>480</v>
      </c>
      <c r="E409" s="299" t="s">
        <v>72</v>
      </c>
      <c r="F409" s="299" t="s">
        <v>766</v>
      </c>
      <c r="H409" s="299" t="s">
        <v>767</v>
      </c>
      <c r="I409" s="299" t="s">
        <v>1246</v>
      </c>
      <c r="J409" s="299" t="s">
        <v>1045</v>
      </c>
      <c r="K409" s="299" t="s">
        <v>691</v>
      </c>
      <c r="M409" s="311">
        <v>0</v>
      </c>
      <c r="N409" s="306"/>
      <c r="O409" s="306">
        <v>0</v>
      </c>
      <c r="P409" s="306">
        <v>0</v>
      </c>
      <c r="Q409" s="306">
        <v>0</v>
      </c>
      <c r="R409" s="306">
        <v>0</v>
      </c>
      <c r="S409" s="306">
        <v>0</v>
      </c>
      <c r="T409" s="306">
        <v>0</v>
      </c>
      <c r="U409" s="306">
        <v>0</v>
      </c>
      <c r="V409" s="306">
        <v>0</v>
      </c>
      <c r="W409" s="306">
        <v>0</v>
      </c>
      <c r="X409" s="306">
        <v>0</v>
      </c>
      <c r="Y409" s="306">
        <v>0</v>
      </c>
      <c r="Z409" s="306">
        <v>0</v>
      </c>
    </row>
    <row r="410" spans="4:26" hidden="1" outlineLevel="1">
      <c r="D410" s="299" t="s">
        <v>480</v>
      </c>
      <c r="E410" s="299" t="s">
        <v>72</v>
      </c>
      <c r="F410" s="299" t="s">
        <v>766</v>
      </c>
      <c r="H410" s="299" t="s">
        <v>767</v>
      </c>
      <c r="I410" s="299" t="s">
        <v>1264</v>
      </c>
      <c r="J410" s="299" t="s">
        <v>1564</v>
      </c>
      <c r="K410" s="299" t="s">
        <v>691</v>
      </c>
      <c r="M410" s="311">
        <v>0</v>
      </c>
      <c r="N410" s="306"/>
      <c r="O410" s="306">
        <v>0</v>
      </c>
      <c r="P410" s="306">
        <v>0</v>
      </c>
      <c r="Q410" s="306">
        <v>0</v>
      </c>
      <c r="R410" s="306">
        <v>0</v>
      </c>
      <c r="S410" s="306">
        <v>0</v>
      </c>
      <c r="T410" s="306">
        <v>0</v>
      </c>
      <c r="U410" s="306">
        <v>0</v>
      </c>
      <c r="V410" s="306">
        <v>0</v>
      </c>
      <c r="W410" s="306">
        <v>0</v>
      </c>
      <c r="X410" s="306">
        <v>0</v>
      </c>
      <c r="Y410" s="306">
        <v>0</v>
      </c>
      <c r="Z410" s="306">
        <v>0</v>
      </c>
    </row>
    <row r="411" spans="4:26" hidden="1" outlineLevel="1">
      <c r="D411" s="299" t="s">
        <v>413</v>
      </c>
      <c r="E411" s="299" t="s">
        <v>72</v>
      </c>
      <c r="F411" s="299" t="s">
        <v>766</v>
      </c>
      <c r="H411" s="299" t="s">
        <v>767</v>
      </c>
      <c r="I411" s="299" t="s">
        <v>1246</v>
      </c>
      <c r="J411" s="299" t="s">
        <v>1046</v>
      </c>
      <c r="K411" s="299" t="s">
        <v>177</v>
      </c>
      <c r="M411" s="311">
        <v>0</v>
      </c>
      <c r="N411" s="306"/>
      <c r="O411" s="306">
        <v>0</v>
      </c>
      <c r="P411" s="306">
        <v>0</v>
      </c>
      <c r="Q411" s="306">
        <v>0</v>
      </c>
      <c r="R411" s="306">
        <v>0</v>
      </c>
      <c r="S411" s="306">
        <v>0</v>
      </c>
      <c r="T411" s="306">
        <v>0</v>
      </c>
      <c r="U411" s="306">
        <v>0</v>
      </c>
      <c r="V411" s="306">
        <v>0</v>
      </c>
      <c r="W411" s="306">
        <v>0</v>
      </c>
      <c r="X411" s="306">
        <v>0</v>
      </c>
      <c r="Y411" s="306">
        <v>0</v>
      </c>
      <c r="Z411" s="306">
        <v>0</v>
      </c>
    </row>
    <row r="412" spans="4:26" hidden="1" outlineLevel="1">
      <c r="D412" s="299" t="s">
        <v>413</v>
      </c>
      <c r="E412" s="299" t="s">
        <v>72</v>
      </c>
      <c r="F412" s="299" t="s">
        <v>766</v>
      </c>
      <c r="H412" s="299" t="s">
        <v>767</v>
      </c>
      <c r="I412" s="299" t="s">
        <v>1264</v>
      </c>
      <c r="J412" s="299" t="s">
        <v>1565</v>
      </c>
      <c r="K412" s="299" t="s">
        <v>177</v>
      </c>
      <c r="M412" s="311">
        <v>0</v>
      </c>
      <c r="N412" s="306"/>
      <c r="O412" s="306">
        <v>0</v>
      </c>
      <c r="P412" s="306">
        <v>0</v>
      </c>
      <c r="Q412" s="306">
        <v>0</v>
      </c>
      <c r="R412" s="306">
        <v>0</v>
      </c>
      <c r="S412" s="306">
        <v>0</v>
      </c>
      <c r="T412" s="306">
        <v>0</v>
      </c>
      <c r="U412" s="306">
        <v>0</v>
      </c>
      <c r="V412" s="306">
        <v>0</v>
      </c>
      <c r="W412" s="306">
        <v>0</v>
      </c>
      <c r="X412" s="306">
        <v>0</v>
      </c>
      <c r="Y412" s="306">
        <v>0</v>
      </c>
      <c r="Z412" s="306">
        <v>0</v>
      </c>
    </row>
    <row r="413" spans="4:26" hidden="1" outlineLevel="1">
      <c r="D413" s="299" t="s">
        <v>414</v>
      </c>
      <c r="E413" s="299" t="s">
        <v>72</v>
      </c>
      <c r="F413" s="299" t="s">
        <v>766</v>
      </c>
      <c r="H413" s="299" t="s">
        <v>767</v>
      </c>
      <c r="I413" s="299" t="s">
        <v>1246</v>
      </c>
      <c r="J413" s="299" t="s">
        <v>1047</v>
      </c>
      <c r="K413" s="299" t="s">
        <v>171</v>
      </c>
      <c r="M413" s="311">
        <v>7205</v>
      </c>
      <c r="N413" s="306"/>
      <c r="O413" s="306">
        <v>0</v>
      </c>
      <c r="P413" s="306">
        <v>0</v>
      </c>
      <c r="Q413" s="306">
        <v>0</v>
      </c>
      <c r="R413" s="306">
        <v>0</v>
      </c>
      <c r="S413" s="306">
        <v>7105</v>
      </c>
      <c r="T413" s="306">
        <v>0</v>
      </c>
      <c r="U413" s="306">
        <v>100</v>
      </c>
      <c r="V413" s="306">
        <v>0</v>
      </c>
      <c r="W413" s="306">
        <v>0</v>
      </c>
      <c r="X413" s="306">
        <v>0</v>
      </c>
      <c r="Y413" s="306">
        <v>0</v>
      </c>
      <c r="Z413" s="306">
        <v>0</v>
      </c>
    </row>
    <row r="414" spans="4:26" hidden="1" outlineLevel="1">
      <c r="D414" s="299" t="s">
        <v>414</v>
      </c>
      <c r="E414" s="299" t="s">
        <v>72</v>
      </c>
      <c r="F414" s="299" t="s">
        <v>766</v>
      </c>
      <c r="H414" s="299" t="s">
        <v>767</v>
      </c>
      <c r="I414" s="299" t="s">
        <v>1264</v>
      </c>
      <c r="J414" s="299" t="s">
        <v>1566</v>
      </c>
      <c r="K414" s="299" t="s">
        <v>171</v>
      </c>
      <c r="M414" s="311">
        <v>0</v>
      </c>
      <c r="N414" s="306"/>
      <c r="O414" s="306">
        <v>0</v>
      </c>
      <c r="P414" s="306">
        <v>0</v>
      </c>
      <c r="Q414" s="306">
        <v>0</v>
      </c>
      <c r="R414" s="306">
        <v>0</v>
      </c>
      <c r="S414" s="306">
        <v>0</v>
      </c>
      <c r="T414" s="306">
        <v>0</v>
      </c>
      <c r="U414" s="306">
        <v>0</v>
      </c>
      <c r="V414" s="306">
        <v>0</v>
      </c>
      <c r="W414" s="306">
        <v>0</v>
      </c>
      <c r="X414" s="306">
        <v>0</v>
      </c>
      <c r="Y414" s="306">
        <v>0</v>
      </c>
      <c r="Z414" s="306">
        <v>0</v>
      </c>
    </row>
    <row r="415" spans="4:26" hidden="1" outlineLevel="1">
      <c r="D415" s="299" t="s">
        <v>1567</v>
      </c>
      <c r="E415" s="299" t="s">
        <v>72</v>
      </c>
      <c r="F415" s="299" t="s">
        <v>766</v>
      </c>
      <c r="H415" s="299" t="s">
        <v>767</v>
      </c>
      <c r="I415" s="299" t="s">
        <v>1246</v>
      </c>
      <c r="J415" s="299" t="s">
        <v>1568</v>
      </c>
      <c r="K415" s="299" t="s">
        <v>688</v>
      </c>
      <c r="M415" s="311">
        <v>0</v>
      </c>
      <c r="N415" s="306"/>
      <c r="O415" s="306">
        <v>0</v>
      </c>
      <c r="P415" s="306">
        <v>0</v>
      </c>
      <c r="Q415" s="306">
        <v>0</v>
      </c>
      <c r="R415" s="306">
        <v>0</v>
      </c>
      <c r="S415" s="306">
        <v>0</v>
      </c>
      <c r="T415" s="306">
        <v>0</v>
      </c>
      <c r="U415" s="306">
        <v>0</v>
      </c>
      <c r="V415" s="306">
        <v>0</v>
      </c>
      <c r="W415" s="306">
        <v>0</v>
      </c>
      <c r="X415" s="306">
        <v>0</v>
      </c>
      <c r="Y415" s="306">
        <v>0</v>
      </c>
      <c r="Z415" s="306">
        <v>0</v>
      </c>
    </row>
    <row r="416" spans="4:26" hidden="1" outlineLevel="1">
      <c r="D416" s="299" t="s">
        <v>1567</v>
      </c>
      <c r="E416" s="299" t="s">
        <v>72</v>
      </c>
      <c r="F416" s="299" t="s">
        <v>766</v>
      </c>
      <c r="H416" s="299" t="s">
        <v>767</v>
      </c>
      <c r="I416" s="299" t="s">
        <v>1264</v>
      </c>
      <c r="J416" s="299" t="s">
        <v>1569</v>
      </c>
      <c r="K416" s="299" t="s">
        <v>688</v>
      </c>
      <c r="M416" s="311">
        <v>0</v>
      </c>
      <c r="N416" s="306"/>
      <c r="O416" s="306">
        <v>0</v>
      </c>
      <c r="P416" s="306">
        <v>0</v>
      </c>
      <c r="Q416" s="306">
        <v>0</v>
      </c>
      <c r="R416" s="306">
        <v>0</v>
      </c>
      <c r="S416" s="306">
        <v>0</v>
      </c>
      <c r="T416" s="306">
        <v>0</v>
      </c>
      <c r="U416" s="306">
        <v>0</v>
      </c>
      <c r="V416" s="306">
        <v>0</v>
      </c>
      <c r="W416" s="306">
        <v>0</v>
      </c>
      <c r="X416" s="306">
        <v>0</v>
      </c>
      <c r="Y416" s="306">
        <v>0</v>
      </c>
      <c r="Z416" s="306">
        <v>0</v>
      </c>
    </row>
    <row r="417" spans="4:26" hidden="1" outlineLevel="1">
      <c r="D417" s="299" t="s">
        <v>416</v>
      </c>
      <c r="E417" s="299" t="s">
        <v>72</v>
      </c>
      <c r="F417" s="299" t="s">
        <v>766</v>
      </c>
      <c r="H417" s="299" t="s">
        <v>767</v>
      </c>
      <c r="I417" s="299" t="s">
        <v>1246</v>
      </c>
      <c r="J417" s="299" t="s">
        <v>1048</v>
      </c>
      <c r="K417" s="299" t="s">
        <v>777</v>
      </c>
      <c r="M417" s="311">
        <v>50372</v>
      </c>
      <c r="N417" s="306"/>
      <c r="O417" s="306">
        <v>0</v>
      </c>
      <c r="P417" s="306">
        <v>0</v>
      </c>
      <c r="Q417" s="306">
        <v>0</v>
      </c>
      <c r="R417" s="306">
        <v>0</v>
      </c>
      <c r="S417" s="306">
        <v>50372</v>
      </c>
      <c r="T417" s="306">
        <v>0</v>
      </c>
      <c r="U417" s="306">
        <v>0</v>
      </c>
      <c r="V417" s="306">
        <v>0</v>
      </c>
      <c r="W417" s="306">
        <v>0</v>
      </c>
      <c r="X417" s="306">
        <v>0</v>
      </c>
      <c r="Y417" s="306">
        <v>0</v>
      </c>
      <c r="Z417" s="306">
        <v>0</v>
      </c>
    </row>
    <row r="418" spans="4:26" hidden="1" outlineLevel="1">
      <c r="D418" s="299" t="s">
        <v>416</v>
      </c>
      <c r="E418" s="299" t="s">
        <v>72</v>
      </c>
      <c r="F418" s="299" t="s">
        <v>766</v>
      </c>
      <c r="H418" s="299" t="s">
        <v>767</v>
      </c>
      <c r="I418" s="299" t="s">
        <v>1264</v>
      </c>
      <c r="J418" s="299" t="s">
        <v>1570</v>
      </c>
      <c r="K418" s="299" t="s">
        <v>777</v>
      </c>
      <c r="M418" s="311">
        <v>0</v>
      </c>
      <c r="N418" s="306"/>
      <c r="O418" s="306">
        <v>0</v>
      </c>
      <c r="P418" s="306">
        <v>0</v>
      </c>
      <c r="Q418" s="306">
        <v>0</v>
      </c>
      <c r="R418" s="306">
        <v>0</v>
      </c>
      <c r="S418" s="306">
        <v>0</v>
      </c>
      <c r="T418" s="306">
        <v>0</v>
      </c>
      <c r="U418" s="306">
        <v>0</v>
      </c>
      <c r="V418" s="306">
        <v>0</v>
      </c>
      <c r="W418" s="306">
        <v>0</v>
      </c>
      <c r="X418" s="306">
        <v>0</v>
      </c>
      <c r="Y418" s="306">
        <v>0</v>
      </c>
      <c r="Z418" s="306">
        <v>0</v>
      </c>
    </row>
    <row r="419" spans="4:26" hidden="1" outlineLevel="1">
      <c r="D419" s="299" t="s">
        <v>1571</v>
      </c>
      <c r="E419" s="299" t="s">
        <v>72</v>
      </c>
      <c r="F419" s="299" t="s">
        <v>766</v>
      </c>
      <c r="H419" s="299" t="s">
        <v>767</v>
      </c>
      <c r="I419" s="299" t="s">
        <v>1246</v>
      </c>
      <c r="J419" s="299" t="s">
        <v>1572</v>
      </c>
      <c r="K419" s="299" t="s">
        <v>1213</v>
      </c>
      <c r="M419" s="311">
        <v>0</v>
      </c>
      <c r="N419" s="306"/>
      <c r="O419" s="306">
        <v>0</v>
      </c>
      <c r="P419" s="306">
        <v>0</v>
      </c>
      <c r="Q419" s="306">
        <v>0</v>
      </c>
      <c r="R419" s="306">
        <v>0</v>
      </c>
      <c r="S419" s="306">
        <v>0</v>
      </c>
      <c r="T419" s="306">
        <v>0</v>
      </c>
      <c r="U419" s="306">
        <v>0</v>
      </c>
      <c r="V419" s="306">
        <v>0</v>
      </c>
      <c r="W419" s="306">
        <v>0</v>
      </c>
      <c r="X419" s="306">
        <v>0</v>
      </c>
      <c r="Y419" s="306">
        <v>0</v>
      </c>
      <c r="Z419" s="306">
        <v>0</v>
      </c>
    </row>
    <row r="420" spans="4:26" hidden="1" outlineLevel="1">
      <c r="D420" s="299" t="s">
        <v>1571</v>
      </c>
      <c r="E420" s="299" t="s">
        <v>72</v>
      </c>
      <c r="F420" s="299" t="s">
        <v>766</v>
      </c>
      <c r="H420" s="299" t="s">
        <v>767</v>
      </c>
      <c r="I420" s="299" t="s">
        <v>1264</v>
      </c>
      <c r="J420" s="299" t="s">
        <v>1573</v>
      </c>
      <c r="K420" s="299" t="s">
        <v>1213</v>
      </c>
      <c r="M420" s="311">
        <v>0</v>
      </c>
      <c r="N420" s="306"/>
      <c r="O420" s="306">
        <v>0</v>
      </c>
      <c r="P420" s="306">
        <v>0</v>
      </c>
      <c r="Q420" s="306">
        <v>0</v>
      </c>
      <c r="R420" s="306">
        <v>0</v>
      </c>
      <c r="S420" s="306">
        <v>0</v>
      </c>
      <c r="T420" s="306">
        <v>0</v>
      </c>
      <c r="U420" s="306">
        <v>0</v>
      </c>
      <c r="V420" s="306">
        <v>0</v>
      </c>
      <c r="W420" s="306">
        <v>0</v>
      </c>
      <c r="X420" s="306">
        <v>0</v>
      </c>
      <c r="Y420" s="306">
        <v>0</v>
      </c>
      <c r="Z420" s="306">
        <v>0</v>
      </c>
    </row>
    <row r="421" spans="4:26" hidden="1" outlineLevel="1">
      <c r="D421" s="299" t="s">
        <v>3005</v>
      </c>
      <c r="E421" s="299" t="s">
        <v>72</v>
      </c>
      <c r="F421" s="299" t="s">
        <v>766</v>
      </c>
      <c r="H421" s="299" t="s">
        <v>767</v>
      </c>
      <c r="I421" s="299" t="s">
        <v>1246</v>
      </c>
      <c r="J421" s="299" t="s">
        <v>3006</v>
      </c>
      <c r="K421" s="299" t="s">
        <v>777</v>
      </c>
      <c r="M421" s="311">
        <v>0</v>
      </c>
      <c r="N421" s="306"/>
      <c r="O421" s="306">
        <v>0</v>
      </c>
      <c r="P421" s="306">
        <v>0</v>
      </c>
      <c r="Q421" s="306">
        <v>0</v>
      </c>
      <c r="R421" s="306">
        <v>0</v>
      </c>
      <c r="S421" s="306">
        <v>0</v>
      </c>
      <c r="T421" s="306">
        <v>0</v>
      </c>
      <c r="U421" s="306">
        <v>0</v>
      </c>
      <c r="V421" s="306">
        <v>0</v>
      </c>
      <c r="W421" s="306">
        <v>0</v>
      </c>
      <c r="X421" s="306">
        <v>0</v>
      </c>
      <c r="Y421" s="306">
        <v>0</v>
      </c>
      <c r="Z421" s="306">
        <v>0</v>
      </c>
    </row>
    <row r="422" spans="4:26" hidden="1" outlineLevel="1">
      <c r="D422" s="299" t="s">
        <v>3005</v>
      </c>
      <c r="E422" s="299" t="s">
        <v>72</v>
      </c>
      <c r="F422" s="299" t="s">
        <v>766</v>
      </c>
      <c r="H422" s="299" t="s">
        <v>767</v>
      </c>
      <c r="I422" s="299" t="s">
        <v>1264</v>
      </c>
      <c r="J422" s="299" t="s">
        <v>3007</v>
      </c>
      <c r="K422" s="299" t="s">
        <v>777</v>
      </c>
      <c r="M422" s="311">
        <v>0</v>
      </c>
      <c r="N422" s="306"/>
      <c r="O422" s="306">
        <v>0</v>
      </c>
      <c r="P422" s="306">
        <v>0</v>
      </c>
      <c r="Q422" s="306">
        <v>0</v>
      </c>
      <c r="R422" s="306">
        <v>0</v>
      </c>
      <c r="S422" s="306">
        <v>0</v>
      </c>
      <c r="T422" s="306">
        <v>0</v>
      </c>
      <c r="U422" s="306">
        <v>0</v>
      </c>
      <c r="V422" s="306">
        <v>0</v>
      </c>
      <c r="W422" s="306">
        <v>0</v>
      </c>
      <c r="X422" s="306">
        <v>0</v>
      </c>
      <c r="Y422" s="306">
        <v>0</v>
      </c>
      <c r="Z422" s="306">
        <v>0</v>
      </c>
    </row>
    <row r="423" spans="4:26" hidden="1" outlineLevel="1">
      <c r="D423" s="299" t="s">
        <v>823</v>
      </c>
      <c r="E423" s="299" t="s">
        <v>71</v>
      </c>
      <c r="F423" s="299" t="s">
        <v>766</v>
      </c>
      <c r="H423" s="299" t="s">
        <v>767</v>
      </c>
      <c r="I423" s="299" t="s">
        <v>1246</v>
      </c>
      <c r="J423" s="299" t="s">
        <v>1049</v>
      </c>
      <c r="K423" s="299" t="s">
        <v>176</v>
      </c>
      <c r="M423" s="311">
        <v>0</v>
      </c>
      <c r="N423" s="306"/>
      <c r="O423" s="306">
        <v>0</v>
      </c>
      <c r="P423" s="306">
        <v>0</v>
      </c>
      <c r="Q423" s="306">
        <v>0</v>
      </c>
      <c r="R423" s="306">
        <v>0</v>
      </c>
      <c r="S423" s="306">
        <v>0</v>
      </c>
      <c r="T423" s="306">
        <v>0</v>
      </c>
      <c r="U423" s="306">
        <v>0</v>
      </c>
      <c r="V423" s="306">
        <v>0</v>
      </c>
      <c r="W423" s="306">
        <v>0</v>
      </c>
      <c r="X423" s="306">
        <v>0</v>
      </c>
      <c r="Y423" s="306">
        <v>0</v>
      </c>
      <c r="Z423" s="306">
        <v>0</v>
      </c>
    </row>
    <row r="424" spans="4:26" hidden="1" outlineLevel="1">
      <c r="D424" s="299" t="s">
        <v>823</v>
      </c>
      <c r="E424" s="299" t="s">
        <v>71</v>
      </c>
      <c r="F424" s="299" t="s">
        <v>766</v>
      </c>
      <c r="H424" s="299" t="s">
        <v>767</v>
      </c>
      <c r="I424" s="299" t="s">
        <v>1264</v>
      </c>
      <c r="J424" s="299" t="s">
        <v>1574</v>
      </c>
      <c r="K424" s="299" t="s">
        <v>176</v>
      </c>
      <c r="M424" s="311">
        <v>0</v>
      </c>
      <c r="N424" s="306"/>
      <c r="O424" s="306">
        <v>0</v>
      </c>
      <c r="P424" s="306">
        <v>0</v>
      </c>
      <c r="Q424" s="306">
        <v>0</v>
      </c>
      <c r="R424" s="306">
        <v>0</v>
      </c>
      <c r="S424" s="306">
        <v>0</v>
      </c>
      <c r="T424" s="306">
        <v>0</v>
      </c>
      <c r="U424" s="306">
        <v>0</v>
      </c>
      <c r="V424" s="306">
        <v>0</v>
      </c>
      <c r="W424" s="306">
        <v>0</v>
      </c>
      <c r="X424" s="306">
        <v>0</v>
      </c>
      <c r="Y424" s="306">
        <v>0</v>
      </c>
      <c r="Z424" s="306">
        <v>0</v>
      </c>
    </row>
    <row r="425" spans="4:26" hidden="1" outlineLevel="1">
      <c r="D425" s="299" t="s">
        <v>481</v>
      </c>
      <c r="E425" s="299" t="s">
        <v>88</v>
      </c>
      <c r="F425" s="299" t="s">
        <v>766</v>
      </c>
      <c r="H425" s="299" t="s">
        <v>767</v>
      </c>
      <c r="I425" s="299" t="s">
        <v>1246</v>
      </c>
      <c r="J425" s="299" t="s">
        <v>383</v>
      </c>
      <c r="K425" s="299" t="s">
        <v>0</v>
      </c>
      <c r="M425" s="311">
        <v>0</v>
      </c>
      <c r="N425" s="306"/>
      <c r="O425" s="306">
        <v>0</v>
      </c>
      <c r="P425" s="306">
        <v>0</v>
      </c>
      <c r="Q425" s="306">
        <v>0</v>
      </c>
      <c r="R425" s="306">
        <v>0</v>
      </c>
      <c r="S425" s="306">
        <v>0</v>
      </c>
      <c r="T425" s="306">
        <v>0</v>
      </c>
      <c r="U425" s="306">
        <v>0</v>
      </c>
      <c r="V425" s="306">
        <v>0</v>
      </c>
      <c r="W425" s="306">
        <v>0</v>
      </c>
      <c r="X425" s="306">
        <v>0</v>
      </c>
      <c r="Y425" s="306">
        <v>0</v>
      </c>
      <c r="Z425" s="306">
        <v>0</v>
      </c>
    </row>
    <row r="426" spans="4:26" hidden="1" outlineLevel="1">
      <c r="D426" s="299" t="s">
        <v>481</v>
      </c>
      <c r="E426" s="299" t="s">
        <v>88</v>
      </c>
      <c r="F426" s="299" t="s">
        <v>766</v>
      </c>
      <c r="H426" s="299" t="s">
        <v>767</v>
      </c>
      <c r="I426" s="299" t="s">
        <v>1264</v>
      </c>
      <c r="J426" s="299" t="s">
        <v>1575</v>
      </c>
      <c r="K426" s="299" t="s">
        <v>0</v>
      </c>
      <c r="M426" s="311">
        <v>0</v>
      </c>
      <c r="N426" s="306"/>
      <c r="O426" s="306">
        <v>0</v>
      </c>
      <c r="P426" s="306">
        <v>0</v>
      </c>
      <c r="Q426" s="306">
        <v>0</v>
      </c>
      <c r="R426" s="306">
        <v>0</v>
      </c>
      <c r="S426" s="306">
        <v>0</v>
      </c>
      <c r="T426" s="306">
        <v>0</v>
      </c>
      <c r="U426" s="306">
        <v>0</v>
      </c>
      <c r="V426" s="306">
        <v>0</v>
      </c>
      <c r="W426" s="306">
        <v>0</v>
      </c>
      <c r="X426" s="306">
        <v>0</v>
      </c>
      <c r="Y426" s="306">
        <v>0</v>
      </c>
      <c r="Z426" s="306">
        <v>0</v>
      </c>
    </row>
    <row r="427" spans="4:26" hidden="1" outlineLevel="1">
      <c r="D427" s="299" t="s">
        <v>4059</v>
      </c>
      <c r="E427" s="299" t="s">
        <v>72</v>
      </c>
      <c r="F427" s="299" t="s">
        <v>766</v>
      </c>
      <c r="H427" s="299" t="s">
        <v>767</v>
      </c>
      <c r="I427" s="299" t="s">
        <v>1246</v>
      </c>
      <c r="J427" s="299" t="s">
        <v>1304</v>
      </c>
      <c r="K427" s="299" t="s">
        <v>688</v>
      </c>
      <c r="M427" s="311">
        <v>0</v>
      </c>
      <c r="N427" s="306"/>
      <c r="O427" s="306">
        <v>0</v>
      </c>
      <c r="P427" s="306">
        <v>0</v>
      </c>
      <c r="Q427" s="306">
        <v>0</v>
      </c>
      <c r="R427" s="306">
        <v>0</v>
      </c>
      <c r="S427" s="306">
        <v>0</v>
      </c>
      <c r="T427" s="306">
        <v>0</v>
      </c>
      <c r="U427" s="306">
        <v>0</v>
      </c>
      <c r="V427" s="306">
        <v>0</v>
      </c>
      <c r="W427" s="306">
        <v>0</v>
      </c>
      <c r="X427" s="306">
        <v>0</v>
      </c>
      <c r="Y427" s="306">
        <v>0</v>
      </c>
      <c r="Z427" s="306">
        <v>0</v>
      </c>
    </row>
    <row r="428" spans="4:26" hidden="1" outlineLevel="1">
      <c r="D428" s="299" t="s">
        <v>4059</v>
      </c>
      <c r="E428" s="299" t="s">
        <v>72</v>
      </c>
      <c r="F428" s="299" t="s">
        <v>766</v>
      </c>
      <c r="H428" s="299" t="s">
        <v>767</v>
      </c>
      <c r="I428" s="299" t="s">
        <v>1264</v>
      </c>
      <c r="J428" s="299" t="s">
        <v>1305</v>
      </c>
      <c r="K428" s="299" t="s">
        <v>688</v>
      </c>
      <c r="M428" s="311">
        <v>0</v>
      </c>
      <c r="N428" s="306"/>
      <c r="O428" s="306">
        <v>0</v>
      </c>
      <c r="P428" s="306">
        <v>0</v>
      </c>
      <c r="Q428" s="306">
        <v>0</v>
      </c>
      <c r="R428" s="306">
        <v>0</v>
      </c>
      <c r="S428" s="306">
        <v>0</v>
      </c>
      <c r="T428" s="306">
        <v>0</v>
      </c>
      <c r="U428" s="306">
        <v>0</v>
      </c>
      <c r="V428" s="306">
        <v>0</v>
      </c>
      <c r="W428" s="306">
        <v>0</v>
      </c>
      <c r="X428" s="306">
        <v>0</v>
      </c>
      <c r="Y428" s="306">
        <v>0</v>
      </c>
      <c r="Z428" s="306">
        <v>0</v>
      </c>
    </row>
    <row r="429" spans="4:26" hidden="1" outlineLevel="1">
      <c r="D429" s="299" t="s">
        <v>1576</v>
      </c>
      <c r="E429" s="299" t="s">
        <v>72</v>
      </c>
      <c r="F429" s="299" t="s">
        <v>766</v>
      </c>
      <c r="H429" s="299" t="s">
        <v>767</v>
      </c>
      <c r="I429" s="299" t="s">
        <v>1246</v>
      </c>
      <c r="J429" s="299" t="s">
        <v>1577</v>
      </c>
      <c r="K429" s="299" t="s">
        <v>778</v>
      </c>
      <c r="M429" s="311">
        <v>0</v>
      </c>
      <c r="N429" s="306"/>
      <c r="O429" s="306">
        <v>0</v>
      </c>
      <c r="P429" s="306">
        <v>0</v>
      </c>
      <c r="Q429" s="306">
        <v>0</v>
      </c>
      <c r="R429" s="306">
        <v>0</v>
      </c>
      <c r="S429" s="306">
        <v>0</v>
      </c>
      <c r="T429" s="306">
        <v>0</v>
      </c>
      <c r="U429" s="306">
        <v>0</v>
      </c>
      <c r="V429" s="306">
        <v>0</v>
      </c>
      <c r="W429" s="306">
        <v>0</v>
      </c>
      <c r="X429" s="306">
        <v>0</v>
      </c>
      <c r="Y429" s="306">
        <v>0</v>
      </c>
      <c r="Z429" s="306">
        <v>0</v>
      </c>
    </row>
    <row r="430" spans="4:26" hidden="1" outlineLevel="1">
      <c r="D430" s="299" t="s">
        <v>1576</v>
      </c>
      <c r="E430" s="299" t="s">
        <v>72</v>
      </c>
      <c r="F430" s="299" t="s">
        <v>766</v>
      </c>
      <c r="H430" s="299" t="s">
        <v>767</v>
      </c>
      <c r="I430" s="299" t="s">
        <v>1264</v>
      </c>
      <c r="J430" s="299" t="s">
        <v>1578</v>
      </c>
      <c r="K430" s="299" t="s">
        <v>778</v>
      </c>
      <c r="M430" s="311">
        <v>0</v>
      </c>
      <c r="N430" s="306"/>
      <c r="O430" s="306">
        <v>0</v>
      </c>
      <c r="P430" s="306">
        <v>0</v>
      </c>
      <c r="Q430" s="306">
        <v>0</v>
      </c>
      <c r="R430" s="306">
        <v>0</v>
      </c>
      <c r="S430" s="306">
        <v>0</v>
      </c>
      <c r="T430" s="306">
        <v>0</v>
      </c>
      <c r="U430" s="306">
        <v>0</v>
      </c>
      <c r="V430" s="306">
        <v>0</v>
      </c>
      <c r="W430" s="306">
        <v>0</v>
      </c>
      <c r="X430" s="306">
        <v>0</v>
      </c>
      <c r="Y430" s="306">
        <v>0</v>
      </c>
      <c r="Z430" s="306">
        <v>0</v>
      </c>
    </row>
    <row r="431" spans="4:26" hidden="1" outlineLevel="1">
      <c r="D431" s="299" t="s">
        <v>625</v>
      </c>
      <c r="E431" s="299" t="s">
        <v>72</v>
      </c>
      <c r="F431" s="299" t="s">
        <v>766</v>
      </c>
      <c r="H431" s="299" t="s">
        <v>767</v>
      </c>
      <c r="I431" s="299" t="s">
        <v>1246</v>
      </c>
      <c r="J431" s="299" t="s">
        <v>1050</v>
      </c>
      <c r="K431" s="299" t="s">
        <v>177</v>
      </c>
      <c r="M431" s="311">
        <v>0</v>
      </c>
      <c r="N431" s="306"/>
      <c r="O431" s="306">
        <v>0</v>
      </c>
      <c r="P431" s="306">
        <v>0</v>
      </c>
      <c r="Q431" s="306">
        <v>0</v>
      </c>
      <c r="R431" s="306">
        <v>0</v>
      </c>
      <c r="S431" s="306">
        <v>0</v>
      </c>
      <c r="T431" s="306">
        <v>0</v>
      </c>
      <c r="U431" s="306">
        <v>0</v>
      </c>
      <c r="V431" s="306">
        <v>0</v>
      </c>
      <c r="W431" s="306">
        <v>0</v>
      </c>
      <c r="X431" s="306">
        <v>0</v>
      </c>
      <c r="Y431" s="306">
        <v>0</v>
      </c>
      <c r="Z431" s="306">
        <v>0</v>
      </c>
    </row>
    <row r="432" spans="4:26" hidden="1" outlineLevel="1">
      <c r="D432" s="299" t="s">
        <v>625</v>
      </c>
      <c r="E432" s="299" t="s">
        <v>72</v>
      </c>
      <c r="F432" s="299" t="s">
        <v>766</v>
      </c>
      <c r="H432" s="299" t="s">
        <v>767</v>
      </c>
      <c r="I432" s="299" t="s">
        <v>1264</v>
      </c>
      <c r="J432" s="299" t="s">
        <v>1579</v>
      </c>
      <c r="K432" s="299" t="s">
        <v>177</v>
      </c>
      <c r="M432" s="311">
        <v>0</v>
      </c>
      <c r="N432" s="306"/>
      <c r="O432" s="306">
        <v>0</v>
      </c>
      <c r="P432" s="306">
        <v>0</v>
      </c>
      <c r="Q432" s="306">
        <v>0</v>
      </c>
      <c r="R432" s="306">
        <v>0</v>
      </c>
      <c r="S432" s="306">
        <v>0</v>
      </c>
      <c r="T432" s="306">
        <v>0</v>
      </c>
      <c r="U432" s="306">
        <v>0</v>
      </c>
      <c r="V432" s="306">
        <v>0</v>
      </c>
      <c r="W432" s="306">
        <v>0</v>
      </c>
      <c r="X432" s="306">
        <v>0</v>
      </c>
      <c r="Y432" s="306">
        <v>0</v>
      </c>
      <c r="Z432" s="306">
        <v>0</v>
      </c>
    </row>
    <row r="433" spans="4:26" hidden="1" outlineLevel="1">
      <c r="D433" s="299" t="s">
        <v>824</v>
      </c>
      <c r="E433" s="299" t="s">
        <v>73</v>
      </c>
      <c r="F433" s="299" t="s">
        <v>766</v>
      </c>
      <c r="H433" s="299" t="s">
        <v>767</v>
      </c>
      <c r="I433" s="299" t="s">
        <v>1246</v>
      </c>
      <c r="J433" s="299" t="s">
        <v>1051</v>
      </c>
      <c r="K433" s="299" t="s">
        <v>175</v>
      </c>
      <c r="M433" s="311">
        <v>0</v>
      </c>
      <c r="N433" s="306"/>
      <c r="O433" s="306">
        <v>0</v>
      </c>
      <c r="P433" s="306">
        <v>0</v>
      </c>
      <c r="Q433" s="306">
        <v>0</v>
      </c>
      <c r="R433" s="306">
        <v>0</v>
      </c>
      <c r="S433" s="306">
        <v>0</v>
      </c>
      <c r="T433" s="306">
        <v>0</v>
      </c>
      <c r="U433" s="306">
        <v>0</v>
      </c>
      <c r="V433" s="306">
        <v>0</v>
      </c>
      <c r="W433" s="306">
        <v>0</v>
      </c>
      <c r="X433" s="306">
        <v>0</v>
      </c>
      <c r="Y433" s="306">
        <v>0</v>
      </c>
      <c r="Z433" s="306">
        <v>0</v>
      </c>
    </row>
    <row r="434" spans="4:26" hidden="1" outlineLevel="1">
      <c r="D434" s="299" t="s">
        <v>824</v>
      </c>
      <c r="E434" s="299" t="s">
        <v>73</v>
      </c>
      <c r="F434" s="299" t="s">
        <v>766</v>
      </c>
      <c r="H434" s="299" t="s">
        <v>767</v>
      </c>
      <c r="I434" s="299" t="s">
        <v>1264</v>
      </c>
      <c r="J434" s="299" t="s">
        <v>1580</v>
      </c>
      <c r="K434" s="299" t="s">
        <v>175</v>
      </c>
      <c r="M434" s="311">
        <v>0</v>
      </c>
      <c r="N434" s="306"/>
      <c r="O434" s="306">
        <v>0</v>
      </c>
      <c r="P434" s="306">
        <v>0</v>
      </c>
      <c r="Q434" s="306">
        <v>0</v>
      </c>
      <c r="R434" s="306">
        <v>0</v>
      </c>
      <c r="S434" s="306">
        <v>0</v>
      </c>
      <c r="T434" s="306">
        <v>0</v>
      </c>
      <c r="U434" s="306">
        <v>0</v>
      </c>
      <c r="V434" s="306">
        <v>0</v>
      </c>
      <c r="W434" s="306">
        <v>0</v>
      </c>
      <c r="X434" s="306">
        <v>0</v>
      </c>
      <c r="Y434" s="306">
        <v>0</v>
      </c>
      <c r="Z434" s="306">
        <v>0</v>
      </c>
    </row>
    <row r="435" spans="4:26" hidden="1" outlineLevel="1">
      <c r="D435" s="299" t="s">
        <v>825</v>
      </c>
      <c r="E435" s="299" t="s">
        <v>71</v>
      </c>
      <c r="F435" s="299" t="s">
        <v>766</v>
      </c>
      <c r="H435" s="299" t="s">
        <v>767</v>
      </c>
      <c r="I435" s="299" t="s">
        <v>1246</v>
      </c>
      <c r="J435" s="299" t="s">
        <v>1052</v>
      </c>
      <c r="K435" s="299" t="s">
        <v>176</v>
      </c>
      <c r="M435" s="311">
        <v>21</v>
      </c>
      <c r="N435" s="306"/>
      <c r="O435" s="306">
        <v>0</v>
      </c>
      <c r="P435" s="306">
        <v>0</v>
      </c>
      <c r="Q435" s="306">
        <v>0</v>
      </c>
      <c r="R435" s="306">
        <v>0</v>
      </c>
      <c r="S435" s="306">
        <v>0</v>
      </c>
      <c r="T435" s="306">
        <v>1</v>
      </c>
      <c r="U435" s="306">
        <v>5</v>
      </c>
      <c r="V435" s="306">
        <v>0</v>
      </c>
      <c r="W435" s="306">
        <v>5</v>
      </c>
      <c r="X435" s="306">
        <v>10</v>
      </c>
      <c r="Y435" s="306">
        <v>0</v>
      </c>
      <c r="Z435" s="306">
        <v>0</v>
      </c>
    </row>
    <row r="436" spans="4:26" hidden="1" outlineLevel="1">
      <c r="D436" s="299" t="s">
        <v>825</v>
      </c>
      <c r="E436" s="299" t="s">
        <v>71</v>
      </c>
      <c r="F436" s="299" t="s">
        <v>766</v>
      </c>
      <c r="H436" s="299" t="s">
        <v>767</v>
      </c>
      <c r="I436" s="299" t="s">
        <v>1264</v>
      </c>
      <c r="J436" s="299" t="s">
        <v>1581</v>
      </c>
      <c r="K436" s="299" t="s">
        <v>176</v>
      </c>
      <c r="M436" s="311">
        <v>0</v>
      </c>
      <c r="N436" s="306"/>
      <c r="O436" s="306">
        <v>0</v>
      </c>
      <c r="P436" s="306">
        <v>0</v>
      </c>
      <c r="Q436" s="306">
        <v>0</v>
      </c>
      <c r="R436" s="306">
        <v>0</v>
      </c>
      <c r="S436" s="306">
        <v>0</v>
      </c>
      <c r="T436" s="306">
        <v>0</v>
      </c>
      <c r="U436" s="306">
        <v>0</v>
      </c>
      <c r="V436" s="306">
        <v>0</v>
      </c>
      <c r="W436" s="306">
        <v>0</v>
      </c>
      <c r="X436" s="306">
        <v>0</v>
      </c>
      <c r="Y436" s="306">
        <v>0</v>
      </c>
      <c r="Z436" s="306">
        <v>0</v>
      </c>
    </row>
    <row r="437" spans="4:26" hidden="1" outlineLevel="1">
      <c r="D437" s="299" t="s">
        <v>482</v>
      </c>
      <c r="E437" s="299" t="s">
        <v>72</v>
      </c>
      <c r="F437" s="299" t="s">
        <v>766</v>
      </c>
      <c r="H437" s="299" t="s">
        <v>767</v>
      </c>
      <c r="I437" s="299" t="s">
        <v>1246</v>
      </c>
      <c r="J437" s="299" t="s">
        <v>1053</v>
      </c>
      <c r="K437" s="299" t="s">
        <v>789</v>
      </c>
      <c r="M437" s="311">
        <v>0</v>
      </c>
      <c r="N437" s="306"/>
      <c r="O437" s="306">
        <v>0</v>
      </c>
      <c r="P437" s="306">
        <v>0</v>
      </c>
      <c r="Q437" s="306">
        <v>0</v>
      </c>
      <c r="R437" s="306">
        <v>0</v>
      </c>
      <c r="S437" s="306">
        <v>0</v>
      </c>
      <c r="T437" s="306">
        <v>0</v>
      </c>
      <c r="U437" s="306">
        <v>0</v>
      </c>
      <c r="V437" s="306">
        <v>0</v>
      </c>
      <c r="W437" s="306">
        <v>0</v>
      </c>
      <c r="X437" s="306">
        <v>0</v>
      </c>
      <c r="Y437" s="306">
        <v>0</v>
      </c>
      <c r="Z437" s="306">
        <v>0</v>
      </c>
    </row>
    <row r="438" spans="4:26" hidden="1" outlineLevel="1">
      <c r="D438" s="299" t="s">
        <v>482</v>
      </c>
      <c r="E438" s="299" t="s">
        <v>72</v>
      </c>
      <c r="F438" s="299" t="s">
        <v>766</v>
      </c>
      <c r="H438" s="299" t="s">
        <v>767</v>
      </c>
      <c r="I438" s="299" t="s">
        <v>1264</v>
      </c>
      <c r="J438" s="299" t="s">
        <v>1582</v>
      </c>
      <c r="K438" s="299" t="s">
        <v>789</v>
      </c>
      <c r="M438" s="311">
        <v>0</v>
      </c>
      <c r="N438" s="306"/>
      <c r="O438" s="306">
        <v>0</v>
      </c>
      <c r="P438" s="306">
        <v>0</v>
      </c>
      <c r="Q438" s="306">
        <v>0</v>
      </c>
      <c r="R438" s="306">
        <v>0</v>
      </c>
      <c r="S438" s="306">
        <v>0</v>
      </c>
      <c r="T438" s="306">
        <v>0</v>
      </c>
      <c r="U438" s="306">
        <v>0</v>
      </c>
      <c r="V438" s="306">
        <v>0</v>
      </c>
      <c r="W438" s="306">
        <v>0</v>
      </c>
      <c r="X438" s="306">
        <v>0</v>
      </c>
      <c r="Y438" s="306">
        <v>0</v>
      </c>
      <c r="Z438" s="306">
        <v>0</v>
      </c>
    </row>
    <row r="439" spans="4:26" hidden="1" outlineLevel="1">
      <c r="D439" s="299" t="s">
        <v>1583</v>
      </c>
      <c r="E439" s="299" t="s">
        <v>72</v>
      </c>
      <c r="F439" s="299" t="s">
        <v>766</v>
      </c>
      <c r="H439" s="299" t="s">
        <v>767</v>
      </c>
      <c r="I439" s="299" t="s">
        <v>1246</v>
      </c>
      <c r="J439" s="299" t="s">
        <v>1584</v>
      </c>
      <c r="K439" s="299" t="s">
        <v>688</v>
      </c>
      <c r="M439" s="311">
        <v>0</v>
      </c>
      <c r="N439" s="306"/>
      <c r="O439" s="306">
        <v>0</v>
      </c>
      <c r="P439" s="306">
        <v>0</v>
      </c>
      <c r="Q439" s="306">
        <v>0</v>
      </c>
      <c r="R439" s="306">
        <v>0</v>
      </c>
      <c r="S439" s="306">
        <v>0</v>
      </c>
      <c r="T439" s="306">
        <v>0</v>
      </c>
      <c r="U439" s="306">
        <v>0</v>
      </c>
      <c r="V439" s="306">
        <v>0</v>
      </c>
      <c r="W439" s="306">
        <v>0</v>
      </c>
      <c r="X439" s="306">
        <v>0</v>
      </c>
      <c r="Y439" s="306">
        <v>0</v>
      </c>
      <c r="Z439" s="306">
        <v>0</v>
      </c>
    </row>
    <row r="440" spans="4:26" hidden="1" outlineLevel="1">
      <c r="D440" s="299" t="s">
        <v>1583</v>
      </c>
      <c r="E440" s="299" t="s">
        <v>72</v>
      </c>
      <c r="F440" s="299" t="s">
        <v>766</v>
      </c>
      <c r="H440" s="299" t="s">
        <v>767</v>
      </c>
      <c r="I440" s="299" t="s">
        <v>1264</v>
      </c>
      <c r="J440" s="299" t="s">
        <v>1585</v>
      </c>
      <c r="K440" s="299" t="s">
        <v>688</v>
      </c>
      <c r="M440" s="311">
        <v>0</v>
      </c>
      <c r="N440" s="306"/>
      <c r="O440" s="306">
        <v>0</v>
      </c>
      <c r="P440" s="306">
        <v>0</v>
      </c>
      <c r="Q440" s="306">
        <v>0</v>
      </c>
      <c r="R440" s="306">
        <v>0</v>
      </c>
      <c r="S440" s="306">
        <v>0</v>
      </c>
      <c r="T440" s="306">
        <v>0</v>
      </c>
      <c r="U440" s="306">
        <v>0</v>
      </c>
      <c r="V440" s="306">
        <v>0</v>
      </c>
      <c r="W440" s="306">
        <v>0</v>
      </c>
      <c r="X440" s="306">
        <v>0</v>
      </c>
      <c r="Y440" s="306">
        <v>0</v>
      </c>
      <c r="Z440" s="306">
        <v>0</v>
      </c>
    </row>
    <row r="441" spans="4:26" hidden="1" outlineLevel="1">
      <c r="D441" s="299" t="s">
        <v>483</v>
      </c>
      <c r="E441" s="299" t="s">
        <v>72</v>
      </c>
      <c r="F441" s="299" t="s">
        <v>766</v>
      </c>
      <c r="H441" s="299" t="s">
        <v>767</v>
      </c>
      <c r="I441" s="299" t="s">
        <v>1246</v>
      </c>
      <c r="J441" s="299" t="s">
        <v>1054</v>
      </c>
      <c r="K441" s="299" t="s">
        <v>789</v>
      </c>
      <c r="M441" s="311">
        <v>0</v>
      </c>
      <c r="N441" s="306"/>
      <c r="O441" s="306">
        <v>0</v>
      </c>
      <c r="P441" s="306">
        <v>0</v>
      </c>
      <c r="Q441" s="306">
        <v>0</v>
      </c>
      <c r="R441" s="306">
        <v>0</v>
      </c>
      <c r="S441" s="306">
        <v>0</v>
      </c>
      <c r="T441" s="306">
        <v>0</v>
      </c>
      <c r="U441" s="306">
        <v>0</v>
      </c>
      <c r="V441" s="306">
        <v>0</v>
      </c>
      <c r="W441" s="306">
        <v>0</v>
      </c>
      <c r="X441" s="306">
        <v>0</v>
      </c>
      <c r="Y441" s="306">
        <v>0</v>
      </c>
      <c r="Z441" s="306">
        <v>0</v>
      </c>
    </row>
    <row r="442" spans="4:26" hidden="1" outlineLevel="1">
      <c r="D442" s="299" t="s">
        <v>483</v>
      </c>
      <c r="E442" s="299" t="s">
        <v>72</v>
      </c>
      <c r="F442" s="299" t="s">
        <v>766</v>
      </c>
      <c r="H442" s="299" t="s">
        <v>767</v>
      </c>
      <c r="I442" s="299" t="s">
        <v>1264</v>
      </c>
      <c r="J442" s="299" t="s">
        <v>1586</v>
      </c>
      <c r="K442" s="299" t="s">
        <v>789</v>
      </c>
      <c r="M442" s="311">
        <v>0</v>
      </c>
      <c r="N442" s="306"/>
      <c r="O442" s="306">
        <v>0</v>
      </c>
      <c r="P442" s="306">
        <v>0</v>
      </c>
      <c r="Q442" s="306">
        <v>0</v>
      </c>
      <c r="R442" s="306">
        <v>0</v>
      </c>
      <c r="S442" s="306">
        <v>0</v>
      </c>
      <c r="T442" s="306">
        <v>0</v>
      </c>
      <c r="U442" s="306">
        <v>0</v>
      </c>
      <c r="V442" s="306">
        <v>0</v>
      </c>
      <c r="W442" s="306">
        <v>0</v>
      </c>
      <c r="X442" s="306">
        <v>0</v>
      </c>
      <c r="Y442" s="306">
        <v>0</v>
      </c>
      <c r="Z442" s="306">
        <v>0</v>
      </c>
    </row>
    <row r="443" spans="4:26" hidden="1" outlineLevel="1">
      <c r="D443" s="299" t="s">
        <v>1587</v>
      </c>
      <c r="E443" s="299" t="s">
        <v>72</v>
      </c>
      <c r="F443" s="299" t="s">
        <v>766</v>
      </c>
      <c r="H443" s="299" t="s">
        <v>767</v>
      </c>
      <c r="I443" s="299" t="s">
        <v>1246</v>
      </c>
      <c r="J443" s="299" t="s">
        <v>1588</v>
      </c>
      <c r="K443" s="299" t="s">
        <v>1213</v>
      </c>
      <c r="M443" s="311">
        <v>0</v>
      </c>
      <c r="N443" s="306"/>
      <c r="O443" s="306">
        <v>0</v>
      </c>
      <c r="P443" s="306">
        <v>0</v>
      </c>
      <c r="Q443" s="306">
        <v>0</v>
      </c>
      <c r="R443" s="306">
        <v>0</v>
      </c>
      <c r="S443" s="306">
        <v>0</v>
      </c>
      <c r="T443" s="306">
        <v>0</v>
      </c>
      <c r="U443" s="306">
        <v>0</v>
      </c>
      <c r="V443" s="306">
        <v>0</v>
      </c>
      <c r="W443" s="306">
        <v>0</v>
      </c>
      <c r="X443" s="306">
        <v>0</v>
      </c>
      <c r="Y443" s="306">
        <v>0</v>
      </c>
      <c r="Z443" s="306">
        <v>0</v>
      </c>
    </row>
    <row r="444" spans="4:26" hidden="1" outlineLevel="1">
      <c r="D444" s="299" t="s">
        <v>1587</v>
      </c>
      <c r="E444" s="299" t="s">
        <v>72</v>
      </c>
      <c r="F444" s="299" t="s">
        <v>766</v>
      </c>
      <c r="H444" s="299" t="s">
        <v>767</v>
      </c>
      <c r="I444" s="299" t="s">
        <v>1264</v>
      </c>
      <c r="J444" s="299" t="s">
        <v>1589</v>
      </c>
      <c r="K444" s="299" t="s">
        <v>1213</v>
      </c>
      <c r="M444" s="311">
        <v>0</v>
      </c>
      <c r="N444" s="306"/>
      <c r="O444" s="306">
        <v>0</v>
      </c>
      <c r="P444" s="306">
        <v>0</v>
      </c>
      <c r="Q444" s="306">
        <v>0</v>
      </c>
      <c r="R444" s="306">
        <v>0</v>
      </c>
      <c r="S444" s="306">
        <v>0</v>
      </c>
      <c r="T444" s="306">
        <v>0</v>
      </c>
      <c r="U444" s="306">
        <v>0</v>
      </c>
      <c r="V444" s="306">
        <v>0</v>
      </c>
      <c r="W444" s="306">
        <v>0</v>
      </c>
      <c r="X444" s="306">
        <v>0</v>
      </c>
      <c r="Y444" s="306">
        <v>0</v>
      </c>
      <c r="Z444" s="306">
        <v>0</v>
      </c>
    </row>
    <row r="445" spans="4:26" hidden="1" outlineLevel="1">
      <c r="D445" s="299" t="s">
        <v>826</v>
      </c>
      <c r="E445" s="299" t="s">
        <v>72</v>
      </c>
      <c r="F445" s="299" t="s">
        <v>766</v>
      </c>
      <c r="H445" s="299" t="s">
        <v>767</v>
      </c>
      <c r="I445" s="299" t="s">
        <v>1246</v>
      </c>
      <c r="J445" s="299" t="s">
        <v>989</v>
      </c>
      <c r="K445" s="299" t="s">
        <v>176</v>
      </c>
      <c r="M445" s="311">
        <v>0</v>
      </c>
      <c r="N445" s="306"/>
      <c r="O445" s="306">
        <v>0</v>
      </c>
      <c r="P445" s="306">
        <v>0</v>
      </c>
      <c r="Q445" s="306">
        <v>0</v>
      </c>
      <c r="R445" s="306">
        <v>0</v>
      </c>
      <c r="S445" s="306">
        <v>0</v>
      </c>
      <c r="T445" s="306">
        <v>0</v>
      </c>
      <c r="U445" s="306">
        <v>0</v>
      </c>
      <c r="V445" s="306">
        <v>0</v>
      </c>
      <c r="W445" s="306">
        <v>0</v>
      </c>
      <c r="X445" s="306">
        <v>0</v>
      </c>
      <c r="Y445" s="306">
        <v>0</v>
      </c>
      <c r="Z445" s="306">
        <v>0</v>
      </c>
    </row>
    <row r="446" spans="4:26" hidden="1" outlineLevel="1">
      <c r="D446" s="299" t="s">
        <v>826</v>
      </c>
      <c r="E446" s="299" t="s">
        <v>71</v>
      </c>
      <c r="F446" s="299" t="s">
        <v>766</v>
      </c>
      <c r="H446" s="299" t="s">
        <v>767</v>
      </c>
      <c r="I446" s="299" t="s">
        <v>1246</v>
      </c>
      <c r="J446" s="299" t="s">
        <v>1055</v>
      </c>
      <c r="K446" s="299" t="s">
        <v>176</v>
      </c>
      <c r="M446" s="311">
        <v>0</v>
      </c>
      <c r="N446" s="306"/>
      <c r="O446" s="306">
        <v>0</v>
      </c>
      <c r="P446" s="306">
        <v>0</v>
      </c>
      <c r="Q446" s="306">
        <v>0</v>
      </c>
      <c r="R446" s="306">
        <v>0</v>
      </c>
      <c r="S446" s="306">
        <v>0</v>
      </c>
      <c r="T446" s="306">
        <v>0</v>
      </c>
      <c r="U446" s="306">
        <v>0</v>
      </c>
      <c r="V446" s="306">
        <v>0</v>
      </c>
      <c r="W446" s="306">
        <v>0</v>
      </c>
      <c r="X446" s="306">
        <v>0</v>
      </c>
      <c r="Y446" s="306">
        <v>0</v>
      </c>
      <c r="Z446" s="306">
        <v>0</v>
      </c>
    </row>
    <row r="447" spans="4:26" hidden="1" outlineLevel="1">
      <c r="D447" s="299" t="s">
        <v>826</v>
      </c>
      <c r="E447" s="299" t="s">
        <v>72</v>
      </c>
      <c r="F447" s="299" t="s">
        <v>766</v>
      </c>
      <c r="H447" s="299" t="s">
        <v>767</v>
      </c>
      <c r="I447" s="299" t="s">
        <v>1264</v>
      </c>
      <c r="J447" s="299" t="s">
        <v>1590</v>
      </c>
      <c r="K447" s="299" t="s">
        <v>171</v>
      </c>
      <c r="M447" s="311">
        <v>0</v>
      </c>
      <c r="N447" s="306"/>
      <c r="O447" s="306">
        <v>0</v>
      </c>
      <c r="P447" s="306">
        <v>0</v>
      </c>
      <c r="Q447" s="306">
        <v>0</v>
      </c>
      <c r="R447" s="306">
        <v>0</v>
      </c>
      <c r="S447" s="306">
        <v>0</v>
      </c>
      <c r="T447" s="306">
        <v>0</v>
      </c>
      <c r="U447" s="306">
        <v>0</v>
      </c>
      <c r="V447" s="306">
        <v>0</v>
      </c>
      <c r="W447" s="306">
        <v>0</v>
      </c>
      <c r="X447" s="306">
        <v>0</v>
      </c>
      <c r="Y447" s="306">
        <v>0</v>
      </c>
      <c r="Z447" s="306">
        <v>0</v>
      </c>
    </row>
    <row r="448" spans="4:26" hidden="1" outlineLevel="1">
      <c r="D448" s="299" t="s">
        <v>826</v>
      </c>
      <c r="E448" s="299" t="s">
        <v>71</v>
      </c>
      <c r="F448" s="299" t="s">
        <v>766</v>
      </c>
      <c r="H448" s="299" t="s">
        <v>767</v>
      </c>
      <c r="I448" s="299" t="s">
        <v>1264</v>
      </c>
      <c r="J448" s="299" t="s">
        <v>1591</v>
      </c>
      <c r="K448" s="299" t="s">
        <v>176</v>
      </c>
      <c r="M448" s="311">
        <v>0</v>
      </c>
      <c r="N448" s="306"/>
      <c r="O448" s="306">
        <v>0</v>
      </c>
      <c r="P448" s="306">
        <v>0</v>
      </c>
      <c r="Q448" s="306">
        <v>0</v>
      </c>
      <c r="R448" s="306">
        <v>0</v>
      </c>
      <c r="S448" s="306">
        <v>0</v>
      </c>
      <c r="T448" s="306">
        <v>0</v>
      </c>
      <c r="U448" s="306">
        <v>0</v>
      </c>
      <c r="V448" s="306">
        <v>0</v>
      </c>
      <c r="W448" s="306">
        <v>0</v>
      </c>
      <c r="X448" s="306">
        <v>0</v>
      </c>
      <c r="Y448" s="306">
        <v>0</v>
      </c>
      <c r="Z448" s="306">
        <v>0</v>
      </c>
    </row>
    <row r="449" spans="4:26" hidden="1" outlineLevel="1">
      <c r="D449" s="299" t="s">
        <v>827</v>
      </c>
      <c r="E449" s="299" t="s">
        <v>72</v>
      </c>
      <c r="F449" s="299" t="s">
        <v>766</v>
      </c>
      <c r="H449" s="299" t="s">
        <v>767</v>
      </c>
      <c r="I449" s="299" t="s">
        <v>1246</v>
      </c>
      <c r="J449" s="299" t="s">
        <v>1056</v>
      </c>
      <c r="K449" s="299" t="s">
        <v>741</v>
      </c>
      <c r="M449" s="311">
        <v>0</v>
      </c>
      <c r="N449" s="306"/>
      <c r="O449" s="306">
        <v>0</v>
      </c>
      <c r="P449" s="306">
        <v>0</v>
      </c>
      <c r="Q449" s="306">
        <v>0</v>
      </c>
      <c r="R449" s="306">
        <v>0</v>
      </c>
      <c r="S449" s="306">
        <v>0</v>
      </c>
      <c r="T449" s="306">
        <v>0</v>
      </c>
      <c r="U449" s="306">
        <v>0</v>
      </c>
      <c r="V449" s="306">
        <v>0</v>
      </c>
      <c r="W449" s="306">
        <v>0</v>
      </c>
      <c r="X449" s="306">
        <v>0</v>
      </c>
      <c r="Y449" s="306">
        <v>0</v>
      </c>
      <c r="Z449" s="306">
        <v>0</v>
      </c>
    </row>
    <row r="450" spans="4:26" hidden="1" outlineLevel="1">
      <c r="D450" s="299" t="s">
        <v>827</v>
      </c>
      <c r="E450" s="299" t="s">
        <v>72</v>
      </c>
      <c r="F450" s="299" t="s">
        <v>766</v>
      </c>
      <c r="H450" s="299" t="s">
        <v>767</v>
      </c>
      <c r="I450" s="299" t="s">
        <v>1264</v>
      </c>
      <c r="J450" s="299" t="s">
        <v>1592</v>
      </c>
      <c r="K450" s="299" t="s">
        <v>741</v>
      </c>
      <c r="M450" s="311">
        <v>0</v>
      </c>
      <c r="N450" s="306"/>
      <c r="O450" s="306">
        <v>0</v>
      </c>
      <c r="P450" s="306">
        <v>0</v>
      </c>
      <c r="Q450" s="306">
        <v>0</v>
      </c>
      <c r="R450" s="306">
        <v>0</v>
      </c>
      <c r="S450" s="306">
        <v>0</v>
      </c>
      <c r="T450" s="306">
        <v>0</v>
      </c>
      <c r="U450" s="306">
        <v>0</v>
      </c>
      <c r="V450" s="306">
        <v>0</v>
      </c>
      <c r="W450" s="306">
        <v>0</v>
      </c>
      <c r="X450" s="306">
        <v>0</v>
      </c>
      <c r="Y450" s="306">
        <v>0</v>
      </c>
      <c r="Z450" s="306">
        <v>0</v>
      </c>
    </row>
    <row r="451" spans="4:26" hidden="1" outlineLevel="1">
      <c r="D451" s="299" t="s">
        <v>828</v>
      </c>
      <c r="E451" s="299" t="s">
        <v>72</v>
      </c>
      <c r="F451" s="299" t="s">
        <v>766</v>
      </c>
      <c r="H451" s="299" t="s">
        <v>767</v>
      </c>
      <c r="I451" s="299" t="s">
        <v>1246</v>
      </c>
      <c r="J451" s="299" t="s">
        <v>1057</v>
      </c>
      <c r="K451" s="299" t="s">
        <v>171</v>
      </c>
      <c r="M451" s="311">
        <v>0</v>
      </c>
      <c r="N451" s="306"/>
      <c r="O451" s="306">
        <v>0</v>
      </c>
      <c r="P451" s="306">
        <v>0</v>
      </c>
      <c r="Q451" s="306">
        <v>0</v>
      </c>
      <c r="R451" s="306">
        <v>0</v>
      </c>
      <c r="S451" s="306">
        <v>0</v>
      </c>
      <c r="T451" s="306">
        <v>0</v>
      </c>
      <c r="U451" s="306">
        <v>0</v>
      </c>
      <c r="V451" s="306">
        <v>0</v>
      </c>
      <c r="W451" s="306">
        <v>0</v>
      </c>
      <c r="X451" s="306">
        <v>0</v>
      </c>
      <c r="Y451" s="306">
        <v>0</v>
      </c>
      <c r="Z451" s="306">
        <v>0</v>
      </c>
    </row>
    <row r="452" spans="4:26" hidden="1" outlineLevel="1">
      <c r="D452" s="299" t="s">
        <v>828</v>
      </c>
      <c r="E452" s="299" t="s">
        <v>72</v>
      </c>
      <c r="F452" s="299" t="s">
        <v>766</v>
      </c>
      <c r="H452" s="299" t="s">
        <v>767</v>
      </c>
      <c r="I452" s="299" t="s">
        <v>1264</v>
      </c>
      <c r="J452" s="299" t="s">
        <v>1593</v>
      </c>
      <c r="K452" s="299" t="s">
        <v>171</v>
      </c>
      <c r="M452" s="311">
        <v>0</v>
      </c>
      <c r="N452" s="306"/>
      <c r="O452" s="306">
        <v>0</v>
      </c>
      <c r="P452" s="306">
        <v>0</v>
      </c>
      <c r="Q452" s="306">
        <v>0</v>
      </c>
      <c r="R452" s="306">
        <v>0</v>
      </c>
      <c r="S452" s="306">
        <v>0</v>
      </c>
      <c r="T452" s="306">
        <v>0</v>
      </c>
      <c r="U452" s="306">
        <v>0</v>
      </c>
      <c r="V452" s="306">
        <v>0</v>
      </c>
      <c r="W452" s="306">
        <v>0</v>
      </c>
      <c r="X452" s="306">
        <v>0</v>
      </c>
      <c r="Y452" s="306">
        <v>0</v>
      </c>
      <c r="Z452" s="306">
        <v>0</v>
      </c>
    </row>
    <row r="453" spans="4:26" hidden="1" outlineLevel="1">
      <c r="D453" s="299" t="s">
        <v>1594</v>
      </c>
      <c r="E453" s="299" t="s">
        <v>72</v>
      </c>
      <c r="F453" s="299" t="s">
        <v>766</v>
      </c>
      <c r="H453" s="299" t="s">
        <v>767</v>
      </c>
      <c r="I453" s="299" t="s">
        <v>1246</v>
      </c>
      <c r="J453" s="299" t="s">
        <v>1595</v>
      </c>
      <c r="K453" s="299" t="s">
        <v>778</v>
      </c>
      <c r="M453" s="311">
        <v>0</v>
      </c>
      <c r="N453" s="306"/>
      <c r="O453" s="306">
        <v>0</v>
      </c>
      <c r="P453" s="306">
        <v>0</v>
      </c>
      <c r="Q453" s="306">
        <v>0</v>
      </c>
      <c r="R453" s="306">
        <v>0</v>
      </c>
      <c r="S453" s="306">
        <v>0</v>
      </c>
      <c r="T453" s="306">
        <v>0</v>
      </c>
      <c r="U453" s="306">
        <v>0</v>
      </c>
      <c r="V453" s="306">
        <v>0</v>
      </c>
      <c r="W453" s="306">
        <v>0</v>
      </c>
      <c r="X453" s="306">
        <v>0</v>
      </c>
      <c r="Y453" s="306">
        <v>0</v>
      </c>
      <c r="Z453" s="306">
        <v>0</v>
      </c>
    </row>
    <row r="454" spans="4:26" hidden="1" outlineLevel="1">
      <c r="D454" s="299" t="s">
        <v>1594</v>
      </c>
      <c r="E454" s="299" t="s">
        <v>72</v>
      </c>
      <c r="F454" s="299" t="s">
        <v>766</v>
      </c>
      <c r="H454" s="299" t="s">
        <v>767</v>
      </c>
      <c r="I454" s="299" t="s">
        <v>1264</v>
      </c>
      <c r="J454" s="299" t="s">
        <v>1596</v>
      </c>
      <c r="K454" s="299" t="s">
        <v>778</v>
      </c>
      <c r="M454" s="311">
        <v>0</v>
      </c>
      <c r="N454" s="306"/>
      <c r="O454" s="306">
        <v>0</v>
      </c>
      <c r="P454" s="306">
        <v>0</v>
      </c>
      <c r="Q454" s="306">
        <v>0</v>
      </c>
      <c r="R454" s="306">
        <v>0</v>
      </c>
      <c r="S454" s="306">
        <v>0</v>
      </c>
      <c r="T454" s="306">
        <v>0</v>
      </c>
      <c r="U454" s="306">
        <v>0</v>
      </c>
      <c r="V454" s="306">
        <v>0</v>
      </c>
      <c r="W454" s="306">
        <v>0</v>
      </c>
      <c r="X454" s="306">
        <v>0</v>
      </c>
      <c r="Y454" s="306">
        <v>0</v>
      </c>
      <c r="Z454" s="306">
        <v>0</v>
      </c>
    </row>
    <row r="455" spans="4:26" hidden="1" outlineLevel="1">
      <c r="D455" s="299" t="s">
        <v>419</v>
      </c>
      <c r="E455" s="299" t="s">
        <v>71</v>
      </c>
      <c r="F455" s="299" t="s">
        <v>766</v>
      </c>
      <c r="H455" s="299" t="s">
        <v>767</v>
      </c>
      <c r="I455" s="299" t="s">
        <v>1246</v>
      </c>
      <c r="J455" s="299" t="s">
        <v>1058</v>
      </c>
      <c r="K455" s="299" t="s">
        <v>176</v>
      </c>
      <c r="M455" s="311">
        <v>0</v>
      </c>
      <c r="N455" s="306"/>
      <c r="O455" s="306">
        <v>0</v>
      </c>
      <c r="P455" s="306">
        <v>0</v>
      </c>
      <c r="Q455" s="306">
        <v>0</v>
      </c>
      <c r="R455" s="306">
        <v>0</v>
      </c>
      <c r="S455" s="306">
        <v>0</v>
      </c>
      <c r="T455" s="306">
        <v>0</v>
      </c>
      <c r="U455" s="306">
        <v>0</v>
      </c>
      <c r="V455" s="306">
        <v>0</v>
      </c>
      <c r="W455" s="306">
        <v>0</v>
      </c>
      <c r="X455" s="306">
        <v>0</v>
      </c>
      <c r="Y455" s="306">
        <v>0</v>
      </c>
      <c r="Z455" s="306">
        <v>0</v>
      </c>
    </row>
    <row r="456" spans="4:26" hidden="1" outlineLevel="1">
      <c r="D456" s="299" t="s">
        <v>419</v>
      </c>
      <c r="E456" s="299" t="s">
        <v>71</v>
      </c>
      <c r="F456" s="299" t="s">
        <v>766</v>
      </c>
      <c r="H456" s="299" t="s">
        <v>767</v>
      </c>
      <c r="I456" s="299" t="s">
        <v>1264</v>
      </c>
      <c r="J456" s="299" t="s">
        <v>1597</v>
      </c>
      <c r="K456" s="299" t="s">
        <v>176</v>
      </c>
      <c r="M456" s="311">
        <v>0</v>
      </c>
      <c r="N456" s="306"/>
      <c r="O456" s="306">
        <v>0</v>
      </c>
      <c r="P456" s="306">
        <v>0</v>
      </c>
      <c r="Q456" s="306">
        <v>0</v>
      </c>
      <c r="R456" s="306">
        <v>0</v>
      </c>
      <c r="S456" s="306">
        <v>0</v>
      </c>
      <c r="T456" s="306">
        <v>0</v>
      </c>
      <c r="U456" s="306">
        <v>0</v>
      </c>
      <c r="V456" s="306">
        <v>0</v>
      </c>
      <c r="W456" s="306">
        <v>0</v>
      </c>
      <c r="X456" s="306">
        <v>0</v>
      </c>
      <c r="Y456" s="306">
        <v>0</v>
      </c>
      <c r="Z456" s="306">
        <v>0</v>
      </c>
    </row>
    <row r="457" spans="4:26" hidden="1" outlineLevel="1">
      <c r="D457" s="299" t="s">
        <v>3008</v>
      </c>
      <c r="E457" s="299" t="s">
        <v>72</v>
      </c>
      <c r="F457" s="299" t="s">
        <v>766</v>
      </c>
      <c r="H457" s="299" t="s">
        <v>767</v>
      </c>
      <c r="I457" s="299" t="s">
        <v>1246</v>
      </c>
      <c r="J457" s="299" t="s">
        <v>1598</v>
      </c>
      <c r="K457" s="299" t="s">
        <v>688</v>
      </c>
      <c r="M457" s="311">
        <v>0</v>
      </c>
      <c r="N457" s="306"/>
      <c r="O457" s="306">
        <v>0</v>
      </c>
      <c r="P457" s="306">
        <v>0</v>
      </c>
      <c r="Q457" s="306">
        <v>0</v>
      </c>
      <c r="R457" s="306">
        <v>0</v>
      </c>
      <c r="S457" s="306">
        <v>0</v>
      </c>
      <c r="T457" s="306">
        <v>0</v>
      </c>
      <c r="U457" s="306">
        <v>0</v>
      </c>
      <c r="V457" s="306">
        <v>0</v>
      </c>
      <c r="W457" s="306">
        <v>0</v>
      </c>
      <c r="X457" s="306">
        <v>0</v>
      </c>
      <c r="Y457" s="306">
        <v>0</v>
      </c>
      <c r="Z457" s="306">
        <v>0</v>
      </c>
    </row>
    <row r="458" spans="4:26" hidden="1" outlineLevel="1">
      <c r="D458" s="299" t="s">
        <v>3008</v>
      </c>
      <c r="E458" s="299" t="s">
        <v>72</v>
      </c>
      <c r="F458" s="299" t="s">
        <v>766</v>
      </c>
      <c r="H458" s="299" t="s">
        <v>767</v>
      </c>
      <c r="I458" s="299" t="s">
        <v>1264</v>
      </c>
      <c r="J458" s="299" t="s">
        <v>1599</v>
      </c>
      <c r="K458" s="299" t="s">
        <v>688</v>
      </c>
      <c r="M458" s="311">
        <v>0</v>
      </c>
      <c r="N458" s="306"/>
      <c r="O458" s="306">
        <v>0</v>
      </c>
      <c r="P458" s="306">
        <v>0</v>
      </c>
      <c r="Q458" s="306">
        <v>0</v>
      </c>
      <c r="R458" s="306">
        <v>0</v>
      </c>
      <c r="S458" s="306">
        <v>0</v>
      </c>
      <c r="T458" s="306">
        <v>0</v>
      </c>
      <c r="U458" s="306">
        <v>0</v>
      </c>
      <c r="V458" s="306">
        <v>0</v>
      </c>
      <c r="W458" s="306">
        <v>0</v>
      </c>
      <c r="X458" s="306">
        <v>0</v>
      </c>
      <c r="Y458" s="306">
        <v>0</v>
      </c>
      <c r="Z458" s="306">
        <v>0</v>
      </c>
    </row>
    <row r="459" spans="4:26" hidden="1" outlineLevel="1">
      <c r="D459" s="299" t="s">
        <v>1600</v>
      </c>
      <c r="E459" s="299" t="s">
        <v>71</v>
      </c>
      <c r="F459" s="299" t="s">
        <v>766</v>
      </c>
      <c r="H459" s="299" t="s">
        <v>767</v>
      </c>
      <c r="I459" s="299" t="s">
        <v>1246</v>
      </c>
      <c r="J459" s="299" t="s">
        <v>1059</v>
      </c>
      <c r="K459" s="299" t="s">
        <v>176</v>
      </c>
      <c r="M459" s="311">
        <v>0</v>
      </c>
      <c r="N459" s="306"/>
      <c r="O459" s="306">
        <v>0</v>
      </c>
      <c r="P459" s="306">
        <v>0</v>
      </c>
      <c r="Q459" s="306">
        <v>0</v>
      </c>
      <c r="R459" s="306">
        <v>0</v>
      </c>
      <c r="S459" s="306">
        <v>0</v>
      </c>
      <c r="T459" s="306">
        <v>0</v>
      </c>
      <c r="U459" s="306">
        <v>0</v>
      </c>
      <c r="V459" s="306">
        <v>0</v>
      </c>
      <c r="W459" s="306">
        <v>0</v>
      </c>
      <c r="X459" s="306">
        <v>0</v>
      </c>
      <c r="Y459" s="306">
        <v>0</v>
      </c>
      <c r="Z459" s="306">
        <v>0</v>
      </c>
    </row>
    <row r="460" spans="4:26" hidden="1" outlineLevel="1">
      <c r="D460" s="299" t="s">
        <v>1600</v>
      </c>
      <c r="E460" s="299" t="s">
        <v>71</v>
      </c>
      <c r="F460" s="299" t="s">
        <v>766</v>
      </c>
      <c r="H460" s="299" t="s">
        <v>767</v>
      </c>
      <c r="I460" s="299" t="s">
        <v>1264</v>
      </c>
      <c r="J460" s="299" t="s">
        <v>1552</v>
      </c>
      <c r="K460" s="299" t="s">
        <v>176</v>
      </c>
      <c r="M460" s="311">
        <v>0</v>
      </c>
      <c r="N460" s="306"/>
      <c r="O460" s="306">
        <v>0</v>
      </c>
      <c r="P460" s="306">
        <v>0</v>
      </c>
      <c r="Q460" s="306">
        <v>0</v>
      </c>
      <c r="R460" s="306">
        <v>0</v>
      </c>
      <c r="S460" s="306">
        <v>0</v>
      </c>
      <c r="T460" s="306">
        <v>0</v>
      </c>
      <c r="U460" s="306">
        <v>0</v>
      </c>
      <c r="V460" s="306">
        <v>0</v>
      </c>
      <c r="W460" s="306">
        <v>0</v>
      </c>
      <c r="X460" s="306">
        <v>0</v>
      </c>
      <c r="Y460" s="306">
        <v>0</v>
      </c>
      <c r="Z460" s="306">
        <v>0</v>
      </c>
    </row>
    <row r="461" spans="4:26" hidden="1" outlineLevel="1">
      <c r="D461" s="299" t="s">
        <v>484</v>
      </c>
      <c r="E461" s="299" t="s">
        <v>71</v>
      </c>
      <c r="F461" s="299" t="s">
        <v>766</v>
      </c>
      <c r="H461" s="299" t="s">
        <v>767</v>
      </c>
      <c r="I461" s="299" t="s">
        <v>1246</v>
      </c>
      <c r="J461" s="299" t="s">
        <v>1060</v>
      </c>
      <c r="K461" s="299" t="s">
        <v>176</v>
      </c>
      <c r="M461" s="311">
        <v>0</v>
      </c>
      <c r="N461" s="306"/>
      <c r="O461" s="306">
        <v>0</v>
      </c>
      <c r="P461" s="306">
        <v>0</v>
      </c>
      <c r="Q461" s="306">
        <v>0</v>
      </c>
      <c r="R461" s="306">
        <v>0</v>
      </c>
      <c r="S461" s="306">
        <v>0</v>
      </c>
      <c r="T461" s="306">
        <v>0</v>
      </c>
      <c r="U461" s="306">
        <v>0</v>
      </c>
      <c r="V461" s="306">
        <v>0</v>
      </c>
      <c r="W461" s="306">
        <v>0</v>
      </c>
      <c r="X461" s="306">
        <v>0</v>
      </c>
      <c r="Y461" s="306">
        <v>0</v>
      </c>
      <c r="Z461" s="306">
        <v>0</v>
      </c>
    </row>
    <row r="462" spans="4:26" hidden="1" outlineLevel="1">
      <c r="D462" s="299" t="s">
        <v>484</v>
      </c>
      <c r="E462" s="299" t="s">
        <v>71</v>
      </c>
      <c r="F462" s="299" t="s">
        <v>766</v>
      </c>
      <c r="H462" s="299" t="s">
        <v>767</v>
      </c>
      <c r="I462" s="299" t="s">
        <v>1264</v>
      </c>
      <c r="J462" s="299" t="s">
        <v>1601</v>
      </c>
      <c r="K462" s="299" t="s">
        <v>176</v>
      </c>
      <c r="M462" s="311">
        <v>0</v>
      </c>
      <c r="N462" s="306"/>
      <c r="O462" s="306">
        <v>0</v>
      </c>
      <c r="P462" s="306">
        <v>0</v>
      </c>
      <c r="Q462" s="306">
        <v>0</v>
      </c>
      <c r="R462" s="306">
        <v>0</v>
      </c>
      <c r="S462" s="306">
        <v>0</v>
      </c>
      <c r="T462" s="306">
        <v>0</v>
      </c>
      <c r="U462" s="306">
        <v>0</v>
      </c>
      <c r="V462" s="306">
        <v>0</v>
      </c>
      <c r="W462" s="306">
        <v>0</v>
      </c>
      <c r="X462" s="306">
        <v>0</v>
      </c>
      <c r="Y462" s="306">
        <v>0</v>
      </c>
      <c r="Z462" s="306">
        <v>0</v>
      </c>
    </row>
    <row r="463" spans="4:26" hidden="1" outlineLevel="1">
      <c r="D463" s="299" t="s">
        <v>485</v>
      </c>
      <c r="E463" s="299" t="s">
        <v>72</v>
      </c>
      <c r="F463" s="299" t="s">
        <v>766</v>
      </c>
      <c r="H463" s="299" t="s">
        <v>767</v>
      </c>
      <c r="I463" s="299" t="s">
        <v>1246</v>
      </c>
      <c r="J463" s="299" t="s">
        <v>1061</v>
      </c>
      <c r="K463" s="299" t="s">
        <v>177</v>
      </c>
      <c r="M463" s="311">
        <v>0</v>
      </c>
      <c r="N463" s="306"/>
      <c r="O463" s="306">
        <v>0</v>
      </c>
      <c r="P463" s="306">
        <v>0</v>
      </c>
      <c r="Q463" s="306">
        <v>0</v>
      </c>
      <c r="R463" s="306">
        <v>0</v>
      </c>
      <c r="S463" s="306">
        <v>0</v>
      </c>
      <c r="T463" s="306">
        <v>0</v>
      </c>
      <c r="U463" s="306">
        <v>0</v>
      </c>
      <c r="V463" s="306">
        <v>0</v>
      </c>
      <c r="W463" s="306">
        <v>0</v>
      </c>
      <c r="X463" s="306">
        <v>0</v>
      </c>
      <c r="Y463" s="306">
        <v>0</v>
      </c>
      <c r="Z463" s="306">
        <v>0</v>
      </c>
    </row>
    <row r="464" spans="4:26" hidden="1" outlineLevel="1">
      <c r="D464" s="299" t="s">
        <v>485</v>
      </c>
      <c r="E464" s="299" t="s">
        <v>72</v>
      </c>
      <c r="F464" s="299" t="s">
        <v>766</v>
      </c>
      <c r="H464" s="299" t="s">
        <v>767</v>
      </c>
      <c r="I464" s="299" t="s">
        <v>1264</v>
      </c>
      <c r="J464" s="299" t="s">
        <v>1602</v>
      </c>
      <c r="K464" s="299" t="s">
        <v>177</v>
      </c>
      <c r="M464" s="311">
        <v>0</v>
      </c>
      <c r="N464" s="306"/>
      <c r="O464" s="306">
        <v>0</v>
      </c>
      <c r="P464" s="306">
        <v>0</v>
      </c>
      <c r="Q464" s="306">
        <v>0</v>
      </c>
      <c r="R464" s="306">
        <v>0</v>
      </c>
      <c r="S464" s="306">
        <v>0</v>
      </c>
      <c r="T464" s="306">
        <v>0</v>
      </c>
      <c r="U464" s="306">
        <v>0</v>
      </c>
      <c r="V464" s="306">
        <v>0</v>
      </c>
      <c r="W464" s="306">
        <v>0</v>
      </c>
      <c r="X464" s="306">
        <v>0</v>
      </c>
      <c r="Y464" s="306">
        <v>0</v>
      </c>
      <c r="Z464" s="306">
        <v>0</v>
      </c>
    </row>
    <row r="465" spans="4:26" hidden="1" outlineLevel="1">
      <c r="D465" s="299" t="s">
        <v>1603</v>
      </c>
      <c r="E465" s="299" t="s">
        <v>72</v>
      </c>
      <c r="F465" s="299" t="s">
        <v>766</v>
      </c>
      <c r="H465" s="299" t="s">
        <v>767</v>
      </c>
      <c r="I465" s="299" t="s">
        <v>1246</v>
      </c>
      <c r="J465" s="299" t="s">
        <v>1604</v>
      </c>
      <c r="K465" s="299" t="s">
        <v>688</v>
      </c>
      <c r="M465" s="311">
        <v>0</v>
      </c>
      <c r="N465" s="306"/>
      <c r="O465" s="306">
        <v>0</v>
      </c>
      <c r="P465" s="306">
        <v>0</v>
      </c>
      <c r="Q465" s="306">
        <v>0</v>
      </c>
      <c r="R465" s="306">
        <v>0</v>
      </c>
      <c r="S465" s="306">
        <v>0</v>
      </c>
      <c r="T465" s="306">
        <v>0</v>
      </c>
      <c r="U465" s="306">
        <v>0</v>
      </c>
      <c r="V465" s="306">
        <v>0</v>
      </c>
      <c r="W465" s="306">
        <v>0</v>
      </c>
      <c r="X465" s="306">
        <v>0</v>
      </c>
      <c r="Y465" s="306">
        <v>0</v>
      </c>
      <c r="Z465" s="306">
        <v>0</v>
      </c>
    </row>
    <row r="466" spans="4:26" hidden="1" outlineLevel="1">
      <c r="D466" s="299" t="s">
        <v>1603</v>
      </c>
      <c r="E466" s="299" t="s">
        <v>72</v>
      </c>
      <c r="F466" s="299" t="s">
        <v>766</v>
      </c>
      <c r="H466" s="299" t="s">
        <v>767</v>
      </c>
      <c r="I466" s="299" t="s">
        <v>1264</v>
      </c>
      <c r="J466" s="299" t="s">
        <v>1605</v>
      </c>
      <c r="K466" s="299" t="s">
        <v>688</v>
      </c>
      <c r="M466" s="311">
        <v>0</v>
      </c>
      <c r="N466" s="306"/>
      <c r="O466" s="306">
        <v>0</v>
      </c>
      <c r="P466" s="306">
        <v>0</v>
      </c>
      <c r="Q466" s="306">
        <v>0</v>
      </c>
      <c r="R466" s="306">
        <v>0</v>
      </c>
      <c r="S466" s="306">
        <v>0</v>
      </c>
      <c r="T466" s="306">
        <v>0</v>
      </c>
      <c r="U466" s="306">
        <v>0</v>
      </c>
      <c r="V466" s="306">
        <v>0</v>
      </c>
      <c r="W466" s="306">
        <v>0</v>
      </c>
      <c r="X466" s="306">
        <v>0</v>
      </c>
      <c r="Y466" s="306">
        <v>0</v>
      </c>
      <c r="Z466" s="306">
        <v>0</v>
      </c>
    </row>
    <row r="467" spans="4:26" hidden="1" outlineLevel="1">
      <c r="D467" s="299" t="s">
        <v>626</v>
      </c>
      <c r="E467" s="299" t="s">
        <v>71</v>
      </c>
      <c r="F467" s="299" t="s">
        <v>766</v>
      </c>
      <c r="H467" s="299" t="s">
        <v>767</v>
      </c>
      <c r="I467" s="299" t="s">
        <v>1246</v>
      </c>
      <c r="J467" s="299" t="s">
        <v>1062</v>
      </c>
      <c r="K467" s="299" t="s">
        <v>176</v>
      </c>
      <c r="M467" s="311">
        <v>2</v>
      </c>
      <c r="N467" s="306"/>
      <c r="O467" s="306">
        <v>0</v>
      </c>
      <c r="P467" s="306">
        <v>0</v>
      </c>
      <c r="Q467" s="306">
        <v>0</v>
      </c>
      <c r="R467" s="306">
        <v>0</v>
      </c>
      <c r="S467" s="306">
        <v>0</v>
      </c>
      <c r="T467" s="306">
        <v>2</v>
      </c>
      <c r="U467" s="306">
        <v>0</v>
      </c>
      <c r="V467" s="306">
        <v>0</v>
      </c>
      <c r="W467" s="306">
        <v>0</v>
      </c>
      <c r="X467" s="306">
        <v>0</v>
      </c>
      <c r="Y467" s="306">
        <v>0</v>
      </c>
      <c r="Z467" s="306">
        <v>0</v>
      </c>
    </row>
    <row r="468" spans="4:26" hidden="1" outlineLevel="1">
      <c r="D468" s="299" t="s">
        <v>626</v>
      </c>
      <c r="E468" s="299" t="s">
        <v>71</v>
      </c>
      <c r="F468" s="299" t="s">
        <v>766</v>
      </c>
      <c r="H468" s="299" t="s">
        <v>767</v>
      </c>
      <c r="I468" s="299" t="s">
        <v>1264</v>
      </c>
      <c r="J468" s="299" t="s">
        <v>1606</v>
      </c>
      <c r="K468" s="299" t="s">
        <v>176</v>
      </c>
      <c r="M468" s="311">
        <v>0</v>
      </c>
      <c r="N468" s="306"/>
      <c r="O468" s="306">
        <v>0</v>
      </c>
      <c r="P468" s="306">
        <v>0</v>
      </c>
      <c r="Q468" s="306">
        <v>0</v>
      </c>
      <c r="R468" s="306">
        <v>0</v>
      </c>
      <c r="S468" s="306">
        <v>0</v>
      </c>
      <c r="T468" s="306">
        <v>0</v>
      </c>
      <c r="U468" s="306">
        <v>0</v>
      </c>
      <c r="V468" s="306">
        <v>0</v>
      </c>
      <c r="W468" s="306">
        <v>0</v>
      </c>
      <c r="X468" s="306">
        <v>0</v>
      </c>
      <c r="Y468" s="306">
        <v>0</v>
      </c>
      <c r="Z468" s="306">
        <v>0</v>
      </c>
    </row>
    <row r="469" spans="4:26" hidden="1" outlineLevel="1">
      <c r="D469" s="299" t="s">
        <v>4060</v>
      </c>
      <c r="E469" s="299" t="s">
        <v>72</v>
      </c>
      <c r="F469" s="299" t="s">
        <v>766</v>
      </c>
      <c r="H469" s="299" t="s">
        <v>767</v>
      </c>
      <c r="I469" s="299" t="s">
        <v>1246</v>
      </c>
      <c r="J469" s="299" t="s">
        <v>1019</v>
      </c>
      <c r="K469" s="299" t="s">
        <v>777</v>
      </c>
      <c r="M469" s="311">
        <v>0</v>
      </c>
      <c r="N469" s="306"/>
      <c r="O469" s="306">
        <v>0</v>
      </c>
      <c r="P469" s="306">
        <v>0</v>
      </c>
      <c r="Q469" s="306">
        <v>0</v>
      </c>
      <c r="R469" s="306">
        <v>0</v>
      </c>
      <c r="S469" s="306">
        <v>0</v>
      </c>
      <c r="T469" s="306">
        <v>0</v>
      </c>
      <c r="U469" s="306">
        <v>0</v>
      </c>
      <c r="V469" s="306">
        <v>0</v>
      </c>
      <c r="W469" s="306">
        <v>0</v>
      </c>
      <c r="X469" s="306">
        <v>0</v>
      </c>
      <c r="Y469" s="306">
        <v>0</v>
      </c>
      <c r="Z469" s="306">
        <v>0</v>
      </c>
    </row>
    <row r="470" spans="4:26" hidden="1" outlineLevel="1">
      <c r="D470" s="299" t="s">
        <v>4060</v>
      </c>
      <c r="E470" s="299" t="s">
        <v>72</v>
      </c>
      <c r="F470" s="299" t="s">
        <v>766</v>
      </c>
      <c r="H470" s="299" t="s">
        <v>767</v>
      </c>
      <c r="I470" s="299" t="s">
        <v>1264</v>
      </c>
      <c r="J470" s="299" t="s">
        <v>1495</v>
      </c>
      <c r="K470" s="299" t="s">
        <v>777</v>
      </c>
      <c r="M470" s="311">
        <v>0</v>
      </c>
      <c r="N470" s="306"/>
      <c r="O470" s="306">
        <v>0</v>
      </c>
      <c r="P470" s="306">
        <v>0</v>
      </c>
      <c r="Q470" s="306">
        <v>0</v>
      </c>
      <c r="R470" s="306">
        <v>0</v>
      </c>
      <c r="S470" s="306">
        <v>0</v>
      </c>
      <c r="T470" s="306">
        <v>0</v>
      </c>
      <c r="U470" s="306">
        <v>0</v>
      </c>
      <c r="V470" s="306">
        <v>0</v>
      </c>
      <c r="W470" s="306">
        <v>0</v>
      </c>
      <c r="X470" s="306">
        <v>0</v>
      </c>
      <c r="Y470" s="306">
        <v>0</v>
      </c>
      <c r="Z470" s="306">
        <v>0</v>
      </c>
    </row>
    <row r="471" spans="4:26" hidden="1" outlineLevel="1">
      <c r="D471" s="299" t="s">
        <v>486</v>
      </c>
      <c r="E471" s="299" t="s">
        <v>72</v>
      </c>
      <c r="F471" s="299" t="s">
        <v>766</v>
      </c>
      <c r="H471" s="299" t="s">
        <v>767</v>
      </c>
      <c r="I471" s="299" t="s">
        <v>1246</v>
      </c>
      <c r="J471" s="299" t="s">
        <v>728</v>
      </c>
      <c r="K471" s="299" t="s">
        <v>177</v>
      </c>
      <c r="M471" s="311">
        <v>0</v>
      </c>
      <c r="N471" s="306"/>
      <c r="O471" s="306">
        <v>0</v>
      </c>
      <c r="P471" s="306">
        <v>0</v>
      </c>
      <c r="Q471" s="306">
        <v>0</v>
      </c>
      <c r="R471" s="306">
        <v>0</v>
      </c>
      <c r="S471" s="306">
        <v>0</v>
      </c>
      <c r="T471" s="306">
        <v>0</v>
      </c>
      <c r="U471" s="306">
        <v>0</v>
      </c>
      <c r="V471" s="306">
        <v>0</v>
      </c>
      <c r="W471" s="306">
        <v>0</v>
      </c>
      <c r="X471" s="306">
        <v>0</v>
      </c>
      <c r="Y471" s="306">
        <v>0</v>
      </c>
      <c r="Z471" s="306">
        <v>0</v>
      </c>
    </row>
    <row r="472" spans="4:26" hidden="1" outlineLevel="1">
      <c r="D472" s="299" t="s">
        <v>486</v>
      </c>
      <c r="E472" s="299" t="s">
        <v>72</v>
      </c>
      <c r="F472" s="299" t="s">
        <v>766</v>
      </c>
      <c r="H472" s="299" t="s">
        <v>767</v>
      </c>
      <c r="I472" s="299" t="s">
        <v>1264</v>
      </c>
      <c r="J472" s="299" t="s">
        <v>1607</v>
      </c>
      <c r="K472" s="299" t="s">
        <v>177</v>
      </c>
      <c r="M472" s="311">
        <v>0</v>
      </c>
      <c r="N472" s="306"/>
      <c r="O472" s="306">
        <v>0</v>
      </c>
      <c r="P472" s="306">
        <v>0</v>
      </c>
      <c r="Q472" s="306">
        <v>0</v>
      </c>
      <c r="R472" s="306">
        <v>0</v>
      </c>
      <c r="S472" s="306">
        <v>0</v>
      </c>
      <c r="T472" s="306">
        <v>0</v>
      </c>
      <c r="U472" s="306">
        <v>0</v>
      </c>
      <c r="V472" s="306">
        <v>0</v>
      </c>
      <c r="W472" s="306">
        <v>0</v>
      </c>
      <c r="X472" s="306">
        <v>0</v>
      </c>
      <c r="Y472" s="306">
        <v>0</v>
      </c>
      <c r="Z472" s="306">
        <v>0</v>
      </c>
    </row>
    <row r="473" spans="4:26" hidden="1" outlineLevel="1">
      <c r="D473" s="299" t="s">
        <v>1608</v>
      </c>
      <c r="E473" s="299" t="s">
        <v>72</v>
      </c>
      <c r="F473" s="299" t="s">
        <v>766</v>
      </c>
      <c r="H473" s="299" t="s">
        <v>767</v>
      </c>
      <c r="I473" s="299" t="s">
        <v>1246</v>
      </c>
      <c r="J473" s="299" t="s">
        <v>1609</v>
      </c>
      <c r="K473" s="299" t="s">
        <v>778</v>
      </c>
      <c r="M473" s="311">
        <v>0</v>
      </c>
      <c r="N473" s="306"/>
      <c r="O473" s="306">
        <v>0</v>
      </c>
      <c r="P473" s="306">
        <v>0</v>
      </c>
      <c r="Q473" s="306">
        <v>0</v>
      </c>
      <c r="R473" s="306">
        <v>0</v>
      </c>
      <c r="S473" s="306">
        <v>0</v>
      </c>
      <c r="T473" s="306">
        <v>0</v>
      </c>
      <c r="U473" s="306">
        <v>0</v>
      </c>
      <c r="V473" s="306">
        <v>0</v>
      </c>
      <c r="W473" s="306">
        <v>0</v>
      </c>
      <c r="X473" s="306">
        <v>0</v>
      </c>
      <c r="Y473" s="306">
        <v>0</v>
      </c>
      <c r="Z473" s="306">
        <v>0</v>
      </c>
    </row>
    <row r="474" spans="4:26" hidden="1" outlineLevel="1">
      <c r="D474" s="299" t="s">
        <v>1608</v>
      </c>
      <c r="E474" s="299" t="s">
        <v>72</v>
      </c>
      <c r="F474" s="299" t="s">
        <v>766</v>
      </c>
      <c r="H474" s="299" t="s">
        <v>767</v>
      </c>
      <c r="I474" s="299" t="s">
        <v>1264</v>
      </c>
      <c r="J474" s="299" t="s">
        <v>1610</v>
      </c>
      <c r="K474" s="299" t="s">
        <v>778</v>
      </c>
      <c r="M474" s="311">
        <v>0</v>
      </c>
      <c r="N474" s="306"/>
      <c r="O474" s="306">
        <v>0</v>
      </c>
      <c r="P474" s="306">
        <v>0</v>
      </c>
      <c r="Q474" s="306">
        <v>0</v>
      </c>
      <c r="R474" s="306">
        <v>0</v>
      </c>
      <c r="S474" s="306">
        <v>0</v>
      </c>
      <c r="T474" s="306">
        <v>0</v>
      </c>
      <c r="U474" s="306">
        <v>0</v>
      </c>
      <c r="V474" s="306">
        <v>0</v>
      </c>
      <c r="W474" s="306">
        <v>0</v>
      </c>
      <c r="X474" s="306">
        <v>0</v>
      </c>
      <c r="Y474" s="306">
        <v>0</v>
      </c>
      <c r="Z474" s="306">
        <v>0</v>
      </c>
    </row>
    <row r="475" spans="4:26" hidden="1" outlineLevel="1">
      <c r="D475" s="299" t="s">
        <v>1611</v>
      </c>
      <c r="E475" s="299" t="s">
        <v>72</v>
      </c>
      <c r="F475" s="299" t="s">
        <v>766</v>
      </c>
      <c r="H475" s="299" t="s">
        <v>767</v>
      </c>
      <c r="I475" s="299" t="s">
        <v>1246</v>
      </c>
      <c r="J475" s="299" t="s">
        <v>1612</v>
      </c>
      <c r="K475" s="299" t="s">
        <v>778</v>
      </c>
      <c r="M475" s="311">
        <v>0</v>
      </c>
      <c r="N475" s="306"/>
      <c r="O475" s="306">
        <v>0</v>
      </c>
      <c r="P475" s="306">
        <v>0</v>
      </c>
      <c r="Q475" s="306">
        <v>0</v>
      </c>
      <c r="R475" s="306">
        <v>0</v>
      </c>
      <c r="S475" s="306">
        <v>0</v>
      </c>
      <c r="T475" s="306">
        <v>0</v>
      </c>
      <c r="U475" s="306">
        <v>0</v>
      </c>
      <c r="V475" s="306">
        <v>0</v>
      </c>
      <c r="W475" s="306">
        <v>0</v>
      </c>
      <c r="X475" s="306">
        <v>0</v>
      </c>
      <c r="Y475" s="306">
        <v>0</v>
      </c>
      <c r="Z475" s="306">
        <v>0</v>
      </c>
    </row>
    <row r="476" spans="4:26" hidden="1" outlineLevel="1">
      <c r="D476" s="299" t="s">
        <v>1611</v>
      </c>
      <c r="E476" s="299" t="s">
        <v>72</v>
      </c>
      <c r="F476" s="299" t="s">
        <v>766</v>
      </c>
      <c r="H476" s="299" t="s">
        <v>767</v>
      </c>
      <c r="I476" s="299" t="s">
        <v>1264</v>
      </c>
      <c r="J476" s="299" t="s">
        <v>1613</v>
      </c>
      <c r="K476" s="299" t="s">
        <v>778</v>
      </c>
      <c r="M476" s="311">
        <v>0</v>
      </c>
      <c r="N476" s="306"/>
      <c r="O476" s="306">
        <v>0</v>
      </c>
      <c r="P476" s="306">
        <v>0</v>
      </c>
      <c r="Q476" s="306">
        <v>0</v>
      </c>
      <c r="R476" s="306">
        <v>0</v>
      </c>
      <c r="S476" s="306">
        <v>0</v>
      </c>
      <c r="T476" s="306">
        <v>0</v>
      </c>
      <c r="U476" s="306">
        <v>0</v>
      </c>
      <c r="V476" s="306">
        <v>0</v>
      </c>
      <c r="W476" s="306">
        <v>0</v>
      </c>
      <c r="X476" s="306">
        <v>0</v>
      </c>
      <c r="Y476" s="306">
        <v>0</v>
      </c>
      <c r="Z476" s="306">
        <v>0</v>
      </c>
    </row>
    <row r="477" spans="4:26" hidden="1" outlineLevel="1">
      <c r="D477" s="299" t="s">
        <v>487</v>
      </c>
      <c r="E477" s="299" t="s">
        <v>71</v>
      </c>
      <c r="F477" s="299" t="s">
        <v>766</v>
      </c>
      <c r="H477" s="299" t="s">
        <v>767</v>
      </c>
      <c r="I477" s="299" t="s">
        <v>1246</v>
      </c>
      <c r="J477" s="299" t="s">
        <v>1063</v>
      </c>
      <c r="K477" s="299" t="s">
        <v>176</v>
      </c>
      <c r="M477" s="311">
        <v>5</v>
      </c>
      <c r="N477" s="306"/>
      <c r="O477" s="306">
        <v>0</v>
      </c>
      <c r="P477" s="306">
        <v>0</v>
      </c>
      <c r="Q477" s="306">
        <v>0</v>
      </c>
      <c r="R477" s="306">
        <v>0</v>
      </c>
      <c r="S477" s="306">
        <v>0</v>
      </c>
      <c r="T477" s="306">
        <v>0</v>
      </c>
      <c r="U477" s="306">
        <v>0</v>
      </c>
      <c r="V477" s="306">
        <v>0</v>
      </c>
      <c r="W477" s="306">
        <v>5</v>
      </c>
      <c r="X477" s="306">
        <v>0</v>
      </c>
      <c r="Y477" s="306">
        <v>0</v>
      </c>
      <c r="Z477" s="306">
        <v>0</v>
      </c>
    </row>
    <row r="478" spans="4:26" hidden="1" outlineLevel="1">
      <c r="D478" s="299" t="s">
        <v>487</v>
      </c>
      <c r="E478" s="299" t="s">
        <v>71</v>
      </c>
      <c r="F478" s="299" t="s">
        <v>766</v>
      </c>
      <c r="H478" s="299" t="s">
        <v>767</v>
      </c>
      <c r="I478" s="299" t="s">
        <v>1264</v>
      </c>
      <c r="J478" s="299" t="s">
        <v>1614</v>
      </c>
      <c r="K478" s="299" t="s">
        <v>176</v>
      </c>
      <c r="M478" s="311">
        <v>0</v>
      </c>
      <c r="N478" s="306"/>
      <c r="O478" s="306">
        <v>0</v>
      </c>
      <c r="P478" s="306">
        <v>0</v>
      </c>
      <c r="Q478" s="306">
        <v>0</v>
      </c>
      <c r="R478" s="306">
        <v>0</v>
      </c>
      <c r="S478" s="306">
        <v>0</v>
      </c>
      <c r="T478" s="306">
        <v>0</v>
      </c>
      <c r="U478" s="306">
        <v>0</v>
      </c>
      <c r="V478" s="306">
        <v>0</v>
      </c>
      <c r="W478" s="306">
        <v>0</v>
      </c>
      <c r="X478" s="306">
        <v>0</v>
      </c>
      <c r="Y478" s="306">
        <v>0</v>
      </c>
      <c r="Z478" s="306">
        <v>0</v>
      </c>
    </row>
    <row r="479" spans="4:26" hidden="1" outlineLevel="1">
      <c r="D479" s="299" t="s">
        <v>722</v>
      </c>
      <c r="E479" s="299" t="s">
        <v>72</v>
      </c>
      <c r="F479" s="299" t="s">
        <v>766</v>
      </c>
      <c r="H479" s="299" t="s">
        <v>767</v>
      </c>
      <c r="I479" s="299" t="s">
        <v>1246</v>
      </c>
      <c r="J479" s="299" t="s">
        <v>1064</v>
      </c>
      <c r="K479" s="299" t="s">
        <v>691</v>
      </c>
      <c r="M479" s="311">
        <v>0</v>
      </c>
      <c r="N479" s="306"/>
      <c r="O479" s="306">
        <v>0</v>
      </c>
      <c r="P479" s="306">
        <v>0</v>
      </c>
      <c r="Q479" s="306">
        <v>0</v>
      </c>
      <c r="R479" s="306">
        <v>0</v>
      </c>
      <c r="S479" s="306">
        <v>0</v>
      </c>
      <c r="T479" s="306">
        <v>0</v>
      </c>
      <c r="U479" s="306">
        <v>0</v>
      </c>
      <c r="V479" s="306">
        <v>0</v>
      </c>
      <c r="W479" s="306">
        <v>0</v>
      </c>
      <c r="X479" s="306">
        <v>0</v>
      </c>
      <c r="Y479" s="306">
        <v>0</v>
      </c>
      <c r="Z479" s="306">
        <v>0</v>
      </c>
    </row>
    <row r="480" spans="4:26" hidden="1" outlineLevel="1">
      <c r="D480" s="299" t="s">
        <v>722</v>
      </c>
      <c r="E480" s="299" t="s">
        <v>72</v>
      </c>
      <c r="F480" s="299" t="s">
        <v>766</v>
      </c>
      <c r="H480" s="299" t="s">
        <v>767</v>
      </c>
      <c r="I480" s="299" t="s">
        <v>1264</v>
      </c>
      <c r="J480" s="299" t="s">
        <v>1615</v>
      </c>
      <c r="K480" s="299" t="s">
        <v>691</v>
      </c>
      <c r="M480" s="311">
        <v>0</v>
      </c>
      <c r="N480" s="306"/>
      <c r="O480" s="306">
        <v>0</v>
      </c>
      <c r="P480" s="306">
        <v>0</v>
      </c>
      <c r="Q480" s="306">
        <v>0</v>
      </c>
      <c r="R480" s="306">
        <v>0</v>
      </c>
      <c r="S480" s="306">
        <v>0</v>
      </c>
      <c r="T480" s="306">
        <v>0</v>
      </c>
      <c r="U480" s="306">
        <v>0</v>
      </c>
      <c r="V480" s="306">
        <v>0</v>
      </c>
      <c r="W480" s="306">
        <v>0</v>
      </c>
      <c r="X480" s="306">
        <v>0</v>
      </c>
      <c r="Y480" s="306">
        <v>0</v>
      </c>
      <c r="Z480" s="306">
        <v>0</v>
      </c>
    </row>
    <row r="481" spans="4:26" hidden="1" outlineLevel="1">
      <c r="D481" s="299" t="s">
        <v>1616</v>
      </c>
      <c r="E481" s="299" t="s">
        <v>72</v>
      </c>
      <c r="F481" s="299" t="s">
        <v>766</v>
      </c>
      <c r="H481" s="299" t="s">
        <v>767</v>
      </c>
      <c r="I481" s="299" t="s">
        <v>1246</v>
      </c>
      <c r="J481" s="299" t="s">
        <v>1617</v>
      </c>
      <c r="K481" s="299" t="s">
        <v>1295</v>
      </c>
      <c r="M481" s="311">
        <v>0</v>
      </c>
      <c r="N481" s="306"/>
      <c r="O481" s="306">
        <v>0</v>
      </c>
      <c r="P481" s="306">
        <v>0</v>
      </c>
      <c r="Q481" s="306">
        <v>0</v>
      </c>
      <c r="R481" s="306">
        <v>0</v>
      </c>
      <c r="S481" s="306">
        <v>0</v>
      </c>
      <c r="T481" s="306">
        <v>0</v>
      </c>
      <c r="U481" s="306">
        <v>0</v>
      </c>
      <c r="V481" s="306">
        <v>0</v>
      </c>
      <c r="W481" s="306">
        <v>0</v>
      </c>
      <c r="X481" s="306">
        <v>0</v>
      </c>
      <c r="Y481" s="306">
        <v>0</v>
      </c>
      <c r="Z481" s="306">
        <v>0</v>
      </c>
    </row>
    <row r="482" spans="4:26" hidden="1" outlineLevel="1">
      <c r="D482" s="299" t="s">
        <v>1616</v>
      </c>
      <c r="E482" s="299" t="s">
        <v>72</v>
      </c>
      <c r="F482" s="299" t="s">
        <v>766</v>
      </c>
      <c r="H482" s="299" t="s">
        <v>767</v>
      </c>
      <c r="I482" s="299" t="s">
        <v>1264</v>
      </c>
      <c r="J482" s="299" t="s">
        <v>1618</v>
      </c>
      <c r="K482" s="299" t="s">
        <v>1295</v>
      </c>
      <c r="M482" s="311">
        <v>0</v>
      </c>
      <c r="N482" s="306"/>
      <c r="O482" s="306">
        <v>0</v>
      </c>
      <c r="P482" s="306">
        <v>0</v>
      </c>
      <c r="Q482" s="306">
        <v>0</v>
      </c>
      <c r="R482" s="306">
        <v>0</v>
      </c>
      <c r="S482" s="306">
        <v>0</v>
      </c>
      <c r="T482" s="306">
        <v>0</v>
      </c>
      <c r="U482" s="306">
        <v>0</v>
      </c>
      <c r="V482" s="306">
        <v>0</v>
      </c>
      <c r="W482" s="306">
        <v>0</v>
      </c>
      <c r="X482" s="306">
        <v>0</v>
      </c>
      <c r="Y482" s="306">
        <v>0</v>
      </c>
      <c r="Z482" s="306">
        <v>0</v>
      </c>
    </row>
    <row r="483" spans="4:26" hidden="1" outlineLevel="1">
      <c r="D483" s="299" t="s">
        <v>1619</v>
      </c>
      <c r="E483" s="299" t="s">
        <v>72</v>
      </c>
      <c r="F483" s="299" t="s">
        <v>766</v>
      </c>
      <c r="H483" s="299" t="s">
        <v>767</v>
      </c>
      <c r="I483" s="299" t="s">
        <v>1246</v>
      </c>
      <c r="J483" s="299" t="s">
        <v>1620</v>
      </c>
      <c r="K483" s="299" t="s">
        <v>688</v>
      </c>
      <c r="M483" s="311">
        <v>0</v>
      </c>
      <c r="N483" s="306"/>
      <c r="O483" s="306">
        <v>0</v>
      </c>
      <c r="P483" s="306">
        <v>0</v>
      </c>
      <c r="Q483" s="306">
        <v>0</v>
      </c>
      <c r="R483" s="306">
        <v>0</v>
      </c>
      <c r="S483" s="306">
        <v>0</v>
      </c>
      <c r="T483" s="306">
        <v>0</v>
      </c>
      <c r="U483" s="306">
        <v>0</v>
      </c>
      <c r="V483" s="306">
        <v>0</v>
      </c>
      <c r="W483" s="306">
        <v>0</v>
      </c>
      <c r="X483" s="306">
        <v>0</v>
      </c>
      <c r="Y483" s="306">
        <v>0</v>
      </c>
      <c r="Z483" s="306">
        <v>0</v>
      </c>
    </row>
    <row r="484" spans="4:26" hidden="1" outlineLevel="1">
      <c r="D484" s="299" t="s">
        <v>1619</v>
      </c>
      <c r="E484" s="299" t="s">
        <v>72</v>
      </c>
      <c r="F484" s="299" t="s">
        <v>766</v>
      </c>
      <c r="H484" s="299" t="s">
        <v>767</v>
      </c>
      <c r="I484" s="299" t="s">
        <v>1264</v>
      </c>
      <c r="J484" s="299" t="s">
        <v>1621</v>
      </c>
      <c r="K484" s="299" t="s">
        <v>688</v>
      </c>
      <c r="M484" s="311">
        <v>0</v>
      </c>
      <c r="N484" s="306"/>
      <c r="O484" s="306">
        <v>0</v>
      </c>
      <c r="P484" s="306">
        <v>0</v>
      </c>
      <c r="Q484" s="306">
        <v>0</v>
      </c>
      <c r="R484" s="306">
        <v>0</v>
      </c>
      <c r="S484" s="306">
        <v>0</v>
      </c>
      <c r="T484" s="306">
        <v>0</v>
      </c>
      <c r="U484" s="306">
        <v>0</v>
      </c>
      <c r="V484" s="306">
        <v>0</v>
      </c>
      <c r="W484" s="306">
        <v>0</v>
      </c>
      <c r="X484" s="306">
        <v>0</v>
      </c>
      <c r="Y484" s="306">
        <v>0</v>
      </c>
      <c r="Z484" s="306">
        <v>0</v>
      </c>
    </row>
    <row r="485" spans="4:26" hidden="1" outlineLevel="1">
      <c r="D485" s="299" t="s">
        <v>488</v>
      </c>
      <c r="E485" s="299" t="s">
        <v>72</v>
      </c>
      <c r="F485" s="299" t="s">
        <v>766</v>
      </c>
      <c r="H485" s="299" t="s">
        <v>767</v>
      </c>
      <c r="I485" s="299" t="s">
        <v>1246</v>
      </c>
      <c r="J485" s="299" t="s">
        <v>1065</v>
      </c>
      <c r="K485" s="299" t="s">
        <v>177</v>
      </c>
      <c r="M485" s="311">
        <v>0</v>
      </c>
      <c r="N485" s="306"/>
      <c r="O485" s="306">
        <v>0</v>
      </c>
      <c r="P485" s="306">
        <v>0</v>
      </c>
      <c r="Q485" s="306">
        <v>0</v>
      </c>
      <c r="R485" s="306">
        <v>0</v>
      </c>
      <c r="S485" s="306">
        <v>0</v>
      </c>
      <c r="T485" s="306">
        <v>0</v>
      </c>
      <c r="U485" s="306">
        <v>0</v>
      </c>
      <c r="V485" s="306">
        <v>0</v>
      </c>
      <c r="W485" s="306">
        <v>0</v>
      </c>
      <c r="X485" s="306">
        <v>0</v>
      </c>
      <c r="Y485" s="306">
        <v>0</v>
      </c>
      <c r="Z485" s="306">
        <v>0</v>
      </c>
    </row>
    <row r="486" spans="4:26" hidden="1" outlineLevel="1">
      <c r="D486" s="299" t="s">
        <v>488</v>
      </c>
      <c r="E486" s="299" t="s">
        <v>72</v>
      </c>
      <c r="F486" s="299" t="s">
        <v>766</v>
      </c>
      <c r="H486" s="299" t="s">
        <v>767</v>
      </c>
      <c r="I486" s="299" t="s">
        <v>1264</v>
      </c>
      <c r="J486" s="299" t="s">
        <v>1622</v>
      </c>
      <c r="K486" s="299" t="s">
        <v>177</v>
      </c>
      <c r="M486" s="311">
        <v>0</v>
      </c>
      <c r="N486" s="306"/>
      <c r="O486" s="306">
        <v>0</v>
      </c>
      <c r="P486" s="306">
        <v>0</v>
      </c>
      <c r="Q486" s="306">
        <v>0</v>
      </c>
      <c r="R486" s="306">
        <v>0</v>
      </c>
      <c r="S486" s="306">
        <v>0</v>
      </c>
      <c r="T486" s="306">
        <v>0</v>
      </c>
      <c r="U486" s="306">
        <v>0</v>
      </c>
      <c r="V486" s="306">
        <v>0</v>
      </c>
      <c r="W486" s="306">
        <v>0</v>
      </c>
      <c r="X486" s="306">
        <v>0</v>
      </c>
      <c r="Y486" s="306">
        <v>0</v>
      </c>
      <c r="Z486" s="306">
        <v>0</v>
      </c>
    </row>
    <row r="487" spans="4:26" hidden="1" outlineLevel="1">
      <c r="D487" s="299" t="s">
        <v>489</v>
      </c>
      <c r="E487" s="299" t="s">
        <v>72</v>
      </c>
      <c r="F487" s="299" t="s">
        <v>766</v>
      </c>
      <c r="H487" s="299" t="s">
        <v>767</v>
      </c>
      <c r="I487" s="299" t="s">
        <v>1246</v>
      </c>
      <c r="J487" s="299" t="s">
        <v>1066</v>
      </c>
      <c r="K487" s="299" t="s">
        <v>741</v>
      </c>
      <c r="M487" s="311">
        <v>0</v>
      </c>
      <c r="N487" s="306"/>
      <c r="O487" s="306">
        <v>0</v>
      </c>
      <c r="P487" s="306">
        <v>0</v>
      </c>
      <c r="Q487" s="306">
        <v>0</v>
      </c>
      <c r="R487" s="306">
        <v>0</v>
      </c>
      <c r="S487" s="306">
        <v>0</v>
      </c>
      <c r="T487" s="306">
        <v>0</v>
      </c>
      <c r="U487" s="306">
        <v>0</v>
      </c>
      <c r="V487" s="306">
        <v>0</v>
      </c>
      <c r="W487" s="306">
        <v>0</v>
      </c>
      <c r="X487" s="306">
        <v>0</v>
      </c>
      <c r="Y487" s="306">
        <v>0</v>
      </c>
      <c r="Z487" s="306">
        <v>0</v>
      </c>
    </row>
    <row r="488" spans="4:26" hidden="1" outlineLevel="1">
      <c r="D488" s="299" t="s">
        <v>489</v>
      </c>
      <c r="E488" s="299" t="s">
        <v>72</v>
      </c>
      <c r="F488" s="299" t="s">
        <v>766</v>
      </c>
      <c r="H488" s="299" t="s">
        <v>767</v>
      </c>
      <c r="I488" s="299" t="s">
        <v>1264</v>
      </c>
      <c r="J488" s="299" t="s">
        <v>1624</v>
      </c>
      <c r="K488" s="299" t="s">
        <v>741</v>
      </c>
      <c r="M488" s="311">
        <v>0</v>
      </c>
      <c r="N488" s="306"/>
      <c r="O488" s="306">
        <v>0</v>
      </c>
      <c r="P488" s="306">
        <v>0</v>
      </c>
      <c r="Q488" s="306">
        <v>0</v>
      </c>
      <c r="R488" s="306">
        <v>0</v>
      </c>
      <c r="S488" s="306">
        <v>0</v>
      </c>
      <c r="T488" s="306">
        <v>0</v>
      </c>
      <c r="U488" s="306">
        <v>0</v>
      </c>
      <c r="V488" s="306">
        <v>0</v>
      </c>
      <c r="W488" s="306">
        <v>0</v>
      </c>
      <c r="X488" s="306">
        <v>0</v>
      </c>
      <c r="Y488" s="306">
        <v>0</v>
      </c>
      <c r="Z488" s="306">
        <v>0</v>
      </c>
    </row>
    <row r="489" spans="4:26" hidden="1" outlineLevel="1">
      <c r="D489" s="299" t="s">
        <v>335</v>
      </c>
      <c r="E489" s="299" t="s">
        <v>71</v>
      </c>
      <c r="F489" s="299" t="s">
        <v>766</v>
      </c>
      <c r="H489" s="299" t="s">
        <v>767</v>
      </c>
      <c r="I489" s="299" t="s">
        <v>1246</v>
      </c>
      <c r="J489" s="299" t="s">
        <v>1067</v>
      </c>
      <c r="K489" s="299" t="s">
        <v>176</v>
      </c>
      <c r="M489" s="311">
        <v>21</v>
      </c>
      <c r="N489" s="306"/>
      <c r="O489" s="306">
        <v>0</v>
      </c>
      <c r="P489" s="306">
        <v>0</v>
      </c>
      <c r="Q489" s="306">
        <v>0</v>
      </c>
      <c r="R489" s="306">
        <v>0</v>
      </c>
      <c r="S489" s="306">
        <v>21</v>
      </c>
      <c r="T489" s="306">
        <v>0</v>
      </c>
      <c r="U489" s="306">
        <v>0</v>
      </c>
      <c r="V489" s="306">
        <v>0</v>
      </c>
      <c r="W489" s="306">
        <v>0</v>
      </c>
      <c r="X489" s="306">
        <v>0</v>
      </c>
      <c r="Y489" s="306">
        <v>0</v>
      </c>
      <c r="Z489" s="306">
        <v>0</v>
      </c>
    </row>
    <row r="490" spans="4:26" hidden="1" outlineLevel="1">
      <c r="D490" s="299" t="s">
        <v>335</v>
      </c>
      <c r="E490" s="299" t="s">
        <v>71</v>
      </c>
      <c r="F490" s="299" t="s">
        <v>766</v>
      </c>
      <c r="H490" s="299" t="s">
        <v>767</v>
      </c>
      <c r="I490" s="299" t="s">
        <v>1264</v>
      </c>
      <c r="J490" s="299" t="s">
        <v>1625</v>
      </c>
      <c r="K490" s="299" t="s">
        <v>176</v>
      </c>
      <c r="M490" s="311">
        <v>0</v>
      </c>
      <c r="N490" s="306"/>
      <c r="O490" s="306">
        <v>0</v>
      </c>
      <c r="P490" s="306">
        <v>0</v>
      </c>
      <c r="Q490" s="306">
        <v>0</v>
      </c>
      <c r="R490" s="306">
        <v>0</v>
      </c>
      <c r="S490" s="306">
        <v>0</v>
      </c>
      <c r="T490" s="306">
        <v>0</v>
      </c>
      <c r="U490" s="306">
        <v>0</v>
      </c>
      <c r="V490" s="306">
        <v>0</v>
      </c>
      <c r="W490" s="306">
        <v>0</v>
      </c>
      <c r="X490" s="306">
        <v>0</v>
      </c>
      <c r="Y490" s="306">
        <v>0</v>
      </c>
      <c r="Z490" s="306">
        <v>0</v>
      </c>
    </row>
    <row r="491" spans="4:26" hidden="1" outlineLevel="1">
      <c r="D491" s="299" t="s">
        <v>1627</v>
      </c>
      <c r="E491" s="299" t="s">
        <v>72</v>
      </c>
      <c r="F491" s="299" t="s">
        <v>766</v>
      </c>
      <c r="H491" s="299" t="s">
        <v>767</v>
      </c>
      <c r="I491" s="299" t="s">
        <v>1246</v>
      </c>
      <c r="J491" s="299" t="s">
        <v>1628</v>
      </c>
      <c r="K491" s="299" t="s">
        <v>1213</v>
      </c>
      <c r="M491" s="311">
        <v>0</v>
      </c>
      <c r="N491" s="306"/>
      <c r="O491" s="306">
        <v>0</v>
      </c>
      <c r="P491" s="306">
        <v>0</v>
      </c>
      <c r="Q491" s="306">
        <v>0</v>
      </c>
      <c r="R491" s="306">
        <v>0</v>
      </c>
      <c r="S491" s="306">
        <v>0</v>
      </c>
      <c r="T491" s="306">
        <v>0</v>
      </c>
      <c r="U491" s="306">
        <v>0</v>
      </c>
      <c r="V491" s="306">
        <v>0</v>
      </c>
      <c r="W491" s="306">
        <v>0</v>
      </c>
      <c r="X491" s="306">
        <v>0</v>
      </c>
      <c r="Y491" s="306">
        <v>0</v>
      </c>
      <c r="Z491" s="306">
        <v>0</v>
      </c>
    </row>
    <row r="492" spans="4:26" hidden="1" outlineLevel="1">
      <c r="D492" s="299" t="s">
        <v>1627</v>
      </c>
      <c r="E492" s="299" t="s">
        <v>72</v>
      </c>
      <c r="F492" s="299" t="s">
        <v>766</v>
      </c>
      <c r="H492" s="299" t="s">
        <v>767</v>
      </c>
      <c r="I492" s="299" t="s">
        <v>1264</v>
      </c>
      <c r="J492" s="299" t="s">
        <v>1629</v>
      </c>
      <c r="K492" s="299" t="s">
        <v>1213</v>
      </c>
      <c r="M492" s="311">
        <v>0</v>
      </c>
      <c r="N492" s="306"/>
      <c r="O492" s="306">
        <v>0</v>
      </c>
      <c r="P492" s="306">
        <v>0</v>
      </c>
      <c r="Q492" s="306">
        <v>0</v>
      </c>
      <c r="R492" s="306">
        <v>0</v>
      </c>
      <c r="S492" s="306">
        <v>0</v>
      </c>
      <c r="T492" s="306">
        <v>0</v>
      </c>
      <c r="U492" s="306">
        <v>0</v>
      </c>
      <c r="V492" s="306">
        <v>0</v>
      </c>
      <c r="W492" s="306">
        <v>0</v>
      </c>
      <c r="X492" s="306">
        <v>0</v>
      </c>
      <c r="Y492" s="306">
        <v>0</v>
      </c>
      <c r="Z492" s="306">
        <v>0</v>
      </c>
    </row>
    <row r="493" spans="4:26" hidden="1" outlineLevel="1">
      <c r="D493" s="299" t="s">
        <v>830</v>
      </c>
      <c r="E493" s="299" t="s">
        <v>72</v>
      </c>
      <c r="F493" s="299" t="s">
        <v>766</v>
      </c>
      <c r="H493" s="299" t="s">
        <v>767</v>
      </c>
      <c r="I493" s="299" t="s">
        <v>1246</v>
      </c>
      <c r="J493" s="299" t="s">
        <v>1069</v>
      </c>
      <c r="K493" s="299" t="s">
        <v>177</v>
      </c>
      <c r="M493" s="311">
        <v>0</v>
      </c>
      <c r="N493" s="306"/>
      <c r="O493" s="306">
        <v>0</v>
      </c>
      <c r="P493" s="306">
        <v>0</v>
      </c>
      <c r="Q493" s="306">
        <v>0</v>
      </c>
      <c r="R493" s="306">
        <v>0</v>
      </c>
      <c r="S493" s="306">
        <v>0</v>
      </c>
      <c r="T493" s="306">
        <v>0</v>
      </c>
      <c r="U493" s="306">
        <v>0</v>
      </c>
      <c r="V493" s="306">
        <v>0</v>
      </c>
      <c r="W493" s="306">
        <v>0</v>
      </c>
      <c r="X493" s="306">
        <v>0</v>
      </c>
      <c r="Y493" s="306">
        <v>0</v>
      </c>
      <c r="Z493" s="306">
        <v>0</v>
      </c>
    </row>
    <row r="494" spans="4:26" hidden="1" outlineLevel="1">
      <c r="D494" s="299" t="s">
        <v>830</v>
      </c>
      <c r="E494" s="299" t="s">
        <v>72</v>
      </c>
      <c r="F494" s="299" t="s">
        <v>766</v>
      </c>
      <c r="H494" s="299" t="s">
        <v>767</v>
      </c>
      <c r="I494" s="299" t="s">
        <v>1264</v>
      </c>
      <c r="J494" s="299" t="s">
        <v>1630</v>
      </c>
      <c r="K494" s="299" t="s">
        <v>177</v>
      </c>
      <c r="M494" s="311">
        <v>0</v>
      </c>
      <c r="N494" s="306"/>
      <c r="O494" s="306">
        <v>0</v>
      </c>
      <c r="P494" s="306">
        <v>0</v>
      </c>
      <c r="Q494" s="306">
        <v>0</v>
      </c>
      <c r="R494" s="306">
        <v>0</v>
      </c>
      <c r="S494" s="306">
        <v>0</v>
      </c>
      <c r="T494" s="306">
        <v>0</v>
      </c>
      <c r="U494" s="306">
        <v>0</v>
      </c>
      <c r="V494" s="306">
        <v>0</v>
      </c>
      <c r="W494" s="306">
        <v>0</v>
      </c>
      <c r="X494" s="306">
        <v>0</v>
      </c>
      <c r="Y494" s="306">
        <v>0</v>
      </c>
      <c r="Z494" s="306">
        <v>0</v>
      </c>
    </row>
    <row r="495" spans="4:26" hidden="1" outlineLevel="1">
      <c r="D495" s="299" t="s">
        <v>831</v>
      </c>
      <c r="E495" s="299" t="s">
        <v>72</v>
      </c>
      <c r="F495" s="299" t="s">
        <v>766</v>
      </c>
      <c r="H495" s="299" t="s">
        <v>767</v>
      </c>
      <c r="I495" s="299" t="s">
        <v>1246</v>
      </c>
      <c r="J495" s="299" t="s">
        <v>879</v>
      </c>
      <c r="K495" s="299" t="s">
        <v>177</v>
      </c>
      <c r="M495" s="311">
        <v>0</v>
      </c>
      <c r="N495" s="306"/>
      <c r="O495" s="306">
        <v>0</v>
      </c>
      <c r="P495" s="306">
        <v>0</v>
      </c>
      <c r="Q495" s="306">
        <v>0</v>
      </c>
      <c r="R495" s="306">
        <v>0</v>
      </c>
      <c r="S495" s="306">
        <v>0</v>
      </c>
      <c r="T495" s="306">
        <v>0</v>
      </c>
      <c r="U495" s="306">
        <v>0</v>
      </c>
      <c r="V495" s="306">
        <v>0</v>
      </c>
      <c r="W495" s="306">
        <v>0</v>
      </c>
      <c r="X495" s="306">
        <v>0</v>
      </c>
      <c r="Y495" s="306">
        <v>0</v>
      </c>
      <c r="Z495" s="306">
        <v>0</v>
      </c>
    </row>
    <row r="496" spans="4:26" hidden="1" outlineLevel="1">
      <c r="D496" s="299" t="s">
        <v>831</v>
      </c>
      <c r="E496" s="299" t="s">
        <v>72</v>
      </c>
      <c r="F496" s="299" t="s">
        <v>766</v>
      </c>
      <c r="H496" s="299" t="s">
        <v>767</v>
      </c>
      <c r="I496" s="299" t="s">
        <v>1264</v>
      </c>
      <c r="J496" s="299" t="s">
        <v>1631</v>
      </c>
      <c r="K496" s="299" t="s">
        <v>177</v>
      </c>
      <c r="M496" s="311">
        <v>0</v>
      </c>
      <c r="N496" s="306"/>
      <c r="O496" s="306">
        <v>0</v>
      </c>
      <c r="P496" s="306">
        <v>0</v>
      </c>
      <c r="Q496" s="306">
        <v>0</v>
      </c>
      <c r="R496" s="306">
        <v>0</v>
      </c>
      <c r="S496" s="306">
        <v>0</v>
      </c>
      <c r="T496" s="306">
        <v>0</v>
      </c>
      <c r="U496" s="306">
        <v>0</v>
      </c>
      <c r="V496" s="306">
        <v>0</v>
      </c>
      <c r="W496" s="306">
        <v>0</v>
      </c>
      <c r="X496" s="306">
        <v>0</v>
      </c>
      <c r="Y496" s="306">
        <v>0</v>
      </c>
      <c r="Z496" s="306">
        <v>0</v>
      </c>
    </row>
    <row r="497" spans="4:26" hidden="1" outlineLevel="1">
      <c r="D497" s="299" t="s">
        <v>1632</v>
      </c>
      <c r="E497" s="299" t="s">
        <v>72</v>
      </c>
      <c r="F497" s="299" t="s">
        <v>766</v>
      </c>
      <c r="H497" s="299" t="s">
        <v>767</v>
      </c>
      <c r="I497" s="299" t="s">
        <v>1246</v>
      </c>
      <c r="J497" s="299" t="s">
        <v>1633</v>
      </c>
      <c r="K497" s="299" t="s">
        <v>688</v>
      </c>
      <c r="M497" s="311">
        <v>0</v>
      </c>
      <c r="N497" s="306"/>
      <c r="O497" s="306">
        <v>0</v>
      </c>
      <c r="P497" s="306">
        <v>0</v>
      </c>
      <c r="Q497" s="306">
        <v>0</v>
      </c>
      <c r="R497" s="306">
        <v>0</v>
      </c>
      <c r="S497" s="306">
        <v>0</v>
      </c>
      <c r="T497" s="306">
        <v>0</v>
      </c>
      <c r="U497" s="306">
        <v>0</v>
      </c>
      <c r="V497" s="306">
        <v>0</v>
      </c>
      <c r="W497" s="306">
        <v>0</v>
      </c>
      <c r="X497" s="306">
        <v>0</v>
      </c>
      <c r="Y497" s="306">
        <v>0</v>
      </c>
      <c r="Z497" s="306">
        <v>0</v>
      </c>
    </row>
    <row r="498" spans="4:26" hidden="1" outlineLevel="1">
      <c r="D498" s="299" t="s">
        <v>1632</v>
      </c>
      <c r="E498" s="299" t="s">
        <v>72</v>
      </c>
      <c r="F498" s="299" t="s">
        <v>766</v>
      </c>
      <c r="H498" s="299" t="s">
        <v>767</v>
      </c>
      <c r="I498" s="299" t="s">
        <v>1264</v>
      </c>
      <c r="J498" s="299" t="s">
        <v>1634</v>
      </c>
      <c r="K498" s="299" t="s">
        <v>688</v>
      </c>
      <c r="M498" s="311">
        <v>0</v>
      </c>
      <c r="N498" s="306"/>
      <c r="O498" s="306">
        <v>0</v>
      </c>
      <c r="P498" s="306">
        <v>0</v>
      </c>
      <c r="Q498" s="306">
        <v>0</v>
      </c>
      <c r="R498" s="306">
        <v>0</v>
      </c>
      <c r="S498" s="306">
        <v>0</v>
      </c>
      <c r="T498" s="306">
        <v>0</v>
      </c>
      <c r="U498" s="306">
        <v>0</v>
      </c>
      <c r="V498" s="306">
        <v>0</v>
      </c>
      <c r="W498" s="306">
        <v>0</v>
      </c>
      <c r="X498" s="306">
        <v>0</v>
      </c>
      <c r="Y498" s="306">
        <v>0</v>
      </c>
      <c r="Z498" s="306">
        <v>0</v>
      </c>
    </row>
    <row r="499" spans="4:26" hidden="1" outlineLevel="1">
      <c r="D499" s="299" t="s">
        <v>336</v>
      </c>
      <c r="E499" s="299" t="s">
        <v>71</v>
      </c>
      <c r="F499" s="299" t="s">
        <v>766</v>
      </c>
      <c r="H499" s="299" t="s">
        <v>767</v>
      </c>
      <c r="I499" s="299" t="s">
        <v>1246</v>
      </c>
      <c r="J499" s="299" t="s">
        <v>1070</v>
      </c>
      <c r="K499" s="299" t="s">
        <v>176</v>
      </c>
      <c r="M499" s="311">
        <v>0</v>
      </c>
      <c r="N499" s="306"/>
      <c r="O499" s="306">
        <v>0</v>
      </c>
      <c r="P499" s="306">
        <v>0</v>
      </c>
      <c r="Q499" s="306">
        <v>0</v>
      </c>
      <c r="R499" s="306">
        <v>0</v>
      </c>
      <c r="S499" s="306">
        <v>0</v>
      </c>
      <c r="T499" s="306">
        <v>0</v>
      </c>
      <c r="U499" s="306">
        <v>0</v>
      </c>
      <c r="V499" s="306">
        <v>0</v>
      </c>
      <c r="W499" s="306">
        <v>0</v>
      </c>
      <c r="X499" s="306">
        <v>0</v>
      </c>
      <c r="Y499" s="306">
        <v>0</v>
      </c>
      <c r="Z499" s="306">
        <v>0</v>
      </c>
    </row>
    <row r="500" spans="4:26" hidden="1" outlineLevel="1">
      <c r="D500" s="299" t="s">
        <v>336</v>
      </c>
      <c r="E500" s="299" t="s">
        <v>71</v>
      </c>
      <c r="F500" s="299" t="s">
        <v>766</v>
      </c>
      <c r="H500" s="299" t="s">
        <v>767</v>
      </c>
      <c r="I500" s="299" t="s">
        <v>1264</v>
      </c>
      <c r="J500" s="299" t="s">
        <v>1635</v>
      </c>
      <c r="K500" s="299" t="s">
        <v>176</v>
      </c>
      <c r="M500" s="311">
        <v>0</v>
      </c>
      <c r="N500" s="306"/>
      <c r="O500" s="306">
        <v>0</v>
      </c>
      <c r="P500" s="306">
        <v>0</v>
      </c>
      <c r="Q500" s="306">
        <v>0</v>
      </c>
      <c r="R500" s="306">
        <v>0</v>
      </c>
      <c r="S500" s="306">
        <v>0</v>
      </c>
      <c r="T500" s="306">
        <v>0</v>
      </c>
      <c r="U500" s="306">
        <v>0</v>
      </c>
      <c r="V500" s="306">
        <v>0</v>
      </c>
      <c r="W500" s="306">
        <v>0</v>
      </c>
      <c r="X500" s="306">
        <v>0</v>
      </c>
      <c r="Y500" s="306">
        <v>0</v>
      </c>
      <c r="Z500" s="306">
        <v>0</v>
      </c>
    </row>
    <row r="501" spans="4:26" hidden="1" outlineLevel="1">
      <c r="D501" s="299" t="s">
        <v>832</v>
      </c>
      <c r="E501" s="299" t="s">
        <v>71</v>
      </c>
      <c r="F501" s="299" t="s">
        <v>766</v>
      </c>
      <c r="H501" s="299" t="s">
        <v>767</v>
      </c>
      <c r="I501" s="299" t="s">
        <v>1246</v>
      </c>
      <c r="J501" s="299" t="s">
        <v>1071</v>
      </c>
      <c r="K501" s="299" t="s">
        <v>176</v>
      </c>
      <c r="M501" s="311">
        <v>0</v>
      </c>
      <c r="N501" s="306"/>
      <c r="O501" s="306">
        <v>0</v>
      </c>
      <c r="P501" s="306">
        <v>0</v>
      </c>
      <c r="Q501" s="306">
        <v>0</v>
      </c>
      <c r="R501" s="306">
        <v>0</v>
      </c>
      <c r="S501" s="306">
        <v>0</v>
      </c>
      <c r="T501" s="306">
        <v>0</v>
      </c>
      <c r="U501" s="306">
        <v>0</v>
      </c>
      <c r="V501" s="306">
        <v>0</v>
      </c>
      <c r="W501" s="306">
        <v>0</v>
      </c>
      <c r="X501" s="306">
        <v>0</v>
      </c>
      <c r="Y501" s="306">
        <v>0</v>
      </c>
      <c r="Z501" s="306">
        <v>0</v>
      </c>
    </row>
    <row r="502" spans="4:26" hidden="1" outlineLevel="1">
      <c r="D502" s="299" t="s">
        <v>832</v>
      </c>
      <c r="E502" s="299" t="s">
        <v>71</v>
      </c>
      <c r="F502" s="299" t="s">
        <v>766</v>
      </c>
      <c r="H502" s="299" t="s">
        <v>767</v>
      </c>
      <c r="I502" s="299" t="s">
        <v>1264</v>
      </c>
      <c r="J502" s="299" t="s">
        <v>1636</v>
      </c>
      <c r="K502" s="299" t="s">
        <v>176</v>
      </c>
      <c r="M502" s="311">
        <v>0</v>
      </c>
      <c r="N502" s="306"/>
      <c r="O502" s="306">
        <v>0</v>
      </c>
      <c r="P502" s="306">
        <v>0</v>
      </c>
      <c r="Q502" s="306">
        <v>0</v>
      </c>
      <c r="R502" s="306">
        <v>0</v>
      </c>
      <c r="S502" s="306">
        <v>0</v>
      </c>
      <c r="T502" s="306">
        <v>0</v>
      </c>
      <c r="U502" s="306">
        <v>0</v>
      </c>
      <c r="V502" s="306">
        <v>0</v>
      </c>
      <c r="W502" s="306">
        <v>0</v>
      </c>
      <c r="X502" s="306">
        <v>0</v>
      </c>
      <c r="Y502" s="306">
        <v>0</v>
      </c>
      <c r="Z502" s="306">
        <v>0</v>
      </c>
    </row>
    <row r="503" spans="4:26" hidden="1" outlineLevel="1">
      <c r="D503" s="299" t="s">
        <v>1637</v>
      </c>
      <c r="E503" s="299" t="s">
        <v>72</v>
      </c>
      <c r="F503" s="299" t="s">
        <v>766</v>
      </c>
      <c r="H503" s="299" t="s">
        <v>767</v>
      </c>
      <c r="I503" s="299" t="s">
        <v>1246</v>
      </c>
      <c r="J503" s="299" t="s">
        <v>1072</v>
      </c>
      <c r="K503" s="299" t="s">
        <v>741</v>
      </c>
      <c r="M503" s="311">
        <v>0</v>
      </c>
      <c r="N503" s="306"/>
      <c r="O503" s="306">
        <v>0</v>
      </c>
      <c r="P503" s="306">
        <v>0</v>
      </c>
      <c r="Q503" s="306">
        <v>0</v>
      </c>
      <c r="R503" s="306">
        <v>0</v>
      </c>
      <c r="S503" s="306">
        <v>0</v>
      </c>
      <c r="T503" s="306">
        <v>0</v>
      </c>
      <c r="U503" s="306">
        <v>0</v>
      </c>
      <c r="V503" s="306">
        <v>0</v>
      </c>
      <c r="W503" s="306">
        <v>0</v>
      </c>
      <c r="X503" s="306">
        <v>0</v>
      </c>
      <c r="Y503" s="306">
        <v>0</v>
      </c>
      <c r="Z503" s="306">
        <v>0</v>
      </c>
    </row>
    <row r="504" spans="4:26" hidden="1" outlineLevel="1">
      <c r="D504" s="299" t="s">
        <v>1637</v>
      </c>
      <c r="E504" s="299" t="s">
        <v>72</v>
      </c>
      <c r="F504" s="299" t="s">
        <v>766</v>
      </c>
      <c r="H504" s="299" t="s">
        <v>767</v>
      </c>
      <c r="I504" s="299" t="s">
        <v>1264</v>
      </c>
      <c r="J504" s="299" t="s">
        <v>1638</v>
      </c>
      <c r="K504" s="299" t="s">
        <v>741</v>
      </c>
      <c r="M504" s="311">
        <v>0</v>
      </c>
      <c r="N504" s="306"/>
      <c r="O504" s="306">
        <v>0</v>
      </c>
      <c r="P504" s="306">
        <v>0</v>
      </c>
      <c r="Q504" s="306">
        <v>0</v>
      </c>
      <c r="R504" s="306">
        <v>0</v>
      </c>
      <c r="S504" s="306">
        <v>0</v>
      </c>
      <c r="T504" s="306">
        <v>0</v>
      </c>
      <c r="U504" s="306">
        <v>0</v>
      </c>
      <c r="V504" s="306">
        <v>0</v>
      </c>
      <c r="W504" s="306">
        <v>0</v>
      </c>
      <c r="X504" s="306">
        <v>0</v>
      </c>
      <c r="Y504" s="306">
        <v>0</v>
      </c>
      <c r="Z504" s="306">
        <v>0</v>
      </c>
    </row>
    <row r="505" spans="4:26" hidden="1" outlineLevel="1">
      <c r="D505" s="299" t="s">
        <v>1639</v>
      </c>
      <c r="E505" s="299" t="s">
        <v>72</v>
      </c>
      <c r="F505" s="299" t="s">
        <v>766</v>
      </c>
      <c r="H505" s="299" t="s">
        <v>767</v>
      </c>
      <c r="I505" s="299" t="s">
        <v>1246</v>
      </c>
      <c r="J505" s="299" t="s">
        <v>1640</v>
      </c>
      <c r="K505" s="299" t="s">
        <v>778</v>
      </c>
      <c r="M505" s="311">
        <v>0</v>
      </c>
      <c r="N505" s="306"/>
      <c r="O505" s="306">
        <v>0</v>
      </c>
      <c r="P505" s="306">
        <v>0</v>
      </c>
      <c r="Q505" s="306">
        <v>0</v>
      </c>
      <c r="R505" s="306">
        <v>0</v>
      </c>
      <c r="S505" s="306">
        <v>0</v>
      </c>
      <c r="T505" s="306">
        <v>0</v>
      </c>
      <c r="U505" s="306">
        <v>0</v>
      </c>
      <c r="V505" s="306">
        <v>0</v>
      </c>
      <c r="W505" s="306">
        <v>0</v>
      </c>
      <c r="X505" s="306">
        <v>0</v>
      </c>
      <c r="Y505" s="306">
        <v>0</v>
      </c>
      <c r="Z505" s="306">
        <v>0</v>
      </c>
    </row>
    <row r="506" spans="4:26" hidden="1" outlineLevel="1">
      <c r="D506" s="299" t="s">
        <v>1639</v>
      </c>
      <c r="E506" s="299" t="s">
        <v>72</v>
      </c>
      <c r="F506" s="299" t="s">
        <v>766</v>
      </c>
      <c r="H506" s="299" t="s">
        <v>767</v>
      </c>
      <c r="I506" s="299" t="s">
        <v>1264</v>
      </c>
      <c r="J506" s="299" t="s">
        <v>1641</v>
      </c>
      <c r="K506" s="299" t="s">
        <v>778</v>
      </c>
      <c r="M506" s="311">
        <v>0</v>
      </c>
      <c r="N506" s="306"/>
      <c r="O506" s="306">
        <v>0</v>
      </c>
      <c r="P506" s="306">
        <v>0</v>
      </c>
      <c r="Q506" s="306">
        <v>0</v>
      </c>
      <c r="R506" s="306">
        <v>0</v>
      </c>
      <c r="S506" s="306">
        <v>0</v>
      </c>
      <c r="T506" s="306">
        <v>0</v>
      </c>
      <c r="U506" s="306">
        <v>0</v>
      </c>
      <c r="V506" s="306">
        <v>0</v>
      </c>
      <c r="W506" s="306">
        <v>0</v>
      </c>
      <c r="X506" s="306">
        <v>0</v>
      </c>
      <c r="Y506" s="306">
        <v>0</v>
      </c>
      <c r="Z506" s="306">
        <v>0</v>
      </c>
    </row>
    <row r="507" spans="4:26" hidden="1" outlineLevel="1">
      <c r="D507" s="299" t="s">
        <v>3009</v>
      </c>
      <c r="E507" s="299" t="s">
        <v>72</v>
      </c>
      <c r="F507" s="299" t="s">
        <v>766</v>
      </c>
      <c r="H507" s="299" t="s">
        <v>767</v>
      </c>
      <c r="I507" s="299" t="s">
        <v>1246</v>
      </c>
      <c r="J507" s="299" t="s">
        <v>1559</v>
      </c>
      <c r="K507" s="299" t="s">
        <v>688</v>
      </c>
      <c r="M507" s="311">
        <v>0</v>
      </c>
      <c r="N507" s="306"/>
      <c r="O507" s="306">
        <v>0</v>
      </c>
      <c r="P507" s="306">
        <v>0</v>
      </c>
      <c r="Q507" s="306">
        <v>0</v>
      </c>
      <c r="R507" s="306">
        <v>0</v>
      </c>
      <c r="S507" s="306">
        <v>0</v>
      </c>
      <c r="T507" s="306">
        <v>0</v>
      </c>
      <c r="U507" s="306">
        <v>0</v>
      </c>
      <c r="V507" s="306">
        <v>0</v>
      </c>
      <c r="W507" s="306">
        <v>0</v>
      </c>
      <c r="X507" s="306">
        <v>0</v>
      </c>
      <c r="Y507" s="306">
        <v>0</v>
      </c>
      <c r="Z507" s="306">
        <v>0</v>
      </c>
    </row>
    <row r="508" spans="4:26" hidden="1" outlineLevel="1">
      <c r="D508" s="299" t="s">
        <v>3009</v>
      </c>
      <c r="E508" s="299" t="s">
        <v>72</v>
      </c>
      <c r="F508" s="299" t="s">
        <v>766</v>
      </c>
      <c r="H508" s="299" t="s">
        <v>767</v>
      </c>
      <c r="I508" s="299" t="s">
        <v>1264</v>
      </c>
      <c r="J508" s="299" t="s">
        <v>1560</v>
      </c>
      <c r="K508" s="299" t="s">
        <v>688</v>
      </c>
      <c r="M508" s="311">
        <v>0</v>
      </c>
      <c r="N508" s="306"/>
      <c r="O508" s="306">
        <v>0</v>
      </c>
      <c r="P508" s="306">
        <v>0</v>
      </c>
      <c r="Q508" s="306">
        <v>0</v>
      </c>
      <c r="R508" s="306">
        <v>0</v>
      </c>
      <c r="S508" s="306">
        <v>0</v>
      </c>
      <c r="T508" s="306">
        <v>0</v>
      </c>
      <c r="U508" s="306">
        <v>0</v>
      </c>
      <c r="V508" s="306">
        <v>0</v>
      </c>
      <c r="W508" s="306">
        <v>0</v>
      </c>
      <c r="X508" s="306">
        <v>0</v>
      </c>
      <c r="Y508" s="306">
        <v>0</v>
      </c>
      <c r="Z508" s="306">
        <v>0</v>
      </c>
    </row>
    <row r="509" spans="4:26" hidden="1" outlineLevel="1">
      <c r="D509" s="299" t="s">
        <v>1187</v>
      </c>
      <c r="E509" s="299" t="s">
        <v>72</v>
      </c>
      <c r="F509" s="299" t="s">
        <v>766</v>
      </c>
      <c r="H509" s="299" t="s">
        <v>767</v>
      </c>
      <c r="I509" s="299" t="s">
        <v>1246</v>
      </c>
      <c r="J509" s="299" t="s">
        <v>3010</v>
      </c>
      <c r="K509" s="299" t="s">
        <v>171</v>
      </c>
      <c r="M509" s="311">
        <v>0</v>
      </c>
      <c r="N509" s="306"/>
      <c r="O509" s="306">
        <v>0</v>
      </c>
      <c r="P509" s="306">
        <v>0</v>
      </c>
      <c r="Q509" s="306">
        <v>0</v>
      </c>
      <c r="R509" s="306">
        <v>0</v>
      </c>
      <c r="S509" s="306">
        <v>0</v>
      </c>
      <c r="T509" s="306">
        <v>0</v>
      </c>
      <c r="U509" s="306">
        <v>0</v>
      </c>
      <c r="V509" s="306">
        <v>0</v>
      </c>
      <c r="W509" s="306">
        <v>0</v>
      </c>
      <c r="X509" s="306">
        <v>0</v>
      </c>
      <c r="Y509" s="306">
        <v>0</v>
      </c>
      <c r="Z509" s="306">
        <v>0</v>
      </c>
    </row>
    <row r="510" spans="4:26" hidden="1" outlineLevel="1">
      <c r="D510" s="299" t="s">
        <v>1187</v>
      </c>
      <c r="E510" s="299" t="s">
        <v>72</v>
      </c>
      <c r="F510" s="299" t="s">
        <v>766</v>
      </c>
      <c r="H510" s="299" t="s">
        <v>767</v>
      </c>
      <c r="I510" s="299" t="s">
        <v>1264</v>
      </c>
      <c r="J510" s="299" t="s">
        <v>3011</v>
      </c>
      <c r="K510" s="299" t="s">
        <v>171</v>
      </c>
      <c r="M510" s="311">
        <v>0</v>
      </c>
      <c r="N510" s="306"/>
      <c r="O510" s="306">
        <v>0</v>
      </c>
      <c r="P510" s="306">
        <v>0</v>
      </c>
      <c r="Q510" s="306">
        <v>0</v>
      </c>
      <c r="R510" s="306">
        <v>0</v>
      </c>
      <c r="S510" s="306">
        <v>0</v>
      </c>
      <c r="T510" s="306">
        <v>0</v>
      </c>
      <c r="U510" s="306">
        <v>0</v>
      </c>
      <c r="V510" s="306">
        <v>0</v>
      </c>
      <c r="W510" s="306">
        <v>0</v>
      </c>
      <c r="X510" s="306">
        <v>0</v>
      </c>
      <c r="Y510" s="306">
        <v>0</v>
      </c>
      <c r="Z510" s="306">
        <v>0</v>
      </c>
    </row>
    <row r="511" spans="4:26" hidden="1" outlineLevel="1">
      <c r="D511" s="299" t="s">
        <v>1211</v>
      </c>
      <c r="E511" s="299" t="s">
        <v>71</v>
      </c>
      <c r="F511" s="299" t="s">
        <v>766</v>
      </c>
      <c r="H511" s="299" t="s">
        <v>767</v>
      </c>
      <c r="I511" s="299" t="s">
        <v>1246</v>
      </c>
      <c r="J511" s="299" t="s">
        <v>950</v>
      </c>
      <c r="K511" s="299" t="s">
        <v>176</v>
      </c>
      <c r="M511" s="311">
        <v>74000</v>
      </c>
      <c r="N511" s="306"/>
      <c r="O511" s="306">
        <v>0</v>
      </c>
      <c r="P511" s="306">
        <v>0</v>
      </c>
      <c r="Q511" s="306">
        <v>0</v>
      </c>
      <c r="R511" s="306">
        <v>0</v>
      </c>
      <c r="S511" s="306">
        <v>37000</v>
      </c>
      <c r="T511" s="306">
        <v>37000</v>
      </c>
      <c r="U511" s="306">
        <v>0</v>
      </c>
      <c r="V511" s="306">
        <v>0</v>
      </c>
      <c r="W511" s="306">
        <v>0</v>
      </c>
      <c r="X511" s="306">
        <v>0</v>
      </c>
      <c r="Y511" s="306">
        <v>0</v>
      </c>
      <c r="Z511" s="306">
        <v>0</v>
      </c>
    </row>
    <row r="512" spans="4:26" hidden="1" outlineLevel="1">
      <c r="D512" s="299" t="s">
        <v>490</v>
      </c>
      <c r="E512" s="299" t="s">
        <v>72</v>
      </c>
      <c r="F512" s="299" t="s">
        <v>766</v>
      </c>
      <c r="H512" s="299" t="s">
        <v>767</v>
      </c>
      <c r="I512" s="299" t="s">
        <v>1246</v>
      </c>
      <c r="J512" s="299" t="s">
        <v>1073</v>
      </c>
      <c r="K512" s="299" t="s">
        <v>741</v>
      </c>
      <c r="M512" s="311">
        <v>0</v>
      </c>
      <c r="N512" s="306"/>
      <c r="O512" s="306">
        <v>0</v>
      </c>
      <c r="P512" s="306">
        <v>0</v>
      </c>
      <c r="Q512" s="306">
        <v>0</v>
      </c>
      <c r="R512" s="306">
        <v>0</v>
      </c>
      <c r="S512" s="306">
        <v>0</v>
      </c>
      <c r="T512" s="306">
        <v>0</v>
      </c>
      <c r="U512" s="306">
        <v>0</v>
      </c>
      <c r="V512" s="306">
        <v>0</v>
      </c>
      <c r="W512" s="306">
        <v>0</v>
      </c>
      <c r="X512" s="306">
        <v>0</v>
      </c>
      <c r="Y512" s="306">
        <v>0</v>
      </c>
      <c r="Z512" s="306">
        <v>0</v>
      </c>
    </row>
    <row r="513" spans="4:26" hidden="1" outlineLevel="1">
      <c r="D513" s="299" t="s">
        <v>490</v>
      </c>
      <c r="E513" s="299" t="s">
        <v>72</v>
      </c>
      <c r="F513" s="299" t="s">
        <v>766</v>
      </c>
      <c r="H513" s="299" t="s">
        <v>767</v>
      </c>
      <c r="I513" s="299" t="s">
        <v>1264</v>
      </c>
      <c r="J513" s="299" t="s">
        <v>1642</v>
      </c>
      <c r="K513" s="299" t="s">
        <v>741</v>
      </c>
      <c r="M513" s="311">
        <v>0</v>
      </c>
      <c r="N513" s="306"/>
      <c r="O513" s="306">
        <v>0</v>
      </c>
      <c r="P513" s="306">
        <v>0</v>
      </c>
      <c r="Q513" s="306">
        <v>0</v>
      </c>
      <c r="R513" s="306">
        <v>0</v>
      </c>
      <c r="S513" s="306">
        <v>0</v>
      </c>
      <c r="T513" s="306">
        <v>0</v>
      </c>
      <c r="U513" s="306">
        <v>0</v>
      </c>
      <c r="V513" s="306">
        <v>0</v>
      </c>
      <c r="W513" s="306">
        <v>0</v>
      </c>
      <c r="X513" s="306">
        <v>0</v>
      </c>
      <c r="Y513" s="306">
        <v>0</v>
      </c>
      <c r="Z513" s="306">
        <v>0</v>
      </c>
    </row>
    <row r="514" spans="4:26" hidden="1" outlineLevel="1">
      <c r="D514" s="299" t="s">
        <v>3012</v>
      </c>
      <c r="E514" s="299" t="s">
        <v>72</v>
      </c>
      <c r="F514" s="299" t="s">
        <v>766</v>
      </c>
      <c r="H514" s="299" t="s">
        <v>767</v>
      </c>
      <c r="I514" s="299" t="s">
        <v>1246</v>
      </c>
      <c r="J514" s="299" t="s">
        <v>1074</v>
      </c>
      <c r="K514" s="299" t="s">
        <v>741</v>
      </c>
      <c r="M514" s="311">
        <v>0</v>
      </c>
      <c r="N514" s="306"/>
      <c r="O514" s="306">
        <v>0</v>
      </c>
      <c r="P514" s="306">
        <v>0</v>
      </c>
      <c r="Q514" s="306">
        <v>0</v>
      </c>
      <c r="R514" s="306">
        <v>0</v>
      </c>
      <c r="S514" s="306">
        <v>0</v>
      </c>
      <c r="T514" s="306">
        <v>0</v>
      </c>
      <c r="U514" s="306">
        <v>0</v>
      </c>
      <c r="V514" s="306">
        <v>0</v>
      </c>
      <c r="W514" s="306">
        <v>0</v>
      </c>
      <c r="X514" s="306">
        <v>0</v>
      </c>
      <c r="Y514" s="306">
        <v>0</v>
      </c>
      <c r="Z514" s="306">
        <v>0</v>
      </c>
    </row>
    <row r="515" spans="4:26" hidden="1" outlineLevel="1">
      <c r="D515" s="299" t="s">
        <v>3012</v>
      </c>
      <c r="E515" s="299" t="s">
        <v>72</v>
      </c>
      <c r="F515" s="299" t="s">
        <v>766</v>
      </c>
      <c r="H515" s="299" t="s">
        <v>767</v>
      </c>
      <c r="I515" s="299" t="s">
        <v>1264</v>
      </c>
      <c r="J515" s="299" t="s">
        <v>1643</v>
      </c>
      <c r="K515" s="299" t="s">
        <v>741</v>
      </c>
      <c r="M515" s="311">
        <v>0</v>
      </c>
      <c r="N515" s="306"/>
      <c r="O515" s="306">
        <v>0</v>
      </c>
      <c r="P515" s="306">
        <v>0</v>
      </c>
      <c r="Q515" s="306">
        <v>0</v>
      </c>
      <c r="R515" s="306">
        <v>0</v>
      </c>
      <c r="S515" s="306">
        <v>0</v>
      </c>
      <c r="T515" s="306">
        <v>0</v>
      </c>
      <c r="U515" s="306">
        <v>0</v>
      </c>
      <c r="V515" s="306">
        <v>0</v>
      </c>
      <c r="W515" s="306">
        <v>0</v>
      </c>
      <c r="X515" s="306">
        <v>0</v>
      </c>
      <c r="Y515" s="306">
        <v>0</v>
      </c>
      <c r="Z515" s="306">
        <v>0</v>
      </c>
    </row>
    <row r="516" spans="4:26" hidden="1" outlineLevel="1">
      <c r="D516" s="299" t="s">
        <v>1644</v>
      </c>
      <c r="E516" s="299" t="s">
        <v>72</v>
      </c>
      <c r="F516" s="299" t="s">
        <v>766</v>
      </c>
      <c r="H516" s="299" t="s">
        <v>767</v>
      </c>
      <c r="I516" s="299" t="s">
        <v>1246</v>
      </c>
      <c r="J516" s="299" t="s">
        <v>1645</v>
      </c>
      <c r="K516" s="299" t="s">
        <v>1213</v>
      </c>
      <c r="M516" s="311">
        <v>0</v>
      </c>
      <c r="N516" s="306"/>
      <c r="O516" s="306">
        <v>0</v>
      </c>
      <c r="P516" s="306">
        <v>0</v>
      </c>
      <c r="Q516" s="306">
        <v>0</v>
      </c>
      <c r="R516" s="306">
        <v>0</v>
      </c>
      <c r="S516" s="306">
        <v>0</v>
      </c>
      <c r="T516" s="306">
        <v>0</v>
      </c>
      <c r="U516" s="306">
        <v>0</v>
      </c>
      <c r="V516" s="306">
        <v>0</v>
      </c>
      <c r="W516" s="306">
        <v>0</v>
      </c>
      <c r="X516" s="306">
        <v>0</v>
      </c>
      <c r="Y516" s="306">
        <v>0</v>
      </c>
      <c r="Z516" s="306">
        <v>0</v>
      </c>
    </row>
    <row r="517" spans="4:26" hidden="1" outlineLevel="1">
      <c r="D517" s="299" t="s">
        <v>1644</v>
      </c>
      <c r="E517" s="299" t="s">
        <v>72</v>
      </c>
      <c r="F517" s="299" t="s">
        <v>766</v>
      </c>
      <c r="H517" s="299" t="s">
        <v>767</v>
      </c>
      <c r="I517" s="299" t="s">
        <v>1264</v>
      </c>
      <c r="J517" s="299" t="s">
        <v>1646</v>
      </c>
      <c r="K517" s="299" t="s">
        <v>1213</v>
      </c>
      <c r="M517" s="311">
        <v>0</v>
      </c>
      <c r="N517" s="306"/>
      <c r="O517" s="306">
        <v>0</v>
      </c>
      <c r="P517" s="306">
        <v>0</v>
      </c>
      <c r="Q517" s="306">
        <v>0</v>
      </c>
      <c r="R517" s="306">
        <v>0</v>
      </c>
      <c r="S517" s="306">
        <v>0</v>
      </c>
      <c r="T517" s="306">
        <v>0</v>
      </c>
      <c r="U517" s="306">
        <v>0</v>
      </c>
      <c r="V517" s="306">
        <v>0</v>
      </c>
      <c r="W517" s="306">
        <v>0</v>
      </c>
      <c r="X517" s="306">
        <v>0</v>
      </c>
      <c r="Y517" s="306">
        <v>0</v>
      </c>
      <c r="Z517" s="306">
        <v>0</v>
      </c>
    </row>
    <row r="518" spans="4:26" hidden="1" outlineLevel="1">
      <c r="D518" s="299" t="s">
        <v>1647</v>
      </c>
      <c r="E518" s="299" t="s">
        <v>72</v>
      </c>
      <c r="F518" s="299" t="s">
        <v>766</v>
      </c>
      <c r="H518" s="299" t="s">
        <v>767</v>
      </c>
      <c r="I518" s="299" t="s">
        <v>1246</v>
      </c>
      <c r="J518" s="299" t="s">
        <v>1648</v>
      </c>
      <c r="K518" s="299" t="s">
        <v>1295</v>
      </c>
      <c r="M518" s="311">
        <v>0</v>
      </c>
      <c r="N518" s="306"/>
      <c r="O518" s="306">
        <v>0</v>
      </c>
      <c r="P518" s="306">
        <v>0</v>
      </c>
      <c r="Q518" s="306">
        <v>0</v>
      </c>
      <c r="R518" s="306">
        <v>0</v>
      </c>
      <c r="S518" s="306">
        <v>0</v>
      </c>
      <c r="T518" s="306">
        <v>0</v>
      </c>
      <c r="U518" s="306">
        <v>0</v>
      </c>
      <c r="V518" s="306">
        <v>0</v>
      </c>
      <c r="W518" s="306">
        <v>0</v>
      </c>
      <c r="X518" s="306">
        <v>0</v>
      </c>
      <c r="Y518" s="306">
        <v>0</v>
      </c>
      <c r="Z518" s="306">
        <v>0</v>
      </c>
    </row>
    <row r="519" spans="4:26" hidden="1" outlineLevel="1">
      <c r="D519" s="299" t="s">
        <v>1647</v>
      </c>
      <c r="E519" s="299" t="s">
        <v>72</v>
      </c>
      <c r="F519" s="299" t="s">
        <v>766</v>
      </c>
      <c r="H519" s="299" t="s">
        <v>767</v>
      </c>
      <c r="I519" s="299" t="s">
        <v>1264</v>
      </c>
      <c r="J519" s="299" t="s">
        <v>1649</v>
      </c>
      <c r="K519" s="299" t="s">
        <v>1295</v>
      </c>
      <c r="M519" s="311">
        <v>0</v>
      </c>
      <c r="N519" s="306"/>
      <c r="O519" s="306">
        <v>0</v>
      </c>
      <c r="P519" s="306">
        <v>0</v>
      </c>
      <c r="Q519" s="306">
        <v>0</v>
      </c>
      <c r="R519" s="306">
        <v>0</v>
      </c>
      <c r="S519" s="306">
        <v>0</v>
      </c>
      <c r="T519" s="306">
        <v>0</v>
      </c>
      <c r="U519" s="306">
        <v>0</v>
      </c>
      <c r="V519" s="306">
        <v>0</v>
      </c>
      <c r="W519" s="306">
        <v>0</v>
      </c>
      <c r="X519" s="306">
        <v>0</v>
      </c>
      <c r="Y519" s="306">
        <v>0</v>
      </c>
      <c r="Z519" s="306">
        <v>0</v>
      </c>
    </row>
    <row r="520" spans="4:26" hidden="1" outlineLevel="1">
      <c r="D520" s="299" t="s">
        <v>1075</v>
      </c>
      <c r="E520" s="299" t="s">
        <v>88</v>
      </c>
      <c r="F520" s="299" t="s">
        <v>766</v>
      </c>
      <c r="H520" s="299" t="s">
        <v>767</v>
      </c>
      <c r="I520" s="299" t="s">
        <v>1246</v>
      </c>
      <c r="J520" s="299" t="s">
        <v>385</v>
      </c>
      <c r="K520" s="299" t="s">
        <v>0</v>
      </c>
      <c r="M520" s="311">
        <v>0</v>
      </c>
      <c r="N520" s="306"/>
      <c r="O520" s="306">
        <v>0</v>
      </c>
      <c r="P520" s="306">
        <v>0</v>
      </c>
      <c r="Q520" s="306">
        <v>0</v>
      </c>
      <c r="R520" s="306">
        <v>0</v>
      </c>
      <c r="S520" s="306">
        <v>0</v>
      </c>
      <c r="T520" s="306">
        <v>0</v>
      </c>
      <c r="U520" s="306">
        <v>0</v>
      </c>
      <c r="V520" s="306">
        <v>0</v>
      </c>
      <c r="W520" s="306">
        <v>0</v>
      </c>
      <c r="X520" s="306">
        <v>0</v>
      </c>
      <c r="Y520" s="306">
        <v>0</v>
      </c>
      <c r="Z520" s="306">
        <v>0</v>
      </c>
    </row>
    <row r="521" spans="4:26" hidden="1" outlineLevel="1">
      <c r="D521" s="299" t="s">
        <v>1075</v>
      </c>
      <c r="E521" s="299" t="s">
        <v>88</v>
      </c>
      <c r="F521" s="299" t="s">
        <v>766</v>
      </c>
      <c r="H521" s="299" t="s">
        <v>767</v>
      </c>
      <c r="I521" s="299" t="s">
        <v>1264</v>
      </c>
      <c r="J521" s="299" t="s">
        <v>1650</v>
      </c>
      <c r="K521" s="299" t="s">
        <v>0</v>
      </c>
      <c r="M521" s="311">
        <v>0</v>
      </c>
      <c r="N521" s="306"/>
      <c r="O521" s="306">
        <v>0</v>
      </c>
      <c r="P521" s="306">
        <v>0</v>
      </c>
      <c r="Q521" s="306">
        <v>0</v>
      </c>
      <c r="R521" s="306">
        <v>0</v>
      </c>
      <c r="S521" s="306">
        <v>0</v>
      </c>
      <c r="T521" s="306">
        <v>0</v>
      </c>
      <c r="U521" s="306">
        <v>0</v>
      </c>
      <c r="V521" s="306">
        <v>0</v>
      </c>
      <c r="W521" s="306">
        <v>0</v>
      </c>
      <c r="X521" s="306">
        <v>0</v>
      </c>
      <c r="Y521" s="306">
        <v>0</v>
      </c>
      <c r="Z521" s="306">
        <v>0</v>
      </c>
    </row>
    <row r="522" spans="4:26" hidden="1" outlineLevel="1">
      <c r="D522" s="299" t="s">
        <v>1651</v>
      </c>
      <c r="E522" s="299" t="s">
        <v>72</v>
      </c>
      <c r="F522" s="299" t="s">
        <v>766</v>
      </c>
      <c r="H522" s="299" t="s">
        <v>767</v>
      </c>
      <c r="I522" s="299" t="s">
        <v>1246</v>
      </c>
      <c r="J522" s="299" t="s">
        <v>1652</v>
      </c>
      <c r="K522" s="299" t="s">
        <v>778</v>
      </c>
      <c r="M522" s="311">
        <v>0</v>
      </c>
      <c r="N522" s="306"/>
      <c r="O522" s="306">
        <v>0</v>
      </c>
      <c r="P522" s="306">
        <v>0</v>
      </c>
      <c r="Q522" s="306">
        <v>0</v>
      </c>
      <c r="R522" s="306">
        <v>0</v>
      </c>
      <c r="S522" s="306">
        <v>0</v>
      </c>
      <c r="T522" s="306">
        <v>0</v>
      </c>
      <c r="U522" s="306">
        <v>0</v>
      </c>
      <c r="V522" s="306">
        <v>0</v>
      </c>
      <c r="W522" s="306">
        <v>0</v>
      </c>
      <c r="X522" s="306">
        <v>0</v>
      </c>
      <c r="Y522" s="306">
        <v>0</v>
      </c>
      <c r="Z522" s="306">
        <v>0</v>
      </c>
    </row>
    <row r="523" spans="4:26" hidden="1" outlineLevel="1">
      <c r="D523" s="299" t="s">
        <v>1651</v>
      </c>
      <c r="E523" s="299" t="s">
        <v>72</v>
      </c>
      <c r="F523" s="299" t="s">
        <v>766</v>
      </c>
      <c r="H523" s="299" t="s">
        <v>767</v>
      </c>
      <c r="I523" s="299" t="s">
        <v>1264</v>
      </c>
      <c r="J523" s="299" t="s">
        <v>1653</v>
      </c>
      <c r="K523" s="299" t="s">
        <v>778</v>
      </c>
      <c r="M523" s="311">
        <v>0</v>
      </c>
      <c r="N523" s="306"/>
      <c r="O523" s="306">
        <v>0</v>
      </c>
      <c r="P523" s="306">
        <v>0</v>
      </c>
      <c r="Q523" s="306">
        <v>0</v>
      </c>
      <c r="R523" s="306">
        <v>0</v>
      </c>
      <c r="S523" s="306">
        <v>0</v>
      </c>
      <c r="T523" s="306">
        <v>0</v>
      </c>
      <c r="U523" s="306">
        <v>0</v>
      </c>
      <c r="V523" s="306">
        <v>0</v>
      </c>
      <c r="W523" s="306">
        <v>0</v>
      </c>
      <c r="X523" s="306">
        <v>0</v>
      </c>
      <c r="Y523" s="306">
        <v>0</v>
      </c>
      <c r="Z523" s="306">
        <v>0</v>
      </c>
    </row>
    <row r="524" spans="4:26" hidden="1" outlineLevel="1">
      <c r="D524" s="299" t="s">
        <v>1654</v>
      </c>
      <c r="E524" s="299" t="s">
        <v>72</v>
      </c>
      <c r="F524" s="299" t="s">
        <v>766</v>
      </c>
      <c r="H524" s="299" t="s">
        <v>767</v>
      </c>
      <c r="I524" s="299" t="s">
        <v>1246</v>
      </c>
      <c r="J524" s="299" t="s">
        <v>1655</v>
      </c>
      <c r="K524" s="299" t="s">
        <v>1313</v>
      </c>
      <c r="M524" s="311">
        <v>0</v>
      </c>
      <c r="N524" s="306"/>
      <c r="O524" s="306">
        <v>0</v>
      </c>
      <c r="P524" s="306">
        <v>0</v>
      </c>
      <c r="Q524" s="306">
        <v>0</v>
      </c>
      <c r="R524" s="306">
        <v>0</v>
      </c>
      <c r="S524" s="306">
        <v>0</v>
      </c>
      <c r="T524" s="306">
        <v>0</v>
      </c>
      <c r="U524" s="306">
        <v>0</v>
      </c>
      <c r="V524" s="306">
        <v>0</v>
      </c>
      <c r="W524" s="306">
        <v>0</v>
      </c>
      <c r="X524" s="306">
        <v>0</v>
      </c>
      <c r="Y524" s="306">
        <v>0</v>
      </c>
      <c r="Z524" s="306">
        <v>0</v>
      </c>
    </row>
    <row r="525" spans="4:26" hidden="1" outlineLevel="1">
      <c r="D525" s="299" t="s">
        <v>1654</v>
      </c>
      <c r="E525" s="299" t="s">
        <v>72</v>
      </c>
      <c r="F525" s="299" t="s">
        <v>766</v>
      </c>
      <c r="H525" s="299" t="s">
        <v>767</v>
      </c>
      <c r="I525" s="299" t="s">
        <v>1264</v>
      </c>
      <c r="J525" s="299" t="s">
        <v>1656</v>
      </c>
      <c r="K525" s="299" t="s">
        <v>1313</v>
      </c>
      <c r="M525" s="311">
        <v>0</v>
      </c>
      <c r="N525" s="306"/>
      <c r="O525" s="306">
        <v>0</v>
      </c>
      <c r="P525" s="306">
        <v>0</v>
      </c>
      <c r="Q525" s="306">
        <v>0</v>
      </c>
      <c r="R525" s="306">
        <v>0</v>
      </c>
      <c r="S525" s="306">
        <v>0</v>
      </c>
      <c r="T525" s="306">
        <v>0</v>
      </c>
      <c r="U525" s="306">
        <v>0</v>
      </c>
      <c r="V525" s="306">
        <v>0</v>
      </c>
      <c r="W525" s="306">
        <v>0</v>
      </c>
      <c r="X525" s="306">
        <v>0</v>
      </c>
      <c r="Y525" s="306">
        <v>0</v>
      </c>
      <c r="Z525" s="306">
        <v>0</v>
      </c>
    </row>
    <row r="526" spans="4:26" hidden="1" outlineLevel="1">
      <c r="D526" s="299" t="s">
        <v>1657</v>
      </c>
      <c r="E526" s="299" t="s">
        <v>72</v>
      </c>
      <c r="F526" s="299" t="s">
        <v>766</v>
      </c>
      <c r="H526" s="299" t="s">
        <v>767</v>
      </c>
      <c r="I526" s="299" t="s">
        <v>1246</v>
      </c>
      <c r="J526" s="299" t="s">
        <v>1658</v>
      </c>
      <c r="K526" s="299" t="s">
        <v>1313</v>
      </c>
      <c r="M526" s="311">
        <v>0</v>
      </c>
      <c r="N526" s="306"/>
      <c r="O526" s="306">
        <v>0</v>
      </c>
      <c r="P526" s="306">
        <v>0</v>
      </c>
      <c r="Q526" s="306">
        <v>0</v>
      </c>
      <c r="R526" s="306">
        <v>0</v>
      </c>
      <c r="S526" s="306">
        <v>0</v>
      </c>
      <c r="T526" s="306">
        <v>0</v>
      </c>
      <c r="U526" s="306">
        <v>0</v>
      </c>
      <c r="V526" s="306">
        <v>0</v>
      </c>
      <c r="W526" s="306">
        <v>0</v>
      </c>
      <c r="X526" s="306">
        <v>0</v>
      </c>
      <c r="Y526" s="306">
        <v>0</v>
      </c>
      <c r="Z526" s="306">
        <v>0</v>
      </c>
    </row>
    <row r="527" spans="4:26" hidden="1" outlineLevel="1">
      <c r="D527" s="299" t="s">
        <v>1657</v>
      </c>
      <c r="E527" s="299" t="s">
        <v>72</v>
      </c>
      <c r="F527" s="299" t="s">
        <v>766</v>
      </c>
      <c r="H527" s="299" t="s">
        <v>767</v>
      </c>
      <c r="I527" s="299" t="s">
        <v>1264</v>
      </c>
      <c r="J527" s="299" t="s">
        <v>1659</v>
      </c>
      <c r="K527" s="299" t="s">
        <v>1313</v>
      </c>
      <c r="M527" s="311">
        <v>0</v>
      </c>
      <c r="N527" s="306"/>
      <c r="O527" s="306">
        <v>0</v>
      </c>
      <c r="P527" s="306">
        <v>0</v>
      </c>
      <c r="Q527" s="306">
        <v>0</v>
      </c>
      <c r="R527" s="306">
        <v>0</v>
      </c>
      <c r="S527" s="306">
        <v>0</v>
      </c>
      <c r="T527" s="306">
        <v>0</v>
      </c>
      <c r="U527" s="306">
        <v>0</v>
      </c>
      <c r="V527" s="306">
        <v>0</v>
      </c>
      <c r="W527" s="306">
        <v>0</v>
      </c>
      <c r="X527" s="306">
        <v>0</v>
      </c>
      <c r="Y527" s="306">
        <v>0</v>
      </c>
      <c r="Z527" s="306">
        <v>0</v>
      </c>
    </row>
    <row r="528" spans="4:26" hidden="1" outlineLevel="1">
      <c r="D528" s="299" t="s">
        <v>834</v>
      </c>
      <c r="E528" s="299" t="s">
        <v>72</v>
      </c>
      <c r="F528" s="299" t="s">
        <v>766</v>
      </c>
      <c r="H528" s="299" t="s">
        <v>767</v>
      </c>
      <c r="I528" s="299" t="s">
        <v>1246</v>
      </c>
      <c r="J528" s="299" t="s">
        <v>1076</v>
      </c>
      <c r="K528" s="299" t="s">
        <v>691</v>
      </c>
      <c r="M528" s="311">
        <v>0</v>
      </c>
      <c r="N528" s="306"/>
      <c r="O528" s="306">
        <v>0</v>
      </c>
      <c r="P528" s="306">
        <v>0</v>
      </c>
      <c r="Q528" s="306">
        <v>0</v>
      </c>
      <c r="R528" s="306">
        <v>0</v>
      </c>
      <c r="S528" s="306">
        <v>0</v>
      </c>
      <c r="T528" s="306">
        <v>0</v>
      </c>
      <c r="U528" s="306">
        <v>0</v>
      </c>
      <c r="V528" s="306">
        <v>0</v>
      </c>
      <c r="W528" s="306">
        <v>0</v>
      </c>
      <c r="X528" s="306">
        <v>0</v>
      </c>
      <c r="Y528" s="306">
        <v>0</v>
      </c>
      <c r="Z528" s="306">
        <v>0</v>
      </c>
    </row>
    <row r="529" spans="4:26" hidden="1" outlineLevel="1">
      <c r="D529" s="299" t="s">
        <v>834</v>
      </c>
      <c r="E529" s="299" t="s">
        <v>72</v>
      </c>
      <c r="F529" s="299" t="s">
        <v>766</v>
      </c>
      <c r="H529" s="299" t="s">
        <v>767</v>
      </c>
      <c r="I529" s="299" t="s">
        <v>1264</v>
      </c>
      <c r="J529" s="299" t="s">
        <v>1660</v>
      </c>
      <c r="K529" s="299" t="s">
        <v>691</v>
      </c>
      <c r="M529" s="311">
        <v>0</v>
      </c>
      <c r="N529" s="306"/>
      <c r="O529" s="306">
        <v>0</v>
      </c>
      <c r="P529" s="306">
        <v>0</v>
      </c>
      <c r="Q529" s="306">
        <v>0</v>
      </c>
      <c r="R529" s="306">
        <v>0</v>
      </c>
      <c r="S529" s="306">
        <v>0</v>
      </c>
      <c r="T529" s="306">
        <v>0</v>
      </c>
      <c r="U529" s="306">
        <v>0</v>
      </c>
      <c r="V529" s="306">
        <v>0</v>
      </c>
      <c r="W529" s="306">
        <v>0</v>
      </c>
      <c r="X529" s="306">
        <v>0</v>
      </c>
      <c r="Y529" s="306">
        <v>0</v>
      </c>
      <c r="Z529" s="306">
        <v>0</v>
      </c>
    </row>
    <row r="530" spans="4:26" hidden="1" outlineLevel="1">
      <c r="D530" s="299" t="s">
        <v>880</v>
      </c>
      <c r="E530" s="299" t="s">
        <v>72</v>
      </c>
      <c r="F530" s="299" t="s">
        <v>766</v>
      </c>
      <c r="H530" s="299" t="s">
        <v>767</v>
      </c>
      <c r="I530" s="299" t="s">
        <v>1246</v>
      </c>
      <c r="J530" s="299" t="s">
        <v>1077</v>
      </c>
      <c r="K530" s="299" t="s">
        <v>171</v>
      </c>
      <c r="M530" s="311">
        <v>0</v>
      </c>
      <c r="N530" s="306"/>
      <c r="O530" s="306">
        <v>0</v>
      </c>
      <c r="P530" s="306">
        <v>0</v>
      </c>
      <c r="Q530" s="306">
        <v>0</v>
      </c>
      <c r="R530" s="306">
        <v>0</v>
      </c>
      <c r="S530" s="306">
        <v>0</v>
      </c>
      <c r="T530" s="306">
        <v>0</v>
      </c>
      <c r="U530" s="306">
        <v>0</v>
      </c>
      <c r="V530" s="306">
        <v>0</v>
      </c>
      <c r="W530" s="306">
        <v>0</v>
      </c>
      <c r="X530" s="306">
        <v>0</v>
      </c>
      <c r="Y530" s="306">
        <v>0</v>
      </c>
      <c r="Z530" s="306">
        <v>0</v>
      </c>
    </row>
    <row r="531" spans="4:26" hidden="1" outlineLevel="1">
      <c r="D531" s="299" t="s">
        <v>880</v>
      </c>
      <c r="E531" s="299" t="s">
        <v>72</v>
      </c>
      <c r="F531" s="299" t="s">
        <v>766</v>
      </c>
      <c r="H531" s="299" t="s">
        <v>767</v>
      </c>
      <c r="I531" s="299" t="s">
        <v>1264</v>
      </c>
      <c r="J531" s="299" t="s">
        <v>1661</v>
      </c>
      <c r="K531" s="299" t="s">
        <v>171</v>
      </c>
      <c r="M531" s="311">
        <v>0</v>
      </c>
      <c r="N531" s="306"/>
      <c r="O531" s="306">
        <v>0</v>
      </c>
      <c r="P531" s="306">
        <v>0</v>
      </c>
      <c r="Q531" s="306">
        <v>0</v>
      </c>
      <c r="R531" s="306">
        <v>0</v>
      </c>
      <c r="S531" s="306">
        <v>0</v>
      </c>
      <c r="T531" s="306">
        <v>0</v>
      </c>
      <c r="U531" s="306">
        <v>0</v>
      </c>
      <c r="V531" s="306">
        <v>0</v>
      </c>
      <c r="W531" s="306">
        <v>0</v>
      </c>
      <c r="X531" s="306">
        <v>0</v>
      </c>
      <c r="Y531" s="306">
        <v>0</v>
      </c>
      <c r="Z531" s="306">
        <v>0</v>
      </c>
    </row>
    <row r="532" spans="4:26" hidden="1" outlineLevel="1">
      <c r="D532" s="299" t="s">
        <v>491</v>
      </c>
      <c r="E532" s="299" t="s">
        <v>72</v>
      </c>
      <c r="F532" s="299" t="s">
        <v>766</v>
      </c>
      <c r="H532" s="299" t="s">
        <v>767</v>
      </c>
      <c r="I532" s="299" t="s">
        <v>1246</v>
      </c>
      <c r="J532" s="299" t="s">
        <v>1078</v>
      </c>
      <c r="K532" s="299" t="s">
        <v>31</v>
      </c>
      <c r="M532" s="311">
        <v>0</v>
      </c>
      <c r="N532" s="306"/>
      <c r="O532" s="306">
        <v>0</v>
      </c>
      <c r="P532" s="306">
        <v>0</v>
      </c>
      <c r="Q532" s="306">
        <v>0</v>
      </c>
      <c r="R532" s="306">
        <v>0</v>
      </c>
      <c r="S532" s="306">
        <v>0</v>
      </c>
      <c r="T532" s="306">
        <v>0</v>
      </c>
      <c r="U532" s="306">
        <v>0</v>
      </c>
      <c r="V532" s="306">
        <v>0</v>
      </c>
      <c r="W532" s="306">
        <v>0</v>
      </c>
      <c r="X532" s="306">
        <v>0</v>
      </c>
      <c r="Y532" s="306">
        <v>0</v>
      </c>
      <c r="Z532" s="306">
        <v>0</v>
      </c>
    </row>
    <row r="533" spans="4:26" hidden="1" outlineLevel="1">
      <c r="D533" s="299" t="s">
        <v>491</v>
      </c>
      <c r="E533" s="299" t="s">
        <v>72</v>
      </c>
      <c r="F533" s="299" t="s">
        <v>766</v>
      </c>
      <c r="H533" s="299" t="s">
        <v>767</v>
      </c>
      <c r="I533" s="299" t="s">
        <v>1264</v>
      </c>
      <c r="J533" s="299" t="s">
        <v>1662</v>
      </c>
      <c r="K533" s="299" t="s">
        <v>31</v>
      </c>
      <c r="M533" s="311">
        <v>0</v>
      </c>
      <c r="N533" s="306"/>
      <c r="O533" s="306">
        <v>0</v>
      </c>
      <c r="P533" s="306">
        <v>0</v>
      </c>
      <c r="Q533" s="306">
        <v>0</v>
      </c>
      <c r="R533" s="306">
        <v>0</v>
      </c>
      <c r="S533" s="306">
        <v>0</v>
      </c>
      <c r="T533" s="306">
        <v>0</v>
      </c>
      <c r="U533" s="306">
        <v>0</v>
      </c>
      <c r="V533" s="306">
        <v>0</v>
      </c>
      <c r="W533" s="306">
        <v>0</v>
      </c>
      <c r="X533" s="306">
        <v>0</v>
      </c>
      <c r="Y533" s="306">
        <v>0</v>
      </c>
      <c r="Z533" s="306">
        <v>0</v>
      </c>
    </row>
    <row r="534" spans="4:26" hidden="1" outlineLevel="1">
      <c r="D534" s="299" t="s">
        <v>3013</v>
      </c>
      <c r="E534" s="299" t="s">
        <v>73</v>
      </c>
      <c r="F534" s="299" t="s">
        <v>766</v>
      </c>
      <c r="H534" s="299" t="s">
        <v>767</v>
      </c>
      <c r="I534" s="299" t="s">
        <v>1246</v>
      </c>
      <c r="J534" s="299" t="s">
        <v>1068</v>
      </c>
      <c r="K534" s="299" t="s">
        <v>175</v>
      </c>
      <c r="M534" s="311">
        <v>0</v>
      </c>
      <c r="N534" s="306"/>
      <c r="O534" s="306">
        <v>0</v>
      </c>
      <c r="P534" s="306">
        <v>0</v>
      </c>
      <c r="Q534" s="306">
        <v>0</v>
      </c>
      <c r="R534" s="306">
        <v>0</v>
      </c>
      <c r="S534" s="306">
        <v>0</v>
      </c>
      <c r="T534" s="306">
        <v>0</v>
      </c>
      <c r="U534" s="306">
        <v>0</v>
      </c>
      <c r="V534" s="306">
        <v>0</v>
      </c>
      <c r="W534" s="306">
        <v>0</v>
      </c>
      <c r="X534" s="306">
        <v>0</v>
      </c>
      <c r="Y534" s="306">
        <v>0</v>
      </c>
      <c r="Z534" s="306">
        <v>0</v>
      </c>
    </row>
    <row r="535" spans="4:26" hidden="1" outlineLevel="1">
      <c r="D535" s="299" t="s">
        <v>3013</v>
      </c>
      <c r="E535" s="299" t="s">
        <v>73</v>
      </c>
      <c r="F535" s="299" t="s">
        <v>766</v>
      </c>
      <c r="H535" s="299" t="s">
        <v>767</v>
      </c>
      <c r="I535" s="299" t="s">
        <v>1264</v>
      </c>
      <c r="J535" s="299" t="s">
        <v>1626</v>
      </c>
      <c r="K535" s="299" t="s">
        <v>175</v>
      </c>
      <c r="M535" s="311">
        <v>0</v>
      </c>
      <c r="N535" s="306"/>
      <c r="O535" s="306">
        <v>0</v>
      </c>
      <c r="P535" s="306">
        <v>0</v>
      </c>
      <c r="Q535" s="306">
        <v>0</v>
      </c>
      <c r="R535" s="306">
        <v>0</v>
      </c>
      <c r="S535" s="306">
        <v>0</v>
      </c>
      <c r="T535" s="306">
        <v>0</v>
      </c>
      <c r="U535" s="306">
        <v>0</v>
      </c>
      <c r="V535" s="306">
        <v>0</v>
      </c>
      <c r="W535" s="306">
        <v>0</v>
      </c>
      <c r="X535" s="306">
        <v>0</v>
      </c>
      <c r="Y535" s="306">
        <v>0</v>
      </c>
      <c r="Z535" s="306">
        <v>0</v>
      </c>
    </row>
    <row r="536" spans="4:26" hidden="1" outlineLevel="1">
      <c r="D536" s="299" t="s">
        <v>835</v>
      </c>
      <c r="E536" s="299" t="s">
        <v>71</v>
      </c>
      <c r="F536" s="299" t="s">
        <v>766</v>
      </c>
      <c r="H536" s="299" t="s">
        <v>767</v>
      </c>
      <c r="I536" s="299" t="s">
        <v>1246</v>
      </c>
      <c r="J536" s="299" t="s">
        <v>1079</v>
      </c>
      <c r="K536" s="299" t="s">
        <v>176</v>
      </c>
      <c r="M536" s="311">
        <v>10</v>
      </c>
      <c r="N536" s="306"/>
      <c r="O536" s="306">
        <v>0</v>
      </c>
      <c r="P536" s="306">
        <v>0</v>
      </c>
      <c r="Q536" s="306">
        <v>0</v>
      </c>
      <c r="R536" s="306">
        <v>0</v>
      </c>
      <c r="S536" s="306">
        <v>0</v>
      </c>
      <c r="T536" s="306">
        <v>0</v>
      </c>
      <c r="U536" s="306">
        <v>0</v>
      </c>
      <c r="V536" s="306">
        <v>0</v>
      </c>
      <c r="W536" s="306">
        <v>10</v>
      </c>
      <c r="X536" s="306">
        <v>0</v>
      </c>
      <c r="Y536" s="306">
        <v>0</v>
      </c>
      <c r="Z536" s="306">
        <v>0</v>
      </c>
    </row>
    <row r="537" spans="4:26" hidden="1" outlineLevel="1">
      <c r="D537" s="299" t="s">
        <v>835</v>
      </c>
      <c r="E537" s="299" t="s">
        <v>71</v>
      </c>
      <c r="F537" s="299" t="s">
        <v>766</v>
      </c>
      <c r="H537" s="299" t="s">
        <v>767</v>
      </c>
      <c r="I537" s="299" t="s">
        <v>1264</v>
      </c>
      <c r="J537" s="299" t="s">
        <v>1663</v>
      </c>
      <c r="K537" s="299" t="s">
        <v>176</v>
      </c>
      <c r="M537" s="311">
        <v>0</v>
      </c>
      <c r="N537" s="306"/>
      <c r="O537" s="306">
        <v>0</v>
      </c>
      <c r="P537" s="306">
        <v>0</v>
      </c>
      <c r="Q537" s="306">
        <v>0</v>
      </c>
      <c r="R537" s="306">
        <v>0</v>
      </c>
      <c r="S537" s="306">
        <v>0</v>
      </c>
      <c r="T537" s="306">
        <v>0</v>
      </c>
      <c r="U537" s="306">
        <v>0</v>
      </c>
      <c r="V537" s="306">
        <v>0</v>
      </c>
      <c r="W537" s="306">
        <v>0</v>
      </c>
      <c r="X537" s="306">
        <v>0</v>
      </c>
      <c r="Y537" s="306">
        <v>0</v>
      </c>
      <c r="Z537" s="306">
        <v>0</v>
      </c>
    </row>
    <row r="538" spans="4:26" hidden="1" outlineLevel="1">
      <c r="D538" s="299" t="s">
        <v>1664</v>
      </c>
      <c r="E538" s="299" t="s">
        <v>72</v>
      </c>
      <c r="F538" s="299" t="s">
        <v>766</v>
      </c>
      <c r="H538" s="299" t="s">
        <v>767</v>
      </c>
      <c r="I538" s="299" t="s">
        <v>1246</v>
      </c>
      <c r="J538" s="299" t="s">
        <v>1665</v>
      </c>
      <c r="K538" s="299" t="s">
        <v>1295</v>
      </c>
      <c r="M538" s="311">
        <v>30000</v>
      </c>
      <c r="N538" s="306"/>
      <c r="O538" s="306">
        <v>0</v>
      </c>
      <c r="P538" s="306">
        <v>0</v>
      </c>
      <c r="Q538" s="306">
        <v>0</v>
      </c>
      <c r="R538" s="306">
        <v>0</v>
      </c>
      <c r="S538" s="306">
        <v>0</v>
      </c>
      <c r="T538" s="306">
        <v>0</v>
      </c>
      <c r="U538" s="306">
        <v>0</v>
      </c>
      <c r="V538" s="306">
        <v>0</v>
      </c>
      <c r="W538" s="306">
        <v>0</v>
      </c>
      <c r="X538" s="306">
        <v>30000</v>
      </c>
      <c r="Y538" s="306">
        <v>0</v>
      </c>
      <c r="Z538" s="306">
        <v>0</v>
      </c>
    </row>
    <row r="539" spans="4:26" hidden="1" outlineLevel="1">
      <c r="D539" s="299" t="s">
        <v>1664</v>
      </c>
      <c r="E539" s="299" t="s">
        <v>72</v>
      </c>
      <c r="F539" s="299" t="s">
        <v>766</v>
      </c>
      <c r="H539" s="299" t="s">
        <v>767</v>
      </c>
      <c r="I539" s="299" t="s">
        <v>1264</v>
      </c>
      <c r="J539" s="299" t="s">
        <v>1666</v>
      </c>
      <c r="K539" s="299" t="s">
        <v>1295</v>
      </c>
      <c r="M539" s="311">
        <v>0</v>
      </c>
      <c r="N539" s="306"/>
      <c r="O539" s="306">
        <v>0</v>
      </c>
      <c r="P539" s="306">
        <v>0</v>
      </c>
      <c r="Q539" s="306">
        <v>0</v>
      </c>
      <c r="R539" s="306">
        <v>0</v>
      </c>
      <c r="S539" s="306">
        <v>0</v>
      </c>
      <c r="T539" s="306">
        <v>0</v>
      </c>
      <c r="U539" s="306">
        <v>0</v>
      </c>
      <c r="V539" s="306">
        <v>0</v>
      </c>
      <c r="W539" s="306">
        <v>0</v>
      </c>
      <c r="X539" s="306">
        <v>0</v>
      </c>
      <c r="Y539" s="306">
        <v>0</v>
      </c>
      <c r="Z539" s="306">
        <v>0</v>
      </c>
    </row>
    <row r="540" spans="4:26" hidden="1" outlineLevel="1">
      <c r="D540" s="299" t="s">
        <v>836</v>
      </c>
      <c r="E540" s="299" t="s">
        <v>72</v>
      </c>
      <c r="F540" s="299" t="s">
        <v>766</v>
      </c>
      <c r="H540" s="299" t="s">
        <v>767</v>
      </c>
      <c r="I540" s="299" t="s">
        <v>1246</v>
      </c>
      <c r="J540" s="299" t="s">
        <v>1080</v>
      </c>
      <c r="K540" s="299" t="s">
        <v>741</v>
      </c>
      <c r="M540" s="311">
        <v>0</v>
      </c>
      <c r="N540" s="306"/>
      <c r="O540" s="306">
        <v>0</v>
      </c>
      <c r="P540" s="306">
        <v>0</v>
      </c>
      <c r="Q540" s="306">
        <v>0</v>
      </c>
      <c r="R540" s="306">
        <v>0</v>
      </c>
      <c r="S540" s="306">
        <v>0</v>
      </c>
      <c r="T540" s="306">
        <v>0</v>
      </c>
      <c r="U540" s="306">
        <v>0</v>
      </c>
      <c r="V540" s="306">
        <v>0</v>
      </c>
      <c r="W540" s="306">
        <v>0</v>
      </c>
      <c r="X540" s="306">
        <v>0</v>
      </c>
      <c r="Y540" s="306">
        <v>0</v>
      </c>
      <c r="Z540" s="306">
        <v>0</v>
      </c>
    </row>
    <row r="541" spans="4:26" hidden="1" outlineLevel="1">
      <c r="D541" s="299" t="s">
        <v>836</v>
      </c>
      <c r="E541" s="299" t="s">
        <v>72</v>
      </c>
      <c r="F541" s="299" t="s">
        <v>766</v>
      </c>
      <c r="H541" s="299" t="s">
        <v>767</v>
      </c>
      <c r="I541" s="299" t="s">
        <v>1264</v>
      </c>
      <c r="J541" s="299" t="s">
        <v>1667</v>
      </c>
      <c r="K541" s="299" t="s">
        <v>741</v>
      </c>
      <c r="M541" s="311">
        <v>0</v>
      </c>
      <c r="N541" s="306"/>
      <c r="O541" s="306">
        <v>0</v>
      </c>
      <c r="P541" s="306">
        <v>0</v>
      </c>
      <c r="Q541" s="306">
        <v>0</v>
      </c>
      <c r="R541" s="306">
        <v>0</v>
      </c>
      <c r="S541" s="306">
        <v>0</v>
      </c>
      <c r="T541" s="306">
        <v>0</v>
      </c>
      <c r="U541" s="306">
        <v>0</v>
      </c>
      <c r="V541" s="306">
        <v>0</v>
      </c>
      <c r="W541" s="306">
        <v>0</v>
      </c>
      <c r="X541" s="306">
        <v>0</v>
      </c>
      <c r="Y541" s="306">
        <v>0</v>
      </c>
      <c r="Z541" s="306">
        <v>0</v>
      </c>
    </row>
    <row r="542" spans="4:26" hidden="1" outlineLevel="1">
      <c r="D542" s="299" t="s">
        <v>1668</v>
      </c>
      <c r="E542" s="299" t="s">
        <v>72</v>
      </c>
      <c r="F542" s="299" t="s">
        <v>766</v>
      </c>
      <c r="H542" s="299" t="s">
        <v>767</v>
      </c>
      <c r="I542" s="299" t="s">
        <v>1246</v>
      </c>
      <c r="J542" s="299" t="s">
        <v>1669</v>
      </c>
      <c r="K542" s="299" t="s">
        <v>778</v>
      </c>
      <c r="M542" s="311">
        <v>0</v>
      </c>
      <c r="N542" s="306"/>
      <c r="O542" s="306">
        <v>0</v>
      </c>
      <c r="P542" s="306">
        <v>0</v>
      </c>
      <c r="Q542" s="306">
        <v>0</v>
      </c>
      <c r="R542" s="306">
        <v>0</v>
      </c>
      <c r="S542" s="306">
        <v>0</v>
      </c>
      <c r="T542" s="306">
        <v>0</v>
      </c>
      <c r="U542" s="306">
        <v>0</v>
      </c>
      <c r="V542" s="306">
        <v>0</v>
      </c>
      <c r="W542" s="306">
        <v>0</v>
      </c>
      <c r="X542" s="306">
        <v>0</v>
      </c>
      <c r="Y542" s="306">
        <v>0</v>
      </c>
      <c r="Z542" s="306">
        <v>0</v>
      </c>
    </row>
    <row r="543" spans="4:26" hidden="1" outlineLevel="1">
      <c r="D543" s="299" t="s">
        <v>1668</v>
      </c>
      <c r="E543" s="299" t="s">
        <v>72</v>
      </c>
      <c r="F543" s="299" t="s">
        <v>766</v>
      </c>
      <c r="H543" s="299" t="s">
        <v>767</v>
      </c>
      <c r="I543" s="299" t="s">
        <v>1264</v>
      </c>
      <c r="J543" s="299" t="s">
        <v>1670</v>
      </c>
      <c r="K543" s="299" t="s">
        <v>778</v>
      </c>
      <c r="M543" s="311">
        <v>0</v>
      </c>
      <c r="N543" s="306"/>
      <c r="O543" s="306">
        <v>0</v>
      </c>
      <c r="P543" s="306">
        <v>0</v>
      </c>
      <c r="Q543" s="306">
        <v>0</v>
      </c>
      <c r="R543" s="306">
        <v>0</v>
      </c>
      <c r="S543" s="306">
        <v>0</v>
      </c>
      <c r="T543" s="306">
        <v>0</v>
      </c>
      <c r="U543" s="306">
        <v>0</v>
      </c>
      <c r="V543" s="306">
        <v>0</v>
      </c>
      <c r="W543" s="306">
        <v>0</v>
      </c>
      <c r="X543" s="306">
        <v>0</v>
      </c>
      <c r="Y543" s="306">
        <v>0</v>
      </c>
      <c r="Z543" s="306">
        <v>0</v>
      </c>
    </row>
    <row r="544" spans="4:26" hidden="1" outlineLevel="1">
      <c r="D544" s="299" t="s">
        <v>1671</v>
      </c>
      <c r="E544" s="299" t="s">
        <v>72</v>
      </c>
      <c r="F544" s="299" t="s">
        <v>766</v>
      </c>
      <c r="H544" s="299" t="s">
        <v>767</v>
      </c>
      <c r="I544" s="299" t="s">
        <v>1246</v>
      </c>
      <c r="J544" s="299" t="s">
        <v>1672</v>
      </c>
      <c r="K544" s="299" t="s">
        <v>688</v>
      </c>
      <c r="M544" s="311">
        <v>0</v>
      </c>
      <c r="N544" s="306"/>
      <c r="O544" s="306">
        <v>0</v>
      </c>
      <c r="P544" s="306">
        <v>0</v>
      </c>
      <c r="Q544" s="306">
        <v>0</v>
      </c>
      <c r="R544" s="306">
        <v>0</v>
      </c>
      <c r="S544" s="306">
        <v>0</v>
      </c>
      <c r="T544" s="306">
        <v>0</v>
      </c>
      <c r="U544" s="306">
        <v>0</v>
      </c>
      <c r="V544" s="306">
        <v>0</v>
      </c>
      <c r="W544" s="306">
        <v>0</v>
      </c>
      <c r="X544" s="306">
        <v>0</v>
      </c>
      <c r="Y544" s="306">
        <v>0</v>
      </c>
      <c r="Z544" s="306">
        <v>0</v>
      </c>
    </row>
    <row r="545" spans="4:26" hidden="1" outlineLevel="1">
      <c r="D545" s="299" t="s">
        <v>1671</v>
      </c>
      <c r="E545" s="299" t="s">
        <v>72</v>
      </c>
      <c r="F545" s="299" t="s">
        <v>766</v>
      </c>
      <c r="H545" s="299" t="s">
        <v>767</v>
      </c>
      <c r="I545" s="299" t="s">
        <v>1264</v>
      </c>
      <c r="J545" s="299" t="s">
        <v>1673</v>
      </c>
      <c r="K545" s="299" t="s">
        <v>688</v>
      </c>
      <c r="M545" s="311">
        <v>0</v>
      </c>
      <c r="N545" s="306"/>
      <c r="O545" s="306">
        <v>0</v>
      </c>
      <c r="P545" s="306">
        <v>0</v>
      </c>
      <c r="Q545" s="306">
        <v>0</v>
      </c>
      <c r="R545" s="306">
        <v>0</v>
      </c>
      <c r="S545" s="306">
        <v>0</v>
      </c>
      <c r="T545" s="306">
        <v>0</v>
      </c>
      <c r="U545" s="306">
        <v>0</v>
      </c>
      <c r="V545" s="306">
        <v>0</v>
      </c>
      <c r="W545" s="306">
        <v>0</v>
      </c>
      <c r="X545" s="306">
        <v>0</v>
      </c>
      <c r="Y545" s="306">
        <v>0</v>
      </c>
      <c r="Z545" s="306">
        <v>0</v>
      </c>
    </row>
    <row r="546" spans="4:26" hidden="1" outlineLevel="1">
      <c r="D546" s="299" t="s">
        <v>521</v>
      </c>
      <c r="E546" s="299" t="s">
        <v>71</v>
      </c>
      <c r="F546" s="299" t="s">
        <v>766</v>
      </c>
      <c r="H546" s="299" t="s">
        <v>767</v>
      </c>
      <c r="I546" s="299" t="s">
        <v>1246</v>
      </c>
      <c r="J546" s="299" t="s">
        <v>1081</v>
      </c>
      <c r="K546" s="299" t="s">
        <v>176</v>
      </c>
      <c r="M546" s="311">
        <v>2000</v>
      </c>
      <c r="N546" s="306"/>
      <c r="O546" s="306">
        <v>0</v>
      </c>
      <c r="P546" s="306">
        <v>0</v>
      </c>
      <c r="Q546" s="306">
        <v>0</v>
      </c>
      <c r="R546" s="306">
        <v>0</v>
      </c>
      <c r="S546" s="306">
        <v>0</v>
      </c>
      <c r="T546" s="306">
        <v>0</v>
      </c>
      <c r="U546" s="306">
        <v>0</v>
      </c>
      <c r="V546" s="306">
        <v>0</v>
      </c>
      <c r="W546" s="306">
        <v>0</v>
      </c>
      <c r="X546" s="306">
        <v>0</v>
      </c>
      <c r="Y546" s="306">
        <v>2000</v>
      </c>
      <c r="Z546" s="306">
        <v>0</v>
      </c>
    </row>
    <row r="547" spans="4:26" hidden="1" outlineLevel="1">
      <c r="D547" s="299" t="s">
        <v>521</v>
      </c>
      <c r="E547" s="299" t="s">
        <v>71</v>
      </c>
      <c r="F547" s="299" t="s">
        <v>766</v>
      </c>
      <c r="H547" s="299" t="s">
        <v>767</v>
      </c>
      <c r="I547" s="299" t="s">
        <v>1264</v>
      </c>
      <c r="J547" s="299" t="s">
        <v>1674</v>
      </c>
      <c r="K547" s="299" t="s">
        <v>176</v>
      </c>
      <c r="M547" s="311">
        <v>0</v>
      </c>
      <c r="N547" s="306"/>
      <c r="O547" s="306">
        <v>0</v>
      </c>
      <c r="P547" s="306">
        <v>0</v>
      </c>
      <c r="Q547" s="306">
        <v>0</v>
      </c>
      <c r="R547" s="306">
        <v>0</v>
      </c>
      <c r="S547" s="306">
        <v>0</v>
      </c>
      <c r="T547" s="306">
        <v>0</v>
      </c>
      <c r="U547" s="306">
        <v>0</v>
      </c>
      <c r="V547" s="306">
        <v>0</v>
      </c>
      <c r="W547" s="306">
        <v>0</v>
      </c>
      <c r="X547" s="306">
        <v>0</v>
      </c>
      <c r="Y547" s="306">
        <v>0</v>
      </c>
      <c r="Z547" s="306">
        <v>0</v>
      </c>
    </row>
    <row r="548" spans="4:26" hidden="1" outlineLevel="1">
      <c r="D548" s="299" t="s">
        <v>1675</v>
      </c>
      <c r="E548" s="299" t="s">
        <v>72</v>
      </c>
      <c r="F548" s="299" t="s">
        <v>766</v>
      </c>
      <c r="H548" s="299" t="s">
        <v>767</v>
      </c>
      <c r="I548" s="299" t="s">
        <v>1246</v>
      </c>
      <c r="J548" s="299" t="s">
        <v>1676</v>
      </c>
      <c r="K548" s="299" t="s">
        <v>688</v>
      </c>
      <c r="M548" s="311">
        <v>0</v>
      </c>
      <c r="N548" s="306"/>
      <c r="O548" s="306">
        <v>0</v>
      </c>
      <c r="P548" s="306">
        <v>0</v>
      </c>
      <c r="Q548" s="306">
        <v>0</v>
      </c>
      <c r="R548" s="306">
        <v>0</v>
      </c>
      <c r="S548" s="306">
        <v>0</v>
      </c>
      <c r="T548" s="306">
        <v>0</v>
      </c>
      <c r="U548" s="306">
        <v>0</v>
      </c>
      <c r="V548" s="306">
        <v>0</v>
      </c>
      <c r="W548" s="306">
        <v>0</v>
      </c>
      <c r="X548" s="306">
        <v>0</v>
      </c>
      <c r="Y548" s="306">
        <v>0</v>
      </c>
      <c r="Z548" s="306">
        <v>0</v>
      </c>
    </row>
    <row r="549" spans="4:26" hidden="1" outlineLevel="1">
      <c r="D549" s="299" t="s">
        <v>1675</v>
      </c>
      <c r="E549" s="299" t="s">
        <v>72</v>
      </c>
      <c r="F549" s="299" t="s">
        <v>766</v>
      </c>
      <c r="H549" s="299" t="s">
        <v>767</v>
      </c>
      <c r="I549" s="299" t="s">
        <v>1264</v>
      </c>
      <c r="J549" s="299" t="s">
        <v>1677</v>
      </c>
      <c r="K549" s="299" t="s">
        <v>688</v>
      </c>
      <c r="M549" s="311">
        <v>0</v>
      </c>
      <c r="N549" s="306"/>
      <c r="O549" s="306">
        <v>0</v>
      </c>
      <c r="P549" s="306">
        <v>0</v>
      </c>
      <c r="Q549" s="306">
        <v>0</v>
      </c>
      <c r="R549" s="306">
        <v>0</v>
      </c>
      <c r="S549" s="306">
        <v>0</v>
      </c>
      <c r="T549" s="306">
        <v>0</v>
      </c>
      <c r="U549" s="306">
        <v>0</v>
      </c>
      <c r="V549" s="306">
        <v>0</v>
      </c>
      <c r="W549" s="306">
        <v>0</v>
      </c>
      <c r="X549" s="306">
        <v>0</v>
      </c>
      <c r="Y549" s="306">
        <v>0</v>
      </c>
      <c r="Z549" s="306">
        <v>0</v>
      </c>
    </row>
    <row r="550" spans="4:26" hidden="1" outlineLevel="1">
      <c r="D550" s="299" t="s">
        <v>1678</v>
      </c>
      <c r="E550" s="299" t="s">
        <v>72</v>
      </c>
      <c r="F550" s="299" t="s">
        <v>766</v>
      </c>
      <c r="H550" s="299" t="s">
        <v>767</v>
      </c>
      <c r="I550" s="299" t="s">
        <v>1246</v>
      </c>
      <c r="J550" s="299" t="s">
        <v>1679</v>
      </c>
      <c r="K550" s="299" t="s">
        <v>1295</v>
      </c>
      <c r="M550" s="311">
        <v>0</v>
      </c>
      <c r="N550" s="306"/>
      <c r="O550" s="306">
        <v>0</v>
      </c>
      <c r="P550" s="306">
        <v>0</v>
      </c>
      <c r="Q550" s="306">
        <v>0</v>
      </c>
      <c r="R550" s="306">
        <v>0</v>
      </c>
      <c r="S550" s="306">
        <v>0</v>
      </c>
      <c r="T550" s="306">
        <v>0</v>
      </c>
      <c r="U550" s="306">
        <v>0</v>
      </c>
      <c r="V550" s="306">
        <v>0</v>
      </c>
      <c r="W550" s="306">
        <v>0</v>
      </c>
      <c r="X550" s="306">
        <v>0</v>
      </c>
      <c r="Y550" s="306">
        <v>0</v>
      </c>
      <c r="Z550" s="306">
        <v>0</v>
      </c>
    </row>
    <row r="551" spans="4:26" hidden="1" outlineLevel="1">
      <c r="D551" s="299" t="s">
        <v>1678</v>
      </c>
      <c r="E551" s="299" t="s">
        <v>72</v>
      </c>
      <c r="F551" s="299" t="s">
        <v>766</v>
      </c>
      <c r="H551" s="299" t="s">
        <v>767</v>
      </c>
      <c r="I551" s="299" t="s">
        <v>1264</v>
      </c>
      <c r="J551" s="299" t="s">
        <v>1680</v>
      </c>
      <c r="K551" s="299" t="s">
        <v>1295</v>
      </c>
      <c r="M551" s="311">
        <v>0</v>
      </c>
      <c r="N551" s="306"/>
      <c r="O551" s="306">
        <v>0</v>
      </c>
      <c r="P551" s="306">
        <v>0</v>
      </c>
      <c r="Q551" s="306">
        <v>0</v>
      </c>
      <c r="R551" s="306">
        <v>0</v>
      </c>
      <c r="S551" s="306">
        <v>0</v>
      </c>
      <c r="T551" s="306">
        <v>0</v>
      </c>
      <c r="U551" s="306">
        <v>0</v>
      </c>
      <c r="V551" s="306">
        <v>0</v>
      </c>
      <c r="W551" s="306">
        <v>0</v>
      </c>
      <c r="X551" s="306">
        <v>0</v>
      </c>
      <c r="Y551" s="306">
        <v>0</v>
      </c>
      <c r="Z551" s="306">
        <v>0</v>
      </c>
    </row>
    <row r="552" spans="4:26" hidden="1" outlineLevel="1">
      <c r="D552" s="299" t="s">
        <v>420</v>
      </c>
      <c r="E552" s="299" t="s">
        <v>71</v>
      </c>
      <c r="F552" s="299" t="s">
        <v>766</v>
      </c>
      <c r="H552" s="299" t="s">
        <v>767</v>
      </c>
      <c r="I552" s="299" t="s">
        <v>1246</v>
      </c>
      <c r="J552" s="299" t="s">
        <v>1082</v>
      </c>
      <c r="K552" s="299" t="s">
        <v>176</v>
      </c>
      <c r="M552" s="311">
        <v>0</v>
      </c>
      <c r="N552" s="306"/>
      <c r="O552" s="306">
        <v>0</v>
      </c>
      <c r="P552" s="306">
        <v>0</v>
      </c>
      <c r="Q552" s="306">
        <v>0</v>
      </c>
      <c r="R552" s="306">
        <v>0</v>
      </c>
      <c r="S552" s="306">
        <v>0</v>
      </c>
      <c r="T552" s="306">
        <v>0</v>
      </c>
      <c r="U552" s="306">
        <v>0</v>
      </c>
      <c r="V552" s="306">
        <v>0</v>
      </c>
      <c r="W552" s="306">
        <v>0</v>
      </c>
      <c r="X552" s="306">
        <v>0</v>
      </c>
      <c r="Y552" s="306">
        <v>0</v>
      </c>
      <c r="Z552" s="306">
        <v>0</v>
      </c>
    </row>
    <row r="553" spans="4:26" hidden="1" outlineLevel="1">
      <c r="D553" s="299" t="s">
        <v>420</v>
      </c>
      <c r="E553" s="299" t="s">
        <v>71</v>
      </c>
      <c r="F553" s="299" t="s">
        <v>766</v>
      </c>
      <c r="H553" s="299" t="s">
        <v>767</v>
      </c>
      <c r="I553" s="299" t="s">
        <v>1264</v>
      </c>
      <c r="J553" s="299" t="s">
        <v>1681</v>
      </c>
      <c r="K553" s="299" t="s">
        <v>176</v>
      </c>
      <c r="M553" s="311">
        <v>0</v>
      </c>
      <c r="N553" s="306"/>
      <c r="O553" s="306">
        <v>0</v>
      </c>
      <c r="P553" s="306">
        <v>0</v>
      </c>
      <c r="Q553" s="306">
        <v>0</v>
      </c>
      <c r="R553" s="306">
        <v>0</v>
      </c>
      <c r="S553" s="306">
        <v>0</v>
      </c>
      <c r="T553" s="306">
        <v>0</v>
      </c>
      <c r="U553" s="306">
        <v>0</v>
      </c>
      <c r="V553" s="306">
        <v>0</v>
      </c>
      <c r="W553" s="306">
        <v>0</v>
      </c>
      <c r="X553" s="306">
        <v>0</v>
      </c>
      <c r="Y553" s="306">
        <v>0</v>
      </c>
      <c r="Z553" s="306">
        <v>0</v>
      </c>
    </row>
    <row r="554" spans="4:26" hidden="1" outlineLevel="1">
      <c r="D554" s="299" t="s">
        <v>837</v>
      </c>
      <c r="E554" s="299" t="s">
        <v>72</v>
      </c>
      <c r="F554" s="299" t="s">
        <v>766</v>
      </c>
      <c r="H554" s="299" t="s">
        <v>767</v>
      </c>
      <c r="I554" s="299" t="s">
        <v>1246</v>
      </c>
      <c r="J554" s="299" t="s">
        <v>1083</v>
      </c>
      <c r="K554" s="299" t="s">
        <v>171</v>
      </c>
      <c r="M554" s="311">
        <v>510</v>
      </c>
      <c r="N554" s="306"/>
      <c r="O554" s="306">
        <v>217</v>
      </c>
      <c r="P554" s="306">
        <v>20</v>
      </c>
      <c r="Q554" s="306">
        <v>0</v>
      </c>
      <c r="R554" s="306">
        <v>12</v>
      </c>
      <c r="S554" s="306">
        <v>0</v>
      </c>
      <c r="T554" s="306">
        <v>18</v>
      </c>
      <c r="U554" s="306">
        <v>14</v>
      </c>
      <c r="V554" s="306">
        <v>0</v>
      </c>
      <c r="W554" s="306">
        <v>104</v>
      </c>
      <c r="X554" s="306">
        <v>75</v>
      </c>
      <c r="Y554" s="306">
        <v>0</v>
      </c>
      <c r="Z554" s="306">
        <v>50</v>
      </c>
    </row>
    <row r="555" spans="4:26" hidden="1" outlineLevel="1">
      <c r="D555" s="299" t="s">
        <v>837</v>
      </c>
      <c r="E555" s="299" t="s">
        <v>72</v>
      </c>
      <c r="F555" s="299" t="s">
        <v>766</v>
      </c>
      <c r="H555" s="299" t="s">
        <v>767</v>
      </c>
      <c r="I555" s="299" t="s">
        <v>1264</v>
      </c>
      <c r="J555" s="299" t="s">
        <v>1682</v>
      </c>
      <c r="K555" s="299" t="s">
        <v>171</v>
      </c>
      <c r="M555" s="311">
        <v>0</v>
      </c>
      <c r="N555" s="306"/>
      <c r="O555" s="306">
        <v>0</v>
      </c>
      <c r="P555" s="306">
        <v>0</v>
      </c>
      <c r="Q555" s="306">
        <v>0</v>
      </c>
      <c r="R555" s="306">
        <v>0</v>
      </c>
      <c r="S555" s="306">
        <v>0</v>
      </c>
      <c r="T555" s="306">
        <v>0</v>
      </c>
      <c r="U555" s="306">
        <v>0</v>
      </c>
      <c r="V555" s="306">
        <v>0</v>
      </c>
      <c r="W555" s="306">
        <v>0</v>
      </c>
      <c r="X555" s="306">
        <v>0</v>
      </c>
      <c r="Y555" s="306">
        <v>0</v>
      </c>
      <c r="Z555" s="306">
        <v>0</v>
      </c>
    </row>
    <row r="556" spans="4:26" hidden="1" outlineLevel="1">
      <c r="D556" s="299" t="s">
        <v>421</v>
      </c>
      <c r="E556" s="299" t="s">
        <v>72</v>
      </c>
      <c r="F556" s="299" t="s">
        <v>766</v>
      </c>
      <c r="H556" s="299" t="s">
        <v>767</v>
      </c>
      <c r="I556" s="299" t="s">
        <v>1246</v>
      </c>
      <c r="J556" s="299" t="s">
        <v>1084</v>
      </c>
      <c r="K556" s="299" t="s">
        <v>177</v>
      </c>
      <c r="M556" s="311">
        <v>0</v>
      </c>
      <c r="N556" s="306"/>
      <c r="O556" s="306">
        <v>0</v>
      </c>
      <c r="P556" s="306">
        <v>0</v>
      </c>
      <c r="Q556" s="306">
        <v>0</v>
      </c>
      <c r="R556" s="306">
        <v>0</v>
      </c>
      <c r="S556" s="306">
        <v>0</v>
      </c>
      <c r="T556" s="306">
        <v>0</v>
      </c>
      <c r="U556" s="306">
        <v>0</v>
      </c>
      <c r="V556" s="306">
        <v>0</v>
      </c>
      <c r="W556" s="306">
        <v>0</v>
      </c>
      <c r="X556" s="306">
        <v>0</v>
      </c>
      <c r="Y556" s="306">
        <v>0</v>
      </c>
      <c r="Z556" s="306">
        <v>0</v>
      </c>
    </row>
    <row r="557" spans="4:26" hidden="1" outlineLevel="1">
      <c r="D557" s="299" t="s">
        <v>421</v>
      </c>
      <c r="E557" s="299" t="s">
        <v>72</v>
      </c>
      <c r="F557" s="299" t="s">
        <v>766</v>
      </c>
      <c r="H557" s="299" t="s">
        <v>767</v>
      </c>
      <c r="I557" s="299" t="s">
        <v>1264</v>
      </c>
      <c r="J557" s="299" t="s">
        <v>1683</v>
      </c>
      <c r="K557" s="299" t="s">
        <v>177</v>
      </c>
      <c r="M557" s="311">
        <v>0</v>
      </c>
      <c r="N557" s="306"/>
      <c r="O557" s="306">
        <v>0</v>
      </c>
      <c r="P557" s="306">
        <v>0</v>
      </c>
      <c r="Q557" s="306">
        <v>0</v>
      </c>
      <c r="R557" s="306">
        <v>0</v>
      </c>
      <c r="S557" s="306">
        <v>0</v>
      </c>
      <c r="T557" s="306">
        <v>0</v>
      </c>
      <c r="U557" s="306">
        <v>0</v>
      </c>
      <c r="V557" s="306">
        <v>0</v>
      </c>
      <c r="W557" s="306">
        <v>0</v>
      </c>
      <c r="X557" s="306">
        <v>0</v>
      </c>
      <c r="Y557" s="306">
        <v>0</v>
      </c>
      <c r="Z557" s="306">
        <v>0</v>
      </c>
    </row>
    <row r="558" spans="4:26" hidden="1" outlineLevel="1">
      <c r="D558" s="299" t="s">
        <v>492</v>
      </c>
      <c r="E558" s="299" t="s">
        <v>72</v>
      </c>
      <c r="F558" s="299" t="s">
        <v>766</v>
      </c>
      <c r="H558" s="299" t="s">
        <v>767</v>
      </c>
      <c r="I558" s="299" t="s">
        <v>1246</v>
      </c>
      <c r="J558" s="299" t="s">
        <v>1085</v>
      </c>
      <c r="K558" s="299" t="s">
        <v>171</v>
      </c>
      <c r="M558" s="311">
        <v>0</v>
      </c>
      <c r="N558" s="306"/>
      <c r="O558" s="306">
        <v>0</v>
      </c>
      <c r="P558" s="306">
        <v>0</v>
      </c>
      <c r="Q558" s="306">
        <v>0</v>
      </c>
      <c r="R558" s="306">
        <v>0</v>
      </c>
      <c r="S558" s="306">
        <v>0</v>
      </c>
      <c r="T558" s="306">
        <v>0</v>
      </c>
      <c r="U558" s="306">
        <v>0</v>
      </c>
      <c r="V558" s="306">
        <v>0</v>
      </c>
      <c r="W558" s="306">
        <v>0</v>
      </c>
      <c r="X558" s="306">
        <v>0</v>
      </c>
      <c r="Y558" s="306">
        <v>0</v>
      </c>
      <c r="Z558" s="306">
        <v>0</v>
      </c>
    </row>
    <row r="559" spans="4:26" hidden="1" outlineLevel="1">
      <c r="D559" s="299" t="s">
        <v>492</v>
      </c>
      <c r="E559" s="299" t="s">
        <v>72</v>
      </c>
      <c r="F559" s="299" t="s">
        <v>766</v>
      </c>
      <c r="H559" s="299" t="s">
        <v>767</v>
      </c>
      <c r="I559" s="299" t="s">
        <v>1264</v>
      </c>
      <c r="J559" s="299" t="s">
        <v>1685</v>
      </c>
      <c r="K559" s="299" t="s">
        <v>171</v>
      </c>
      <c r="M559" s="311">
        <v>0</v>
      </c>
      <c r="N559" s="306"/>
      <c r="O559" s="306">
        <v>0</v>
      </c>
      <c r="P559" s="306">
        <v>0</v>
      </c>
      <c r="Q559" s="306">
        <v>0</v>
      </c>
      <c r="R559" s="306">
        <v>0</v>
      </c>
      <c r="S559" s="306">
        <v>0</v>
      </c>
      <c r="T559" s="306">
        <v>0</v>
      </c>
      <c r="U559" s="306">
        <v>0</v>
      </c>
      <c r="V559" s="306">
        <v>0</v>
      </c>
      <c r="W559" s="306">
        <v>0</v>
      </c>
      <c r="X559" s="306">
        <v>0</v>
      </c>
      <c r="Y559" s="306">
        <v>0</v>
      </c>
      <c r="Z559" s="306">
        <v>0</v>
      </c>
    </row>
    <row r="560" spans="4:26" hidden="1" outlineLevel="1">
      <c r="D560" s="299" t="s">
        <v>493</v>
      </c>
      <c r="E560" s="299" t="s">
        <v>72</v>
      </c>
      <c r="F560" s="299" t="s">
        <v>766</v>
      </c>
      <c r="H560" s="299" t="s">
        <v>767</v>
      </c>
      <c r="I560" s="299" t="s">
        <v>1246</v>
      </c>
      <c r="J560" s="299" t="s">
        <v>1086</v>
      </c>
      <c r="K560" s="299" t="s">
        <v>177</v>
      </c>
      <c r="M560" s="311">
        <v>0</v>
      </c>
      <c r="N560" s="306"/>
      <c r="O560" s="306">
        <v>0</v>
      </c>
      <c r="P560" s="306">
        <v>0</v>
      </c>
      <c r="Q560" s="306">
        <v>0</v>
      </c>
      <c r="R560" s="306">
        <v>0</v>
      </c>
      <c r="S560" s="306">
        <v>0</v>
      </c>
      <c r="T560" s="306">
        <v>0</v>
      </c>
      <c r="U560" s="306">
        <v>0</v>
      </c>
      <c r="V560" s="306">
        <v>0</v>
      </c>
      <c r="W560" s="306">
        <v>0</v>
      </c>
      <c r="X560" s="306">
        <v>0</v>
      </c>
      <c r="Y560" s="306">
        <v>0</v>
      </c>
      <c r="Z560" s="306">
        <v>0</v>
      </c>
    </row>
    <row r="561" spans="4:26" hidden="1" outlineLevel="1">
      <c r="D561" s="299" t="s">
        <v>493</v>
      </c>
      <c r="E561" s="299" t="s">
        <v>72</v>
      </c>
      <c r="F561" s="299" t="s">
        <v>766</v>
      </c>
      <c r="H561" s="299" t="s">
        <v>767</v>
      </c>
      <c r="I561" s="299" t="s">
        <v>1264</v>
      </c>
      <c r="J561" s="299" t="s">
        <v>1686</v>
      </c>
      <c r="K561" s="299" t="s">
        <v>177</v>
      </c>
      <c r="M561" s="311">
        <v>0</v>
      </c>
      <c r="N561" s="306"/>
      <c r="O561" s="306">
        <v>0</v>
      </c>
      <c r="P561" s="306">
        <v>0</v>
      </c>
      <c r="Q561" s="306">
        <v>0</v>
      </c>
      <c r="R561" s="306">
        <v>0</v>
      </c>
      <c r="S561" s="306">
        <v>0</v>
      </c>
      <c r="T561" s="306">
        <v>0</v>
      </c>
      <c r="U561" s="306">
        <v>0</v>
      </c>
      <c r="V561" s="306">
        <v>0</v>
      </c>
      <c r="W561" s="306">
        <v>0</v>
      </c>
      <c r="X561" s="306">
        <v>0</v>
      </c>
      <c r="Y561" s="306">
        <v>0</v>
      </c>
      <c r="Z561" s="306">
        <v>0</v>
      </c>
    </row>
    <row r="562" spans="4:26" hidden="1" outlineLevel="1">
      <c r="D562" s="299" t="s">
        <v>1687</v>
      </c>
      <c r="E562" s="299" t="s">
        <v>73</v>
      </c>
      <c r="F562" s="299" t="s">
        <v>766</v>
      </c>
      <c r="H562" s="299" t="s">
        <v>767</v>
      </c>
      <c r="I562" s="299" t="s">
        <v>1246</v>
      </c>
      <c r="J562" s="299" t="s">
        <v>794</v>
      </c>
      <c r="K562" s="299" t="s">
        <v>175</v>
      </c>
      <c r="M562" s="311">
        <v>0</v>
      </c>
      <c r="N562" s="306"/>
      <c r="O562" s="306">
        <v>0</v>
      </c>
      <c r="P562" s="306">
        <v>0</v>
      </c>
      <c r="Q562" s="306">
        <v>0</v>
      </c>
      <c r="R562" s="306">
        <v>0</v>
      </c>
      <c r="S562" s="306">
        <v>0</v>
      </c>
      <c r="T562" s="306">
        <v>0</v>
      </c>
      <c r="U562" s="306">
        <v>0</v>
      </c>
      <c r="V562" s="306">
        <v>0</v>
      </c>
      <c r="W562" s="306">
        <v>0</v>
      </c>
      <c r="X562" s="306">
        <v>0</v>
      </c>
      <c r="Y562" s="306">
        <v>0</v>
      </c>
      <c r="Z562" s="306">
        <v>0</v>
      </c>
    </row>
    <row r="563" spans="4:26" hidden="1" outlineLevel="1">
      <c r="D563" s="299" t="s">
        <v>1687</v>
      </c>
      <c r="E563" s="299" t="s">
        <v>73</v>
      </c>
      <c r="F563" s="299" t="s">
        <v>766</v>
      </c>
      <c r="H563" s="299" t="s">
        <v>767</v>
      </c>
      <c r="I563" s="299" t="s">
        <v>1264</v>
      </c>
      <c r="J563" s="299" t="s">
        <v>1688</v>
      </c>
      <c r="K563" s="299" t="s">
        <v>175</v>
      </c>
      <c r="M563" s="311">
        <v>0</v>
      </c>
      <c r="N563" s="306"/>
      <c r="O563" s="306">
        <v>0</v>
      </c>
      <c r="P563" s="306">
        <v>0</v>
      </c>
      <c r="Q563" s="306">
        <v>0</v>
      </c>
      <c r="R563" s="306">
        <v>0</v>
      </c>
      <c r="S563" s="306">
        <v>0</v>
      </c>
      <c r="T563" s="306">
        <v>0</v>
      </c>
      <c r="U563" s="306">
        <v>0</v>
      </c>
      <c r="V563" s="306">
        <v>0</v>
      </c>
      <c r="W563" s="306">
        <v>0</v>
      </c>
      <c r="X563" s="306">
        <v>0</v>
      </c>
      <c r="Y563" s="306">
        <v>0</v>
      </c>
      <c r="Z563" s="306">
        <v>0</v>
      </c>
    </row>
    <row r="564" spans="4:26" hidden="1" outlineLevel="1">
      <c r="D564" s="299" t="s">
        <v>1689</v>
      </c>
      <c r="E564" s="299" t="s">
        <v>72</v>
      </c>
      <c r="F564" s="299" t="s">
        <v>766</v>
      </c>
      <c r="H564" s="299" t="s">
        <v>767</v>
      </c>
      <c r="I564" s="299" t="s">
        <v>1246</v>
      </c>
      <c r="J564" s="299" t="s">
        <v>1690</v>
      </c>
      <c r="K564" s="299" t="s">
        <v>688</v>
      </c>
      <c r="M564" s="311">
        <v>0</v>
      </c>
      <c r="N564" s="306"/>
      <c r="O564" s="306">
        <v>0</v>
      </c>
      <c r="P564" s="306">
        <v>0</v>
      </c>
      <c r="Q564" s="306">
        <v>0</v>
      </c>
      <c r="R564" s="306">
        <v>0</v>
      </c>
      <c r="S564" s="306">
        <v>0</v>
      </c>
      <c r="T564" s="306">
        <v>0</v>
      </c>
      <c r="U564" s="306">
        <v>0</v>
      </c>
      <c r="V564" s="306">
        <v>0</v>
      </c>
      <c r="W564" s="306">
        <v>0</v>
      </c>
      <c r="X564" s="306">
        <v>0</v>
      </c>
      <c r="Y564" s="306">
        <v>0</v>
      </c>
      <c r="Z564" s="306">
        <v>0</v>
      </c>
    </row>
    <row r="565" spans="4:26" hidden="1" outlineLevel="1">
      <c r="D565" s="299" t="s">
        <v>1689</v>
      </c>
      <c r="E565" s="299" t="s">
        <v>72</v>
      </c>
      <c r="F565" s="299" t="s">
        <v>766</v>
      </c>
      <c r="H565" s="299" t="s">
        <v>767</v>
      </c>
      <c r="I565" s="299" t="s">
        <v>1264</v>
      </c>
      <c r="J565" s="299" t="s">
        <v>1691</v>
      </c>
      <c r="K565" s="299" t="s">
        <v>688</v>
      </c>
      <c r="M565" s="311">
        <v>0</v>
      </c>
      <c r="N565" s="306"/>
      <c r="O565" s="306">
        <v>0</v>
      </c>
      <c r="P565" s="306">
        <v>0</v>
      </c>
      <c r="Q565" s="306">
        <v>0</v>
      </c>
      <c r="R565" s="306">
        <v>0</v>
      </c>
      <c r="S565" s="306">
        <v>0</v>
      </c>
      <c r="T565" s="306">
        <v>0</v>
      </c>
      <c r="U565" s="306">
        <v>0</v>
      </c>
      <c r="V565" s="306">
        <v>0</v>
      </c>
      <c r="W565" s="306">
        <v>0</v>
      </c>
      <c r="X565" s="306">
        <v>0</v>
      </c>
      <c r="Y565" s="306">
        <v>0</v>
      </c>
      <c r="Z565" s="306">
        <v>0</v>
      </c>
    </row>
    <row r="566" spans="4:26" hidden="1" outlineLevel="1">
      <c r="D566" s="299" t="s">
        <v>630</v>
      </c>
      <c r="E566" s="299" t="s">
        <v>72</v>
      </c>
      <c r="F566" s="299" t="s">
        <v>766</v>
      </c>
      <c r="H566" s="299" t="s">
        <v>767</v>
      </c>
      <c r="I566" s="299" t="s">
        <v>1246</v>
      </c>
      <c r="J566" s="299" t="s">
        <v>1087</v>
      </c>
      <c r="K566" s="299" t="s">
        <v>777</v>
      </c>
      <c r="M566" s="311">
        <v>0</v>
      </c>
      <c r="N566" s="306"/>
      <c r="O566" s="306">
        <v>0</v>
      </c>
      <c r="P566" s="306">
        <v>0</v>
      </c>
      <c r="Q566" s="306">
        <v>0</v>
      </c>
      <c r="R566" s="306">
        <v>0</v>
      </c>
      <c r="S566" s="306">
        <v>0</v>
      </c>
      <c r="T566" s="306">
        <v>0</v>
      </c>
      <c r="U566" s="306">
        <v>0</v>
      </c>
      <c r="V566" s="306">
        <v>0</v>
      </c>
      <c r="W566" s="306">
        <v>0</v>
      </c>
      <c r="X566" s="306">
        <v>0</v>
      </c>
      <c r="Y566" s="306">
        <v>0</v>
      </c>
      <c r="Z566" s="306">
        <v>0</v>
      </c>
    </row>
    <row r="567" spans="4:26" hidden="1" outlineLevel="1">
      <c r="D567" s="299" t="s">
        <v>630</v>
      </c>
      <c r="E567" s="299" t="s">
        <v>72</v>
      </c>
      <c r="F567" s="299" t="s">
        <v>766</v>
      </c>
      <c r="H567" s="299" t="s">
        <v>767</v>
      </c>
      <c r="I567" s="299" t="s">
        <v>1264</v>
      </c>
      <c r="J567" s="299" t="s">
        <v>1692</v>
      </c>
      <c r="K567" s="299" t="s">
        <v>777</v>
      </c>
      <c r="M567" s="311">
        <v>0</v>
      </c>
      <c r="N567" s="306"/>
      <c r="O567" s="306">
        <v>0</v>
      </c>
      <c r="P567" s="306">
        <v>0</v>
      </c>
      <c r="Q567" s="306">
        <v>0</v>
      </c>
      <c r="R567" s="306">
        <v>0</v>
      </c>
      <c r="S567" s="306">
        <v>0</v>
      </c>
      <c r="T567" s="306">
        <v>0</v>
      </c>
      <c r="U567" s="306">
        <v>0</v>
      </c>
      <c r="V567" s="306">
        <v>0</v>
      </c>
      <c r="W567" s="306">
        <v>0</v>
      </c>
      <c r="X567" s="306">
        <v>0</v>
      </c>
      <c r="Y567" s="306">
        <v>0</v>
      </c>
      <c r="Z567" s="306">
        <v>0</v>
      </c>
    </row>
    <row r="568" spans="4:26" hidden="1" outlineLevel="1">
      <c r="D568" s="299" t="s">
        <v>495</v>
      </c>
      <c r="E568" s="299" t="s">
        <v>71</v>
      </c>
      <c r="F568" s="299" t="s">
        <v>766</v>
      </c>
      <c r="H568" s="299" t="s">
        <v>767</v>
      </c>
      <c r="I568" s="299" t="s">
        <v>1246</v>
      </c>
      <c r="J568" s="299" t="s">
        <v>1088</v>
      </c>
      <c r="K568" s="299" t="s">
        <v>176</v>
      </c>
      <c r="M568" s="311">
        <v>30</v>
      </c>
      <c r="N568" s="306"/>
      <c r="O568" s="306">
        <v>0</v>
      </c>
      <c r="P568" s="306">
        <v>0</v>
      </c>
      <c r="Q568" s="306">
        <v>0</v>
      </c>
      <c r="R568" s="306">
        <v>0</v>
      </c>
      <c r="S568" s="306">
        <v>18</v>
      </c>
      <c r="T568" s="306">
        <v>0</v>
      </c>
      <c r="U568" s="306">
        <v>1</v>
      </c>
      <c r="V568" s="306">
        <v>0</v>
      </c>
      <c r="W568" s="306">
        <v>0</v>
      </c>
      <c r="X568" s="306">
        <v>10</v>
      </c>
      <c r="Y568" s="306">
        <v>1</v>
      </c>
      <c r="Z568" s="306">
        <v>0</v>
      </c>
    </row>
    <row r="569" spans="4:26" hidden="1" outlineLevel="1">
      <c r="D569" s="299" t="s">
        <v>495</v>
      </c>
      <c r="E569" s="299" t="s">
        <v>71</v>
      </c>
      <c r="F569" s="299" t="s">
        <v>766</v>
      </c>
      <c r="H569" s="299" t="s">
        <v>767</v>
      </c>
      <c r="I569" s="299" t="s">
        <v>1264</v>
      </c>
      <c r="J569" s="299" t="s">
        <v>1693</v>
      </c>
      <c r="K569" s="299" t="s">
        <v>176</v>
      </c>
      <c r="M569" s="311">
        <v>0</v>
      </c>
      <c r="N569" s="306"/>
      <c r="O569" s="306">
        <v>0</v>
      </c>
      <c r="P569" s="306">
        <v>0</v>
      </c>
      <c r="Q569" s="306">
        <v>0</v>
      </c>
      <c r="R569" s="306">
        <v>0</v>
      </c>
      <c r="S569" s="306">
        <v>0</v>
      </c>
      <c r="T569" s="306">
        <v>0</v>
      </c>
      <c r="U569" s="306">
        <v>0</v>
      </c>
      <c r="V569" s="306">
        <v>0</v>
      </c>
      <c r="W569" s="306">
        <v>0</v>
      </c>
      <c r="X569" s="306">
        <v>0</v>
      </c>
      <c r="Y569" s="306">
        <v>0</v>
      </c>
      <c r="Z569" s="306">
        <v>0</v>
      </c>
    </row>
    <row r="570" spans="4:26" hidden="1" outlineLevel="1">
      <c r="D570" s="299" t="s">
        <v>522</v>
      </c>
      <c r="E570" s="299" t="s">
        <v>72</v>
      </c>
      <c r="F570" s="299" t="s">
        <v>766</v>
      </c>
      <c r="H570" s="299" t="s">
        <v>767</v>
      </c>
      <c r="I570" s="299" t="s">
        <v>1246</v>
      </c>
      <c r="J570" s="299" t="s">
        <v>1089</v>
      </c>
      <c r="K570" s="299" t="s">
        <v>31</v>
      </c>
      <c r="M570" s="311">
        <v>0</v>
      </c>
      <c r="N570" s="306"/>
      <c r="O570" s="306">
        <v>0</v>
      </c>
      <c r="P570" s="306">
        <v>0</v>
      </c>
      <c r="Q570" s="306">
        <v>0</v>
      </c>
      <c r="R570" s="306">
        <v>0</v>
      </c>
      <c r="S570" s="306">
        <v>0</v>
      </c>
      <c r="T570" s="306">
        <v>0</v>
      </c>
      <c r="U570" s="306">
        <v>0</v>
      </c>
      <c r="V570" s="306">
        <v>0</v>
      </c>
      <c r="W570" s="306">
        <v>0</v>
      </c>
      <c r="X570" s="306">
        <v>0</v>
      </c>
      <c r="Y570" s="306">
        <v>0</v>
      </c>
      <c r="Z570" s="306">
        <v>0</v>
      </c>
    </row>
    <row r="571" spans="4:26" hidden="1" outlineLevel="1">
      <c r="D571" s="299" t="s">
        <v>522</v>
      </c>
      <c r="E571" s="299" t="s">
        <v>72</v>
      </c>
      <c r="F571" s="299" t="s">
        <v>766</v>
      </c>
      <c r="H571" s="299" t="s">
        <v>767</v>
      </c>
      <c r="I571" s="299" t="s">
        <v>1264</v>
      </c>
      <c r="J571" s="299" t="s">
        <v>1694</v>
      </c>
      <c r="K571" s="299" t="s">
        <v>31</v>
      </c>
      <c r="M571" s="311">
        <v>0</v>
      </c>
      <c r="N571" s="306"/>
      <c r="O571" s="306">
        <v>0</v>
      </c>
      <c r="P571" s="306">
        <v>0</v>
      </c>
      <c r="Q571" s="306">
        <v>0</v>
      </c>
      <c r="R571" s="306">
        <v>0</v>
      </c>
      <c r="S571" s="306">
        <v>0</v>
      </c>
      <c r="T571" s="306">
        <v>0</v>
      </c>
      <c r="U571" s="306">
        <v>0</v>
      </c>
      <c r="V571" s="306">
        <v>0</v>
      </c>
      <c r="W571" s="306">
        <v>0</v>
      </c>
      <c r="X571" s="306">
        <v>0</v>
      </c>
      <c r="Y571" s="306">
        <v>0</v>
      </c>
      <c r="Z571" s="306">
        <v>0</v>
      </c>
    </row>
    <row r="572" spans="4:26" hidden="1" outlineLevel="1">
      <c r="D572" s="299" t="s">
        <v>496</v>
      </c>
      <c r="E572" s="299" t="s">
        <v>72</v>
      </c>
      <c r="F572" s="299" t="s">
        <v>766</v>
      </c>
      <c r="H572" s="299" t="s">
        <v>767</v>
      </c>
      <c r="I572" s="299" t="s">
        <v>1246</v>
      </c>
      <c r="J572" s="299" t="s">
        <v>729</v>
      </c>
      <c r="K572" s="299" t="s">
        <v>171</v>
      </c>
      <c r="M572" s="311">
        <v>0</v>
      </c>
      <c r="N572" s="306"/>
      <c r="O572" s="306">
        <v>0</v>
      </c>
      <c r="P572" s="306">
        <v>0</v>
      </c>
      <c r="Q572" s="306">
        <v>0</v>
      </c>
      <c r="R572" s="306">
        <v>0</v>
      </c>
      <c r="S572" s="306">
        <v>0</v>
      </c>
      <c r="T572" s="306">
        <v>0</v>
      </c>
      <c r="U572" s="306">
        <v>0</v>
      </c>
      <c r="V572" s="306">
        <v>0</v>
      </c>
      <c r="W572" s="306">
        <v>0</v>
      </c>
      <c r="X572" s="306">
        <v>0</v>
      </c>
      <c r="Y572" s="306">
        <v>0</v>
      </c>
      <c r="Z572" s="306">
        <v>0</v>
      </c>
    </row>
    <row r="573" spans="4:26" hidden="1" outlineLevel="1">
      <c r="D573" s="299" t="s">
        <v>496</v>
      </c>
      <c r="E573" s="299" t="s">
        <v>72</v>
      </c>
      <c r="F573" s="299" t="s">
        <v>766</v>
      </c>
      <c r="H573" s="299" t="s">
        <v>767</v>
      </c>
      <c r="I573" s="299" t="s">
        <v>1264</v>
      </c>
      <c r="J573" s="299" t="s">
        <v>1695</v>
      </c>
      <c r="K573" s="299" t="s">
        <v>171</v>
      </c>
      <c r="M573" s="311">
        <v>0</v>
      </c>
      <c r="N573" s="306"/>
      <c r="O573" s="306">
        <v>0</v>
      </c>
      <c r="P573" s="306">
        <v>0</v>
      </c>
      <c r="Q573" s="306">
        <v>0</v>
      </c>
      <c r="R573" s="306">
        <v>0</v>
      </c>
      <c r="S573" s="306">
        <v>0</v>
      </c>
      <c r="T573" s="306">
        <v>0</v>
      </c>
      <c r="U573" s="306">
        <v>0</v>
      </c>
      <c r="V573" s="306">
        <v>0</v>
      </c>
      <c r="W573" s="306">
        <v>0</v>
      </c>
      <c r="X573" s="306">
        <v>0</v>
      </c>
      <c r="Y573" s="306">
        <v>0</v>
      </c>
      <c r="Z573" s="306">
        <v>0</v>
      </c>
    </row>
    <row r="574" spans="4:26" hidden="1" outlineLevel="1">
      <c r="D574" s="299" t="s">
        <v>1696</v>
      </c>
      <c r="E574" s="299" t="s">
        <v>72</v>
      </c>
      <c r="F574" s="299" t="s">
        <v>766</v>
      </c>
      <c r="H574" s="299" t="s">
        <v>767</v>
      </c>
      <c r="I574" s="299" t="s">
        <v>1246</v>
      </c>
      <c r="J574" s="299" t="s">
        <v>1697</v>
      </c>
      <c r="K574" s="299" t="s">
        <v>688</v>
      </c>
      <c r="M574" s="311">
        <v>0</v>
      </c>
      <c r="N574" s="306"/>
      <c r="O574" s="306">
        <v>0</v>
      </c>
      <c r="P574" s="306">
        <v>0</v>
      </c>
      <c r="Q574" s="306">
        <v>0</v>
      </c>
      <c r="R574" s="306">
        <v>0</v>
      </c>
      <c r="S574" s="306">
        <v>0</v>
      </c>
      <c r="T574" s="306">
        <v>0</v>
      </c>
      <c r="U574" s="306">
        <v>0</v>
      </c>
      <c r="V574" s="306">
        <v>0</v>
      </c>
      <c r="W574" s="306">
        <v>0</v>
      </c>
      <c r="X574" s="306">
        <v>0</v>
      </c>
      <c r="Y574" s="306">
        <v>0</v>
      </c>
      <c r="Z574" s="306">
        <v>0</v>
      </c>
    </row>
    <row r="575" spans="4:26" hidden="1" outlineLevel="1">
      <c r="D575" s="299" t="s">
        <v>1696</v>
      </c>
      <c r="E575" s="299" t="s">
        <v>72</v>
      </c>
      <c r="F575" s="299" t="s">
        <v>766</v>
      </c>
      <c r="H575" s="299" t="s">
        <v>767</v>
      </c>
      <c r="I575" s="299" t="s">
        <v>1264</v>
      </c>
      <c r="J575" s="299" t="s">
        <v>1698</v>
      </c>
      <c r="K575" s="299" t="s">
        <v>688</v>
      </c>
      <c r="M575" s="311">
        <v>0</v>
      </c>
      <c r="N575" s="306"/>
      <c r="O575" s="306">
        <v>0</v>
      </c>
      <c r="P575" s="306">
        <v>0</v>
      </c>
      <c r="Q575" s="306">
        <v>0</v>
      </c>
      <c r="R575" s="306">
        <v>0</v>
      </c>
      <c r="S575" s="306">
        <v>0</v>
      </c>
      <c r="T575" s="306">
        <v>0</v>
      </c>
      <c r="U575" s="306">
        <v>0</v>
      </c>
      <c r="V575" s="306">
        <v>0</v>
      </c>
      <c r="W575" s="306">
        <v>0</v>
      </c>
      <c r="X575" s="306">
        <v>0</v>
      </c>
      <c r="Y575" s="306">
        <v>0</v>
      </c>
      <c r="Z575" s="306">
        <v>0</v>
      </c>
    </row>
    <row r="576" spans="4:26" hidden="1" outlineLevel="1">
      <c r="D576" s="299" t="s">
        <v>839</v>
      </c>
      <c r="E576" s="299" t="s">
        <v>72</v>
      </c>
      <c r="F576" s="299" t="s">
        <v>766</v>
      </c>
      <c r="H576" s="299" t="s">
        <v>767</v>
      </c>
      <c r="I576" s="299" t="s">
        <v>1246</v>
      </c>
      <c r="J576" s="299" t="s">
        <v>1090</v>
      </c>
      <c r="K576" s="299" t="s">
        <v>691</v>
      </c>
      <c r="M576" s="311">
        <v>0</v>
      </c>
      <c r="N576" s="306"/>
      <c r="O576" s="306">
        <v>0</v>
      </c>
      <c r="P576" s="306">
        <v>0</v>
      </c>
      <c r="Q576" s="306">
        <v>0</v>
      </c>
      <c r="R576" s="306">
        <v>0</v>
      </c>
      <c r="S576" s="306">
        <v>0</v>
      </c>
      <c r="T576" s="306">
        <v>0</v>
      </c>
      <c r="U576" s="306">
        <v>0</v>
      </c>
      <c r="V576" s="306">
        <v>0</v>
      </c>
      <c r="W576" s="306">
        <v>0</v>
      </c>
      <c r="X576" s="306">
        <v>0</v>
      </c>
      <c r="Y576" s="306">
        <v>0</v>
      </c>
      <c r="Z576" s="306">
        <v>0</v>
      </c>
    </row>
    <row r="577" spans="4:26" hidden="1" outlineLevel="1">
      <c r="D577" s="299" t="s">
        <v>839</v>
      </c>
      <c r="E577" s="299" t="s">
        <v>72</v>
      </c>
      <c r="F577" s="299" t="s">
        <v>766</v>
      </c>
      <c r="H577" s="299" t="s">
        <v>767</v>
      </c>
      <c r="I577" s="299" t="s">
        <v>1264</v>
      </c>
      <c r="J577" s="299" t="s">
        <v>1699</v>
      </c>
      <c r="K577" s="299" t="s">
        <v>691</v>
      </c>
      <c r="M577" s="311">
        <v>0</v>
      </c>
      <c r="N577" s="306"/>
      <c r="O577" s="306">
        <v>0</v>
      </c>
      <c r="P577" s="306">
        <v>0</v>
      </c>
      <c r="Q577" s="306">
        <v>0</v>
      </c>
      <c r="R577" s="306">
        <v>0</v>
      </c>
      <c r="S577" s="306">
        <v>0</v>
      </c>
      <c r="T577" s="306">
        <v>0</v>
      </c>
      <c r="U577" s="306">
        <v>0</v>
      </c>
      <c r="V577" s="306">
        <v>0</v>
      </c>
      <c r="W577" s="306">
        <v>0</v>
      </c>
      <c r="X577" s="306">
        <v>0</v>
      </c>
      <c r="Y577" s="306">
        <v>0</v>
      </c>
      <c r="Z577" s="306">
        <v>0</v>
      </c>
    </row>
    <row r="578" spans="4:26" hidden="1" outlineLevel="1">
      <c r="D578" s="299" t="s">
        <v>840</v>
      </c>
      <c r="E578" s="299" t="s">
        <v>88</v>
      </c>
      <c r="F578" s="299" t="s">
        <v>766</v>
      </c>
      <c r="H578" s="299" t="s">
        <v>767</v>
      </c>
      <c r="I578" s="299" t="s">
        <v>1246</v>
      </c>
      <c r="J578" s="299" t="s">
        <v>713</v>
      </c>
      <c r="K578" s="299" t="s">
        <v>0</v>
      </c>
      <c r="M578" s="311">
        <v>0</v>
      </c>
      <c r="N578" s="306"/>
      <c r="O578" s="306">
        <v>0</v>
      </c>
      <c r="P578" s="306">
        <v>0</v>
      </c>
      <c r="Q578" s="306">
        <v>0</v>
      </c>
      <c r="R578" s="306">
        <v>0</v>
      </c>
      <c r="S578" s="306">
        <v>0</v>
      </c>
      <c r="T578" s="306">
        <v>0</v>
      </c>
      <c r="U578" s="306">
        <v>0</v>
      </c>
      <c r="V578" s="306">
        <v>0</v>
      </c>
      <c r="W578" s="306">
        <v>0</v>
      </c>
      <c r="X578" s="306">
        <v>0</v>
      </c>
      <c r="Y578" s="306">
        <v>0</v>
      </c>
      <c r="Z578" s="306">
        <v>0</v>
      </c>
    </row>
    <row r="579" spans="4:26" hidden="1" outlineLevel="1">
      <c r="D579" s="299" t="s">
        <v>840</v>
      </c>
      <c r="E579" s="299" t="s">
        <v>88</v>
      </c>
      <c r="F579" s="299" t="s">
        <v>766</v>
      </c>
      <c r="H579" s="299" t="s">
        <v>767</v>
      </c>
      <c r="I579" s="299" t="s">
        <v>1264</v>
      </c>
      <c r="J579" s="299" t="s">
        <v>1700</v>
      </c>
      <c r="K579" s="299" t="s">
        <v>0</v>
      </c>
      <c r="M579" s="311">
        <v>0</v>
      </c>
      <c r="N579" s="306"/>
      <c r="O579" s="306">
        <v>0</v>
      </c>
      <c r="P579" s="306">
        <v>0</v>
      </c>
      <c r="Q579" s="306">
        <v>0</v>
      </c>
      <c r="R579" s="306">
        <v>0</v>
      </c>
      <c r="S579" s="306">
        <v>0</v>
      </c>
      <c r="T579" s="306">
        <v>0</v>
      </c>
      <c r="U579" s="306">
        <v>0</v>
      </c>
      <c r="V579" s="306">
        <v>0</v>
      </c>
      <c r="W579" s="306">
        <v>0</v>
      </c>
      <c r="X579" s="306">
        <v>0</v>
      </c>
      <c r="Y579" s="306">
        <v>0</v>
      </c>
      <c r="Z579" s="306">
        <v>0</v>
      </c>
    </row>
    <row r="580" spans="4:26" hidden="1" outlineLevel="1">
      <c r="D580" s="299" t="s">
        <v>1701</v>
      </c>
      <c r="E580" s="299" t="s">
        <v>72</v>
      </c>
      <c r="F580" s="299" t="s">
        <v>766</v>
      </c>
      <c r="H580" s="299" t="s">
        <v>767</v>
      </c>
      <c r="I580" s="299" t="s">
        <v>1246</v>
      </c>
      <c r="J580" s="299" t="s">
        <v>841</v>
      </c>
      <c r="K580" s="299" t="s">
        <v>171</v>
      </c>
      <c r="M580" s="311">
        <v>0</v>
      </c>
      <c r="N580" s="306"/>
      <c r="O580" s="306">
        <v>0</v>
      </c>
      <c r="P580" s="306">
        <v>0</v>
      </c>
      <c r="Q580" s="306">
        <v>0</v>
      </c>
      <c r="R580" s="306">
        <v>0</v>
      </c>
      <c r="S580" s="306">
        <v>0</v>
      </c>
      <c r="T580" s="306">
        <v>0</v>
      </c>
      <c r="U580" s="306">
        <v>0</v>
      </c>
      <c r="V580" s="306">
        <v>0</v>
      </c>
      <c r="W580" s="306">
        <v>0</v>
      </c>
      <c r="X580" s="306">
        <v>0</v>
      </c>
      <c r="Y580" s="306">
        <v>0</v>
      </c>
      <c r="Z580" s="306">
        <v>0</v>
      </c>
    </row>
    <row r="581" spans="4:26" hidden="1" outlineLevel="1">
      <c r="D581" s="299" t="s">
        <v>1701</v>
      </c>
      <c r="E581" s="299" t="s">
        <v>72</v>
      </c>
      <c r="F581" s="299" t="s">
        <v>766</v>
      </c>
      <c r="H581" s="299" t="s">
        <v>767</v>
      </c>
      <c r="I581" s="299" t="s">
        <v>1264</v>
      </c>
      <c r="J581" s="299" t="s">
        <v>1702</v>
      </c>
      <c r="K581" s="299" t="s">
        <v>171</v>
      </c>
      <c r="M581" s="311">
        <v>0</v>
      </c>
      <c r="N581" s="306"/>
      <c r="O581" s="306">
        <v>0</v>
      </c>
      <c r="P581" s="306">
        <v>0</v>
      </c>
      <c r="Q581" s="306">
        <v>0</v>
      </c>
      <c r="R581" s="306">
        <v>0</v>
      </c>
      <c r="S581" s="306">
        <v>0</v>
      </c>
      <c r="T581" s="306">
        <v>0</v>
      </c>
      <c r="U581" s="306">
        <v>0</v>
      </c>
      <c r="V581" s="306">
        <v>0</v>
      </c>
      <c r="W581" s="306">
        <v>0</v>
      </c>
      <c r="X581" s="306">
        <v>0</v>
      </c>
      <c r="Y581" s="306">
        <v>0</v>
      </c>
      <c r="Z581" s="306">
        <v>0</v>
      </c>
    </row>
    <row r="582" spans="4:26" hidden="1" outlineLevel="1">
      <c r="D582" s="299" t="s">
        <v>1703</v>
      </c>
      <c r="E582" s="299" t="s">
        <v>72</v>
      </c>
      <c r="F582" s="299" t="s">
        <v>766</v>
      </c>
      <c r="H582" s="299" t="s">
        <v>767</v>
      </c>
      <c r="I582" s="299" t="s">
        <v>1246</v>
      </c>
      <c r="J582" s="299" t="s">
        <v>1704</v>
      </c>
      <c r="K582" s="299" t="s">
        <v>688</v>
      </c>
      <c r="M582" s="311">
        <v>0</v>
      </c>
      <c r="N582" s="306"/>
      <c r="O582" s="306">
        <v>0</v>
      </c>
      <c r="P582" s="306">
        <v>0</v>
      </c>
      <c r="Q582" s="306">
        <v>0</v>
      </c>
      <c r="R582" s="306">
        <v>0</v>
      </c>
      <c r="S582" s="306">
        <v>0</v>
      </c>
      <c r="T582" s="306">
        <v>0</v>
      </c>
      <c r="U582" s="306">
        <v>0</v>
      </c>
      <c r="V582" s="306">
        <v>0</v>
      </c>
      <c r="W582" s="306">
        <v>0</v>
      </c>
      <c r="X582" s="306">
        <v>0</v>
      </c>
      <c r="Y582" s="306">
        <v>0</v>
      </c>
      <c r="Z582" s="306">
        <v>0</v>
      </c>
    </row>
    <row r="583" spans="4:26" hidden="1" outlineLevel="1">
      <c r="D583" s="299" t="s">
        <v>1703</v>
      </c>
      <c r="E583" s="299" t="s">
        <v>72</v>
      </c>
      <c r="F583" s="299" t="s">
        <v>766</v>
      </c>
      <c r="H583" s="299" t="s">
        <v>767</v>
      </c>
      <c r="I583" s="299" t="s">
        <v>1264</v>
      </c>
      <c r="J583" s="299" t="s">
        <v>1705</v>
      </c>
      <c r="K583" s="299" t="s">
        <v>688</v>
      </c>
      <c r="M583" s="311">
        <v>0</v>
      </c>
      <c r="N583" s="306"/>
      <c r="O583" s="306">
        <v>0</v>
      </c>
      <c r="P583" s="306">
        <v>0</v>
      </c>
      <c r="Q583" s="306">
        <v>0</v>
      </c>
      <c r="R583" s="306">
        <v>0</v>
      </c>
      <c r="S583" s="306">
        <v>0</v>
      </c>
      <c r="T583" s="306">
        <v>0</v>
      </c>
      <c r="U583" s="306">
        <v>0</v>
      </c>
      <c r="V583" s="306">
        <v>0</v>
      </c>
      <c r="W583" s="306">
        <v>0</v>
      </c>
      <c r="X583" s="306">
        <v>0</v>
      </c>
      <c r="Y583" s="306">
        <v>0</v>
      </c>
      <c r="Z583" s="306">
        <v>0</v>
      </c>
    </row>
    <row r="584" spans="4:26" hidden="1" outlineLevel="1">
      <c r="D584" s="299" t="s">
        <v>350</v>
      </c>
      <c r="E584" s="299" t="s">
        <v>71</v>
      </c>
      <c r="F584" s="299" t="s">
        <v>766</v>
      </c>
      <c r="H584" s="299" t="s">
        <v>767</v>
      </c>
      <c r="I584" s="299" t="s">
        <v>1246</v>
      </c>
      <c r="J584" s="299" t="s">
        <v>1091</v>
      </c>
      <c r="K584" s="299" t="s">
        <v>176</v>
      </c>
      <c r="M584" s="311">
        <v>0</v>
      </c>
      <c r="N584" s="306"/>
      <c r="O584" s="306">
        <v>0</v>
      </c>
      <c r="P584" s="306">
        <v>0</v>
      </c>
      <c r="Q584" s="306">
        <v>0</v>
      </c>
      <c r="R584" s="306">
        <v>0</v>
      </c>
      <c r="S584" s="306">
        <v>0</v>
      </c>
      <c r="T584" s="306">
        <v>0</v>
      </c>
      <c r="U584" s="306">
        <v>0</v>
      </c>
      <c r="V584" s="306">
        <v>0</v>
      </c>
      <c r="W584" s="306">
        <v>0</v>
      </c>
      <c r="X584" s="306">
        <v>0</v>
      </c>
      <c r="Y584" s="306">
        <v>0</v>
      </c>
      <c r="Z584" s="306">
        <v>0</v>
      </c>
    </row>
    <row r="585" spans="4:26" hidden="1" outlineLevel="1">
      <c r="D585" s="299" t="s">
        <v>350</v>
      </c>
      <c r="E585" s="299" t="s">
        <v>71</v>
      </c>
      <c r="F585" s="299" t="s">
        <v>766</v>
      </c>
      <c r="H585" s="299" t="s">
        <v>767</v>
      </c>
      <c r="I585" s="299" t="s">
        <v>1264</v>
      </c>
      <c r="J585" s="299" t="s">
        <v>1706</v>
      </c>
      <c r="K585" s="299" t="s">
        <v>176</v>
      </c>
      <c r="M585" s="311">
        <v>0</v>
      </c>
      <c r="N585" s="306"/>
      <c r="O585" s="306">
        <v>0</v>
      </c>
      <c r="P585" s="306">
        <v>0</v>
      </c>
      <c r="Q585" s="306">
        <v>0</v>
      </c>
      <c r="R585" s="306">
        <v>0</v>
      </c>
      <c r="S585" s="306">
        <v>0</v>
      </c>
      <c r="T585" s="306">
        <v>0</v>
      </c>
      <c r="U585" s="306">
        <v>0</v>
      </c>
      <c r="V585" s="306">
        <v>0</v>
      </c>
      <c r="W585" s="306">
        <v>0</v>
      </c>
      <c r="X585" s="306">
        <v>0</v>
      </c>
      <c r="Y585" s="306">
        <v>0</v>
      </c>
      <c r="Z585" s="306">
        <v>0</v>
      </c>
    </row>
    <row r="586" spans="4:26" hidden="1" outlineLevel="1">
      <c r="D586" s="299" t="s">
        <v>422</v>
      </c>
      <c r="E586" s="299" t="s">
        <v>71</v>
      </c>
      <c r="F586" s="299" t="s">
        <v>766</v>
      </c>
      <c r="H586" s="299" t="s">
        <v>767</v>
      </c>
      <c r="I586" s="299" t="s">
        <v>1246</v>
      </c>
      <c r="J586" s="299" t="s">
        <v>1092</v>
      </c>
      <c r="K586" s="299" t="s">
        <v>176</v>
      </c>
      <c r="M586" s="311">
        <v>30</v>
      </c>
      <c r="N586" s="306"/>
      <c r="O586" s="306">
        <v>0</v>
      </c>
      <c r="P586" s="306">
        <v>0</v>
      </c>
      <c r="Q586" s="306">
        <v>0</v>
      </c>
      <c r="R586" s="306">
        <v>0</v>
      </c>
      <c r="S586" s="306">
        <v>0</v>
      </c>
      <c r="T586" s="306">
        <v>9</v>
      </c>
      <c r="U586" s="306">
        <v>10</v>
      </c>
      <c r="V586" s="306">
        <v>0</v>
      </c>
      <c r="W586" s="306">
        <v>0</v>
      </c>
      <c r="X586" s="306">
        <v>0</v>
      </c>
      <c r="Y586" s="306">
        <v>11</v>
      </c>
      <c r="Z586" s="306">
        <v>0</v>
      </c>
    </row>
    <row r="587" spans="4:26" hidden="1" outlineLevel="1">
      <c r="D587" s="299" t="s">
        <v>422</v>
      </c>
      <c r="E587" s="299" t="s">
        <v>71</v>
      </c>
      <c r="F587" s="299" t="s">
        <v>766</v>
      </c>
      <c r="H587" s="299" t="s">
        <v>767</v>
      </c>
      <c r="I587" s="299" t="s">
        <v>1264</v>
      </c>
      <c r="J587" s="299" t="s">
        <v>1707</v>
      </c>
      <c r="K587" s="299" t="s">
        <v>176</v>
      </c>
      <c r="M587" s="311">
        <v>0</v>
      </c>
      <c r="N587" s="306"/>
      <c r="O587" s="306">
        <v>0</v>
      </c>
      <c r="P587" s="306">
        <v>0</v>
      </c>
      <c r="Q587" s="306">
        <v>0</v>
      </c>
      <c r="R587" s="306">
        <v>0</v>
      </c>
      <c r="S587" s="306">
        <v>0</v>
      </c>
      <c r="T587" s="306">
        <v>0</v>
      </c>
      <c r="U587" s="306">
        <v>0</v>
      </c>
      <c r="V587" s="306">
        <v>0</v>
      </c>
      <c r="W587" s="306">
        <v>0</v>
      </c>
      <c r="X587" s="306">
        <v>0</v>
      </c>
      <c r="Y587" s="306">
        <v>0</v>
      </c>
      <c r="Z587" s="306">
        <v>0</v>
      </c>
    </row>
    <row r="588" spans="4:26" hidden="1" outlineLevel="1">
      <c r="D588" s="299" t="s">
        <v>1708</v>
      </c>
      <c r="E588" s="299" t="s">
        <v>72</v>
      </c>
      <c r="F588" s="299" t="s">
        <v>766</v>
      </c>
      <c r="H588" s="299" t="s">
        <v>767</v>
      </c>
      <c r="I588" s="299" t="s">
        <v>1246</v>
      </c>
      <c r="J588" s="299" t="s">
        <v>1709</v>
      </c>
      <c r="K588" s="299" t="s">
        <v>688</v>
      </c>
      <c r="M588" s="311">
        <v>0</v>
      </c>
      <c r="N588" s="306"/>
      <c r="O588" s="306">
        <v>0</v>
      </c>
      <c r="P588" s="306">
        <v>0</v>
      </c>
      <c r="Q588" s="306">
        <v>0</v>
      </c>
      <c r="R588" s="306">
        <v>0</v>
      </c>
      <c r="S588" s="306">
        <v>0</v>
      </c>
      <c r="T588" s="306">
        <v>0</v>
      </c>
      <c r="U588" s="306">
        <v>0</v>
      </c>
      <c r="V588" s="306">
        <v>0</v>
      </c>
      <c r="W588" s="306">
        <v>0</v>
      </c>
      <c r="X588" s="306">
        <v>0</v>
      </c>
      <c r="Y588" s="306">
        <v>0</v>
      </c>
      <c r="Z588" s="306">
        <v>0</v>
      </c>
    </row>
    <row r="589" spans="4:26" hidden="1" outlineLevel="1">
      <c r="D589" s="299" t="s">
        <v>1708</v>
      </c>
      <c r="E589" s="299" t="s">
        <v>72</v>
      </c>
      <c r="F589" s="299" t="s">
        <v>766</v>
      </c>
      <c r="H589" s="299" t="s">
        <v>767</v>
      </c>
      <c r="I589" s="299" t="s">
        <v>1264</v>
      </c>
      <c r="J589" s="299" t="s">
        <v>1710</v>
      </c>
      <c r="K589" s="299" t="s">
        <v>688</v>
      </c>
      <c r="M589" s="311">
        <v>0</v>
      </c>
      <c r="N589" s="306"/>
      <c r="O589" s="306">
        <v>0</v>
      </c>
      <c r="P589" s="306">
        <v>0</v>
      </c>
      <c r="Q589" s="306">
        <v>0</v>
      </c>
      <c r="R589" s="306">
        <v>0</v>
      </c>
      <c r="S589" s="306">
        <v>0</v>
      </c>
      <c r="T589" s="306">
        <v>0</v>
      </c>
      <c r="U589" s="306">
        <v>0</v>
      </c>
      <c r="V589" s="306">
        <v>0</v>
      </c>
      <c r="W589" s="306">
        <v>0</v>
      </c>
      <c r="X589" s="306">
        <v>0</v>
      </c>
      <c r="Y589" s="306">
        <v>0</v>
      </c>
      <c r="Z589" s="306">
        <v>0</v>
      </c>
    </row>
    <row r="590" spans="4:26" hidden="1" outlineLevel="1">
      <c r="D590" s="299" t="s">
        <v>842</v>
      </c>
      <c r="E590" s="299" t="s">
        <v>72</v>
      </c>
      <c r="F590" s="299" t="s">
        <v>766</v>
      </c>
      <c r="H590" s="299" t="s">
        <v>767</v>
      </c>
      <c r="I590" s="299" t="s">
        <v>1246</v>
      </c>
      <c r="J590" s="299" t="s">
        <v>1093</v>
      </c>
      <c r="K590" s="299" t="s">
        <v>691</v>
      </c>
      <c r="M590" s="311">
        <v>0</v>
      </c>
      <c r="N590" s="306"/>
      <c r="O590" s="306">
        <v>0</v>
      </c>
      <c r="P590" s="306">
        <v>0</v>
      </c>
      <c r="Q590" s="306">
        <v>0</v>
      </c>
      <c r="R590" s="306">
        <v>0</v>
      </c>
      <c r="S590" s="306">
        <v>0</v>
      </c>
      <c r="T590" s="306">
        <v>0</v>
      </c>
      <c r="U590" s="306">
        <v>0</v>
      </c>
      <c r="V590" s="306">
        <v>0</v>
      </c>
      <c r="W590" s="306">
        <v>0</v>
      </c>
      <c r="X590" s="306">
        <v>0</v>
      </c>
      <c r="Y590" s="306">
        <v>0</v>
      </c>
      <c r="Z590" s="306">
        <v>0</v>
      </c>
    </row>
    <row r="591" spans="4:26" hidden="1" outlineLevel="1">
      <c r="D591" s="299" t="s">
        <v>842</v>
      </c>
      <c r="E591" s="299" t="s">
        <v>72</v>
      </c>
      <c r="F591" s="299" t="s">
        <v>766</v>
      </c>
      <c r="H591" s="299" t="s">
        <v>767</v>
      </c>
      <c r="I591" s="299" t="s">
        <v>1264</v>
      </c>
      <c r="J591" s="299" t="s">
        <v>1711</v>
      </c>
      <c r="K591" s="299" t="s">
        <v>691</v>
      </c>
      <c r="M591" s="311">
        <v>0</v>
      </c>
      <c r="N591" s="306"/>
      <c r="O591" s="306">
        <v>0</v>
      </c>
      <c r="P591" s="306">
        <v>0</v>
      </c>
      <c r="Q591" s="306">
        <v>0</v>
      </c>
      <c r="R591" s="306">
        <v>0</v>
      </c>
      <c r="S591" s="306">
        <v>0</v>
      </c>
      <c r="T591" s="306">
        <v>0</v>
      </c>
      <c r="U591" s="306">
        <v>0</v>
      </c>
      <c r="V591" s="306">
        <v>0</v>
      </c>
      <c r="W591" s="306">
        <v>0</v>
      </c>
      <c r="X591" s="306">
        <v>0</v>
      </c>
      <c r="Y591" s="306">
        <v>0</v>
      </c>
      <c r="Z591" s="306">
        <v>0</v>
      </c>
    </row>
    <row r="592" spans="4:26" hidden="1" outlineLevel="1">
      <c r="D592" s="299" t="s">
        <v>843</v>
      </c>
      <c r="E592" s="299" t="s">
        <v>72</v>
      </c>
      <c r="F592" s="299" t="s">
        <v>766</v>
      </c>
      <c r="H592" s="299" t="s">
        <v>767</v>
      </c>
      <c r="I592" s="299" t="s">
        <v>1246</v>
      </c>
      <c r="J592" s="299" t="s">
        <v>1094</v>
      </c>
      <c r="K592" s="299" t="s">
        <v>177</v>
      </c>
      <c r="M592" s="311">
        <v>0</v>
      </c>
      <c r="N592" s="306"/>
      <c r="O592" s="306">
        <v>0</v>
      </c>
      <c r="P592" s="306">
        <v>0</v>
      </c>
      <c r="Q592" s="306">
        <v>0</v>
      </c>
      <c r="R592" s="306">
        <v>0</v>
      </c>
      <c r="S592" s="306">
        <v>0</v>
      </c>
      <c r="T592" s="306">
        <v>0</v>
      </c>
      <c r="U592" s="306">
        <v>0</v>
      </c>
      <c r="V592" s="306">
        <v>0</v>
      </c>
      <c r="W592" s="306">
        <v>0</v>
      </c>
      <c r="X592" s="306">
        <v>0</v>
      </c>
      <c r="Y592" s="306">
        <v>0</v>
      </c>
      <c r="Z592" s="306">
        <v>0</v>
      </c>
    </row>
    <row r="593" spans="4:26" hidden="1" outlineLevel="1">
      <c r="D593" s="299" t="s">
        <v>843</v>
      </c>
      <c r="E593" s="299" t="s">
        <v>72</v>
      </c>
      <c r="F593" s="299" t="s">
        <v>766</v>
      </c>
      <c r="H593" s="299" t="s">
        <v>767</v>
      </c>
      <c r="I593" s="299" t="s">
        <v>1264</v>
      </c>
      <c r="J593" s="299" t="s">
        <v>1712</v>
      </c>
      <c r="K593" s="299" t="s">
        <v>177</v>
      </c>
      <c r="M593" s="311">
        <v>0</v>
      </c>
      <c r="N593" s="306"/>
      <c r="O593" s="306">
        <v>0</v>
      </c>
      <c r="P593" s="306">
        <v>0</v>
      </c>
      <c r="Q593" s="306">
        <v>0</v>
      </c>
      <c r="R593" s="306">
        <v>0</v>
      </c>
      <c r="S593" s="306">
        <v>0</v>
      </c>
      <c r="T593" s="306">
        <v>0</v>
      </c>
      <c r="U593" s="306">
        <v>0</v>
      </c>
      <c r="V593" s="306">
        <v>0</v>
      </c>
      <c r="W593" s="306">
        <v>0</v>
      </c>
      <c r="X593" s="306">
        <v>0</v>
      </c>
      <c r="Y593" s="306">
        <v>0</v>
      </c>
      <c r="Z593" s="306">
        <v>0</v>
      </c>
    </row>
    <row r="594" spans="4:26" hidden="1" outlineLevel="1">
      <c r="D594" s="299" t="s">
        <v>497</v>
      </c>
      <c r="E594" s="299" t="s">
        <v>72</v>
      </c>
      <c r="F594" s="299" t="s">
        <v>766</v>
      </c>
      <c r="H594" s="299" t="s">
        <v>767</v>
      </c>
      <c r="I594" s="299" t="s">
        <v>1246</v>
      </c>
      <c r="J594" s="299" t="s">
        <v>1095</v>
      </c>
      <c r="K594" s="299" t="s">
        <v>177</v>
      </c>
      <c r="M594" s="311">
        <v>0</v>
      </c>
      <c r="N594" s="306"/>
      <c r="O594" s="306">
        <v>0</v>
      </c>
      <c r="P594" s="306">
        <v>0</v>
      </c>
      <c r="Q594" s="306">
        <v>0</v>
      </c>
      <c r="R594" s="306">
        <v>0</v>
      </c>
      <c r="S594" s="306">
        <v>0</v>
      </c>
      <c r="T594" s="306">
        <v>0</v>
      </c>
      <c r="U594" s="306">
        <v>0</v>
      </c>
      <c r="V594" s="306">
        <v>0</v>
      </c>
      <c r="W594" s="306">
        <v>0</v>
      </c>
      <c r="X594" s="306">
        <v>0</v>
      </c>
      <c r="Y594" s="306">
        <v>0</v>
      </c>
      <c r="Z594" s="306">
        <v>0</v>
      </c>
    </row>
    <row r="595" spans="4:26" hidden="1" outlineLevel="1">
      <c r="D595" s="299" t="s">
        <v>497</v>
      </c>
      <c r="E595" s="299" t="s">
        <v>72</v>
      </c>
      <c r="F595" s="299" t="s">
        <v>766</v>
      </c>
      <c r="H595" s="299" t="s">
        <v>767</v>
      </c>
      <c r="I595" s="299" t="s">
        <v>1264</v>
      </c>
      <c r="J595" s="299" t="s">
        <v>1713</v>
      </c>
      <c r="K595" s="299" t="s">
        <v>177</v>
      </c>
      <c r="M595" s="311">
        <v>0</v>
      </c>
      <c r="N595" s="306"/>
      <c r="O595" s="306">
        <v>0</v>
      </c>
      <c r="P595" s="306">
        <v>0</v>
      </c>
      <c r="Q595" s="306">
        <v>0</v>
      </c>
      <c r="R595" s="306">
        <v>0</v>
      </c>
      <c r="S595" s="306">
        <v>0</v>
      </c>
      <c r="T595" s="306">
        <v>0</v>
      </c>
      <c r="U595" s="306">
        <v>0</v>
      </c>
      <c r="V595" s="306">
        <v>0</v>
      </c>
      <c r="W595" s="306">
        <v>0</v>
      </c>
      <c r="X595" s="306">
        <v>0</v>
      </c>
      <c r="Y595" s="306">
        <v>0</v>
      </c>
      <c r="Z595" s="306">
        <v>0</v>
      </c>
    </row>
    <row r="596" spans="4:26" hidden="1" outlineLevel="1">
      <c r="D596" s="299" t="s">
        <v>1714</v>
      </c>
      <c r="E596" s="299" t="s">
        <v>72</v>
      </c>
      <c r="F596" s="299" t="s">
        <v>766</v>
      </c>
      <c r="H596" s="299" t="s">
        <v>767</v>
      </c>
      <c r="I596" s="299" t="s">
        <v>1246</v>
      </c>
      <c r="J596" s="299" t="s">
        <v>1715</v>
      </c>
      <c r="K596" s="299" t="s">
        <v>688</v>
      </c>
      <c r="M596" s="311">
        <v>0</v>
      </c>
      <c r="N596" s="306"/>
      <c r="O596" s="306">
        <v>0</v>
      </c>
      <c r="P596" s="306">
        <v>0</v>
      </c>
      <c r="Q596" s="306">
        <v>0</v>
      </c>
      <c r="R596" s="306">
        <v>0</v>
      </c>
      <c r="S596" s="306">
        <v>0</v>
      </c>
      <c r="T596" s="306">
        <v>0</v>
      </c>
      <c r="U596" s="306">
        <v>0</v>
      </c>
      <c r="V596" s="306">
        <v>0</v>
      </c>
      <c r="W596" s="306">
        <v>0</v>
      </c>
      <c r="X596" s="306">
        <v>0</v>
      </c>
      <c r="Y596" s="306">
        <v>0</v>
      </c>
      <c r="Z596" s="306">
        <v>0</v>
      </c>
    </row>
    <row r="597" spans="4:26" hidden="1" outlineLevel="1">
      <c r="D597" s="299" t="s">
        <v>1714</v>
      </c>
      <c r="E597" s="299" t="s">
        <v>72</v>
      </c>
      <c r="F597" s="299" t="s">
        <v>766</v>
      </c>
      <c r="H597" s="299" t="s">
        <v>767</v>
      </c>
      <c r="I597" s="299" t="s">
        <v>1264</v>
      </c>
      <c r="J597" s="299" t="s">
        <v>1716</v>
      </c>
      <c r="K597" s="299" t="s">
        <v>688</v>
      </c>
      <c r="M597" s="311">
        <v>0</v>
      </c>
      <c r="N597" s="306"/>
      <c r="O597" s="306">
        <v>0</v>
      </c>
      <c r="P597" s="306">
        <v>0</v>
      </c>
      <c r="Q597" s="306">
        <v>0</v>
      </c>
      <c r="R597" s="306">
        <v>0</v>
      </c>
      <c r="S597" s="306">
        <v>0</v>
      </c>
      <c r="T597" s="306">
        <v>0</v>
      </c>
      <c r="U597" s="306">
        <v>0</v>
      </c>
      <c r="V597" s="306">
        <v>0</v>
      </c>
      <c r="W597" s="306">
        <v>0</v>
      </c>
      <c r="X597" s="306">
        <v>0</v>
      </c>
      <c r="Y597" s="306">
        <v>0</v>
      </c>
      <c r="Z597" s="306">
        <v>0</v>
      </c>
    </row>
    <row r="598" spans="4:26" hidden="1" outlineLevel="1">
      <c r="D598" s="299" t="s">
        <v>1717</v>
      </c>
      <c r="E598" s="299" t="s">
        <v>72</v>
      </c>
      <c r="F598" s="299" t="s">
        <v>766</v>
      </c>
      <c r="H598" s="299" t="s">
        <v>767</v>
      </c>
      <c r="I598" s="299" t="s">
        <v>1246</v>
      </c>
      <c r="J598" s="299" t="s">
        <v>1718</v>
      </c>
      <c r="K598" s="299" t="s">
        <v>778</v>
      </c>
      <c r="M598" s="311">
        <v>0</v>
      </c>
      <c r="N598" s="306"/>
      <c r="O598" s="306">
        <v>0</v>
      </c>
      <c r="P598" s="306">
        <v>0</v>
      </c>
      <c r="Q598" s="306">
        <v>0</v>
      </c>
      <c r="R598" s="306">
        <v>0</v>
      </c>
      <c r="S598" s="306">
        <v>0</v>
      </c>
      <c r="T598" s="306">
        <v>0</v>
      </c>
      <c r="U598" s="306">
        <v>0</v>
      </c>
      <c r="V598" s="306">
        <v>0</v>
      </c>
      <c r="W598" s="306">
        <v>0</v>
      </c>
      <c r="X598" s="306">
        <v>0</v>
      </c>
      <c r="Y598" s="306">
        <v>0</v>
      </c>
      <c r="Z598" s="306">
        <v>0</v>
      </c>
    </row>
    <row r="599" spans="4:26" hidden="1" outlineLevel="1">
      <c r="D599" s="299" t="s">
        <v>1717</v>
      </c>
      <c r="E599" s="299" t="s">
        <v>72</v>
      </c>
      <c r="F599" s="299" t="s">
        <v>766</v>
      </c>
      <c r="H599" s="299" t="s">
        <v>767</v>
      </c>
      <c r="I599" s="299" t="s">
        <v>1264</v>
      </c>
      <c r="J599" s="299" t="s">
        <v>1719</v>
      </c>
      <c r="K599" s="299" t="s">
        <v>778</v>
      </c>
      <c r="M599" s="311">
        <v>0</v>
      </c>
      <c r="N599" s="306"/>
      <c r="O599" s="306">
        <v>0</v>
      </c>
      <c r="P599" s="306">
        <v>0</v>
      </c>
      <c r="Q599" s="306">
        <v>0</v>
      </c>
      <c r="R599" s="306">
        <v>0</v>
      </c>
      <c r="S599" s="306">
        <v>0</v>
      </c>
      <c r="T599" s="306">
        <v>0</v>
      </c>
      <c r="U599" s="306">
        <v>0</v>
      </c>
      <c r="V599" s="306">
        <v>0</v>
      </c>
      <c r="W599" s="306">
        <v>0</v>
      </c>
      <c r="X599" s="306">
        <v>0</v>
      </c>
      <c r="Y599" s="306">
        <v>0</v>
      </c>
      <c r="Z599" s="306">
        <v>0</v>
      </c>
    </row>
    <row r="600" spans="4:26" hidden="1" outlineLevel="1">
      <c r="D600" s="299" t="s">
        <v>1720</v>
      </c>
      <c r="E600" s="299" t="s">
        <v>72</v>
      </c>
      <c r="F600" s="299" t="s">
        <v>766</v>
      </c>
      <c r="H600" s="299" t="s">
        <v>767</v>
      </c>
      <c r="I600" s="299" t="s">
        <v>1246</v>
      </c>
      <c r="J600" s="299" t="s">
        <v>1721</v>
      </c>
      <c r="K600" s="299" t="s">
        <v>688</v>
      </c>
      <c r="M600" s="311">
        <v>0</v>
      </c>
      <c r="N600" s="306"/>
      <c r="O600" s="306">
        <v>0</v>
      </c>
      <c r="P600" s="306">
        <v>0</v>
      </c>
      <c r="Q600" s="306">
        <v>0</v>
      </c>
      <c r="R600" s="306">
        <v>0</v>
      </c>
      <c r="S600" s="306">
        <v>0</v>
      </c>
      <c r="T600" s="306">
        <v>0</v>
      </c>
      <c r="U600" s="306">
        <v>0</v>
      </c>
      <c r="V600" s="306">
        <v>0</v>
      </c>
      <c r="W600" s="306">
        <v>0</v>
      </c>
      <c r="X600" s="306">
        <v>0</v>
      </c>
      <c r="Y600" s="306">
        <v>0</v>
      </c>
      <c r="Z600" s="306">
        <v>0</v>
      </c>
    </row>
    <row r="601" spans="4:26" hidden="1" outlineLevel="1">
      <c r="D601" s="299" t="s">
        <v>1720</v>
      </c>
      <c r="E601" s="299" t="s">
        <v>72</v>
      </c>
      <c r="F601" s="299" t="s">
        <v>766</v>
      </c>
      <c r="H601" s="299" t="s">
        <v>767</v>
      </c>
      <c r="I601" s="299" t="s">
        <v>1264</v>
      </c>
      <c r="J601" s="299" t="s">
        <v>1722</v>
      </c>
      <c r="K601" s="299" t="s">
        <v>688</v>
      </c>
      <c r="M601" s="311">
        <v>0</v>
      </c>
      <c r="N601" s="306"/>
      <c r="O601" s="306">
        <v>0</v>
      </c>
      <c r="P601" s="306">
        <v>0</v>
      </c>
      <c r="Q601" s="306">
        <v>0</v>
      </c>
      <c r="R601" s="306">
        <v>0</v>
      </c>
      <c r="S601" s="306">
        <v>0</v>
      </c>
      <c r="T601" s="306">
        <v>0</v>
      </c>
      <c r="U601" s="306">
        <v>0</v>
      </c>
      <c r="V601" s="306">
        <v>0</v>
      </c>
      <c r="W601" s="306">
        <v>0</v>
      </c>
      <c r="X601" s="306">
        <v>0</v>
      </c>
      <c r="Y601" s="306">
        <v>0</v>
      </c>
      <c r="Z601" s="306">
        <v>0</v>
      </c>
    </row>
    <row r="602" spans="4:26" hidden="1" outlineLevel="1">
      <c r="D602" s="299" t="s">
        <v>498</v>
      </c>
      <c r="E602" s="299" t="s">
        <v>72</v>
      </c>
      <c r="F602" s="299" t="s">
        <v>766</v>
      </c>
      <c r="H602" s="299" t="s">
        <v>767</v>
      </c>
      <c r="I602" s="299" t="s">
        <v>1246</v>
      </c>
      <c r="J602" s="299" t="s">
        <v>1096</v>
      </c>
      <c r="K602" s="299" t="s">
        <v>171</v>
      </c>
      <c r="M602" s="311">
        <v>32552</v>
      </c>
      <c r="N602" s="306"/>
      <c r="O602" s="306">
        <v>0</v>
      </c>
      <c r="P602" s="306">
        <v>0</v>
      </c>
      <c r="Q602" s="306">
        <v>0</v>
      </c>
      <c r="R602" s="306">
        <v>0</v>
      </c>
      <c r="S602" s="306">
        <v>0</v>
      </c>
      <c r="T602" s="306">
        <v>0</v>
      </c>
      <c r="U602" s="306">
        <v>0</v>
      </c>
      <c r="V602" s="306">
        <v>0</v>
      </c>
      <c r="W602" s="306">
        <v>16000</v>
      </c>
      <c r="X602" s="306">
        <v>1502</v>
      </c>
      <c r="Y602" s="306">
        <v>50</v>
      </c>
      <c r="Z602" s="306">
        <v>15000</v>
      </c>
    </row>
    <row r="603" spans="4:26" hidden="1" outlineLevel="1">
      <c r="D603" s="299" t="s">
        <v>498</v>
      </c>
      <c r="E603" s="299" t="s">
        <v>72</v>
      </c>
      <c r="F603" s="299" t="s">
        <v>766</v>
      </c>
      <c r="H603" s="299" t="s">
        <v>767</v>
      </c>
      <c r="I603" s="299" t="s">
        <v>1264</v>
      </c>
      <c r="J603" s="299" t="s">
        <v>1723</v>
      </c>
      <c r="K603" s="299" t="s">
        <v>171</v>
      </c>
      <c r="M603" s="311">
        <v>0</v>
      </c>
      <c r="N603" s="306"/>
      <c r="O603" s="306">
        <v>0</v>
      </c>
      <c r="P603" s="306">
        <v>0</v>
      </c>
      <c r="Q603" s="306">
        <v>0</v>
      </c>
      <c r="R603" s="306">
        <v>0</v>
      </c>
      <c r="S603" s="306">
        <v>0</v>
      </c>
      <c r="T603" s="306">
        <v>0</v>
      </c>
      <c r="U603" s="306">
        <v>0</v>
      </c>
      <c r="V603" s="306">
        <v>0</v>
      </c>
      <c r="W603" s="306">
        <v>0</v>
      </c>
      <c r="X603" s="306">
        <v>0</v>
      </c>
      <c r="Y603" s="306">
        <v>0</v>
      </c>
      <c r="Z603" s="306">
        <v>0</v>
      </c>
    </row>
    <row r="604" spans="4:26" hidden="1" outlineLevel="1">
      <c r="D604" s="299" t="s">
        <v>425</v>
      </c>
      <c r="E604" s="299" t="s">
        <v>72</v>
      </c>
      <c r="F604" s="299" t="s">
        <v>766</v>
      </c>
      <c r="H604" s="299" t="s">
        <v>767</v>
      </c>
      <c r="I604" s="299" t="s">
        <v>1246</v>
      </c>
      <c r="J604" s="299" t="s">
        <v>1097</v>
      </c>
      <c r="K604" s="299" t="s">
        <v>177</v>
      </c>
      <c r="M604" s="311">
        <v>0</v>
      </c>
      <c r="N604" s="306"/>
      <c r="O604" s="306">
        <v>0</v>
      </c>
      <c r="P604" s="306">
        <v>0</v>
      </c>
      <c r="Q604" s="306">
        <v>0</v>
      </c>
      <c r="R604" s="306">
        <v>0</v>
      </c>
      <c r="S604" s="306">
        <v>0</v>
      </c>
      <c r="T604" s="306">
        <v>0</v>
      </c>
      <c r="U604" s="306">
        <v>0</v>
      </c>
      <c r="V604" s="306">
        <v>0</v>
      </c>
      <c r="W604" s="306">
        <v>0</v>
      </c>
      <c r="X604" s="306">
        <v>0</v>
      </c>
      <c r="Y604" s="306">
        <v>0</v>
      </c>
      <c r="Z604" s="306">
        <v>0</v>
      </c>
    </row>
    <row r="605" spans="4:26" hidden="1" outlineLevel="1">
      <c r="D605" s="299" t="s">
        <v>425</v>
      </c>
      <c r="E605" s="299" t="s">
        <v>72</v>
      </c>
      <c r="F605" s="299" t="s">
        <v>766</v>
      </c>
      <c r="H605" s="299" t="s">
        <v>767</v>
      </c>
      <c r="I605" s="299" t="s">
        <v>1264</v>
      </c>
      <c r="J605" s="299" t="s">
        <v>1724</v>
      </c>
      <c r="K605" s="299" t="s">
        <v>177</v>
      </c>
      <c r="M605" s="311">
        <v>0</v>
      </c>
      <c r="N605" s="306"/>
      <c r="O605" s="306">
        <v>0</v>
      </c>
      <c r="P605" s="306">
        <v>0</v>
      </c>
      <c r="Q605" s="306">
        <v>0</v>
      </c>
      <c r="R605" s="306">
        <v>0</v>
      </c>
      <c r="S605" s="306">
        <v>0</v>
      </c>
      <c r="T605" s="306">
        <v>0</v>
      </c>
      <c r="U605" s="306">
        <v>0</v>
      </c>
      <c r="V605" s="306">
        <v>0</v>
      </c>
      <c r="W605" s="306">
        <v>0</v>
      </c>
      <c r="X605" s="306">
        <v>0</v>
      </c>
      <c r="Y605" s="306">
        <v>0</v>
      </c>
      <c r="Z605" s="306">
        <v>0</v>
      </c>
    </row>
    <row r="606" spans="4:26" hidden="1" outlineLevel="1">
      <c r="D606" s="299" t="s">
        <v>628</v>
      </c>
      <c r="E606" s="299" t="s">
        <v>71</v>
      </c>
      <c r="F606" s="299" t="s">
        <v>766</v>
      </c>
      <c r="H606" s="299" t="s">
        <v>767</v>
      </c>
      <c r="I606" s="299" t="s">
        <v>1246</v>
      </c>
      <c r="J606" s="299" t="s">
        <v>884</v>
      </c>
      <c r="K606" s="299" t="s">
        <v>176</v>
      </c>
      <c r="M606" s="311">
        <v>91</v>
      </c>
      <c r="N606" s="306"/>
      <c r="O606" s="306">
        <v>0</v>
      </c>
      <c r="P606" s="306">
        <v>5</v>
      </c>
      <c r="Q606" s="306">
        <v>0</v>
      </c>
      <c r="R606" s="306">
        <v>0</v>
      </c>
      <c r="S606" s="306">
        <v>1</v>
      </c>
      <c r="T606" s="306">
        <v>1</v>
      </c>
      <c r="U606" s="306">
        <v>11</v>
      </c>
      <c r="V606" s="306">
        <v>2</v>
      </c>
      <c r="W606" s="306">
        <v>31</v>
      </c>
      <c r="X606" s="306">
        <v>20</v>
      </c>
      <c r="Y606" s="306">
        <v>20</v>
      </c>
      <c r="Z606" s="306">
        <v>0</v>
      </c>
    </row>
    <row r="607" spans="4:26" hidden="1" outlineLevel="1">
      <c r="D607" s="299" t="s">
        <v>628</v>
      </c>
      <c r="E607" s="299" t="s">
        <v>71</v>
      </c>
      <c r="F607" s="299" t="s">
        <v>766</v>
      </c>
      <c r="H607" s="299" t="s">
        <v>767</v>
      </c>
      <c r="I607" s="299" t="s">
        <v>1264</v>
      </c>
      <c r="J607" s="299" t="s">
        <v>1725</v>
      </c>
      <c r="K607" s="299" t="s">
        <v>176</v>
      </c>
      <c r="M607" s="311">
        <v>0</v>
      </c>
      <c r="N607" s="306"/>
      <c r="O607" s="306">
        <v>0</v>
      </c>
      <c r="P607" s="306">
        <v>0</v>
      </c>
      <c r="Q607" s="306">
        <v>0</v>
      </c>
      <c r="R607" s="306">
        <v>0</v>
      </c>
      <c r="S607" s="306">
        <v>0</v>
      </c>
      <c r="T607" s="306">
        <v>0</v>
      </c>
      <c r="U607" s="306">
        <v>0</v>
      </c>
      <c r="V607" s="306">
        <v>0</v>
      </c>
      <c r="W607" s="306">
        <v>0</v>
      </c>
      <c r="X607" s="306">
        <v>0</v>
      </c>
      <c r="Y607" s="306">
        <v>0</v>
      </c>
      <c r="Z607" s="306">
        <v>0</v>
      </c>
    </row>
    <row r="608" spans="4:26" hidden="1" outlineLevel="1">
      <c r="D608" s="299" t="s">
        <v>1726</v>
      </c>
      <c r="E608" s="299" t="s">
        <v>72</v>
      </c>
      <c r="F608" s="299" t="s">
        <v>766</v>
      </c>
      <c r="H608" s="299" t="s">
        <v>767</v>
      </c>
      <c r="I608" s="299" t="s">
        <v>1246</v>
      </c>
      <c r="J608" s="299" t="s">
        <v>1727</v>
      </c>
      <c r="K608" s="299" t="s">
        <v>688</v>
      </c>
      <c r="M608" s="311">
        <v>0</v>
      </c>
      <c r="N608" s="306"/>
      <c r="O608" s="306">
        <v>0</v>
      </c>
      <c r="P608" s="306">
        <v>0</v>
      </c>
      <c r="Q608" s="306">
        <v>0</v>
      </c>
      <c r="R608" s="306">
        <v>0</v>
      </c>
      <c r="S608" s="306">
        <v>0</v>
      </c>
      <c r="T608" s="306">
        <v>0</v>
      </c>
      <c r="U608" s="306">
        <v>0</v>
      </c>
      <c r="V608" s="306">
        <v>0</v>
      </c>
      <c r="W608" s="306">
        <v>0</v>
      </c>
      <c r="X608" s="306">
        <v>0</v>
      </c>
      <c r="Y608" s="306">
        <v>0</v>
      </c>
      <c r="Z608" s="306">
        <v>0</v>
      </c>
    </row>
    <row r="609" spans="4:26" hidden="1" outlineLevel="1">
      <c r="D609" s="299" t="s">
        <v>1726</v>
      </c>
      <c r="E609" s="299" t="s">
        <v>72</v>
      </c>
      <c r="F609" s="299" t="s">
        <v>766</v>
      </c>
      <c r="H609" s="299" t="s">
        <v>767</v>
      </c>
      <c r="I609" s="299" t="s">
        <v>1264</v>
      </c>
      <c r="J609" s="299" t="s">
        <v>1728</v>
      </c>
      <c r="K609" s="299" t="s">
        <v>688</v>
      </c>
      <c r="M609" s="311">
        <v>0</v>
      </c>
      <c r="N609" s="306"/>
      <c r="O609" s="306">
        <v>0</v>
      </c>
      <c r="P609" s="306">
        <v>0</v>
      </c>
      <c r="Q609" s="306">
        <v>0</v>
      </c>
      <c r="R609" s="306">
        <v>0</v>
      </c>
      <c r="S609" s="306">
        <v>0</v>
      </c>
      <c r="T609" s="306">
        <v>0</v>
      </c>
      <c r="U609" s="306">
        <v>0</v>
      </c>
      <c r="V609" s="306">
        <v>0</v>
      </c>
      <c r="W609" s="306">
        <v>0</v>
      </c>
      <c r="X609" s="306">
        <v>0</v>
      </c>
      <c r="Y609" s="306">
        <v>0</v>
      </c>
      <c r="Z609" s="306">
        <v>0</v>
      </c>
    </row>
    <row r="610" spans="4:26" hidden="1" outlineLevel="1">
      <c r="D610" s="299" t="s">
        <v>845</v>
      </c>
      <c r="E610" s="299" t="s">
        <v>71</v>
      </c>
      <c r="F610" s="299" t="s">
        <v>766</v>
      </c>
      <c r="H610" s="299" t="s">
        <v>767</v>
      </c>
      <c r="I610" s="299" t="s">
        <v>1246</v>
      </c>
      <c r="J610" s="299" t="s">
        <v>1098</v>
      </c>
      <c r="K610" s="299" t="s">
        <v>176</v>
      </c>
      <c r="M610" s="311">
        <v>0</v>
      </c>
      <c r="N610" s="306"/>
      <c r="O610" s="306">
        <v>0</v>
      </c>
      <c r="P610" s="306">
        <v>0</v>
      </c>
      <c r="Q610" s="306">
        <v>0</v>
      </c>
      <c r="R610" s="306">
        <v>0</v>
      </c>
      <c r="S610" s="306">
        <v>0</v>
      </c>
      <c r="T610" s="306">
        <v>0</v>
      </c>
      <c r="U610" s="306">
        <v>0</v>
      </c>
      <c r="V610" s="306">
        <v>0</v>
      </c>
      <c r="W610" s="306">
        <v>0</v>
      </c>
      <c r="X610" s="306">
        <v>0</v>
      </c>
      <c r="Y610" s="306">
        <v>0</v>
      </c>
      <c r="Z610" s="306">
        <v>0</v>
      </c>
    </row>
    <row r="611" spans="4:26" hidden="1" outlineLevel="1">
      <c r="D611" s="299" t="s">
        <v>845</v>
      </c>
      <c r="E611" s="299" t="s">
        <v>71</v>
      </c>
      <c r="F611" s="299" t="s">
        <v>766</v>
      </c>
      <c r="H611" s="299" t="s">
        <v>767</v>
      </c>
      <c r="I611" s="299" t="s">
        <v>1264</v>
      </c>
      <c r="J611" s="299" t="s">
        <v>1729</v>
      </c>
      <c r="K611" s="299" t="s">
        <v>176</v>
      </c>
      <c r="M611" s="311">
        <v>0</v>
      </c>
      <c r="N611" s="306"/>
      <c r="O611" s="306">
        <v>0</v>
      </c>
      <c r="P611" s="306">
        <v>0</v>
      </c>
      <c r="Q611" s="306">
        <v>0</v>
      </c>
      <c r="R611" s="306">
        <v>0</v>
      </c>
      <c r="S611" s="306">
        <v>0</v>
      </c>
      <c r="T611" s="306">
        <v>0</v>
      </c>
      <c r="U611" s="306">
        <v>0</v>
      </c>
      <c r="V611" s="306">
        <v>0</v>
      </c>
      <c r="W611" s="306">
        <v>0</v>
      </c>
      <c r="X611" s="306">
        <v>0</v>
      </c>
      <c r="Y611" s="306">
        <v>0</v>
      </c>
      <c r="Z611" s="306">
        <v>0</v>
      </c>
    </row>
    <row r="612" spans="4:26" hidden="1" outlineLevel="1">
      <c r="D612" s="299" t="s">
        <v>426</v>
      </c>
      <c r="E612" s="299" t="s">
        <v>72</v>
      </c>
      <c r="F612" s="299" t="s">
        <v>766</v>
      </c>
      <c r="H612" s="299" t="s">
        <v>767</v>
      </c>
      <c r="I612" s="299" t="s">
        <v>1246</v>
      </c>
      <c r="J612" s="299" t="s">
        <v>1099</v>
      </c>
      <c r="K612" s="299" t="s">
        <v>777</v>
      </c>
      <c r="M612" s="311">
        <v>0</v>
      </c>
      <c r="N612" s="306"/>
      <c r="O612" s="306">
        <v>0</v>
      </c>
      <c r="P612" s="306">
        <v>0</v>
      </c>
      <c r="Q612" s="306">
        <v>0</v>
      </c>
      <c r="R612" s="306">
        <v>0</v>
      </c>
      <c r="S612" s="306">
        <v>0</v>
      </c>
      <c r="T612" s="306">
        <v>0</v>
      </c>
      <c r="U612" s="306">
        <v>0</v>
      </c>
      <c r="V612" s="306">
        <v>0</v>
      </c>
      <c r="W612" s="306">
        <v>0</v>
      </c>
      <c r="X612" s="306">
        <v>0</v>
      </c>
      <c r="Y612" s="306">
        <v>0</v>
      </c>
      <c r="Z612" s="306">
        <v>0</v>
      </c>
    </row>
    <row r="613" spans="4:26" hidden="1" outlineLevel="1">
      <c r="D613" s="299" t="s">
        <v>426</v>
      </c>
      <c r="E613" s="299" t="s">
        <v>72</v>
      </c>
      <c r="F613" s="299" t="s">
        <v>766</v>
      </c>
      <c r="H613" s="299" t="s">
        <v>767</v>
      </c>
      <c r="I613" s="299" t="s">
        <v>1264</v>
      </c>
      <c r="J613" s="299" t="s">
        <v>1730</v>
      </c>
      <c r="K613" s="299" t="s">
        <v>777</v>
      </c>
      <c r="M613" s="311">
        <v>0</v>
      </c>
      <c r="N613" s="306"/>
      <c r="O613" s="306">
        <v>0</v>
      </c>
      <c r="P613" s="306">
        <v>0</v>
      </c>
      <c r="Q613" s="306">
        <v>0</v>
      </c>
      <c r="R613" s="306">
        <v>0</v>
      </c>
      <c r="S613" s="306">
        <v>0</v>
      </c>
      <c r="T613" s="306">
        <v>0</v>
      </c>
      <c r="U613" s="306">
        <v>0</v>
      </c>
      <c r="V613" s="306">
        <v>0</v>
      </c>
      <c r="W613" s="306">
        <v>0</v>
      </c>
      <c r="X613" s="306">
        <v>0</v>
      </c>
      <c r="Y613" s="306">
        <v>0</v>
      </c>
      <c r="Z613" s="306">
        <v>0</v>
      </c>
    </row>
    <row r="614" spans="4:26" hidden="1" outlineLevel="1">
      <c r="D614" s="299" t="s">
        <v>499</v>
      </c>
      <c r="E614" s="299" t="s">
        <v>72</v>
      </c>
      <c r="F614" s="299" t="s">
        <v>766</v>
      </c>
      <c r="H614" s="299" t="s">
        <v>767</v>
      </c>
      <c r="I614" s="299" t="s">
        <v>1246</v>
      </c>
      <c r="J614" s="299" t="s">
        <v>1100</v>
      </c>
      <c r="K614" s="299" t="s">
        <v>177</v>
      </c>
      <c r="M614" s="311">
        <v>0</v>
      </c>
      <c r="N614" s="306"/>
      <c r="O614" s="306">
        <v>0</v>
      </c>
      <c r="P614" s="306">
        <v>0</v>
      </c>
      <c r="Q614" s="306">
        <v>0</v>
      </c>
      <c r="R614" s="306">
        <v>0</v>
      </c>
      <c r="S614" s="306">
        <v>0</v>
      </c>
      <c r="T614" s="306">
        <v>0</v>
      </c>
      <c r="U614" s="306">
        <v>0</v>
      </c>
      <c r="V614" s="306">
        <v>0</v>
      </c>
      <c r="W614" s="306">
        <v>0</v>
      </c>
      <c r="X614" s="306">
        <v>0</v>
      </c>
      <c r="Y614" s="306">
        <v>0</v>
      </c>
      <c r="Z614" s="306">
        <v>0</v>
      </c>
    </row>
    <row r="615" spans="4:26" hidden="1" outlineLevel="1">
      <c r="D615" s="299" t="s">
        <v>499</v>
      </c>
      <c r="E615" s="299" t="s">
        <v>72</v>
      </c>
      <c r="F615" s="299" t="s">
        <v>766</v>
      </c>
      <c r="H615" s="299" t="s">
        <v>767</v>
      </c>
      <c r="I615" s="299" t="s">
        <v>1264</v>
      </c>
      <c r="J615" s="299" t="s">
        <v>1731</v>
      </c>
      <c r="K615" s="299" t="s">
        <v>177</v>
      </c>
      <c r="M615" s="311">
        <v>0</v>
      </c>
      <c r="N615" s="306"/>
      <c r="O615" s="306">
        <v>0</v>
      </c>
      <c r="P615" s="306">
        <v>0</v>
      </c>
      <c r="Q615" s="306">
        <v>0</v>
      </c>
      <c r="R615" s="306">
        <v>0</v>
      </c>
      <c r="S615" s="306">
        <v>0</v>
      </c>
      <c r="T615" s="306">
        <v>0</v>
      </c>
      <c r="U615" s="306">
        <v>0</v>
      </c>
      <c r="V615" s="306">
        <v>0</v>
      </c>
      <c r="W615" s="306">
        <v>0</v>
      </c>
      <c r="X615" s="306">
        <v>0</v>
      </c>
      <c r="Y615" s="306">
        <v>0</v>
      </c>
      <c r="Z615" s="306">
        <v>0</v>
      </c>
    </row>
    <row r="616" spans="4:26" hidden="1" outlineLevel="1">
      <c r="D616" s="299" t="s">
        <v>500</v>
      </c>
      <c r="E616" s="299" t="s">
        <v>72</v>
      </c>
      <c r="F616" s="299" t="s">
        <v>766</v>
      </c>
      <c r="H616" s="299" t="s">
        <v>767</v>
      </c>
      <c r="I616" s="299" t="s">
        <v>1246</v>
      </c>
      <c r="J616" s="299" t="s">
        <v>1101</v>
      </c>
      <c r="K616" s="299" t="s">
        <v>741</v>
      </c>
      <c r="M616" s="311">
        <v>0</v>
      </c>
      <c r="N616" s="306"/>
      <c r="O616" s="306">
        <v>0</v>
      </c>
      <c r="P616" s="306">
        <v>0</v>
      </c>
      <c r="Q616" s="306">
        <v>0</v>
      </c>
      <c r="R616" s="306">
        <v>0</v>
      </c>
      <c r="S616" s="306">
        <v>0</v>
      </c>
      <c r="T616" s="306">
        <v>0</v>
      </c>
      <c r="U616" s="306">
        <v>0</v>
      </c>
      <c r="V616" s="306">
        <v>0</v>
      </c>
      <c r="W616" s="306">
        <v>0</v>
      </c>
      <c r="X616" s="306">
        <v>0</v>
      </c>
      <c r="Y616" s="306">
        <v>0</v>
      </c>
      <c r="Z616" s="306">
        <v>0</v>
      </c>
    </row>
    <row r="617" spans="4:26" hidden="1" outlineLevel="1">
      <c r="D617" s="299" t="s">
        <v>500</v>
      </c>
      <c r="E617" s="299" t="s">
        <v>72</v>
      </c>
      <c r="F617" s="299" t="s">
        <v>766</v>
      </c>
      <c r="H617" s="299" t="s">
        <v>767</v>
      </c>
      <c r="I617" s="299" t="s">
        <v>1264</v>
      </c>
      <c r="J617" s="299" t="s">
        <v>1732</v>
      </c>
      <c r="K617" s="299" t="s">
        <v>741</v>
      </c>
      <c r="M617" s="311">
        <v>0</v>
      </c>
      <c r="N617" s="306"/>
      <c r="O617" s="306">
        <v>0</v>
      </c>
      <c r="P617" s="306">
        <v>0</v>
      </c>
      <c r="Q617" s="306">
        <v>0</v>
      </c>
      <c r="R617" s="306">
        <v>0</v>
      </c>
      <c r="S617" s="306">
        <v>0</v>
      </c>
      <c r="T617" s="306">
        <v>0</v>
      </c>
      <c r="U617" s="306">
        <v>0</v>
      </c>
      <c r="V617" s="306">
        <v>0</v>
      </c>
      <c r="W617" s="306">
        <v>0</v>
      </c>
      <c r="X617" s="306">
        <v>0</v>
      </c>
      <c r="Y617" s="306">
        <v>0</v>
      </c>
      <c r="Z617" s="306">
        <v>0</v>
      </c>
    </row>
    <row r="618" spans="4:26" hidden="1" outlineLevel="1">
      <c r="D618" s="299" t="s">
        <v>1733</v>
      </c>
      <c r="E618" s="299" t="s">
        <v>72</v>
      </c>
      <c r="F618" s="299" t="s">
        <v>766</v>
      </c>
      <c r="H618" s="299" t="s">
        <v>767</v>
      </c>
      <c r="I618" s="299" t="s">
        <v>1246</v>
      </c>
      <c r="J618" s="299" t="s">
        <v>1734</v>
      </c>
      <c r="K618" s="299" t="s">
        <v>1213</v>
      </c>
      <c r="M618" s="311">
        <v>0</v>
      </c>
      <c r="N618" s="306"/>
      <c r="O618" s="306">
        <v>0</v>
      </c>
      <c r="P618" s="306">
        <v>0</v>
      </c>
      <c r="Q618" s="306">
        <v>0</v>
      </c>
      <c r="R618" s="306">
        <v>0</v>
      </c>
      <c r="S618" s="306">
        <v>0</v>
      </c>
      <c r="T618" s="306">
        <v>0</v>
      </c>
      <c r="U618" s="306">
        <v>0</v>
      </c>
      <c r="V618" s="306">
        <v>0</v>
      </c>
      <c r="W618" s="306">
        <v>0</v>
      </c>
      <c r="X618" s="306">
        <v>0</v>
      </c>
      <c r="Y618" s="306">
        <v>0</v>
      </c>
      <c r="Z618" s="306">
        <v>0</v>
      </c>
    </row>
    <row r="619" spans="4:26" hidden="1" outlineLevel="1">
      <c r="D619" s="299" t="s">
        <v>1733</v>
      </c>
      <c r="E619" s="299" t="s">
        <v>72</v>
      </c>
      <c r="F619" s="299" t="s">
        <v>766</v>
      </c>
      <c r="H619" s="299" t="s">
        <v>767</v>
      </c>
      <c r="I619" s="299" t="s">
        <v>1264</v>
      </c>
      <c r="J619" s="299" t="s">
        <v>1735</v>
      </c>
      <c r="K619" s="299" t="s">
        <v>1213</v>
      </c>
      <c r="M619" s="311">
        <v>0</v>
      </c>
      <c r="N619" s="306"/>
      <c r="O619" s="306">
        <v>0</v>
      </c>
      <c r="P619" s="306">
        <v>0</v>
      </c>
      <c r="Q619" s="306">
        <v>0</v>
      </c>
      <c r="R619" s="306">
        <v>0</v>
      </c>
      <c r="S619" s="306">
        <v>0</v>
      </c>
      <c r="T619" s="306">
        <v>0</v>
      </c>
      <c r="U619" s="306">
        <v>0</v>
      </c>
      <c r="V619" s="306">
        <v>0</v>
      </c>
      <c r="W619" s="306">
        <v>0</v>
      </c>
      <c r="X619" s="306">
        <v>0</v>
      </c>
      <c r="Y619" s="306">
        <v>0</v>
      </c>
      <c r="Z619" s="306">
        <v>0</v>
      </c>
    </row>
    <row r="620" spans="4:26" hidden="1" outlineLevel="1">
      <c r="D620" s="299" t="s">
        <v>707</v>
      </c>
      <c r="E620" s="299" t="s">
        <v>71</v>
      </c>
      <c r="F620" s="299" t="s">
        <v>766</v>
      </c>
      <c r="H620" s="299" t="s">
        <v>767</v>
      </c>
      <c r="I620" s="299" t="s">
        <v>1246</v>
      </c>
      <c r="J620" s="299" t="s">
        <v>1102</v>
      </c>
      <c r="K620" s="299" t="s">
        <v>176</v>
      </c>
      <c r="M620" s="311">
        <v>2</v>
      </c>
      <c r="N620" s="306"/>
      <c r="O620" s="306">
        <v>0</v>
      </c>
      <c r="P620" s="306">
        <v>0</v>
      </c>
      <c r="Q620" s="306">
        <v>0</v>
      </c>
      <c r="R620" s="306">
        <v>0</v>
      </c>
      <c r="S620" s="306">
        <v>2</v>
      </c>
      <c r="T620" s="306">
        <v>0</v>
      </c>
      <c r="U620" s="306">
        <v>0</v>
      </c>
      <c r="V620" s="306">
        <v>0</v>
      </c>
      <c r="W620" s="306">
        <v>0</v>
      </c>
      <c r="X620" s="306">
        <v>0</v>
      </c>
      <c r="Y620" s="306">
        <v>0</v>
      </c>
      <c r="Z620" s="306">
        <v>0</v>
      </c>
    </row>
    <row r="621" spans="4:26" hidden="1" outlineLevel="1">
      <c r="D621" s="299" t="s">
        <v>707</v>
      </c>
      <c r="E621" s="299" t="s">
        <v>71</v>
      </c>
      <c r="F621" s="299" t="s">
        <v>766</v>
      </c>
      <c r="H621" s="299" t="s">
        <v>767</v>
      </c>
      <c r="I621" s="299" t="s">
        <v>1264</v>
      </c>
      <c r="J621" s="299" t="s">
        <v>1736</v>
      </c>
      <c r="K621" s="299" t="s">
        <v>176</v>
      </c>
      <c r="M621" s="311">
        <v>0</v>
      </c>
      <c r="N621" s="306"/>
      <c r="O621" s="306">
        <v>0</v>
      </c>
      <c r="P621" s="306">
        <v>0</v>
      </c>
      <c r="Q621" s="306">
        <v>0</v>
      </c>
      <c r="R621" s="306">
        <v>0</v>
      </c>
      <c r="S621" s="306">
        <v>0</v>
      </c>
      <c r="T621" s="306">
        <v>0</v>
      </c>
      <c r="U621" s="306">
        <v>0</v>
      </c>
      <c r="V621" s="306">
        <v>0</v>
      </c>
      <c r="W621" s="306">
        <v>0</v>
      </c>
      <c r="X621" s="306">
        <v>0</v>
      </c>
      <c r="Y621" s="306">
        <v>0</v>
      </c>
      <c r="Z621" s="306">
        <v>0</v>
      </c>
    </row>
    <row r="622" spans="4:26" hidden="1" outlineLevel="1">
      <c r="D622" s="299" t="s">
        <v>427</v>
      </c>
      <c r="E622" s="299" t="s">
        <v>72</v>
      </c>
      <c r="F622" s="299" t="s">
        <v>766</v>
      </c>
      <c r="H622" s="299" t="s">
        <v>767</v>
      </c>
      <c r="I622" s="299" t="s">
        <v>1246</v>
      </c>
      <c r="J622" s="299" t="s">
        <v>1103</v>
      </c>
      <c r="K622" s="299" t="s">
        <v>177</v>
      </c>
      <c r="M622" s="311">
        <v>0</v>
      </c>
      <c r="N622" s="306"/>
      <c r="O622" s="306">
        <v>0</v>
      </c>
      <c r="P622" s="306">
        <v>0</v>
      </c>
      <c r="Q622" s="306">
        <v>0</v>
      </c>
      <c r="R622" s="306">
        <v>0</v>
      </c>
      <c r="S622" s="306">
        <v>0</v>
      </c>
      <c r="T622" s="306">
        <v>0</v>
      </c>
      <c r="U622" s="306">
        <v>0</v>
      </c>
      <c r="V622" s="306">
        <v>0</v>
      </c>
      <c r="W622" s="306">
        <v>0</v>
      </c>
      <c r="X622" s="306">
        <v>0</v>
      </c>
      <c r="Y622" s="306">
        <v>0</v>
      </c>
      <c r="Z622" s="306">
        <v>0</v>
      </c>
    </row>
    <row r="623" spans="4:26" hidden="1" outlineLevel="1">
      <c r="D623" s="299" t="s">
        <v>427</v>
      </c>
      <c r="E623" s="299" t="s">
        <v>72</v>
      </c>
      <c r="F623" s="299" t="s">
        <v>766</v>
      </c>
      <c r="H623" s="299" t="s">
        <v>767</v>
      </c>
      <c r="I623" s="299" t="s">
        <v>1264</v>
      </c>
      <c r="J623" s="299" t="s">
        <v>1737</v>
      </c>
      <c r="K623" s="299" t="s">
        <v>177</v>
      </c>
      <c r="M623" s="311">
        <v>0</v>
      </c>
      <c r="N623" s="306"/>
      <c r="O623" s="306">
        <v>0</v>
      </c>
      <c r="P623" s="306">
        <v>0</v>
      </c>
      <c r="Q623" s="306">
        <v>0</v>
      </c>
      <c r="R623" s="306">
        <v>0</v>
      </c>
      <c r="S623" s="306">
        <v>0</v>
      </c>
      <c r="T623" s="306">
        <v>0</v>
      </c>
      <c r="U623" s="306">
        <v>0</v>
      </c>
      <c r="V623" s="306">
        <v>0</v>
      </c>
      <c r="W623" s="306">
        <v>0</v>
      </c>
      <c r="X623" s="306">
        <v>0</v>
      </c>
      <c r="Y623" s="306">
        <v>0</v>
      </c>
      <c r="Z623" s="306">
        <v>0</v>
      </c>
    </row>
    <row r="624" spans="4:26" hidden="1" outlineLevel="1">
      <c r="D624" s="299" t="s">
        <v>501</v>
      </c>
      <c r="E624" s="299" t="s">
        <v>72</v>
      </c>
      <c r="F624" s="299" t="s">
        <v>766</v>
      </c>
      <c r="H624" s="299" t="s">
        <v>767</v>
      </c>
      <c r="I624" s="299" t="s">
        <v>1246</v>
      </c>
      <c r="J624" s="299" t="s">
        <v>1104</v>
      </c>
      <c r="K624" s="299" t="s">
        <v>171</v>
      </c>
      <c r="M624" s="311">
        <v>0</v>
      </c>
      <c r="N624" s="306"/>
      <c r="O624" s="306">
        <v>0</v>
      </c>
      <c r="P624" s="306">
        <v>0</v>
      </c>
      <c r="Q624" s="306">
        <v>0</v>
      </c>
      <c r="R624" s="306">
        <v>0</v>
      </c>
      <c r="S624" s="306">
        <v>0</v>
      </c>
      <c r="T624" s="306">
        <v>0</v>
      </c>
      <c r="U624" s="306">
        <v>0</v>
      </c>
      <c r="V624" s="306">
        <v>0</v>
      </c>
      <c r="W624" s="306">
        <v>0</v>
      </c>
      <c r="X624" s="306">
        <v>0</v>
      </c>
      <c r="Y624" s="306">
        <v>0</v>
      </c>
      <c r="Z624" s="306">
        <v>0</v>
      </c>
    </row>
    <row r="625" spans="4:26" hidden="1" outlineLevel="1">
      <c r="D625" s="299" t="s">
        <v>501</v>
      </c>
      <c r="E625" s="299" t="s">
        <v>72</v>
      </c>
      <c r="F625" s="299" t="s">
        <v>766</v>
      </c>
      <c r="H625" s="299" t="s">
        <v>767</v>
      </c>
      <c r="I625" s="299" t="s">
        <v>1264</v>
      </c>
      <c r="J625" s="299" t="s">
        <v>1738</v>
      </c>
      <c r="K625" s="299" t="s">
        <v>171</v>
      </c>
      <c r="M625" s="311">
        <v>0</v>
      </c>
      <c r="N625" s="306"/>
      <c r="O625" s="306">
        <v>0</v>
      </c>
      <c r="P625" s="306">
        <v>0</v>
      </c>
      <c r="Q625" s="306">
        <v>0</v>
      </c>
      <c r="R625" s="306">
        <v>0</v>
      </c>
      <c r="S625" s="306">
        <v>0</v>
      </c>
      <c r="T625" s="306">
        <v>0</v>
      </c>
      <c r="U625" s="306">
        <v>0</v>
      </c>
      <c r="V625" s="306">
        <v>0</v>
      </c>
      <c r="W625" s="306">
        <v>0</v>
      </c>
      <c r="X625" s="306">
        <v>0</v>
      </c>
      <c r="Y625" s="306">
        <v>0</v>
      </c>
      <c r="Z625" s="306">
        <v>0</v>
      </c>
    </row>
    <row r="626" spans="4:26" hidden="1" outlineLevel="1">
      <c r="D626" s="299" t="s">
        <v>1739</v>
      </c>
      <c r="E626" s="299" t="s">
        <v>72</v>
      </c>
      <c r="F626" s="299" t="s">
        <v>766</v>
      </c>
      <c r="H626" s="299" t="s">
        <v>767</v>
      </c>
      <c r="I626" s="299" t="s">
        <v>1246</v>
      </c>
      <c r="J626" s="299" t="s">
        <v>1740</v>
      </c>
      <c r="K626" s="299" t="s">
        <v>1213</v>
      </c>
      <c r="M626" s="311">
        <v>0</v>
      </c>
      <c r="N626" s="306"/>
      <c r="O626" s="306">
        <v>0</v>
      </c>
      <c r="P626" s="306">
        <v>0</v>
      </c>
      <c r="Q626" s="306">
        <v>0</v>
      </c>
      <c r="R626" s="306">
        <v>0</v>
      </c>
      <c r="S626" s="306">
        <v>0</v>
      </c>
      <c r="T626" s="306">
        <v>0</v>
      </c>
      <c r="U626" s="306">
        <v>0</v>
      </c>
      <c r="V626" s="306">
        <v>0</v>
      </c>
      <c r="W626" s="306">
        <v>0</v>
      </c>
      <c r="X626" s="306">
        <v>0</v>
      </c>
      <c r="Y626" s="306">
        <v>0</v>
      </c>
      <c r="Z626" s="306">
        <v>0</v>
      </c>
    </row>
    <row r="627" spans="4:26" hidden="1" outlineLevel="1">
      <c r="D627" s="299" t="s">
        <v>1739</v>
      </c>
      <c r="E627" s="299" t="s">
        <v>72</v>
      </c>
      <c r="F627" s="299" t="s">
        <v>766</v>
      </c>
      <c r="H627" s="299" t="s">
        <v>767</v>
      </c>
      <c r="I627" s="299" t="s">
        <v>1264</v>
      </c>
      <c r="J627" s="299" t="s">
        <v>1741</v>
      </c>
      <c r="K627" s="299" t="s">
        <v>1213</v>
      </c>
      <c r="M627" s="311">
        <v>0</v>
      </c>
      <c r="N627" s="306"/>
      <c r="O627" s="306">
        <v>0</v>
      </c>
      <c r="P627" s="306">
        <v>0</v>
      </c>
      <c r="Q627" s="306">
        <v>0</v>
      </c>
      <c r="R627" s="306">
        <v>0</v>
      </c>
      <c r="S627" s="306">
        <v>0</v>
      </c>
      <c r="T627" s="306">
        <v>0</v>
      </c>
      <c r="U627" s="306">
        <v>0</v>
      </c>
      <c r="V627" s="306">
        <v>0</v>
      </c>
      <c r="W627" s="306">
        <v>0</v>
      </c>
      <c r="X627" s="306">
        <v>0</v>
      </c>
      <c r="Y627" s="306">
        <v>0</v>
      </c>
      <c r="Z627" s="306">
        <v>0</v>
      </c>
    </row>
    <row r="628" spans="4:26" hidden="1" outlineLevel="1">
      <c r="D628" s="299" t="s">
        <v>1742</v>
      </c>
      <c r="E628" s="299" t="s">
        <v>72</v>
      </c>
      <c r="F628" s="299" t="s">
        <v>766</v>
      </c>
      <c r="H628" s="299" t="s">
        <v>767</v>
      </c>
      <c r="I628" s="299" t="s">
        <v>1246</v>
      </c>
      <c r="J628" s="299" t="s">
        <v>1743</v>
      </c>
      <c r="K628" s="299" t="s">
        <v>778</v>
      </c>
      <c r="M628" s="311">
        <v>0</v>
      </c>
      <c r="N628" s="306"/>
      <c r="O628" s="306">
        <v>0</v>
      </c>
      <c r="P628" s="306">
        <v>0</v>
      </c>
      <c r="Q628" s="306">
        <v>0</v>
      </c>
      <c r="R628" s="306">
        <v>0</v>
      </c>
      <c r="S628" s="306">
        <v>0</v>
      </c>
      <c r="T628" s="306">
        <v>0</v>
      </c>
      <c r="U628" s="306">
        <v>0</v>
      </c>
      <c r="V628" s="306">
        <v>0</v>
      </c>
      <c r="W628" s="306">
        <v>0</v>
      </c>
      <c r="X628" s="306">
        <v>0</v>
      </c>
      <c r="Y628" s="306">
        <v>0</v>
      </c>
      <c r="Z628" s="306">
        <v>0</v>
      </c>
    </row>
    <row r="629" spans="4:26" hidden="1" outlineLevel="1">
      <c r="D629" s="299" t="s">
        <v>1742</v>
      </c>
      <c r="E629" s="299" t="s">
        <v>72</v>
      </c>
      <c r="F629" s="299" t="s">
        <v>766</v>
      </c>
      <c r="H629" s="299" t="s">
        <v>767</v>
      </c>
      <c r="I629" s="299" t="s">
        <v>1264</v>
      </c>
      <c r="J629" s="299" t="s">
        <v>1744</v>
      </c>
      <c r="K629" s="299" t="s">
        <v>778</v>
      </c>
      <c r="M629" s="311">
        <v>0</v>
      </c>
      <c r="N629" s="306"/>
      <c r="O629" s="306">
        <v>0</v>
      </c>
      <c r="P629" s="306">
        <v>0</v>
      </c>
      <c r="Q629" s="306">
        <v>0</v>
      </c>
      <c r="R629" s="306">
        <v>0</v>
      </c>
      <c r="S629" s="306">
        <v>0</v>
      </c>
      <c r="T629" s="306">
        <v>0</v>
      </c>
      <c r="U629" s="306">
        <v>0</v>
      </c>
      <c r="V629" s="306">
        <v>0</v>
      </c>
      <c r="W629" s="306">
        <v>0</v>
      </c>
      <c r="X629" s="306">
        <v>0</v>
      </c>
      <c r="Y629" s="306">
        <v>0</v>
      </c>
      <c r="Z629" s="306">
        <v>0</v>
      </c>
    </row>
    <row r="630" spans="4:26" hidden="1" outlineLevel="1">
      <c r="D630" s="299" t="s">
        <v>428</v>
      </c>
      <c r="E630" s="299" t="s">
        <v>71</v>
      </c>
      <c r="F630" s="299" t="s">
        <v>766</v>
      </c>
      <c r="H630" s="299" t="s">
        <v>767</v>
      </c>
      <c r="I630" s="299" t="s">
        <v>1246</v>
      </c>
      <c r="J630" s="299" t="s">
        <v>888</v>
      </c>
      <c r="K630" s="299" t="s">
        <v>176</v>
      </c>
      <c r="M630" s="311">
        <v>1</v>
      </c>
      <c r="N630" s="306"/>
      <c r="O630" s="306">
        <v>0</v>
      </c>
      <c r="P630" s="306">
        <v>0</v>
      </c>
      <c r="Q630" s="306">
        <v>0</v>
      </c>
      <c r="R630" s="306">
        <v>0</v>
      </c>
      <c r="S630" s="306">
        <v>1</v>
      </c>
      <c r="T630" s="306">
        <v>0</v>
      </c>
      <c r="U630" s="306">
        <v>0</v>
      </c>
      <c r="V630" s="306">
        <v>0</v>
      </c>
      <c r="W630" s="306">
        <v>0</v>
      </c>
      <c r="X630" s="306">
        <v>0</v>
      </c>
      <c r="Y630" s="306">
        <v>0</v>
      </c>
      <c r="Z630" s="306">
        <v>0</v>
      </c>
    </row>
    <row r="631" spans="4:26" hidden="1" outlineLevel="1">
      <c r="D631" s="299" t="s">
        <v>428</v>
      </c>
      <c r="E631" s="299" t="s">
        <v>71</v>
      </c>
      <c r="F631" s="299" t="s">
        <v>766</v>
      </c>
      <c r="H631" s="299" t="s">
        <v>767</v>
      </c>
      <c r="I631" s="299" t="s">
        <v>1264</v>
      </c>
      <c r="J631" s="299" t="s">
        <v>1745</v>
      </c>
      <c r="K631" s="299" t="s">
        <v>176</v>
      </c>
      <c r="M631" s="311">
        <v>0</v>
      </c>
      <c r="N631" s="306"/>
      <c r="O631" s="306">
        <v>0</v>
      </c>
      <c r="P631" s="306">
        <v>0</v>
      </c>
      <c r="Q631" s="306">
        <v>0</v>
      </c>
      <c r="R631" s="306">
        <v>0</v>
      </c>
      <c r="S631" s="306">
        <v>0</v>
      </c>
      <c r="T631" s="306">
        <v>0</v>
      </c>
      <c r="U631" s="306">
        <v>0</v>
      </c>
      <c r="V631" s="306">
        <v>0</v>
      </c>
      <c r="W631" s="306">
        <v>0</v>
      </c>
      <c r="X631" s="306">
        <v>0</v>
      </c>
      <c r="Y631" s="306">
        <v>0</v>
      </c>
      <c r="Z631" s="306">
        <v>0</v>
      </c>
    </row>
    <row r="632" spans="4:26" hidden="1" outlineLevel="1">
      <c r="D632" s="299" t="s">
        <v>337</v>
      </c>
      <c r="E632" s="299" t="s">
        <v>71</v>
      </c>
      <c r="F632" s="299" t="s">
        <v>766</v>
      </c>
      <c r="H632" s="299" t="s">
        <v>767</v>
      </c>
      <c r="I632" s="299" t="s">
        <v>1246</v>
      </c>
      <c r="J632" s="299" t="s">
        <v>1105</v>
      </c>
      <c r="K632" s="299" t="s">
        <v>176</v>
      </c>
      <c r="M632" s="311">
        <v>0</v>
      </c>
      <c r="N632" s="306"/>
      <c r="O632" s="306">
        <v>0</v>
      </c>
      <c r="P632" s="306">
        <v>0</v>
      </c>
      <c r="Q632" s="306">
        <v>0</v>
      </c>
      <c r="R632" s="306">
        <v>0</v>
      </c>
      <c r="S632" s="306">
        <v>0</v>
      </c>
      <c r="T632" s="306">
        <v>0</v>
      </c>
      <c r="U632" s="306">
        <v>0</v>
      </c>
      <c r="V632" s="306">
        <v>0</v>
      </c>
      <c r="W632" s="306">
        <v>0</v>
      </c>
      <c r="X632" s="306">
        <v>0</v>
      </c>
      <c r="Y632" s="306">
        <v>0</v>
      </c>
      <c r="Z632" s="306">
        <v>0</v>
      </c>
    </row>
    <row r="633" spans="4:26" hidden="1" outlineLevel="1">
      <c r="D633" s="299" t="s">
        <v>337</v>
      </c>
      <c r="E633" s="299" t="s">
        <v>71</v>
      </c>
      <c r="F633" s="299" t="s">
        <v>766</v>
      </c>
      <c r="H633" s="299" t="s">
        <v>767</v>
      </c>
      <c r="I633" s="299" t="s">
        <v>1264</v>
      </c>
      <c r="J633" s="299" t="s">
        <v>1746</v>
      </c>
      <c r="K633" s="299" t="s">
        <v>176</v>
      </c>
      <c r="M633" s="311">
        <v>0</v>
      </c>
      <c r="N633" s="306"/>
      <c r="O633" s="306">
        <v>0</v>
      </c>
      <c r="P633" s="306">
        <v>0</v>
      </c>
      <c r="Q633" s="306">
        <v>0</v>
      </c>
      <c r="R633" s="306">
        <v>0</v>
      </c>
      <c r="S633" s="306">
        <v>0</v>
      </c>
      <c r="T633" s="306">
        <v>0</v>
      </c>
      <c r="U633" s="306">
        <v>0</v>
      </c>
      <c r="V633" s="306">
        <v>0</v>
      </c>
      <c r="W633" s="306">
        <v>0</v>
      </c>
      <c r="X633" s="306">
        <v>0</v>
      </c>
      <c r="Y633" s="306">
        <v>0</v>
      </c>
      <c r="Z633" s="306">
        <v>0</v>
      </c>
    </row>
    <row r="634" spans="4:26" hidden="1" outlineLevel="1">
      <c r="D634" s="299" t="s">
        <v>1747</v>
      </c>
      <c r="E634" s="299" t="s">
        <v>72</v>
      </c>
      <c r="F634" s="299" t="s">
        <v>766</v>
      </c>
      <c r="H634" s="299" t="s">
        <v>767</v>
      </c>
      <c r="I634" s="299" t="s">
        <v>1246</v>
      </c>
      <c r="J634" s="299" t="s">
        <v>1748</v>
      </c>
      <c r="K634" s="299" t="s">
        <v>1295</v>
      </c>
      <c r="M634" s="311">
        <v>0</v>
      </c>
      <c r="N634" s="306"/>
      <c r="O634" s="306">
        <v>0</v>
      </c>
      <c r="P634" s="306">
        <v>0</v>
      </c>
      <c r="Q634" s="306">
        <v>0</v>
      </c>
      <c r="R634" s="306">
        <v>0</v>
      </c>
      <c r="S634" s="306">
        <v>0</v>
      </c>
      <c r="T634" s="306">
        <v>0</v>
      </c>
      <c r="U634" s="306">
        <v>0</v>
      </c>
      <c r="V634" s="306">
        <v>0</v>
      </c>
      <c r="W634" s="306">
        <v>0</v>
      </c>
      <c r="X634" s="306">
        <v>0</v>
      </c>
      <c r="Y634" s="306">
        <v>0</v>
      </c>
      <c r="Z634" s="306">
        <v>0</v>
      </c>
    </row>
    <row r="635" spans="4:26" hidden="1" outlineLevel="1">
      <c r="D635" s="299" t="s">
        <v>1747</v>
      </c>
      <c r="E635" s="299" t="s">
        <v>72</v>
      </c>
      <c r="F635" s="299" t="s">
        <v>766</v>
      </c>
      <c r="H635" s="299" t="s">
        <v>767</v>
      </c>
      <c r="I635" s="299" t="s">
        <v>1264</v>
      </c>
      <c r="J635" s="299" t="s">
        <v>1749</v>
      </c>
      <c r="K635" s="299" t="s">
        <v>1295</v>
      </c>
      <c r="M635" s="311">
        <v>0</v>
      </c>
      <c r="N635" s="306"/>
      <c r="O635" s="306">
        <v>0</v>
      </c>
      <c r="P635" s="306">
        <v>0</v>
      </c>
      <c r="Q635" s="306">
        <v>0</v>
      </c>
      <c r="R635" s="306">
        <v>0</v>
      </c>
      <c r="S635" s="306">
        <v>0</v>
      </c>
      <c r="T635" s="306">
        <v>0</v>
      </c>
      <c r="U635" s="306">
        <v>0</v>
      </c>
      <c r="V635" s="306">
        <v>0</v>
      </c>
      <c r="W635" s="306">
        <v>0</v>
      </c>
      <c r="X635" s="306">
        <v>0</v>
      </c>
      <c r="Y635" s="306">
        <v>0</v>
      </c>
      <c r="Z635" s="306">
        <v>0</v>
      </c>
    </row>
    <row r="636" spans="4:26" hidden="1" outlineLevel="1">
      <c r="D636" s="299" t="s">
        <v>846</v>
      </c>
      <c r="E636" s="299" t="s">
        <v>71</v>
      </c>
      <c r="F636" s="299" t="s">
        <v>766</v>
      </c>
      <c r="H636" s="299" t="s">
        <v>767</v>
      </c>
      <c r="I636" s="299" t="s">
        <v>1246</v>
      </c>
      <c r="J636" s="299" t="s">
        <v>1106</v>
      </c>
      <c r="K636" s="299" t="s">
        <v>176</v>
      </c>
      <c r="M636" s="311">
        <v>0</v>
      </c>
      <c r="N636" s="306"/>
      <c r="O636" s="306">
        <v>0</v>
      </c>
      <c r="P636" s="306">
        <v>0</v>
      </c>
      <c r="Q636" s="306">
        <v>0</v>
      </c>
      <c r="R636" s="306">
        <v>0</v>
      </c>
      <c r="S636" s="306">
        <v>0</v>
      </c>
      <c r="T636" s="306">
        <v>0</v>
      </c>
      <c r="U636" s="306">
        <v>0</v>
      </c>
      <c r="V636" s="306">
        <v>0</v>
      </c>
      <c r="W636" s="306">
        <v>0</v>
      </c>
      <c r="X636" s="306">
        <v>0</v>
      </c>
      <c r="Y636" s="306">
        <v>0</v>
      </c>
      <c r="Z636" s="306">
        <v>0</v>
      </c>
    </row>
    <row r="637" spans="4:26" hidden="1" outlineLevel="1">
      <c r="D637" s="299" t="s">
        <v>846</v>
      </c>
      <c r="E637" s="299" t="s">
        <v>71</v>
      </c>
      <c r="F637" s="299" t="s">
        <v>766</v>
      </c>
      <c r="H637" s="299" t="s">
        <v>767</v>
      </c>
      <c r="I637" s="299" t="s">
        <v>1264</v>
      </c>
      <c r="J637" s="299" t="s">
        <v>1750</v>
      </c>
      <c r="K637" s="299" t="s">
        <v>176</v>
      </c>
      <c r="M637" s="311">
        <v>0</v>
      </c>
      <c r="N637" s="306"/>
      <c r="O637" s="306">
        <v>0</v>
      </c>
      <c r="P637" s="306">
        <v>0</v>
      </c>
      <c r="Q637" s="306">
        <v>0</v>
      </c>
      <c r="R637" s="306">
        <v>0</v>
      </c>
      <c r="S637" s="306">
        <v>0</v>
      </c>
      <c r="T637" s="306">
        <v>0</v>
      </c>
      <c r="U637" s="306">
        <v>0</v>
      </c>
      <c r="V637" s="306">
        <v>0</v>
      </c>
      <c r="W637" s="306">
        <v>0</v>
      </c>
      <c r="X637" s="306">
        <v>0</v>
      </c>
      <c r="Y637" s="306">
        <v>0</v>
      </c>
      <c r="Z637" s="306">
        <v>0</v>
      </c>
    </row>
    <row r="638" spans="4:26" hidden="1" outlineLevel="1">
      <c r="D638" s="299" t="s">
        <v>1751</v>
      </c>
      <c r="E638" s="299" t="s">
        <v>72</v>
      </c>
      <c r="F638" s="299" t="s">
        <v>766</v>
      </c>
      <c r="H638" s="299" t="s">
        <v>767</v>
      </c>
      <c r="I638" s="299" t="s">
        <v>1246</v>
      </c>
      <c r="J638" s="299" t="s">
        <v>1752</v>
      </c>
      <c r="K638" s="299" t="s">
        <v>1213</v>
      </c>
      <c r="M638" s="311">
        <v>0</v>
      </c>
      <c r="N638" s="306"/>
      <c r="O638" s="306">
        <v>0</v>
      </c>
      <c r="P638" s="306">
        <v>0</v>
      </c>
      <c r="Q638" s="306">
        <v>0</v>
      </c>
      <c r="R638" s="306">
        <v>0</v>
      </c>
      <c r="S638" s="306">
        <v>0</v>
      </c>
      <c r="T638" s="306">
        <v>0</v>
      </c>
      <c r="U638" s="306">
        <v>0</v>
      </c>
      <c r="V638" s="306">
        <v>0</v>
      </c>
      <c r="W638" s="306">
        <v>0</v>
      </c>
      <c r="X638" s="306">
        <v>0</v>
      </c>
      <c r="Y638" s="306">
        <v>0</v>
      </c>
      <c r="Z638" s="306">
        <v>0</v>
      </c>
    </row>
    <row r="639" spans="4:26" hidden="1" outlineLevel="1">
      <c r="D639" s="299" t="s">
        <v>1751</v>
      </c>
      <c r="E639" s="299" t="s">
        <v>72</v>
      </c>
      <c r="F639" s="299" t="s">
        <v>766</v>
      </c>
      <c r="H639" s="299" t="s">
        <v>767</v>
      </c>
      <c r="I639" s="299" t="s">
        <v>1264</v>
      </c>
      <c r="J639" s="299" t="s">
        <v>1753</v>
      </c>
      <c r="K639" s="299" t="s">
        <v>1213</v>
      </c>
      <c r="M639" s="311">
        <v>0</v>
      </c>
      <c r="N639" s="306"/>
      <c r="O639" s="306">
        <v>0</v>
      </c>
      <c r="P639" s="306">
        <v>0</v>
      </c>
      <c r="Q639" s="306">
        <v>0</v>
      </c>
      <c r="R639" s="306">
        <v>0</v>
      </c>
      <c r="S639" s="306">
        <v>0</v>
      </c>
      <c r="T639" s="306">
        <v>0</v>
      </c>
      <c r="U639" s="306">
        <v>0</v>
      </c>
      <c r="V639" s="306">
        <v>0</v>
      </c>
      <c r="W639" s="306">
        <v>0</v>
      </c>
      <c r="X639" s="306">
        <v>0</v>
      </c>
      <c r="Y639" s="306">
        <v>0</v>
      </c>
      <c r="Z639" s="306">
        <v>0</v>
      </c>
    </row>
    <row r="640" spans="4:26" hidden="1" outlineLevel="1">
      <c r="D640" s="299" t="s">
        <v>352</v>
      </c>
      <c r="E640" s="299" t="s">
        <v>88</v>
      </c>
      <c r="F640" s="299" t="s">
        <v>766</v>
      </c>
      <c r="H640" s="299" t="s">
        <v>767</v>
      </c>
      <c r="I640" s="299" t="s">
        <v>1246</v>
      </c>
      <c r="J640" s="299" t="s">
        <v>885</v>
      </c>
      <c r="K640" s="299" t="s">
        <v>0</v>
      </c>
      <c r="M640" s="311">
        <v>0</v>
      </c>
      <c r="N640" s="306"/>
      <c r="O640" s="306">
        <v>0</v>
      </c>
      <c r="P640" s="306">
        <v>0</v>
      </c>
      <c r="Q640" s="306">
        <v>0</v>
      </c>
      <c r="R640" s="306">
        <v>0</v>
      </c>
      <c r="S640" s="306">
        <v>0</v>
      </c>
      <c r="T640" s="306">
        <v>0</v>
      </c>
      <c r="U640" s="306">
        <v>0</v>
      </c>
      <c r="V640" s="306">
        <v>0</v>
      </c>
      <c r="W640" s="306">
        <v>0</v>
      </c>
      <c r="X640" s="306">
        <v>0</v>
      </c>
      <c r="Y640" s="306">
        <v>0</v>
      </c>
      <c r="Z640" s="306">
        <v>0</v>
      </c>
    </row>
    <row r="641" spans="4:26" hidden="1" outlineLevel="1">
      <c r="D641" s="299" t="s">
        <v>352</v>
      </c>
      <c r="E641" s="299" t="s">
        <v>88</v>
      </c>
      <c r="F641" s="299" t="s">
        <v>766</v>
      </c>
      <c r="H641" s="299" t="s">
        <v>767</v>
      </c>
      <c r="I641" s="299" t="s">
        <v>1264</v>
      </c>
      <c r="J641" s="299" t="s">
        <v>1754</v>
      </c>
      <c r="K641" s="299" t="s">
        <v>0</v>
      </c>
      <c r="M641" s="311">
        <v>0</v>
      </c>
      <c r="N641" s="306"/>
      <c r="O641" s="306">
        <v>0</v>
      </c>
      <c r="P641" s="306">
        <v>0</v>
      </c>
      <c r="Q641" s="306">
        <v>0</v>
      </c>
      <c r="R641" s="306">
        <v>0</v>
      </c>
      <c r="S641" s="306">
        <v>0</v>
      </c>
      <c r="T641" s="306">
        <v>0</v>
      </c>
      <c r="U641" s="306">
        <v>0</v>
      </c>
      <c r="V641" s="306">
        <v>0</v>
      </c>
      <c r="W641" s="306">
        <v>0</v>
      </c>
      <c r="X641" s="306">
        <v>0</v>
      </c>
      <c r="Y641" s="306">
        <v>0</v>
      </c>
      <c r="Z641" s="306">
        <v>0</v>
      </c>
    </row>
    <row r="642" spans="4:26" hidden="1" outlineLevel="1">
      <c r="D642" s="299" t="s">
        <v>1107</v>
      </c>
      <c r="E642" s="299" t="s">
        <v>71</v>
      </c>
      <c r="F642" s="299" t="s">
        <v>766</v>
      </c>
      <c r="H642" s="299" t="s">
        <v>767</v>
      </c>
      <c r="I642" s="299" t="s">
        <v>1246</v>
      </c>
      <c r="J642" s="299" t="s">
        <v>1108</v>
      </c>
      <c r="K642" s="299" t="s">
        <v>176</v>
      </c>
      <c r="M642" s="311">
        <v>0</v>
      </c>
      <c r="N642" s="306"/>
      <c r="O642" s="306">
        <v>0</v>
      </c>
      <c r="P642" s="306">
        <v>0</v>
      </c>
      <c r="Q642" s="306">
        <v>0</v>
      </c>
      <c r="R642" s="306">
        <v>0</v>
      </c>
      <c r="S642" s="306">
        <v>0</v>
      </c>
      <c r="T642" s="306">
        <v>0</v>
      </c>
      <c r="U642" s="306">
        <v>0</v>
      </c>
      <c r="V642" s="306">
        <v>0</v>
      </c>
      <c r="W642" s="306">
        <v>0</v>
      </c>
      <c r="X642" s="306">
        <v>0</v>
      </c>
      <c r="Y642" s="306">
        <v>0</v>
      </c>
      <c r="Z642" s="306">
        <v>0</v>
      </c>
    </row>
    <row r="643" spans="4:26" hidden="1" outlineLevel="1">
      <c r="D643" s="299" t="s">
        <v>1107</v>
      </c>
      <c r="E643" s="299" t="s">
        <v>71</v>
      </c>
      <c r="F643" s="299" t="s">
        <v>766</v>
      </c>
      <c r="H643" s="299" t="s">
        <v>767</v>
      </c>
      <c r="I643" s="299" t="s">
        <v>1264</v>
      </c>
      <c r="J643" s="299" t="s">
        <v>1755</v>
      </c>
      <c r="K643" s="299" t="s">
        <v>176</v>
      </c>
      <c r="M643" s="311">
        <v>0</v>
      </c>
      <c r="N643" s="306"/>
      <c r="O643" s="306">
        <v>0</v>
      </c>
      <c r="P643" s="306">
        <v>0</v>
      </c>
      <c r="Q643" s="306">
        <v>0</v>
      </c>
      <c r="R643" s="306">
        <v>0</v>
      </c>
      <c r="S643" s="306">
        <v>0</v>
      </c>
      <c r="T643" s="306">
        <v>0</v>
      </c>
      <c r="U643" s="306">
        <v>0</v>
      </c>
      <c r="V643" s="306">
        <v>0</v>
      </c>
      <c r="W643" s="306">
        <v>0</v>
      </c>
      <c r="X643" s="306">
        <v>0</v>
      </c>
      <c r="Y643" s="306">
        <v>0</v>
      </c>
      <c r="Z643" s="306">
        <v>0</v>
      </c>
    </row>
    <row r="644" spans="4:26" hidden="1" outlineLevel="1">
      <c r="D644" s="299" t="s">
        <v>1756</v>
      </c>
      <c r="E644" s="299" t="s">
        <v>72</v>
      </c>
      <c r="F644" s="299" t="s">
        <v>766</v>
      </c>
      <c r="H644" s="299" t="s">
        <v>767</v>
      </c>
      <c r="I644" s="299" t="s">
        <v>1246</v>
      </c>
      <c r="J644" s="299" t="s">
        <v>1757</v>
      </c>
      <c r="K644" s="299" t="s">
        <v>778</v>
      </c>
      <c r="M644" s="311">
        <v>0</v>
      </c>
      <c r="N644" s="306"/>
      <c r="O644" s="306">
        <v>0</v>
      </c>
      <c r="P644" s="306">
        <v>0</v>
      </c>
      <c r="Q644" s="306">
        <v>0</v>
      </c>
      <c r="R644" s="306">
        <v>0</v>
      </c>
      <c r="S644" s="306">
        <v>0</v>
      </c>
      <c r="T644" s="306">
        <v>0</v>
      </c>
      <c r="U644" s="306">
        <v>0</v>
      </c>
      <c r="V644" s="306">
        <v>0</v>
      </c>
      <c r="W644" s="306">
        <v>0</v>
      </c>
      <c r="X644" s="306">
        <v>0</v>
      </c>
      <c r="Y644" s="306">
        <v>0</v>
      </c>
      <c r="Z644" s="306">
        <v>0</v>
      </c>
    </row>
    <row r="645" spans="4:26" hidden="1" outlineLevel="1">
      <c r="D645" s="299" t="s">
        <v>1756</v>
      </c>
      <c r="E645" s="299" t="s">
        <v>72</v>
      </c>
      <c r="F645" s="299" t="s">
        <v>766</v>
      </c>
      <c r="H645" s="299" t="s">
        <v>767</v>
      </c>
      <c r="I645" s="299" t="s">
        <v>1264</v>
      </c>
      <c r="J645" s="299" t="s">
        <v>1758</v>
      </c>
      <c r="K645" s="299" t="s">
        <v>778</v>
      </c>
      <c r="M645" s="311">
        <v>0</v>
      </c>
      <c r="N645" s="306"/>
      <c r="O645" s="306">
        <v>0</v>
      </c>
      <c r="P645" s="306">
        <v>0</v>
      </c>
      <c r="Q645" s="306">
        <v>0</v>
      </c>
      <c r="R645" s="306">
        <v>0</v>
      </c>
      <c r="S645" s="306">
        <v>0</v>
      </c>
      <c r="T645" s="306">
        <v>0</v>
      </c>
      <c r="U645" s="306">
        <v>0</v>
      </c>
      <c r="V645" s="306">
        <v>0</v>
      </c>
      <c r="W645" s="306">
        <v>0</v>
      </c>
      <c r="X645" s="306">
        <v>0</v>
      </c>
      <c r="Y645" s="306">
        <v>0</v>
      </c>
      <c r="Z645" s="306">
        <v>0</v>
      </c>
    </row>
    <row r="646" spans="4:26" hidden="1" outlineLevel="1">
      <c r="D646" s="299" t="s">
        <v>1759</v>
      </c>
      <c r="E646" s="299" t="s">
        <v>72</v>
      </c>
      <c r="F646" s="299" t="s">
        <v>766</v>
      </c>
      <c r="H646" s="299" t="s">
        <v>767</v>
      </c>
      <c r="I646" s="299" t="s">
        <v>1246</v>
      </c>
      <c r="J646" s="299" t="s">
        <v>1760</v>
      </c>
      <c r="K646" s="299" t="s">
        <v>688</v>
      </c>
      <c r="M646" s="311">
        <v>0</v>
      </c>
      <c r="N646" s="306"/>
      <c r="O646" s="306">
        <v>0</v>
      </c>
      <c r="P646" s="306">
        <v>0</v>
      </c>
      <c r="Q646" s="306">
        <v>0</v>
      </c>
      <c r="R646" s="306">
        <v>0</v>
      </c>
      <c r="S646" s="306">
        <v>0</v>
      </c>
      <c r="T646" s="306">
        <v>0</v>
      </c>
      <c r="U646" s="306">
        <v>0</v>
      </c>
      <c r="V646" s="306">
        <v>0</v>
      </c>
      <c r="W646" s="306">
        <v>0</v>
      </c>
      <c r="X646" s="306">
        <v>0</v>
      </c>
      <c r="Y646" s="306">
        <v>0</v>
      </c>
      <c r="Z646" s="306">
        <v>0</v>
      </c>
    </row>
    <row r="647" spans="4:26" hidden="1" outlineLevel="1">
      <c r="D647" s="299" t="s">
        <v>1759</v>
      </c>
      <c r="E647" s="299" t="s">
        <v>72</v>
      </c>
      <c r="F647" s="299" t="s">
        <v>766</v>
      </c>
      <c r="H647" s="299" t="s">
        <v>767</v>
      </c>
      <c r="I647" s="299" t="s">
        <v>1264</v>
      </c>
      <c r="J647" s="299" t="s">
        <v>1761</v>
      </c>
      <c r="K647" s="299" t="s">
        <v>688</v>
      </c>
      <c r="M647" s="311">
        <v>0</v>
      </c>
      <c r="N647" s="306"/>
      <c r="O647" s="306">
        <v>0</v>
      </c>
      <c r="P647" s="306">
        <v>0</v>
      </c>
      <c r="Q647" s="306">
        <v>0</v>
      </c>
      <c r="R647" s="306">
        <v>0</v>
      </c>
      <c r="S647" s="306">
        <v>0</v>
      </c>
      <c r="T647" s="306">
        <v>0</v>
      </c>
      <c r="U647" s="306">
        <v>0</v>
      </c>
      <c r="V647" s="306">
        <v>0</v>
      </c>
      <c r="W647" s="306">
        <v>0</v>
      </c>
      <c r="X647" s="306">
        <v>0</v>
      </c>
      <c r="Y647" s="306">
        <v>0</v>
      </c>
      <c r="Z647" s="306">
        <v>0</v>
      </c>
    </row>
    <row r="648" spans="4:26" hidden="1" outlineLevel="1">
      <c r="D648" s="299" t="s">
        <v>429</v>
      </c>
      <c r="E648" s="299" t="s">
        <v>72</v>
      </c>
      <c r="F648" s="299" t="s">
        <v>766</v>
      </c>
      <c r="H648" s="299" t="s">
        <v>767</v>
      </c>
      <c r="I648" s="299" t="s">
        <v>1246</v>
      </c>
      <c r="J648" s="299" t="s">
        <v>730</v>
      </c>
      <c r="K648" s="299" t="s">
        <v>177</v>
      </c>
      <c r="M648" s="311">
        <v>0</v>
      </c>
      <c r="N648" s="306"/>
      <c r="O648" s="306">
        <v>0</v>
      </c>
      <c r="P648" s="306">
        <v>0</v>
      </c>
      <c r="Q648" s="306">
        <v>0</v>
      </c>
      <c r="R648" s="306">
        <v>0</v>
      </c>
      <c r="S648" s="306">
        <v>0</v>
      </c>
      <c r="T648" s="306">
        <v>0</v>
      </c>
      <c r="U648" s="306">
        <v>0</v>
      </c>
      <c r="V648" s="306">
        <v>0</v>
      </c>
      <c r="W648" s="306">
        <v>0</v>
      </c>
      <c r="X648" s="306">
        <v>0</v>
      </c>
      <c r="Y648" s="306">
        <v>0</v>
      </c>
      <c r="Z648" s="306">
        <v>0</v>
      </c>
    </row>
    <row r="649" spans="4:26" hidden="1" outlineLevel="1">
      <c r="D649" s="299" t="s">
        <v>429</v>
      </c>
      <c r="E649" s="299" t="s">
        <v>72</v>
      </c>
      <c r="F649" s="299" t="s">
        <v>766</v>
      </c>
      <c r="H649" s="299" t="s">
        <v>767</v>
      </c>
      <c r="I649" s="299" t="s">
        <v>1264</v>
      </c>
      <c r="J649" s="299" t="s">
        <v>1762</v>
      </c>
      <c r="K649" s="299" t="s">
        <v>177</v>
      </c>
      <c r="M649" s="311">
        <v>0</v>
      </c>
      <c r="N649" s="306"/>
      <c r="O649" s="306">
        <v>0</v>
      </c>
      <c r="P649" s="306">
        <v>0</v>
      </c>
      <c r="Q649" s="306">
        <v>0</v>
      </c>
      <c r="R649" s="306">
        <v>0</v>
      </c>
      <c r="S649" s="306">
        <v>0</v>
      </c>
      <c r="T649" s="306">
        <v>0</v>
      </c>
      <c r="U649" s="306">
        <v>0</v>
      </c>
      <c r="V649" s="306">
        <v>0</v>
      </c>
      <c r="W649" s="306">
        <v>0</v>
      </c>
      <c r="X649" s="306">
        <v>0</v>
      </c>
      <c r="Y649" s="306">
        <v>0</v>
      </c>
      <c r="Z649" s="306">
        <v>0</v>
      </c>
    </row>
    <row r="650" spans="4:26" hidden="1" outlineLevel="1">
      <c r="D650" s="299" t="s">
        <v>1763</v>
      </c>
      <c r="E650" s="299" t="s">
        <v>72</v>
      </c>
      <c r="F650" s="299" t="s">
        <v>766</v>
      </c>
      <c r="H650" s="299" t="s">
        <v>767</v>
      </c>
      <c r="I650" s="299" t="s">
        <v>1246</v>
      </c>
      <c r="J650" s="299" t="s">
        <v>1764</v>
      </c>
      <c r="K650" s="299" t="s">
        <v>778</v>
      </c>
      <c r="M650" s="311">
        <v>0</v>
      </c>
      <c r="N650" s="306"/>
      <c r="O650" s="306">
        <v>0</v>
      </c>
      <c r="P650" s="306">
        <v>0</v>
      </c>
      <c r="Q650" s="306">
        <v>0</v>
      </c>
      <c r="R650" s="306">
        <v>0</v>
      </c>
      <c r="S650" s="306">
        <v>0</v>
      </c>
      <c r="T650" s="306">
        <v>0</v>
      </c>
      <c r="U650" s="306">
        <v>0</v>
      </c>
      <c r="V650" s="306">
        <v>0</v>
      </c>
      <c r="W650" s="306">
        <v>0</v>
      </c>
      <c r="X650" s="306">
        <v>0</v>
      </c>
      <c r="Y650" s="306">
        <v>0</v>
      </c>
      <c r="Z650" s="306">
        <v>0</v>
      </c>
    </row>
    <row r="651" spans="4:26" hidden="1" outlineLevel="1">
      <c r="D651" s="299" t="s">
        <v>1763</v>
      </c>
      <c r="E651" s="299" t="s">
        <v>72</v>
      </c>
      <c r="F651" s="299" t="s">
        <v>766</v>
      </c>
      <c r="H651" s="299" t="s">
        <v>767</v>
      </c>
      <c r="I651" s="299" t="s">
        <v>1264</v>
      </c>
      <c r="J651" s="299" t="s">
        <v>1765</v>
      </c>
      <c r="K651" s="299" t="s">
        <v>778</v>
      </c>
      <c r="M651" s="311">
        <v>0</v>
      </c>
      <c r="N651" s="306"/>
      <c r="O651" s="306">
        <v>0</v>
      </c>
      <c r="P651" s="306">
        <v>0</v>
      </c>
      <c r="Q651" s="306">
        <v>0</v>
      </c>
      <c r="R651" s="306">
        <v>0</v>
      </c>
      <c r="S651" s="306">
        <v>0</v>
      </c>
      <c r="T651" s="306">
        <v>0</v>
      </c>
      <c r="U651" s="306">
        <v>0</v>
      </c>
      <c r="V651" s="306">
        <v>0</v>
      </c>
      <c r="W651" s="306">
        <v>0</v>
      </c>
      <c r="X651" s="306">
        <v>0</v>
      </c>
      <c r="Y651" s="306">
        <v>0</v>
      </c>
      <c r="Z651" s="306">
        <v>0</v>
      </c>
    </row>
    <row r="652" spans="4:26" hidden="1" outlineLevel="1">
      <c r="D652" s="299" t="s">
        <v>1766</v>
      </c>
      <c r="E652" s="299" t="s">
        <v>72</v>
      </c>
      <c r="F652" s="299" t="s">
        <v>766</v>
      </c>
      <c r="H652" s="299" t="s">
        <v>767</v>
      </c>
      <c r="I652" s="299" t="s">
        <v>1246</v>
      </c>
      <c r="J652" s="299" t="s">
        <v>1767</v>
      </c>
      <c r="K652" s="299" t="s">
        <v>1213</v>
      </c>
      <c r="M652" s="311">
        <v>0</v>
      </c>
      <c r="N652" s="306"/>
      <c r="O652" s="306">
        <v>0</v>
      </c>
      <c r="P652" s="306">
        <v>0</v>
      </c>
      <c r="Q652" s="306">
        <v>0</v>
      </c>
      <c r="R652" s="306">
        <v>0</v>
      </c>
      <c r="S652" s="306">
        <v>0</v>
      </c>
      <c r="T652" s="306">
        <v>0</v>
      </c>
      <c r="U652" s="306">
        <v>0</v>
      </c>
      <c r="V652" s="306">
        <v>0</v>
      </c>
      <c r="W652" s="306">
        <v>0</v>
      </c>
      <c r="X652" s="306">
        <v>0</v>
      </c>
      <c r="Y652" s="306">
        <v>0</v>
      </c>
      <c r="Z652" s="306">
        <v>0</v>
      </c>
    </row>
    <row r="653" spans="4:26" hidden="1" outlineLevel="1">
      <c r="D653" s="299" t="s">
        <v>1766</v>
      </c>
      <c r="E653" s="299" t="s">
        <v>72</v>
      </c>
      <c r="F653" s="299" t="s">
        <v>766</v>
      </c>
      <c r="H653" s="299" t="s">
        <v>767</v>
      </c>
      <c r="I653" s="299" t="s">
        <v>1264</v>
      </c>
      <c r="J653" s="299" t="s">
        <v>1768</v>
      </c>
      <c r="K653" s="299" t="s">
        <v>1213</v>
      </c>
      <c r="M653" s="311">
        <v>0</v>
      </c>
      <c r="N653" s="306"/>
      <c r="O653" s="306">
        <v>0</v>
      </c>
      <c r="P653" s="306">
        <v>0</v>
      </c>
      <c r="Q653" s="306">
        <v>0</v>
      </c>
      <c r="R653" s="306">
        <v>0</v>
      </c>
      <c r="S653" s="306">
        <v>0</v>
      </c>
      <c r="T653" s="306">
        <v>0</v>
      </c>
      <c r="U653" s="306">
        <v>0</v>
      </c>
      <c r="V653" s="306">
        <v>0</v>
      </c>
      <c r="W653" s="306">
        <v>0</v>
      </c>
      <c r="X653" s="306">
        <v>0</v>
      </c>
      <c r="Y653" s="306">
        <v>0</v>
      </c>
      <c r="Z653" s="306">
        <v>0</v>
      </c>
    </row>
    <row r="654" spans="4:26" hidden="1" outlineLevel="1">
      <c r="D654" s="299" t="s">
        <v>1769</v>
      </c>
      <c r="E654" s="299" t="s">
        <v>72</v>
      </c>
      <c r="F654" s="299" t="s">
        <v>766</v>
      </c>
      <c r="H654" s="299" t="s">
        <v>767</v>
      </c>
      <c r="I654" s="299" t="s">
        <v>1246</v>
      </c>
      <c r="J654" s="299" t="s">
        <v>1770</v>
      </c>
      <c r="K654" s="299" t="s">
        <v>1213</v>
      </c>
      <c r="M654" s="311">
        <v>0</v>
      </c>
      <c r="N654" s="306"/>
      <c r="O654" s="306">
        <v>0</v>
      </c>
      <c r="P654" s="306">
        <v>0</v>
      </c>
      <c r="Q654" s="306">
        <v>0</v>
      </c>
      <c r="R654" s="306">
        <v>0</v>
      </c>
      <c r="S654" s="306">
        <v>0</v>
      </c>
      <c r="T654" s="306">
        <v>0</v>
      </c>
      <c r="U654" s="306">
        <v>0</v>
      </c>
      <c r="V654" s="306">
        <v>0</v>
      </c>
      <c r="W654" s="306">
        <v>0</v>
      </c>
      <c r="X654" s="306">
        <v>0</v>
      </c>
      <c r="Y654" s="306">
        <v>0</v>
      </c>
      <c r="Z654" s="306">
        <v>0</v>
      </c>
    </row>
    <row r="655" spans="4:26" hidden="1" outlineLevel="1">
      <c r="D655" s="299" t="s">
        <v>1769</v>
      </c>
      <c r="E655" s="299" t="s">
        <v>72</v>
      </c>
      <c r="F655" s="299" t="s">
        <v>766</v>
      </c>
      <c r="H655" s="299" t="s">
        <v>767</v>
      </c>
      <c r="I655" s="299" t="s">
        <v>1264</v>
      </c>
      <c r="J655" s="299" t="s">
        <v>1771</v>
      </c>
      <c r="K655" s="299" t="s">
        <v>1213</v>
      </c>
      <c r="M655" s="311">
        <v>0</v>
      </c>
      <c r="N655" s="306"/>
      <c r="O655" s="306">
        <v>0</v>
      </c>
      <c r="P655" s="306">
        <v>0</v>
      </c>
      <c r="Q655" s="306">
        <v>0</v>
      </c>
      <c r="R655" s="306">
        <v>0</v>
      </c>
      <c r="S655" s="306">
        <v>0</v>
      </c>
      <c r="T655" s="306">
        <v>0</v>
      </c>
      <c r="U655" s="306">
        <v>0</v>
      </c>
      <c r="V655" s="306">
        <v>0</v>
      </c>
      <c r="W655" s="306">
        <v>0</v>
      </c>
      <c r="X655" s="306">
        <v>0</v>
      </c>
      <c r="Y655" s="306">
        <v>0</v>
      </c>
      <c r="Z655" s="306">
        <v>0</v>
      </c>
    </row>
    <row r="656" spans="4:26" hidden="1" outlineLevel="1">
      <c r="D656" s="299" t="s">
        <v>1772</v>
      </c>
      <c r="E656" s="299" t="s">
        <v>72</v>
      </c>
      <c r="F656" s="299" t="s">
        <v>766</v>
      </c>
      <c r="H656" s="299" t="s">
        <v>767</v>
      </c>
      <c r="I656" s="299" t="s">
        <v>1246</v>
      </c>
      <c r="J656" s="299" t="s">
        <v>1773</v>
      </c>
      <c r="K656" s="299" t="s">
        <v>688</v>
      </c>
      <c r="M656" s="311">
        <v>0</v>
      </c>
      <c r="N656" s="306"/>
      <c r="O656" s="306">
        <v>0</v>
      </c>
      <c r="P656" s="306">
        <v>0</v>
      </c>
      <c r="Q656" s="306">
        <v>0</v>
      </c>
      <c r="R656" s="306">
        <v>0</v>
      </c>
      <c r="S656" s="306">
        <v>0</v>
      </c>
      <c r="T656" s="306">
        <v>0</v>
      </c>
      <c r="U656" s="306">
        <v>0</v>
      </c>
      <c r="V656" s="306">
        <v>0</v>
      </c>
      <c r="W656" s="306">
        <v>0</v>
      </c>
      <c r="X656" s="306">
        <v>0</v>
      </c>
      <c r="Y656" s="306">
        <v>0</v>
      </c>
      <c r="Z656" s="306">
        <v>0</v>
      </c>
    </row>
    <row r="657" spans="4:26" hidden="1" outlineLevel="1">
      <c r="D657" s="299" t="s">
        <v>1772</v>
      </c>
      <c r="E657" s="299" t="s">
        <v>72</v>
      </c>
      <c r="F657" s="299" t="s">
        <v>766</v>
      </c>
      <c r="H657" s="299" t="s">
        <v>767</v>
      </c>
      <c r="I657" s="299" t="s">
        <v>1264</v>
      </c>
      <c r="J657" s="299" t="s">
        <v>1774</v>
      </c>
      <c r="K657" s="299" t="s">
        <v>688</v>
      </c>
      <c r="M657" s="311">
        <v>0</v>
      </c>
      <c r="N657" s="306"/>
      <c r="O657" s="306">
        <v>0</v>
      </c>
      <c r="P657" s="306">
        <v>0</v>
      </c>
      <c r="Q657" s="306">
        <v>0</v>
      </c>
      <c r="R657" s="306">
        <v>0</v>
      </c>
      <c r="S657" s="306">
        <v>0</v>
      </c>
      <c r="T657" s="306">
        <v>0</v>
      </c>
      <c r="U657" s="306">
        <v>0</v>
      </c>
      <c r="V657" s="306">
        <v>0</v>
      </c>
      <c r="W657" s="306">
        <v>0</v>
      </c>
      <c r="X657" s="306">
        <v>0</v>
      </c>
      <c r="Y657" s="306">
        <v>0</v>
      </c>
      <c r="Z657" s="306">
        <v>0</v>
      </c>
    </row>
    <row r="658" spans="4:26" hidden="1" outlineLevel="1">
      <c r="D658" s="299" t="s">
        <v>1775</v>
      </c>
      <c r="E658" s="299" t="s">
        <v>72</v>
      </c>
      <c r="F658" s="299" t="s">
        <v>766</v>
      </c>
      <c r="H658" s="299" t="s">
        <v>767</v>
      </c>
      <c r="I658" s="299" t="s">
        <v>1246</v>
      </c>
      <c r="J658" s="299" t="s">
        <v>1776</v>
      </c>
      <c r="K658" s="299" t="s">
        <v>688</v>
      </c>
      <c r="M658" s="311">
        <v>0</v>
      </c>
      <c r="N658" s="306"/>
      <c r="O658" s="306">
        <v>0</v>
      </c>
      <c r="P658" s="306">
        <v>0</v>
      </c>
      <c r="Q658" s="306">
        <v>0</v>
      </c>
      <c r="R658" s="306">
        <v>0</v>
      </c>
      <c r="S658" s="306">
        <v>0</v>
      </c>
      <c r="T658" s="306">
        <v>0</v>
      </c>
      <c r="U658" s="306">
        <v>0</v>
      </c>
      <c r="V658" s="306">
        <v>0</v>
      </c>
      <c r="W658" s="306">
        <v>0</v>
      </c>
      <c r="X658" s="306">
        <v>0</v>
      </c>
      <c r="Y658" s="306">
        <v>0</v>
      </c>
      <c r="Z658" s="306">
        <v>0</v>
      </c>
    </row>
    <row r="659" spans="4:26" hidden="1" outlineLevel="1">
      <c r="D659" s="299" t="s">
        <v>1775</v>
      </c>
      <c r="E659" s="299" t="s">
        <v>72</v>
      </c>
      <c r="F659" s="299" t="s">
        <v>766</v>
      </c>
      <c r="H659" s="299" t="s">
        <v>767</v>
      </c>
      <c r="I659" s="299" t="s">
        <v>1264</v>
      </c>
      <c r="J659" s="299" t="s">
        <v>1777</v>
      </c>
      <c r="K659" s="299" t="s">
        <v>688</v>
      </c>
      <c r="M659" s="311">
        <v>0</v>
      </c>
      <c r="N659" s="306"/>
      <c r="O659" s="306">
        <v>0</v>
      </c>
      <c r="P659" s="306">
        <v>0</v>
      </c>
      <c r="Q659" s="306">
        <v>0</v>
      </c>
      <c r="R659" s="306">
        <v>0</v>
      </c>
      <c r="S659" s="306">
        <v>0</v>
      </c>
      <c r="T659" s="306">
        <v>0</v>
      </c>
      <c r="U659" s="306">
        <v>0</v>
      </c>
      <c r="V659" s="306">
        <v>0</v>
      </c>
      <c r="W659" s="306">
        <v>0</v>
      </c>
      <c r="X659" s="306">
        <v>0</v>
      </c>
      <c r="Y659" s="306">
        <v>0</v>
      </c>
      <c r="Z659" s="306">
        <v>0</v>
      </c>
    </row>
    <row r="660" spans="4:26" hidden="1" outlineLevel="1">
      <c r="D660" s="299" t="s">
        <v>1778</v>
      </c>
      <c r="E660" s="299" t="s">
        <v>72</v>
      </c>
      <c r="F660" s="299" t="s">
        <v>766</v>
      </c>
      <c r="H660" s="299" t="s">
        <v>767</v>
      </c>
      <c r="I660" s="299" t="s">
        <v>1246</v>
      </c>
      <c r="J660" s="299" t="s">
        <v>1779</v>
      </c>
      <c r="K660" s="299" t="s">
        <v>688</v>
      </c>
      <c r="M660" s="311">
        <v>0</v>
      </c>
      <c r="N660" s="306"/>
      <c r="O660" s="306">
        <v>0</v>
      </c>
      <c r="P660" s="306">
        <v>0</v>
      </c>
      <c r="Q660" s="306">
        <v>0</v>
      </c>
      <c r="R660" s="306">
        <v>0</v>
      </c>
      <c r="S660" s="306">
        <v>0</v>
      </c>
      <c r="T660" s="306">
        <v>0</v>
      </c>
      <c r="U660" s="306">
        <v>0</v>
      </c>
      <c r="V660" s="306">
        <v>0</v>
      </c>
      <c r="W660" s="306">
        <v>0</v>
      </c>
      <c r="X660" s="306">
        <v>0</v>
      </c>
      <c r="Y660" s="306">
        <v>0</v>
      </c>
      <c r="Z660" s="306">
        <v>0</v>
      </c>
    </row>
    <row r="661" spans="4:26" hidden="1" outlineLevel="1">
      <c r="D661" s="299" t="s">
        <v>1778</v>
      </c>
      <c r="E661" s="299" t="s">
        <v>72</v>
      </c>
      <c r="F661" s="299" t="s">
        <v>766</v>
      </c>
      <c r="H661" s="299" t="s">
        <v>767</v>
      </c>
      <c r="I661" s="299" t="s">
        <v>1264</v>
      </c>
      <c r="J661" s="299" t="s">
        <v>1780</v>
      </c>
      <c r="K661" s="299" t="s">
        <v>688</v>
      </c>
      <c r="M661" s="311">
        <v>0</v>
      </c>
      <c r="N661" s="306"/>
      <c r="O661" s="306">
        <v>0</v>
      </c>
      <c r="P661" s="306">
        <v>0</v>
      </c>
      <c r="Q661" s="306">
        <v>0</v>
      </c>
      <c r="R661" s="306">
        <v>0</v>
      </c>
      <c r="S661" s="306">
        <v>0</v>
      </c>
      <c r="T661" s="306">
        <v>0</v>
      </c>
      <c r="U661" s="306">
        <v>0</v>
      </c>
      <c r="V661" s="306">
        <v>0</v>
      </c>
      <c r="W661" s="306">
        <v>0</v>
      </c>
      <c r="X661" s="306">
        <v>0</v>
      </c>
      <c r="Y661" s="306">
        <v>0</v>
      </c>
      <c r="Z661" s="306">
        <v>0</v>
      </c>
    </row>
    <row r="662" spans="4:26" hidden="1" outlineLevel="1">
      <c r="D662" s="299" t="s">
        <v>3014</v>
      </c>
      <c r="E662" s="299" t="s">
        <v>72</v>
      </c>
      <c r="F662" s="299" t="s">
        <v>766</v>
      </c>
      <c r="H662" s="299" t="s">
        <v>767</v>
      </c>
      <c r="I662" s="299" t="s">
        <v>1246</v>
      </c>
      <c r="J662" s="299" t="s">
        <v>3015</v>
      </c>
      <c r="K662" s="299" t="s">
        <v>777</v>
      </c>
      <c r="M662" s="311">
        <v>0</v>
      </c>
      <c r="N662" s="306"/>
      <c r="O662" s="306">
        <v>0</v>
      </c>
      <c r="P662" s="306">
        <v>0</v>
      </c>
      <c r="Q662" s="306">
        <v>0</v>
      </c>
      <c r="R662" s="306">
        <v>0</v>
      </c>
      <c r="S662" s="306">
        <v>0</v>
      </c>
      <c r="T662" s="306">
        <v>0</v>
      </c>
      <c r="U662" s="306">
        <v>0</v>
      </c>
      <c r="V662" s="306">
        <v>0</v>
      </c>
      <c r="W662" s="306">
        <v>0</v>
      </c>
      <c r="X662" s="306">
        <v>0</v>
      </c>
      <c r="Y662" s="306">
        <v>0</v>
      </c>
      <c r="Z662" s="306">
        <v>0</v>
      </c>
    </row>
    <row r="663" spans="4:26" hidden="1" outlineLevel="1">
      <c r="D663" s="299" t="s">
        <v>3014</v>
      </c>
      <c r="E663" s="299" t="s">
        <v>72</v>
      </c>
      <c r="F663" s="299" t="s">
        <v>766</v>
      </c>
      <c r="H663" s="299" t="s">
        <v>767</v>
      </c>
      <c r="I663" s="299" t="s">
        <v>1264</v>
      </c>
      <c r="J663" s="299" t="s">
        <v>3016</v>
      </c>
      <c r="K663" s="299" t="s">
        <v>777</v>
      </c>
      <c r="M663" s="311">
        <v>0</v>
      </c>
      <c r="N663" s="306"/>
      <c r="O663" s="306">
        <v>0</v>
      </c>
      <c r="P663" s="306">
        <v>0</v>
      </c>
      <c r="Q663" s="306">
        <v>0</v>
      </c>
      <c r="R663" s="306">
        <v>0</v>
      </c>
      <c r="S663" s="306">
        <v>0</v>
      </c>
      <c r="T663" s="306">
        <v>0</v>
      </c>
      <c r="U663" s="306">
        <v>0</v>
      </c>
      <c r="V663" s="306">
        <v>0</v>
      </c>
      <c r="W663" s="306">
        <v>0</v>
      </c>
      <c r="X663" s="306">
        <v>0</v>
      </c>
      <c r="Y663" s="306">
        <v>0</v>
      </c>
      <c r="Z663" s="306">
        <v>0</v>
      </c>
    </row>
    <row r="664" spans="4:26" hidden="1" outlineLevel="1">
      <c r="D664" s="299" t="s">
        <v>847</v>
      </c>
      <c r="E664" s="299" t="s">
        <v>71</v>
      </c>
      <c r="F664" s="299" t="s">
        <v>766</v>
      </c>
      <c r="H664" s="299" t="s">
        <v>767</v>
      </c>
      <c r="I664" s="299" t="s">
        <v>1246</v>
      </c>
      <c r="J664" s="299" t="s">
        <v>887</v>
      </c>
      <c r="K664" s="299" t="s">
        <v>176</v>
      </c>
      <c r="M664" s="311">
        <v>0</v>
      </c>
      <c r="N664" s="306"/>
      <c r="O664" s="306">
        <v>0</v>
      </c>
      <c r="P664" s="306">
        <v>0</v>
      </c>
      <c r="Q664" s="306">
        <v>0</v>
      </c>
      <c r="R664" s="306">
        <v>0</v>
      </c>
      <c r="S664" s="306">
        <v>0</v>
      </c>
      <c r="T664" s="306">
        <v>0</v>
      </c>
      <c r="U664" s="306">
        <v>0</v>
      </c>
      <c r="V664" s="306">
        <v>0</v>
      </c>
      <c r="W664" s="306">
        <v>0</v>
      </c>
      <c r="X664" s="306">
        <v>0</v>
      </c>
      <c r="Y664" s="306">
        <v>0</v>
      </c>
      <c r="Z664" s="306">
        <v>0</v>
      </c>
    </row>
    <row r="665" spans="4:26" hidden="1" outlineLevel="1">
      <c r="D665" s="299" t="s">
        <v>847</v>
      </c>
      <c r="E665" s="299" t="s">
        <v>71</v>
      </c>
      <c r="F665" s="299" t="s">
        <v>766</v>
      </c>
      <c r="H665" s="299" t="s">
        <v>767</v>
      </c>
      <c r="I665" s="299" t="s">
        <v>1264</v>
      </c>
      <c r="J665" s="299" t="s">
        <v>1781</v>
      </c>
      <c r="K665" s="299" t="s">
        <v>176</v>
      </c>
      <c r="M665" s="311">
        <v>0</v>
      </c>
      <c r="N665" s="306"/>
      <c r="O665" s="306">
        <v>0</v>
      </c>
      <c r="P665" s="306">
        <v>0</v>
      </c>
      <c r="Q665" s="306">
        <v>0</v>
      </c>
      <c r="R665" s="306">
        <v>0</v>
      </c>
      <c r="S665" s="306">
        <v>0</v>
      </c>
      <c r="T665" s="306">
        <v>0</v>
      </c>
      <c r="U665" s="306">
        <v>0</v>
      </c>
      <c r="V665" s="306">
        <v>0</v>
      </c>
      <c r="W665" s="306">
        <v>0</v>
      </c>
      <c r="X665" s="306">
        <v>0</v>
      </c>
      <c r="Y665" s="306">
        <v>0</v>
      </c>
      <c r="Z665" s="306">
        <v>0</v>
      </c>
    </row>
    <row r="666" spans="4:26" hidden="1" outlineLevel="1">
      <c r="D666" s="299" t="s">
        <v>338</v>
      </c>
      <c r="E666" s="299" t="s">
        <v>71</v>
      </c>
      <c r="F666" s="299" t="s">
        <v>766</v>
      </c>
      <c r="H666" s="299" t="s">
        <v>767</v>
      </c>
      <c r="I666" s="299" t="s">
        <v>1246</v>
      </c>
      <c r="J666" s="299" t="s">
        <v>1109</v>
      </c>
      <c r="K666" s="299" t="s">
        <v>176</v>
      </c>
      <c r="M666" s="311">
        <v>49</v>
      </c>
      <c r="N666" s="306"/>
      <c r="O666" s="306">
        <v>0</v>
      </c>
      <c r="P666" s="306">
        <v>0</v>
      </c>
      <c r="Q666" s="306">
        <v>0</v>
      </c>
      <c r="R666" s="306">
        <v>0</v>
      </c>
      <c r="S666" s="306">
        <v>23</v>
      </c>
      <c r="T666" s="306">
        <v>5</v>
      </c>
      <c r="U666" s="306">
        <v>4</v>
      </c>
      <c r="V666" s="306">
        <v>2</v>
      </c>
      <c r="W666" s="306">
        <v>2</v>
      </c>
      <c r="X666" s="306">
        <v>0</v>
      </c>
      <c r="Y666" s="306">
        <v>13</v>
      </c>
      <c r="Z666" s="306">
        <v>0</v>
      </c>
    </row>
    <row r="667" spans="4:26" hidden="1" outlineLevel="1">
      <c r="D667" s="299" t="s">
        <v>338</v>
      </c>
      <c r="E667" s="299" t="s">
        <v>71</v>
      </c>
      <c r="F667" s="299" t="s">
        <v>766</v>
      </c>
      <c r="H667" s="299" t="s">
        <v>767</v>
      </c>
      <c r="I667" s="299" t="s">
        <v>1264</v>
      </c>
      <c r="J667" s="299" t="s">
        <v>1782</v>
      </c>
      <c r="K667" s="299" t="s">
        <v>176</v>
      </c>
      <c r="M667" s="311">
        <v>0</v>
      </c>
      <c r="N667" s="306"/>
      <c r="O667" s="306">
        <v>0</v>
      </c>
      <c r="P667" s="306">
        <v>0</v>
      </c>
      <c r="Q667" s="306">
        <v>0</v>
      </c>
      <c r="R667" s="306">
        <v>0</v>
      </c>
      <c r="S667" s="306">
        <v>0</v>
      </c>
      <c r="T667" s="306">
        <v>0</v>
      </c>
      <c r="U667" s="306">
        <v>0</v>
      </c>
      <c r="V667" s="306">
        <v>0</v>
      </c>
      <c r="W667" s="306">
        <v>0</v>
      </c>
      <c r="X667" s="306">
        <v>0</v>
      </c>
      <c r="Y667" s="306">
        <v>0</v>
      </c>
      <c r="Z667" s="306">
        <v>0</v>
      </c>
    </row>
    <row r="668" spans="4:26" hidden="1" outlineLevel="1">
      <c r="D668" s="299" t="s">
        <v>430</v>
      </c>
      <c r="E668" s="299" t="s">
        <v>71</v>
      </c>
      <c r="F668" s="299" t="s">
        <v>766</v>
      </c>
      <c r="H668" s="299" t="s">
        <v>767</v>
      </c>
      <c r="I668" s="299" t="s">
        <v>1246</v>
      </c>
      <c r="J668" s="299" t="s">
        <v>517</v>
      </c>
      <c r="K668" s="299" t="s">
        <v>176</v>
      </c>
      <c r="M668" s="311">
        <v>15</v>
      </c>
      <c r="N668" s="306"/>
      <c r="O668" s="306">
        <v>0</v>
      </c>
      <c r="P668" s="306">
        <v>0</v>
      </c>
      <c r="Q668" s="306">
        <v>0</v>
      </c>
      <c r="R668" s="306">
        <v>0</v>
      </c>
      <c r="S668" s="306">
        <v>0</v>
      </c>
      <c r="T668" s="306">
        <v>0</v>
      </c>
      <c r="U668" s="306">
        <v>0</v>
      </c>
      <c r="V668" s="306">
        <v>0</v>
      </c>
      <c r="W668" s="306">
        <v>0</v>
      </c>
      <c r="X668" s="306">
        <v>0</v>
      </c>
      <c r="Y668" s="306">
        <v>15</v>
      </c>
      <c r="Z668" s="306">
        <v>0</v>
      </c>
    </row>
    <row r="669" spans="4:26" hidden="1" outlineLevel="1">
      <c r="D669" s="299" t="s">
        <v>430</v>
      </c>
      <c r="E669" s="299" t="s">
        <v>71</v>
      </c>
      <c r="F669" s="299" t="s">
        <v>766</v>
      </c>
      <c r="H669" s="299" t="s">
        <v>767</v>
      </c>
      <c r="I669" s="299" t="s">
        <v>1264</v>
      </c>
      <c r="J669" s="299" t="s">
        <v>1783</v>
      </c>
      <c r="K669" s="299" t="s">
        <v>176</v>
      </c>
      <c r="M669" s="311">
        <v>0</v>
      </c>
      <c r="N669" s="306"/>
      <c r="O669" s="306">
        <v>0</v>
      </c>
      <c r="P669" s="306">
        <v>0</v>
      </c>
      <c r="Q669" s="306">
        <v>0</v>
      </c>
      <c r="R669" s="306">
        <v>0</v>
      </c>
      <c r="S669" s="306">
        <v>0</v>
      </c>
      <c r="T669" s="306">
        <v>0</v>
      </c>
      <c r="U669" s="306">
        <v>0</v>
      </c>
      <c r="V669" s="306">
        <v>0</v>
      </c>
      <c r="W669" s="306">
        <v>0</v>
      </c>
      <c r="X669" s="306">
        <v>0</v>
      </c>
      <c r="Y669" s="306">
        <v>0</v>
      </c>
      <c r="Z669" s="306">
        <v>0</v>
      </c>
    </row>
    <row r="670" spans="4:26" hidden="1" outlineLevel="1">
      <c r="D670" s="299" t="s">
        <v>1110</v>
      </c>
      <c r="E670" s="299" t="s">
        <v>72</v>
      </c>
      <c r="F670" s="299" t="s">
        <v>766</v>
      </c>
      <c r="H670" s="299" t="s">
        <v>767</v>
      </c>
      <c r="I670" s="299" t="s">
        <v>1246</v>
      </c>
      <c r="J670" s="299" t="s">
        <v>1111</v>
      </c>
      <c r="K670" s="299" t="s">
        <v>177</v>
      </c>
      <c r="M670" s="311">
        <v>0</v>
      </c>
      <c r="N670" s="306"/>
      <c r="O670" s="306">
        <v>0</v>
      </c>
      <c r="P670" s="306">
        <v>0</v>
      </c>
      <c r="Q670" s="306">
        <v>0</v>
      </c>
      <c r="R670" s="306">
        <v>0</v>
      </c>
      <c r="S670" s="306">
        <v>0</v>
      </c>
      <c r="T670" s="306">
        <v>0</v>
      </c>
      <c r="U670" s="306">
        <v>0</v>
      </c>
      <c r="V670" s="306">
        <v>0</v>
      </c>
      <c r="W670" s="306">
        <v>0</v>
      </c>
      <c r="X670" s="306">
        <v>0</v>
      </c>
      <c r="Y670" s="306">
        <v>0</v>
      </c>
      <c r="Z670" s="306">
        <v>0</v>
      </c>
    </row>
    <row r="671" spans="4:26" hidden="1" outlineLevel="1">
      <c r="D671" s="299" t="s">
        <v>1110</v>
      </c>
      <c r="E671" s="299" t="s">
        <v>72</v>
      </c>
      <c r="F671" s="299" t="s">
        <v>766</v>
      </c>
      <c r="H671" s="299" t="s">
        <v>767</v>
      </c>
      <c r="I671" s="299" t="s">
        <v>1264</v>
      </c>
      <c r="J671" s="299" t="s">
        <v>1784</v>
      </c>
      <c r="K671" s="299" t="s">
        <v>177</v>
      </c>
      <c r="M671" s="311">
        <v>0</v>
      </c>
      <c r="N671" s="306"/>
      <c r="O671" s="306">
        <v>0</v>
      </c>
      <c r="P671" s="306">
        <v>0</v>
      </c>
      <c r="Q671" s="306">
        <v>0</v>
      </c>
      <c r="R671" s="306">
        <v>0</v>
      </c>
      <c r="S671" s="306">
        <v>0</v>
      </c>
      <c r="T671" s="306">
        <v>0</v>
      </c>
      <c r="U671" s="306">
        <v>0</v>
      </c>
      <c r="V671" s="306">
        <v>0</v>
      </c>
      <c r="W671" s="306">
        <v>0</v>
      </c>
      <c r="X671" s="306">
        <v>0</v>
      </c>
      <c r="Y671" s="306">
        <v>0</v>
      </c>
      <c r="Z671" s="306">
        <v>0</v>
      </c>
    </row>
    <row r="672" spans="4:26" hidden="1" outlineLevel="1">
      <c r="D672" s="299" t="s">
        <v>431</v>
      </c>
      <c r="E672" s="299" t="s">
        <v>73</v>
      </c>
      <c r="F672" s="299" t="s">
        <v>766</v>
      </c>
      <c r="H672" s="299" t="s">
        <v>767</v>
      </c>
      <c r="I672" s="299" t="s">
        <v>1246</v>
      </c>
      <c r="J672" s="299" t="s">
        <v>1112</v>
      </c>
      <c r="K672" s="299" t="s">
        <v>175</v>
      </c>
      <c r="M672" s="311">
        <v>0</v>
      </c>
      <c r="N672" s="306"/>
      <c r="O672" s="306">
        <v>0</v>
      </c>
      <c r="P672" s="306">
        <v>0</v>
      </c>
      <c r="Q672" s="306">
        <v>0</v>
      </c>
      <c r="R672" s="306">
        <v>0</v>
      </c>
      <c r="S672" s="306">
        <v>0</v>
      </c>
      <c r="T672" s="306">
        <v>0</v>
      </c>
      <c r="U672" s="306">
        <v>0</v>
      </c>
      <c r="V672" s="306">
        <v>0</v>
      </c>
      <c r="W672" s="306">
        <v>0</v>
      </c>
      <c r="X672" s="306">
        <v>0</v>
      </c>
      <c r="Y672" s="306">
        <v>0</v>
      </c>
      <c r="Z672" s="306">
        <v>0</v>
      </c>
    </row>
    <row r="673" spans="4:26" hidden="1" outlineLevel="1">
      <c r="D673" s="299" t="s">
        <v>431</v>
      </c>
      <c r="E673" s="299" t="s">
        <v>73</v>
      </c>
      <c r="F673" s="299" t="s">
        <v>766</v>
      </c>
      <c r="H673" s="299" t="s">
        <v>767</v>
      </c>
      <c r="I673" s="299" t="s">
        <v>1264</v>
      </c>
      <c r="J673" s="299" t="s">
        <v>1785</v>
      </c>
      <c r="K673" s="299" t="s">
        <v>175</v>
      </c>
      <c r="M673" s="311">
        <v>0</v>
      </c>
      <c r="N673" s="306"/>
      <c r="O673" s="306">
        <v>0</v>
      </c>
      <c r="P673" s="306">
        <v>0</v>
      </c>
      <c r="Q673" s="306">
        <v>0</v>
      </c>
      <c r="R673" s="306">
        <v>0</v>
      </c>
      <c r="S673" s="306">
        <v>0</v>
      </c>
      <c r="T673" s="306">
        <v>0</v>
      </c>
      <c r="U673" s="306">
        <v>0</v>
      </c>
      <c r="V673" s="306">
        <v>0</v>
      </c>
      <c r="W673" s="306">
        <v>0</v>
      </c>
      <c r="X673" s="306">
        <v>0</v>
      </c>
      <c r="Y673" s="306">
        <v>0</v>
      </c>
      <c r="Z673" s="306">
        <v>0</v>
      </c>
    </row>
    <row r="674" spans="4:26" hidden="1" outlineLevel="1">
      <c r="D674" s="299" t="s">
        <v>848</v>
      </c>
      <c r="E674" s="299" t="s">
        <v>88</v>
      </c>
      <c r="F674" s="299" t="s">
        <v>766</v>
      </c>
      <c r="H674" s="299" t="s">
        <v>767</v>
      </c>
      <c r="I674" s="299" t="s">
        <v>1246</v>
      </c>
      <c r="J674" s="299" t="s">
        <v>384</v>
      </c>
      <c r="K674" s="299" t="s">
        <v>0</v>
      </c>
      <c r="M674" s="311">
        <v>0</v>
      </c>
      <c r="N674" s="306"/>
      <c r="O674" s="306">
        <v>0</v>
      </c>
      <c r="P674" s="306">
        <v>0</v>
      </c>
      <c r="Q674" s="306">
        <v>0</v>
      </c>
      <c r="R674" s="306">
        <v>0</v>
      </c>
      <c r="S674" s="306">
        <v>0</v>
      </c>
      <c r="T674" s="306">
        <v>0</v>
      </c>
      <c r="U674" s="306">
        <v>0</v>
      </c>
      <c r="V674" s="306">
        <v>0</v>
      </c>
      <c r="W674" s="306">
        <v>0</v>
      </c>
      <c r="X674" s="306">
        <v>0</v>
      </c>
      <c r="Y674" s="306">
        <v>0</v>
      </c>
      <c r="Z674" s="306">
        <v>0</v>
      </c>
    </row>
    <row r="675" spans="4:26" hidden="1" outlineLevel="1">
      <c r="D675" s="299" t="s">
        <v>848</v>
      </c>
      <c r="E675" s="299" t="s">
        <v>88</v>
      </c>
      <c r="F675" s="299" t="s">
        <v>766</v>
      </c>
      <c r="H675" s="299" t="s">
        <v>767</v>
      </c>
      <c r="I675" s="299" t="s">
        <v>1264</v>
      </c>
      <c r="J675" s="299" t="s">
        <v>1786</v>
      </c>
      <c r="K675" s="299" t="s">
        <v>0</v>
      </c>
      <c r="M675" s="311">
        <v>0</v>
      </c>
      <c r="N675" s="306"/>
      <c r="O675" s="306">
        <v>0</v>
      </c>
      <c r="P675" s="306">
        <v>0</v>
      </c>
      <c r="Q675" s="306">
        <v>0</v>
      </c>
      <c r="R675" s="306">
        <v>0</v>
      </c>
      <c r="S675" s="306">
        <v>0</v>
      </c>
      <c r="T675" s="306">
        <v>0</v>
      </c>
      <c r="U675" s="306">
        <v>0</v>
      </c>
      <c r="V675" s="306">
        <v>0</v>
      </c>
      <c r="W675" s="306">
        <v>0</v>
      </c>
      <c r="X675" s="306">
        <v>0</v>
      </c>
      <c r="Y675" s="306">
        <v>0</v>
      </c>
      <c r="Z675" s="306">
        <v>0</v>
      </c>
    </row>
    <row r="676" spans="4:26" hidden="1" outlineLevel="1">
      <c r="D676" s="299" t="s">
        <v>1787</v>
      </c>
      <c r="E676" s="299" t="s">
        <v>72</v>
      </c>
      <c r="F676" s="299" t="s">
        <v>766</v>
      </c>
      <c r="H676" s="299" t="s">
        <v>767</v>
      </c>
      <c r="I676" s="299" t="s">
        <v>1246</v>
      </c>
      <c r="J676" s="299" t="s">
        <v>1788</v>
      </c>
      <c r="K676" s="299" t="s">
        <v>778</v>
      </c>
      <c r="M676" s="311">
        <v>0</v>
      </c>
      <c r="N676" s="306"/>
      <c r="O676" s="306">
        <v>0</v>
      </c>
      <c r="P676" s="306">
        <v>0</v>
      </c>
      <c r="Q676" s="306">
        <v>0</v>
      </c>
      <c r="R676" s="306">
        <v>0</v>
      </c>
      <c r="S676" s="306">
        <v>0</v>
      </c>
      <c r="T676" s="306">
        <v>0</v>
      </c>
      <c r="U676" s="306">
        <v>0</v>
      </c>
      <c r="V676" s="306">
        <v>0</v>
      </c>
      <c r="W676" s="306">
        <v>0</v>
      </c>
      <c r="X676" s="306">
        <v>0</v>
      </c>
      <c r="Y676" s="306">
        <v>0</v>
      </c>
      <c r="Z676" s="306">
        <v>0</v>
      </c>
    </row>
    <row r="677" spans="4:26" hidden="1" outlineLevel="1">
      <c r="D677" s="299" t="s">
        <v>1787</v>
      </c>
      <c r="E677" s="299" t="s">
        <v>72</v>
      </c>
      <c r="F677" s="299" t="s">
        <v>766</v>
      </c>
      <c r="H677" s="299" t="s">
        <v>767</v>
      </c>
      <c r="I677" s="299" t="s">
        <v>1264</v>
      </c>
      <c r="J677" s="299" t="s">
        <v>1789</v>
      </c>
      <c r="K677" s="299" t="s">
        <v>778</v>
      </c>
      <c r="M677" s="311">
        <v>0</v>
      </c>
      <c r="N677" s="306"/>
      <c r="O677" s="306">
        <v>0</v>
      </c>
      <c r="P677" s="306">
        <v>0</v>
      </c>
      <c r="Q677" s="306">
        <v>0</v>
      </c>
      <c r="R677" s="306">
        <v>0</v>
      </c>
      <c r="S677" s="306">
        <v>0</v>
      </c>
      <c r="T677" s="306">
        <v>0</v>
      </c>
      <c r="U677" s="306">
        <v>0</v>
      </c>
      <c r="V677" s="306">
        <v>0</v>
      </c>
      <c r="W677" s="306">
        <v>0</v>
      </c>
      <c r="X677" s="306">
        <v>0</v>
      </c>
      <c r="Y677" s="306">
        <v>0</v>
      </c>
      <c r="Z677" s="306">
        <v>0</v>
      </c>
    </row>
    <row r="678" spans="4:26" hidden="1" outlineLevel="1">
      <c r="D678" s="299" t="s">
        <v>502</v>
      </c>
      <c r="E678" s="299" t="s">
        <v>72</v>
      </c>
      <c r="F678" s="299" t="s">
        <v>766</v>
      </c>
      <c r="H678" s="299" t="s">
        <v>767</v>
      </c>
      <c r="I678" s="299" t="s">
        <v>1246</v>
      </c>
      <c r="J678" s="299" t="s">
        <v>1113</v>
      </c>
      <c r="K678" s="299" t="s">
        <v>177</v>
      </c>
      <c r="M678" s="311">
        <v>0</v>
      </c>
      <c r="N678" s="306"/>
      <c r="O678" s="306">
        <v>0</v>
      </c>
      <c r="P678" s="306">
        <v>0</v>
      </c>
      <c r="Q678" s="306">
        <v>0</v>
      </c>
      <c r="R678" s="306">
        <v>0</v>
      </c>
      <c r="S678" s="306">
        <v>0</v>
      </c>
      <c r="T678" s="306">
        <v>0</v>
      </c>
      <c r="U678" s="306">
        <v>0</v>
      </c>
      <c r="V678" s="306">
        <v>0</v>
      </c>
      <c r="W678" s="306"/>
      <c r="X678" s="306"/>
      <c r="Y678" s="306"/>
      <c r="Z678" s="306"/>
    </row>
    <row r="679" spans="4:26" hidden="1" outlineLevel="1">
      <c r="D679" s="299" t="s">
        <v>502</v>
      </c>
      <c r="E679" s="299" t="s">
        <v>72</v>
      </c>
      <c r="F679" s="299" t="s">
        <v>766</v>
      </c>
      <c r="H679" s="299" t="s">
        <v>767</v>
      </c>
      <c r="I679" s="299" t="s">
        <v>1264</v>
      </c>
      <c r="J679" s="299" t="s">
        <v>1790</v>
      </c>
      <c r="K679" s="299" t="s">
        <v>177</v>
      </c>
      <c r="M679" s="311">
        <v>0</v>
      </c>
      <c r="N679" s="306"/>
      <c r="O679" s="306">
        <v>0</v>
      </c>
      <c r="P679" s="306">
        <v>0</v>
      </c>
      <c r="Q679" s="306">
        <v>0</v>
      </c>
      <c r="R679" s="306">
        <v>0</v>
      </c>
      <c r="S679" s="306">
        <v>0</v>
      </c>
      <c r="T679" s="306">
        <v>0</v>
      </c>
      <c r="U679" s="306">
        <v>0</v>
      </c>
      <c r="V679" s="306">
        <v>0</v>
      </c>
      <c r="W679" s="306"/>
      <c r="X679" s="306"/>
      <c r="Y679" s="306"/>
      <c r="Z679" s="306"/>
    </row>
    <row r="680" spans="4:26" hidden="1" outlineLevel="1">
      <c r="D680" s="299" t="s">
        <v>1791</v>
      </c>
      <c r="E680" s="299" t="s">
        <v>72</v>
      </c>
      <c r="F680" s="299" t="s">
        <v>766</v>
      </c>
      <c r="H680" s="299" t="s">
        <v>767</v>
      </c>
      <c r="I680" s="299" t="s">
        <v>1246</v>
      </c>
      <c r="J680" s="299" t="s">
        <v>1792</v>
      </c>
      <c r="K680" s="299" t="s">
        <v>688</v>
      </c>
      <c r="M680" s="311">
        <v>0</v>
      </c>
      <c r="N680" s="306"/>
      <c r="O680" s="306">
        <v>0</v>
      </c>
      <c r="P680" s="306">
        <v>0</v>
      </c>
      <c r="Q680" s="306">
        <v>0</v>
      </c>
      <c r="R680" s="306">
        <v>0</v>
      </c>
      <c r="S680" s="306">
        <v>0</v>
      </c>
      <c r="T680" s="306">
        <v>0</v>
      </c>
      <c r="U680" s="306">
        <v>0</v>
      </c>
      <c r="V680" s="306">
        <v>0</v>
      </c>
      <c r="W680" s="306">
        <v>0</v>
      </c>
      <c r="X680" s="306">
        <v>0</v>
      </c>
      <c r="Y680" s="306">
        <v>0</v>
      </c>
      <c r="Z680" s="306">
        <v>0</v>
      </c>
    </row>
    <row r="681" spans="4:26" hidden="1" outlineLevel="1">
      <c r="D681" s="299" t="s">
        <v>1791</v>
      </c>
      <c r="E681" s="299" t="s">
        <v>72</v>
      </c>
      <c r="F681" s="299" t="s">
        <v>766</v>
      </c>
      <c r="H681" s="299" t="s">
        <v>767</v>
      </c>
      <c r="I681" s="299" t="s">
        <v>1264</v>
      </c>
      <c r="J681" s="299" t="s">
        <v>1793</v>
      </c>
      <c r="K681" s="299" t="s">
        <v>688</v>
      </c>
      <c r="M681" s="311">
        <v>0</v>
      </c>
      <c r="N681" s="306"/>
      <c r="O681" s="306">
        <v>0</v>
      </c>
      <c r="P681" s="306">
        <v>0</v>
      </c>
      <c r="Q681" s="306">
        <v>0</v>
      </c>
      <c r="R681" s="306">
        <v>0</v>
      </c>
      <c r="S681" s="306">
        <v>0</v>
      </c>
      <c r="T681" s="306">
        <v>0</v>
      </c>
      <c r="U681" s="306">
        <v>0</v>
      </c>
      <c r="V681" s="306">
        <v>0</v>
      </c>
      <c r="W681" s="306">
        <v>0</v>
      </c>
      <c r="X681" s="306">
        <v>0</v>
      </c>
      <c r="Y681" s="306">
        <v>0</v>
      </c>
      <c r="Z681" s="306">
        <v>0</v>
      </c>
    </row>
    <row r="682" spans="4:26" hidden="1" outlineLevel="1">
      <c r="D682" s="299" t="s">
        <v>4061</v>
      </c>
      <c r="E682" s="299" t="s">
        <v>72</v>
      </c>
      <c r="F682" s="299" t="s">
        <v>766</v>
      </c>
      <c r="H682" s="299" t="s">
        <v>767</v>
      </c>
      <c r="I682" s="299" t="s">
        <v>1246</v>
      </c>
      <c r="J682" s="299" t="s">
        <v>1271</v>
      </c>
      <c r="K682" s="299" t="s">
        <v>688</v>
      </c>
      <c r="M682" s="311">
        <v>0</v>
      </c>
      <c r="N682" s="306"/>
      <c r="O682" s="306">
        <v>0</v>
      </c>
      <c r="P682" s="306">
        <v>0</v>
      </c>
      <c r="Q682" s="306">
        <v>0</v>
      </c>
      <c r="R682" s="306">
        <v>0</v>
      </c>
      <c r="S682" s="306">
        <v>0</v>
      </c>
      <c r="T682" s="306">
        <v>0</v>
      </c>
      <c r="U682" s="306">
        <v>0</v>
      </c>
      <c r="V682" s="306">
        <v>0</v>
      </c>
      <c r="W682" s="306">
        <v>0</v>
      </c>
      <c r="X682" s="306">
        <v>0</v>
      </c>
      <c r="Y682" s="306">
        <v>0</v>
      </c>
      <c r="Z682" s="306">
        <v>0</v>
      </c>
    </row>
    <row r="683" spans="4:26" hidden="1" outlineLevel="1">
      <c r="D683" s="299" t="s">
        <v>4061</v>
      </c>
      <c r="E683" s="299" t="s">
        <v>72</v>
      </c>
      <c r="F683" s="299" t="s">
        <v>766</v>
      </c>
      <c r="H683" s="299" t="s">
        <v>767</v>
      </c>
      <c r="I683" s="299" t="s">
        <v>1264</v>
      </c>
      <c r="J683" s="299" t="s">
        <v>1272</v>
      </c>
      <c r="K683" s="299" t="s">
        <v>688</v>
      </c>
      <c r="M683" s="311">
        <v>0</v>
      </c>
      <c r="N683" s="306"/>
      <c r="O683" s="306">
        <v>0</v>
      </c>
      <c r="P683" s="306">
        <v>0</v>
      </c>
      <c r="Q683" s="306">
        <v>0</v>
      </c>
      <c r="R683" s="306">
        <v>0</v>
      </c>
      <c r="S683" s="306">
        <v>0</v>
      </c>
      <c r="T683" s="306">
        <v>0</v>
      </c>
      <c r="U683" s="306">
        <v>0</v>
      </c>
      <c r="V683" s="306">
        <v>0</v>
      </c>
      <c r="W683" s="306">
        <v>0</v>
      </c>
      <c r="X683" s="306">
        <v>0</v>
      </c>
      <c r="Y683" s="306">
        <v>0</v>
      </c>
      <c r="Z683" s="306">
        <v>0</v>
      </c>
    </row>
    <row r="684" spans="4:26" hidden="1" outlineLevel="1">
      <c r="D684" s="299" t="s">
        <v>1794</v>
      </c>
      <c r="E684" s="299" t="s">
        <v>72</v>
      </c>
      <c r="F684" s="299" t="s">
        <v>766</v>
      </c>
      <c r="H684" s="299" t="s">
        <v>767</v>
      </c>
      <c r="I684" s="299" t="s">
        <v>1246</v>
      </c>
      <c r="J684" s="299" t="s">
        <v>1795</v>
      </c>
      <c r="K684" s="299" t="s">
        <v>1295</v>
      </c>
      <c r="M684" s="311">
        <v>0</v>
      </c>
      <c r="N684" s="306"/>
      <c r="O684" s="306">
        <v>0</v>
      </c>
      <c r="P684" s="306">
        <v>0</v>
      </c>
      <c r="Q684" s="306">
        <v>0</v>
      </c>
      <c r="R684" s="306">
        <v>0</v>
      </c>
      <c r="S684" s="306">
        <v>0</v>
      </c>
      <c r="T684" s="306">
        <v>0</v>
      </c>
      <c r="U684" s="306">
        <v>0</v>
      </c>
      <c r="V684" s="306">
        <v>0</v>
      </c>
      <c r="W684" s="306">
        <v>0</v>
      </c>
      <c r="X684" s="306">
        <v>0</v>
      </c>
      <c r="Y684" s="306">
        <v>0</v>
      </c>
      <c r="Z684" s="306">
        <v>0</v>
      </c>
    </row>
    <row r="685" spans="4:26" hidden="1" outlineLevel="1">
      <c r="D685" s="299" t="s">
        <v>1794</v>
      </c>
      <c r="E685" s="299" t="s">
        <v>72</v>
      </c>
      <c r="F685" s="299" t="s">
        <v>766</v>
      </c>
      <c r="H685" s="299" t="s">
        <v>767</v>
      </c>
      <c r="I685" s="299" t="s">
        <v>1264</v>
      </c>
      <c r="J685" s="299" t="s">
        <v>1796</v>
      </c>
      <c r="K685" s="299" t="s">
        <v>1295</v>
      </c>
      <c r="M685" s="311">
        <v>0</v>
      </c>
      <c r="N685" s="306"/>
      <c r="O685" s="306">
        <v>0</v>
      </c>
      <c r="P685" s="306">
        <v>0</v>
      </c>
      <c r="Q685" s="306">
        <v>0</v>
      </c>
      <c r="R685" s="306">
        <v>0</v>
      </c>
      <c r="S685" s="306">
        <v>0</v>
      </c>
      <c r="T685" s="306">
        <v>0</v>
      </c>
      <c r="U685" s="306">
        <v>0</v>
      </c>
      <c r="V685" s="306">
        <v>0</v>
      </c>
      <c r="W685" s="306">
        <v>0</v>
      </c>
      <c r="X685" s="306">
        <v>0</v>
      </c>
      <c r="Y685" s="306">
        <v>0</v>
      </c>
      <c r="Z685" s="306">
        <v>0</v>
      </c>
    </row>
    <row r="686" spans="4:26" hidden="1" outlineLevel="1">
      <c r="D686" s="299" t="s">
        <v>432</v>
      </c>
      <c r="E686" s="299" t="s">
        <v>71</v>
      </c>
      <c r="F686" s="299" t="s">
        <v>766</v>
      </c>
      <c r="H686" s="299" t="s">
        <v>767</v>
      </c>
      <c r="I686" s="299" t="s">
        <v>1246</v>
      </c>
      <c r="J686" s="299" t="s">
        <v>1114</v>
      </c>
      <c r="K686" s="299" t="s">
        <v>176</v>
      </c>
      <c r="M686" s="311">
        <v>0</v>
      </c>
      <c r="N686" s="306"/>
      <c r="O686" s="306">
        <v>0</v>
      </c>
      <c r="P686" s="306">
        <v>0</v>
      </c>
      <c r="Q686" s="306">
        <v>0</v>
      </c>
      <c r="R686" s="306">
        <v>0</v>
      </c>
      <c r="S686" s="306">
        <v>0</v>
      </c>
      <c r="T686" s="306">
        <v>0</v>
      </c>
      <c r="U686" s="306">
        <v>0</v>
      </c>
      <c r="V686" s="306">
        <v>0</v>
      </c>
      <c r="W686" s="306">
        <v>0</v>
      </c>
      <c r="X686" s="306">
        <v>0</v>
      </c>
      <c r="Y686" s="306">
        <v>0</v>
      </c>
      <c r="Z686" s="306">
        <v>0</v>
      </c>
    </row>
    <row r="687" spans="4:26" hidden="1" outlineLevel="1">
      <c r="D687" s="299" t="s">
        <v>432</v>
      </c>
      <c r="E687" s="299" t="s">
        <v>71</v>
      </c>
      <c r="F687" s="299" t="s">
        <v>766</v>
      </c>
      <c r="H687" s="299" t="s">
        <v>767</v>
      </c>
      <c r="I687" s="299" t="s">
        <v>1264</v>
      </c>
      <c r="J687" s="299" t="s">
        <v>1797</v>
      </c>
      <c r="K687" s="299" t="s">
        <v>176</v>
      </c>
      <c r="M687" s="311">
        <v>0</v>
      </c>
      <c r="N687" s="306"/>
      <c r="O687" s="306">
        <v>0</v>
      </c>
      <c r="P687" s="306">
        <v>0</v>
      </c>
      <c r="Q687" s="306">
        <v>0</v>
      </c>
      <c r="R687" s="306">
        <v>0</v>
      </c>
      <c r="S687" s="306">
        <v>0</v>
      </c>
      <c r="T687" s="306">
        <v>0</v>
      </c>
      <c r="U687" s="306">
        <v>0</v>
      </c>
      <c r="V687" s="306">
        <v>0</v>
      </c>
      <c r="W687" s="306">
        <v>0</v>
      </c>
      <c r="X687" s="306">
        <v>0</v>
      </c>
      <c r="Y687" s="306">
        <v>0</v>
      </c>
      <c r="Z687" s="306">
        <v>0</v>
      </c>
    </row>
    <row r="688" spans="4:26" hidden="1" outlineLevel="1">
      <c r="D688" s="299" t="s">
        <v>503</v>
      </c>
      <c r="E688" s="299" t="s">
        <v>72</v>
      </c>
      <c r="F688" s="299" t="s">
        <v>766</v>
      </c>
      <c r="H688" s="299" t="s">
        <v>767</v>
      </c>
      <c r="I688" s="299" t="s">
        <v>1246</v>
      </c>
      <c r="J688" s="299" t="s">
        <v>1115</v>
      </c>
      <c r="K688" s="299" t="s">
        <v>741</v>
      </c>
      <c r="M688" s="311">
        <v>0</v>
      </c>
      <c r="N688" s="306"/>
      <c r="O688" s="306">
        <v>0</v>
      </c>
      <c r="P688" s="306">
        <v>0</v>
      </c>
      <c r="Q688" s="306">
        <v>0</v>
      </c>
      <c r="R688" s="306">
        <v>0</v>
      </c>
      <c r="S688" s="306">
        <v>0</v>
      </c>
      <c r="T688" s="306">
        <v>0</v>
      </c>
      <c r="U688" s="306">
        <v>0</v>
      </c>
      <c r="V688" s="306">
        <v>0</v>
      </c>
      <c r="W688" s="306">
        <v>0</v>
      </c>
      <c r="X688" s="306">
        <v>0</v>
      </c>
      <c r="Y688" s="306">
        <v>0</v>
      </c>
      <c r="Z688" s="306">
        <v>0</v>
      </c>
    </row>
    <row r="689" spans="4:26" hidden="1" outlineLevel="1">
      <c r="D689" s="299" t="s">
        <v>503</v>
      </c>
      <c r="E689" s="299" t="s">
        <v>72</v>
      </c>
      <c r="F689" s="299" t="s">
        <v>766</v>
      </c>
      <c r="H689" s="299" t="s">
        <v>767</v>
      </c>
      <c r="I689" s="299" t="s">
        <v>1264</v>
      </c>
      <c r="J689" s="299" t="s">
        <v>1798</v>
      </c>
      <c r="K689" s="299" t="s">
        <v>741</v>
      </c>
      <c r="M689" s="311">
        <v>0</v>
      </c>
      <c r="N689" s="306"/>
      <c r="O689" s="306">
        <v>0</v>
      </c>
      <c r="P689" s="306">
        <v>0</v>
      </c>
      <c r="Q689" s="306">
        <v>0</v>
      </c>
      <c r="R689" s="306">
        <v>0</v>
      </c>
      <c r="S689" s="306">
        <v>0</v>
      </c>
      <c r="T689" s="306">
        <v>0</v>
      </c>
      <c r="U689" s="306">
        <v>0</v>
      </c>
      <c r="V689" s="306">
        <v>0</v>
      </c>
      <c r="W689" s="306">
        <v>0</v>
      </c>
      <c r="X689" s="306">
        <v>0</v>
      </c>
      <c r="Y689" s="306">
        <v>0</v>
      </c>
      <c r="Z689" s="306">
        <v>0</v>
      </c>
    </row>
    <row r="690" spans="4:26" hidden="1" outlineLevel="1">
      <c r="D690" s="299" t="s">
        <v>504</v>
      </c>
      <c r="E690" s="299" t="s">
        <v>72</v>
      </c>
      <c r="F690" s="299" t="s">
        <v>766</v>
      </c>
      <c r="H690" s="299" t="s">
        <v>767</v>
      </c>
      <c r="I690" s="299" t="s">
        <v>1246</v>
      </c>
      <c r="J690" s="299" t="s">
        <v>1116</v>
      </c>
      <c r="K690" s="299" t="s">
        <v>177</v>
      </c>
      <c r="M690" s="311">
        <v>0</v>
      </c>
      <c r="N690" s="306"/>
      <c r="O690" s="306">
        <v>0</v>
      </c>
      <c r="P690" s="306">
        <v>0</v>
      </c>
      <c r="Q690" s="306">
        <v>0</v>
      </c>
      <c r="R690" s="306">
        <v>0</v>
      </c>
      <c r="S690" s="306">
        <v>0</v>
      </c>
      <c r="T690" s="306">
        <v>0</v>
      </c>
      <c r="U690" s="306">
        <v>0</v>
      </c>
      <c r="V690" s="306">
        <v>0</v>
      </c>
      <c r="W690" s="306">
        <v>0</v>
      </c>
      <c r="X690" s="306">
        <v>0</v>
      </c>
      <c r="Y690" s="306">
        <v>0</v>
      </c>
      <c r="Z690" s="306">
        <v>0</v>
      </c>
    </row>
    <row r="691" spans="4:26" hidden="1" outlineLevel="1">
      <c r="D691" s="299" t="s">
        <v>504</v>
      </c>
      <c r="E691" s="299" t="s">
        <v>72</v>
      </c>
      <c r="F691" s="299" t="s">
        <v>766</v>
      </c>
      <c r="H691" s="299" t="s">
        <v>767</v>
      </c>
      <c r="I691" s="299" t="s">
        <v>1264</v>
      </c>
      <c r="J691" s="299" t="s">
        <v>1799</v>
      </c>
      <c r="K691" s="299" t="s">
        <v>177</v>
      </c>
      <c r="M691" s="311">
        <v>0</v>
      </c>
      <c r="N691" s="306"/>
      <c r="O691" s="306">
        <v>0</v>
      </c>
      <c r="P691" s="306">
        <v>0</v>
      </c>
      <c r="Q691" s="306">
        <v>0</v>
      </c>
      <c r="R691" s="306">
        <v>0</v>
      </c>
      <c r="S691" s="306">
        <v>0</v>
      </c>
      <c r="T691" s="306">
        <v>0</v>
      </c>
      <c r="U691" s="306">
        <v>0</v>
      </c>
      <c r="V691" s="306">
        <v>0</v>
      </c>
      <c r="W691" s="306">
        <v>0</v>
      </c>
      <c r="X691" s="306">
        <v>0</v>
      </c>
      <c r="Y691" s="306">
        <v>0</v>
      </c>
      <c r="Z691" s="306">
        <v>0</v>
      </c>
    </row>
    <row r="692" spans="4:26" hidden="1" outlineLevel="1">
      <c r="D692" s="299" t="s">
        <v>3017</v>
      </c>
      <c r="E692" s="299" t="s">
        <v>71</v>
      </c>
      <c r="F692" s="299" t="s">
        <v>766</v>
      </c>
      <c r="H692" s="299" t="s">
        <v>767</v>
      </c>
      <c r="I692" s="299" t="s">
        <v>1246</v>
      </c>
      <c r="J692" s="299" t="s">
        <v>1117</v>
      </c>
      <c r="K692" s="299" t="s">
        <v>176</v>
      </c>
      <c r="M692" s="311">
        <v>0</v>
      </c>
      <c r="N692" s="306"/>
      <c r="O692" s="306">
        <v>0</v>
      </c>
      <c r="P692" s="306">
        <v>0</v>
      </c>
      <c r="Q692" s="306">
        <v>0</v>
      </c>
      <c r="R692" s="306">
        <v>0</v>
      </c>
      <c r="S692" s="306">
        <v>0</v>
      </c>
      <c r="T692" s="306">
        <v>0</v>
      </c>
      <c r="U692" s="306">
        <v>0</v>
      </c>
      <c r="V692" s="306">
        <v>0</v>
      </c>
      <c r="W692" s="306">
        <v>0</v>
      </c>
      <c r="X692" s="306">
        <v>0</v>
      </c>
      <c r="Y692" s="306">
        <v>0</v>
      </c>
      <c r="Z692" s="306">
        <v>0</v>
      </c>
    </row>
    <row r="693" spans="4:26" hidden="1" outlineLevel="1">
      <c r="D693" s="299" t="s">
        <v>3017</v>
      </c>
      <c r="E693" s="299" t="s">
        <v>71</v>
      </c>
      <c r="F693" s="299" t="s">
        <v>766</v>
      </c>
      <c r="H693" s="299" t="s">
        <v>767</v>
      </c>
      <c r="I693" s="299" t="s">
        <v>1264</v>
      </c>
      <c r="J693" s="299" t="s">
        <v>1800</v>
      </c>
      <c r="K693" s="299" t="s">
        <v>176</v>
      </c>
      <c r="M693" s="311">
        <v>0</v>
      </c>
      <c r="N693" s="306"/>
      <c r="O693" s="306">
        <v>0</v>
      </c>
      <c r="P693" s="306">
        <v>0</v>
      </c>
      <c r="Q693" s="306">
        <v>0</v>
      </c>
      <c r="R693" s="306">
        <v>0</v>
      </c>
      <c r="S693" s="306">
        <v>0</v>
      </c>
      <c r="T693" s="306">
        <v>0</v>
      </c>
      <c r="U693" s="306">
        <v>0</v>
      </c>
      <c r="V693" s="306">
        <v>0</v>
      </c>
      <c r="W693" s="306">
        <v>0</v>
      </c>
      <c r="X693" s="306">
        <v>0</v>
      </c>
      <c r="Y693" s="306">
        <v>0</v>
      </c>
      <c r="Z693" s="306">
        <v>0</v>
      </c>
    </row>
    <row r="694" spans="4:26" hidden="1" outlineLevel="1">
      <c r="D694" s="299" t="s">
        <v>1801</v>
      </c>
      <c r="E694" s="299" t="s">
        <v>72</v>
      </c>
      <c r="F694" s="299" t="s">
        <v>766</v>
      </c>
      <c r="H694" s="299" t="s">
        <v>767</v>
      </c>
      <c r="I694" s="299" t="s">
        <v>1246</v>
      </c>
      <c r="J694" s="299" t="s">
        <v>1802</v>
      </c>
      <c r="K694" s="299" t="s">
        <v>778</v>
      </c>
      <c r="M694" s="311">
        <v>0</v>
      </c>
      <c r="N694" s="306"/>
      <c r="O694" s="306">
        <v>0</v>
      </c>
      <c r="P694" s="306">
        <v>0</v>
      </c>
      <c r="Q694" s="306">
        <v>0</v>
      </c>
      <c r="R694" s="306">
        <v>0</v>
      </c>
      <c r="S694" s="306">
        <v>0</v>
      </c>
      <c r="T694" s="306">
        <v>0</v>
      </c>
      <c r="U694" s="306">
        <v>0</v>
      </c>
      <c r="V694" s="306">
        <v>0</v>
      </c>
      <c r="W694" s="306">
        <v>0</v>
      </c>
      <c r="X694" s="306">
        <v>0</v>
      </c>
      <c r="Y694" s="306">
        <v>0</v>
      </c>
      <c r="Z694" s="306">
        <v>0</v>
      </c>
    </row>
    <row r="695" spans="4:26" hidden="1" outlineLevel="1">
      <c r="D695" s="299" t="s">
        <v>1801</v>
      </c>
      <c r="E695" s="299" t="s">
        <v>72</v>
      </c>
      <c r="F695" s="299" t="s">
        <v>766</v>
      </c>
      <c r="H695" s="299" t="s">
        <v>767</v>
      </c>
      <c r="I695" s="299" t="s">
        <v>1264</v>
      </c>
      <c r="J695" s="299" t="s">
        <v>1803</v>
      </c>
      <c r="K695" s="299" t="s">
        <v>778</v>
      </c>
      <c r="M695" s="311">
        <v>0</v>
      </c>
      <c r="N695" s="306"/>
      <c r="O695" s="306">
        <v>0</v>
      </c>
      <c r="P695" s="306">
        <v>0</v>
      </c>
      <c r="Q695" s="306">
        <v>0</v>
      </c>
      <c r="R695" s="306">
        <v>0</v>
      </c>
      <c r="S695" s="306">
        <v>0</v>
      </c>
      <c r="T695" s="306">
        <v>0</v>
      </c>
      <c r="U695" s="306">
        <v>0</v>
      </c>
      <c r="V695" s="306">
        <v>0</v>
      </c>
      <c r="W695" s="306">
        <v>0</v>
      </c>
      <c r="X695" s="306">
        <v>0</v>
      </c>
      <c r="Y695" s="306">
        <v>0</v>
      </c>
      <c r="Z695" s="306">
        <v>0</v>
      </c>
    </row>
    <row r="696" spans="4:26" hidden="1" outlineLevel="1">
      <c r="D696" s="299" t="s">
        <v>1804</v>
      </c>
      <c r="E696" s="299" t="s">
        <v>72</v>
      </c>
      <c r="F696" s="299" t="s">
        <v>766</v>
      </c>
      <c r="H696" s="299" t="s">
        <v>767</v>
      </c>
      <c r="I696" s="299" t="s">
        <v>1246</v>
      </c>
      <c r="J696" s="299" t="s">
        <v>1805</v>
      </c>
      <c r="K696" s="299" t="s">
        <v>1213</v>
      </c>
      <c r="M696" s="311">
        <v>0</v>
      </c>
      <c r="N696" s="306"/>
      <c r="O696" s="306">
        <v>0</v>
      </c>
      <c r="P696" s="306">
        <v>0</v>
      </c>
      <c r="Q696" s="306">
        <v>0</v>
      </c>
      <c r="R696" s="306">
        <v>0</v>
      </c>
      <c r="S696" s="306">
        <v>0</v>
      </c>
      <c r="T696" s="306">
        <v>0</v>
      </c>
      <c r="U696" s="306">
        <v>0</v>
      </c>
      <c r="V696" s="306">
        <v>0</v>
      </c>
      <c r="W696" s="306">
        <v>0</v>
      </c>
      <c r="X696" s="306">
        <v>0</v>
      </c>
      <c r="Y696" s="306">
        <v>0</v>
      </c>
      <c r="Z696" s="306">
        <v>0</v>
      </c>
    </row>
    <row r="697" spans="4:26" hidden="1" outlineLevel="1">
      <c r="D697" s="299" t="s">
        <v>1804</v>
      </c>
      <c r="E697" s="299" t="s">
        <v>72</v>
      </c>
      <c r="F697" s="299" t="s">
        <v>766</v>
      </c>
      <c r="H697" s="299" t="s">
        <v>767</v>
      </c>
      <c r="I697" s="299" t="s">
        <v>1264</v>
      </c>
      <c r="J697" s="299" t="s">
        <v>1806</v>
      </c>
      <c r="K697" s="299" t="s">
        <v>1213</v>
      </c>
      <c r="M697" s="311">
        <v>0</v>
      </c>
      <c r="N697" s="306"/>
      <c r="O697" s="306">
        <v>0</v>
      </c>
      <c r="P697" s="306">
        <v>0</v>
      </c>
      <c r="Q697" s="306">
        <v>0</v>
      </c>
      <c r="R697" s="306">
        <v>0</v>
      </c>
      <c r="S697" s="306">
        <v>0</v>
      </c>
      <c r="T697" s="306">
        <v>0</v>
      </c>
      <c r="U697" s="306">
        <v>0</v>
      </c>
      <c r="V697" s="306">
        <v>0</v>
      </c>
      <c r="W697" s="306">
        <v>0</v>
      </c>
      <c r="X697" s="306">
        <v>0</v>
      </c>
      <c r="Y697" s="306">
        <v>0</v>
      </c>
      <c r="Z697" s="306">
        <v>0</v>
      </c>
    </row>
    <row r="698" spans="4:26" hidden="1" outlineLevel="1">
      <c r="D698" s="299" t="s">
        <v>1807</v>
      </c>
      <c r="E698" s="299" t="s">
        <v>72</v>
      </c>
      <c r="F698" s="299" t="s">
        <v>766</v>
      </c>
      <c r="H698" s="299" t="s">
        <v>767</v>
      </c>
      <c r="I698" s="299" t="s">
        <v>1246</v>
      </c>
      <c r="J698" s="299" t="s">
        <v>1808</v>
      </c>
      <c r="K698" s="299" t="s">
        <v>1213</v>
      </c>
      <c r="M698" s="311">
        <v>0</v>
      </c>
      <c r="N698" s="306"/>
      <c r="O698" s="306">
        <v>0</v>
      </c>
      <c r="P698" s="306">
        <v>0</v>
      </c>
      <c r="Q698" s="306">
        <v>0</v>
      </c>
      <c r="R698" s="306">
        <v>0</v>
      </c>
      <c r="S698" s="306">
        <v>0</v>
      </c>
      <c r="T698" s="306">
        <v>0</v>
      </c>
      <c r="U698" s="306">
        <v>0</v>
      </c>
      <c r="V698" s="306">
        <v>0</v>
      </c>
      <c r="W698" s="306">
        <v>0</v>
      </c>
      <c r="X698" s="306">
        <v>0</v>
      </c>
      <c r="Y698" s="306">
        <v>0</v>
      </c>
      <c r="Z698" s="306">
        <v>0</v>
      </c>
    </row>
    <row r="699" spans="4:26" hidden="1" outlineLevel="1">
      <c r="D699" s="299" t="s">
        <v>1807</v>
      </c>
      <c r="E699" s="299" t="s">
        <v>72</v>
      </c>
      <c r="F699" s="299" t="s">
        <v>766</v>
      </c>
      <c r="H699" s="299" t="s">
        <v>767</v>
      </c>
      <c r="I699" s="299" t="s">
        <v>1264</v>
      </c>
      <c r="J699" s="299" t="s">
        <v>1809</v>
      </c>
      <c r="K699" s="299" t="s">
        <v>1213</v>
      </c>
      <c r="M699" s="311">
        <v>0</v>
      </c>
      <c r="N699" s="306"/>
      <c r="O699" s="306">
        <v>0</v>
      </c>
      <c r="P699" s="306">
        <v>0</v>
      </c>
      <c r="Q699" s="306">
        <v>0</v>
      </c>
      <c r="R699" s="306">
        <v>0</v>
      </c>
      <c r="S699" s="306">
        <v>0</v>
      </c>
      <c r="T699" s="306">
        <v>0</v>
      </c>
      <c r="U699" s="306">
        <v>0</v>
      </c>
      <c r="V699" s="306">
        <v>0</v>
      </c>
      <c r="W699" s="306">
        <v>0</v>
      </c>
      <c r="X699" s="306">
        <v>0</v>
      </c>
      <c r="Y699" s="306">
        <v>0</v>
      </c>
      <c r="Z699" s="306">
        <v>0</v>
      </c>
    </row>
    <row r="700" spans="4:26" hidden="1" outlineLevel="1">
      <c r="D700" s="299" t="s">
        <v>1810</v>
      </c>
      <c r="E700" s="299" t="s">
        <v>72</v>
      </c>
      <c r="F700" s="299" t="s">
        <v>766</v>
      </c>
      <c r="H700" s="299" t="s">
        <v>767</v>
      </c>
      <c r="I700" s="299" t="s">
        <v>1246</v>
      </c>
      <c r="J700" s="299" t="s">
        <v>1811</v>
      </c>
      <c r="K700" s="299" t="s">
        <v>1213</v>
      </c>
      <c r="M700" s="311">
        <v>0</v>
      </c>
      <c r="N700" s="306"/>
      <c r="O700" s="306">
        <v>0</v>
      </c>
      <c r="P700" s="306">
        <v>0</v>
      </c>
      <c r="Q700" s="306">
        <v>0</v>
      </c>
      <c r="R700" s="306">
        <v>0</v>
      </c>
      <c r="S700" s="306">
        <v>0</v>
      </c>
      <c r="T700" s="306">
        <v>0</v>
      </c>
      <c r="U700" s="306">
        <v>0</v>
      </c>
      <c r="V700" s="306">
        <v>0</v>
      </c>
      <c r="W700" s="306">
        <v>0</v>
      </c>
      <c r="X700" s="306">
        <v>0</v>
      </c>
      <c r="Y700" s="306">
        <v>0</v>
      </c>
      <c r="Z700" s="306">
        <v>0</v>
      </c>
    </row>
    <row r="701" spans="4:26" hidden="1" outlineLevel="1">
      <c r="D701" s="299" t="s">
        <v>1810</v>
      </c>
      <c r="E701" s="299" t="s">
        <v>72</v>
      </c>
      <c r="F701" s="299" t="s">
        <v>766</v>
      </c>
      <c r="H701" s="299" t="s">
        <v>767</v>
      </c>
      <c r="I701" s="299" t="s">
        <v>1264</v>
      </c>
      <c r="J701" s="299" t="s">
        <v>1812</v>
      </c>
      <c r="K701" s="299" t="s">
        <v>1213</v>
      </c>
      <c r="M701" s="311">
        <v>0</v>
      </c>
      <c r="N701" s="306"/>
      <c r="O701" s="306">
        <v>0</v>
      </c>
      <c r="P701" s="306">
        <v>0</v>
      </c>
      <c r="Q701" s="306">
        <v>0</v>
      </c>
      <c r="R701" s="306">
        <v>0</v>
      </c>
      <c r="S701" s="306">
        <v>0</v>
      </c>
      <c r="T701" s="306">
        <v>0</v>
      </c>
      <c r="U701" s="306">
        <v>0</v>
      </c>
      <c r="V701" s="306">
        <v>0</v>
      </c>
      <c r="W701" s="306">
        <v>0</v>
      </c>
      <c r="X701" s="306">
        <v>0</v>
      </c>
      <c r="Y701" s="306">
        <v>0</v>
      </c>
      <c r="Z701" s="306">
        <v>0</v>
      </c>
    </row>
    <row r="702" spans="4:26" hidden="1" outlineLevel="1">
      <c r="D702" s="299" t="s">
        <v>1813</v>
      </c>
      <c r="E702" s="299" t="s">
        <v>72</v>
      </c>
      <c r="F702" s="299" t="s">
        <v>766</v>
      </c>
      <c r="H702" s="299" t="s">
        <v>767</v>
      </c>
      <c r="I702" s="299" t="s">
        <v>1246</v>
      </c>
      <c r="J702" s="299" t="s">
        <v>1814</v>
      </c>
      <c r="K702" s="299" t="s">
        <v>778</v>
      </c>
      <c r="M702" s="311">
        <v>0</v>
      </c>
      <c r="N702" s="306"/>
      <c r="O702" s="306">
        <v>0</v>
      </c>
      <c r="P702" s="306">
        <v>0</v>
      </c>
      <c r="Q702" s="306">
        <v>0</v>
      </c>
      <c r="R702" s="306">
        <v>0</v>
      </c>
      <c r="S702" s="306">
        <v>0</v>
      </c>
      <c r="T702" s="306">
        <v>0</v>
      </c>
      <c r="U702" s="306">
        <v>0</v>
      </c>
      <c r="V702" s="306">
        <v>0</v>
      </c>
      <c r="W702" s="306">
        <v>0</v>
      </c>
      <c r="X702" s="306">
        <v>0</v>
      </c>
      <c r="Y702" s="306">
        <v>0</v>
      </c>
      <c r="Z702" s="306">
        <v>0</v>
      </c>
    </row>
    <row r="703" spans="4:26" hidden="1" outlineLevel="1">
      <c r="D703" s="299" t="s">
        <v>1813</v>
      </c>
      <c r="E703" s="299" t="s">
        <v>72</v>
      </c>
      <c r="F703" s="299" t="s">
        <v>766</v>
      </c>
      <c r="H703" s="299" t="s">
        <v>767</v>
      </c>
      <c r="I703" s="299" t="s">
        <v>1264</v>
      </c>
      <c r="J703" s="299" t="s">
        <v>1815</v>
      </c>
      <c r="K703" s="299" t="s">
        <v>778</v>
      </c>
      <c r="M703" s="311">
        <v>0</v>
      </c>
      <c r="N703" s="306"/>
      <c r="O703" s="306">
        <v>0</v>
      </c>
      <c r="P703" s="306">
        <v>0</v>
      </c>
      <c r="Q703" s="306">
        <v>0</v>
      </c>
      <c r="R703" s="306">
        <v>0</v>
      </c>
      <c r="S703" s="306">
        <v>0</v>
      </c>
      <c r="T703" s="306">
        <v>0</v>
      </c>
      <c r="U703" s="306">
        <v>0</v>
      </c>
      <c r="V703" s="306">
        <v>0</v>
      </c>
      <c r="W703" s="306">
        <v>0</v>
      </c>
      <c r="X703" s="306">
        <v>0</v>
      </c>
      <c r="Y703" s="306">
        <v>0</v>
      </c>
      <c r="Z703" s="306">
        <v>0</v>
      </c>
    </row>
    <row r="704" spans="4:26" hidden="1" outlineLevel="1">
      <c r="D704" s="299" t="s">
        <v>1816</v>
      </c>
      <c r="E704" s="299" t="s">
        <v>72</v>
      </c>
      <c r="F704" s="299" t="s">
        <v>766</v>
      </c>
      <c r="H704" s="299" t="s">
        <v>767</v>
      </c>
      <c r="I704" s="299" t="s">
        <v>1246</v>
      </c>
      <c r="J704" s="299" t="s">
        <v>1817</v>
      </c>
      <c r="K704" s="299" t="s">
        <v>778</v>
      </c>
      <c r="M704" s="311">
        <v>0</v>
      </c>
      <c r="N704" s="306"/>
      <c r="O704" s="306">
        <v>0</v>
      </c>
      <c r="P704" s="306">
        <v>0</v>
      </c>
      <c r="Q704" s="306">
        <v>0</v>
      </c>
      <c r="R704" s="306">
        <v>0</v>
      </c>
      <c r="S704" s="306">
        <v>0</v>
      </c>
      <c r="T704" s="306">
        <v>0</v>
      </c>
      <c r="U704" s="306">
        <v>0</v>
      </c>
      <c r="V704" s="306">
        <v>0</v>
      </c>
      <c r="W704" s="306">
        <v>0</v>
      </c>
      <c r="X704" s="306">
        <v>0</v>
      </c>
      <c r="Y704" s="306">
        <v>0</v>
      </c>
      <c r="Z704" s="306">
        <v>0</v>
      </c>
    </row>
    <row r="705" spans="4:26" hidden="1" outlineLevel="1">
      <c r="D705" s="299" t="s">
        <v>1816</v>
      </c>
      <c r="E705" s="299" t="s">
        <v>72</v>
      </c>
      <c r="F705" s="299" t="s">
        <v>766</v>
      </c>
      <c r="H705" s="299" t="s">
        <v>767</v>
      </c>
      <c r="I705" s="299" t="s">
        <v>1264</v>
      </c>
      <c r="J705" s="299" t="s">
        <v>1818</v>
      </c>
      <c r="K705" s="299" t="s">
        <v>778</v>
      </c>
      <c r="M705" s="311">
        <v>0</v>
      </c>
      <c r="N705" s="306"/>
      <c r="O705" s="306">
        <v>0</v>
      </c>
      <c r="P705" s="306">
        <v>0</v>
      </c>
      <c r="Q705" s="306">
        <v>0</v>
      </c>
      <c r="R705" s="306">
        <v>0</v>
      </c>
      <c r="S705" s="306">
        <v>0</v>
      </c>
      <c r="T705" s="306">
        <v>0</v>
      </c>
      <c r="U705" s="306">
        <v>0</v>
      </c>
      <c r="V705" s="306">
        <v>0</v>
      </c>
      <c r="W705" s="306">
        <v>0</v>
      </c>
      <c r="X705" s="306">
        <v>0</v>
      </c>
      <c r="Y705" s="306">
        <v>0</v>
      </c>
      <c r="Z705" s="306">
        <v>0</v>
      </c>
    </row>
    <row r="706" spans="4:26" hidden="1" outlineLevel="1">
      <c r="D706" s="299" t="s">
        <v>849</v>
      </c>
      <c r="E706" s="299" t="s">
        <v>72</v>
      </c>
      <c r="F706" s="299" t="s">
        <v>766</v>
      </c>
      <c r="H706" s="299" t="s">
        <v>767</v>
      </c>
      <c r="I706" s="299" t="s">
        <v>1246</v>
      </c>
      <c r="J706" s="299" t="s">
        <v>1118</v>
      </c>
      <c r="K706" s="299" t="s">
        <v>177</v>
      </c>
      <c r="M706" s="311">
        <v>0</v>
      </c>
      <c r="N706" s="306"/>
      <c r="O706" s="306">
        <v>0</v>
      </c>
      <c r="P706" s="306">
        <v>0</v>
      </c>
      <c r="Q706" s="306">
        <v>0</v>
      </c>
      <c r="R706" s="306">
        <v>0</v>
      </c>
      <c r="S706" s="306">
        <v>0</v>
      </c>
      <c r="T706" s="306">
        <v>0</v>
      </c>
      <c r="U706" s="306">
        <v>0</v>
      </c>
      <c r="V706" s="306">
        <v>0</v>
      </c>
      <c r="W706" s="306">
        <v>0</v>
      </c>
      <c r="X706" s="306">
        <v>0</v>
      </c>
      <c r="Y706" s="306">
        <v>0</v>
      </c>
      <c r="Z706" s="306">
        <v>0</v>
      </c>
    </row>
    <row r="707" spans="4:26" hidden="1" outlineLevel="1">
      <c r="D707" s="299" t="s">
        <v>849</v>
      </c>
      <c r="E707" s="299" t="s">
        <v>72</v>
      </c>
      <c r="F707" s="299" t="s">
        <v>766</v>
      </c>
      <c r="H707" s="299" t="s">
        <v>767</v>
      </c>
      <c r="I707" s="299" t="s">
        <v>1264</v>
      </c>
      <c r="J707" s="299" t="s">
        <v>1819</v>
      </c>
      <c r="K707" s="299" t="s">
        <v>177</v>
      </c>
      <c r="M707" s="311">
        <v>0</v>
      </c>
      <c r="N707" s="306"/>
      <c r="O707" s="306">
        <v>0</v>
      </c>
      <c r="P707" s="306">
        <v>0</v>
      </c>
      <c r="Q707" s="306">
        <v>0</v>
      </c>
      <c r="R707" s="306">
        <v>0</v>
      </c>
      <c r="S707" s="306">
        <v>0</v>
      </c>
      <c r="T707" s="306">
        <v>0</v>
      </c>
      <c r="U707" s="306">
        <v>0</v>
      </c>
      <c r="V707" s="306">
        <v>0</v>
      </c>
      <c r="W707" s="306">
        <v>0</v>
      </c>
      <c r="X707" s="306">
        <v>0</v>
      </c>
      <c r="Y707" s="306">
        <v>0</v>
      </c>
      <c r="Z707" s="306">
        <v>0</v>
      </c>
    </row>
    <row r="708" spans="4:26" hidden="1" outlineLevel="1">
      <c r="D708" s="299" t="s">
        <v>1820</v>
      </c>
      <c r="E708" s="299" t="s">
        <v>72</v>
      </c>
      <c r="F708" s="299" t="s">
        <v>766</v>
      </c>
      <c r="H708" s="299" t="s">
        <v>767</v>
      </c>
      <c r="I708" s="299" t="s">
        <v>1246</v>
      </c>
      <c r="J708" s="299" t="s">
        <v>1821</v>
      </c>
      <c r="K708" s="299" t="s">
        <v>1313</v>
      </c>
      <c r="M708" s="311">
        <v>0</v>
      </c>
      <c r="N708" s="306"/>
      <c r="O708" s="306">
        <v>0</v>
      </c>
      <c r="P708" s="306">
        <v>0</v>
      </c>
      <c r="Q708" s="306">
        <v>0</v>
      </c>
      <c r="R708" s="306">
        <v>0</v>
      </c>
      <c r="S708" s="306">
        <v>0</v>
      </c>
      <c r="T708" s="306">
        <v>0</v>
      </c>
      <c r="U708" s="306">
        <v>0</v>
      </c>
      <c r="V708" s="306">
        <v>0</v>
      </c>
      <c r="W708" s="306">
        <v>0</v>
      </c>
      <c r="X708" s="306">
        <v>0</v>
      </c>
      <c r="Y708" s="306">
        <v>0</v>
      </c>
      <c r="Z708" s="306">
        <v>0</v>
      </c>
    </row>
    <row r="709" spans="4:26" hidden="1" outlineLevel="1">
      <c r="D709" s="299" t="s">
        <v>1820</v>
      </c>
      <c r="E709" s="299" t="s">
        <v>72</v>
      </c>
      <c r="F709" s="299" t="s">
        <v>766</v>
      </c>
      <c r="H709" s="299" t="s">
        <v>767</v>
      </c>
      <c r="I709" s="299" t="s">
        <v>1264</v>
      </c>
      <c r="J709" s="299" t="s">
        <v>683</v>
      </c>
      <c r="K709" s="299" t="s">
        <v>1313</v>
      </c>
      <c r="M709" s="311">
        <v>0</v>
      </c>
      <c r="N709" s="306"/>
      <c r="O709" s="306">
        <v>0</v>
      </c>
      <c r="P709" s="306">
        <v>0</v>
      </c>
      <c r="Q709" s="306">
        <v>0</v>
      </c>
      <c r="R709" s="306">
        <v>0</v>
      </c>
      <c r="S709" s="306">
        <v>0</v>
      </c>
      <c r="T709" s="306">
        <v>0</v>
      </c>
      <c r="U709" s="306">
        <v>0</v>
      </c>
      <c r="V709" s="306">
        <v>0</v>
      </c>
      <c r="W709" s="306">
        <v>0</v>
      </c>
      <c r="X709" s="306">
        <v>0</v>
      </c>
      <c r="Y709" s="306">
        <v>0</v>
      </c>
      <c r="Z709" s="306">
        <v>0</v>
      </c>
    </row>
    <row r="710" spans="4:26" hidden="1" outlineLevel="1">
      <c r="D710" s="299" t="s">
        <v>3806</v>
      </c>
      <c r="E710" s="299" t="s">
        <v>71</v>
      </c>
      <c r="F710" s="299" t="s">
        <v>766</v>
      </c>
      <c r="H710" s="299" t="s">
        <v>767</v>
      </c>
      <c r="I710" s="299" t="s">
        <v>1246</v>
      </c>
      <c r="J710" s="299" t="s">
        <v>1119</v>
      </c>
      <c r="K710" s="299" t="s">
        <v>176</v>
      </c>
      <c r="M710" s="311">
        <v>0</v>
      </c>
      <c r="N710" s="306"/>
      <c r="O710" s="306">
        <v>0</v>
      </c>
      <c r="P710" s="306">
        <v>0</v>
      </c>
      <c r="Q710" s="306">
        <v>0</v>
      </c>
      <c r="R710" s="306">
        <v>0</v>
      </c>
      <c r="S710" s="306">
        <v>0</v>
      </c>
      <c r="T710" s="306">
        <v>0</v>
      </c>
      <c r="U710" s="306">
        <v>0</v>
      </c>
      <c r="V710" s="306">
        <v>0</v>
      </c>
      <c r="W710" s="306">
        <v>0</v>
      </c>
      <c r="X710" s="306">
        <v>0</v>
      </c>
      <c r="Y710" s="306">
        <v>0</v>
      </c>
      <c r="Z710" s="306">
        <v>0</v>
      </c>
    </row>
    <row r="711" spans="4:26" hidden="1" outlineLevel="1">
      <c r="D711" s="299" t="s">
        <v>3806</v>
      </c>
      <c r="E711" s="299" t="s">
        <v>71</v>
      </c>
      <c r="F711" s="299" t="s">
        <v>766</v>
      </c>
      <c r="H711" s="299" t="s">
        <v>767</v>
      </c>
      <c r="I711" s="299" t="s">
        <v>1264</v>
      </c>
      <c r="J711" s="299" t="s">
        <v>1822</v>
      </c>
      <c r="K711" s="299" t="s">
        <v>176</v>
      </c>
      <c r="M711" s="311">
        <v>0</v>
      </c>
      <c r="N711" s="306"/>
      <c r="O711" s="306">
        <v>0</v>
      </c>
      <c r="P711" s="306">
        <v>0</v>
      </c>
      <c r="Q711" s="306">
        <v>0</v>
      </c>
      <c r="R711" s="306">
        <v>0</v>
      </c>
      <c r="S711" s="306">
        <v>0</v>
      </c>
      <c r="T711" s="306">
        <v>0</v>
      </c>
      <c r="U711" s="306">
        <v>0</v>
      </c>
      <c r="V711" s="306">
        <v>0</v>
      </c>
      <c r="W711" s="306">
        <v>0</v>
      </c>
      <c r="X711" s="306">
        <v>0</v>
      </c>
      <c r="Y711" s="306">
        <v>0</v>
      </c>
      <c r="Z711" s="306">
        <v>0</v>
      </c>
    </row>
    <row r="712" spans="4:26" hidden="1" outlineLevel="1">
      <c r="D712" s="299" t="s">
        <v>851</v>
      </c>
      <c r="E712" s="299" t="s">
        <v>72</v>
      </c>
      <c r="F712" s="299" t="s">
        <v>766</v>
      </c>
      <c r="H712" s="299" t="s">
        <v>767</v>
      </c>
      <c r="I712" s="299" t="s">
        <v>1246</v>
      </c>
      <c r="J712" s="299" t="s">
        <v>723</v>
      </c>
      <c r="K712" s="299" t="s">
        <v>691</v>
      </c>
      <c r="M712" s="311">
        <v>0</v>
      </c>
      <c r="N712" s="306"/>
      <c r="O712" s="306">
        <v>0</v>
      </c>
      <c r="P712" s="306">
        <v>0</v>
      </c>
      <c r="Q712" s="306">
        <v>0</v>
      </c>
      <c r="R712" s="306">
        <v>0</v>
      </c>
      <c r="S712" s="306">
        <v>0</v>
      </c>
      <c r="T712" s="306">
        <v>0</v>
      </c>
      <c r="U712" s="306">
        <v>0</v>
      </c>
      <c r="V712" s="306">
        <v>0</v>
      </c>
      <c r="W712" s="306">
        <v>0</v>
      </c>
      <c r="X712" s="306">
        <v>0</v>
      </c>
      <c r="Y712" s="306">
        <v>0</v>
      </c>
      <c r="Z712" s="306">
        <v>0</v>
      </c>
    </row>
    <row r="713" spans="4:26" hidden="1" outlineLevel="1">
      <c r="D713" s="299" t="s">
        <v>851</v>
      </c>
      <c r="E713" s="299" t="s">
        <v>72</v>
      </c>
      <c r="F713" s="299" t="s">
        <v>766</v>
      </c>
      <c r="H713" s="299" t="s">
        <v>767</v>
      </c>
      <c r="I713" s="299" t="s">
        <v>1264</v>
      </c>
      <c r="J713" s="299" t="s">
        <v>1823</v>
      </c>
      <c r="K713" s="299" t="s">
        <v>691</v>
      </c>
      <c r="M713" s="311">
        <v>0</v>
      </c>
      <c r="N713" s="306"/>
      <c r="O713" s="306">
        <v>0</v>
      </c>
      <c r="P713" s="306">
        <v>0</v>
      </c>
      <c r="Q713" s="306">
        <v>0</v>
      </c>
      <c r="R713" s="306">
        <v>0</v>
      </c>
      <c r="S713" s="306">
        <v>0</v>
      </c>
      <c r="T713" s="306">
        <v>0</v>
      </c>
      <c r="U713" s="306">
        <v>0</v>
      </c>
      <c r="V713" s="306">
        <v>0</v>
      </c>
      <c r="W713" s="306">
        <v>0</v>
      </c>
      <c r="X713" s="306">
        <v>0</v>
      </c>
      <c r="Y713" s="306">
        <v>0</v>
      </c>
      <c r="Z713" s="306">
        <v>0</v>
      </c>
    </row>
    <row r="714" spans="4:26" hidden="1" outlineLevel="1">
      <c r="D714" s="299" t="s">
        <v>1824</v>
      </c>
      <c r="E714" s="299" t="s">
        <v>72</v>
      </c>
      <c r="F714" s="299" t="s">
        <v>766</v>
      </c>
      <c r="H714" s="299" t="s">
        <v>767</v>
      </c>
      <c r="I714" s="299" t="s">
        <v>1246</v>
      </c>
      <c r="J714" s="299" t="s">
        <v>1825</v>
      </c>
      <c r="K714" s="299" t="s">
        <v>1213</v>
      </c>
      <c r="M714" s="311">
        <v>0</v>
      </c>
      <c r="N714" s="306"/>
      <c r="O714" s="306">
        <v>0</v>
      </c>
      <c r="P714" s="306">
        <v>0</v>
      </c>
      <c r="Q714" s="306">
        <v>0</v>
      </c>
      <c r="R714" s="306">
        <v>0</v>
      </c>
      <c r="S714" s="306">
        <v>0</v>
      </c>
      <c r="T714" s="306">
        <v>0</v>
      </c>
      <c r="U714" s="306">
        <v>0</v>
      </c>
      <c r="V714" s="306">
        <v>0</v>
      </c>
      <c r="W714" s="306">
        <v>0</v>
      </c>
      <c r="X714" s="306">
        <v>0</v>
      </c>
      <c r="Y714" s="306">
        <v>0</v>
      </c>
      <c r="Z714" s="306">
        <v>0</v>
      </c>
    </row>
    <row r="715" spans="4:26" hidden="1" outlineLevel="1">
      <c r="D715" s="299" t="s">
        <v>1824</v>
      </c>
      <c r="E715" s="299" t="s">
        <v>72</v>
      </c>
      <c r="F715" s="299" t="s">
        <v>766</v>
      </c>
      <c r="H715" s="299" t="s">
        <v>767</v>
      </c>
      <c r="I715" s="299" t="s">
        <v>1264</v>
      </c>
      <c r="J715" s="299" t="s">
        <v>1826</v>
      </c>
      <c r="K715" s="299" t="s">
        <v>1213</v>
      </c>
      <c r="M715" s="311">
        <v>0</v>
      </c>
      <c r="N715" s="306"/>
      <c r="O715" s="306">
        <v>0</v>
      </c>
      <c r="P715" s="306">
        <v>0</v>
      </c>
      <c r="Q715" s="306">
        <v>0</v>
      </c>
      <c r="R715" s="306">
        <v>0</v>
      </c>
      <c r="S715" s="306">
        <v>0</v>
      </c>
      <c r="T715" s="306">
        <v>0</v>
      </c>
      <c r="U715" s="306">
        <v>0</v>
      </c>
      <c r="V715" s="306">
        <v>0</v>
      </c>
      <c r="W715" s="306">
        <v>0</v>
      </c>
      <c r="X715" s="306">
        <v>0</v>
      </c>
      <c r="Y715" s="306">
        <v>0</v>
      </c>
      <c r="Z715" s="306">
        <v>0</v>
      </c>
    </row>
    <row r="716" spans="4:26" hidden="1" outlineLevel="1">
      <c r="D716" s="299" t="s">
        <v>433</v>
      </c>
      <c r="E716" s="299" t="s">
        <v>72</v>
      </c>
      <c r="F716" s="299" t="s">
        <v>766</v>
      </c>
      <c r="H716" s="299" t="s">
        <v>767</v>
      </c>
      <c r="I716" s="299" t="s">
        <v>1246</v>
      </c>
      <c r="J716" s="299" t="s">
        <v>1120</v>
      </c>
      <c r="K716" s="299" t="s">
        <v>777</v>
      </c>
      <c r="M716" s="311">
        <v>0</v>
      </c>
      <c r="N716" s="306"/>
      <c r="O716" s="306">
        <v>0</v>
      </c>
      <c r="P716" s="306">
        <v>0</v>
      </c>
      <c r="Q716" s="306">
        <v>0</v>
      </c>
      <c r="R716" s="306">
        <v>0</v>
      </c>
      <c r="S716" s="306">
        <v>0</v>
      </c>
      <c r="T716" s="306">
        <v>0</v>
      </c>
      <c r="U716" s="306">
        <v>0</v>
      </c>
      <c r="V716" s="306">
        <v>0</v>
      </c>
      <c r="W716" s="306">
        <v>0</v>
      </c>
      <c r="X716" s="306">
        <v>0</v>
      </c>
      <c r="Y716" s="306">
        <v>0</v>
      </c>
      <c r="Z716" s="306">
        <v>0</v>
      </c>
    </row>
    <row r="717" spans="4:26" hidden="1" outlineLevel="1">
      <c r="D717" s="299" t="s">
        <v>433</v>
      </c>
      <c r="E717" s="299" t="s">
        <v>72</v>
      </c>
      <c r="F717" s="299" t="s">
        <v>766</v>
      </c>
      <c r="H717" s="299" t="s">
        <v>767</v>
      </c>
      <c r="I717" s="299" t="s">
        <v>1264</v>
      </c>
      <c r="J717" s="299" t="s">
        <v>1827</v>
      </c>
      <c r="K717" s="299" t="s">
        <v>777</v>
      </c>
      <c r="M717" s="311">
        <v>0</v>
      </c>
      <c r="N717" s="306"/>
      <c r="O717" s="306">
        <v>0</v>
      </c>
      <c r="P717" s="306">
        <v>0</v>
      </c>
      <c r="Q717" s="306">
        <v>0</v>
      </c>
      <c r="R717" s="306">
        <v>0</v>
      </c>
      <c r="S717" s="306">
        <v>0</v>
      </c>
      <c r="T717" s="306">
        <v>0</v>
      </c>
      <c r="U717" s="306">
        <v>0</v>
      </c>
      <c r="V717" s="306">
        <v>0</v>
      </c>
      <c r="W717" s="306">
        <v>0</v>
      </c>
      <c r="X717" s="306">
        <v>0</v>
      </c>
      <c r="Y717" s="306">
        <v>0</v>
      </c>
      <c r="Z717" s="306">
        <v>0</v>
      </c>
    </row>
    <row r="718" spans="4:26" hidden="1" outlineLevel="1">
      <c r="D718" s="299" t="s">
        <v>434</v>
      </c>
      <c r="E718" s="299" t="s">
        <v>72</v>
      </c>
      <c r="F718" s="299" t="s">
        <v>766</v>
      </c>
      <c r="H718" s="299" t="s">
        <v>767</v>
      </c>
      <c r="I718" s="299" t="s">
        <v>1246</v>
      </c>
      <c r="J718" s="299" t="s">
        <v>1121</v>
      </c>
      <c r="K718" s="299" t="s">
        <v>691</v>
      </c>
      <c r="M718" s="311">
        <v>0</v>
      </c>
      <c r="N718" s="306"/>
      <c r="O718" s="306">
        <v>0</v>
      </c>
      <c r="P718" s="306">
        <v>0</v>
      </c>
      <c r="Q718" s="306">
        <v>0</v>
      </c>
      <c r="R718" s="306">
        <v>0</v>
      </c>
      <c r="S718" s="306">
        <v>0</v>
      </c>
      <c r="T718" s="306">
        <v>0</v>
      </c>
      <c r="U718" s="306">
        <v>0</v>
      </c>
      <c r="V718" s="306">
        <v>0</v>
      </c>
      <c r="W718" s="306">
        <v>0</v>
      </c>
      <c r="X718" s="306">
        <v>0</v>
      </c>
      <c r="Y718" s="306">
        <v>0</v>
      </c>
      <c r="Z718" s="306">
        <v>0</v>
      </c>
    </row>
    <row r="719" spans="4:26" hidden="1" outlineLevel="1">
      <c r="D719" s="299" t="s">
        <v>434</v>
      </c>
      <c r="E719" s="299" t="s">
        <v>72</v>
      </c>
      <c r="F719" s="299" t="s">
        <v>766</v>
      </c>
      <c r="H719" s="299" t="s">
        <v>767</v>
      </c>
      <c r="I719" s="299" t="s">
        <v>1264</v>
      </c>
      <c r="J719" s="299" t="s">
        <v>1828</v>
      </c>
      <c r="K719" s="299" t="s">
        <v>691</v>
      </c>
      <c r="M719" s="311">
        <v>0</v>
      </c>
      <c r="N719" s="306"/>
      <c r="O719" s="306">
        <v>0</v>
      </c>
      <c r="P719" s="306">
        <v>0</v>
      </c>
      <c r="Q719" s="306">
        <v>0</v>
      </c>
      <c r="R719" s="306">
        <v>0</v>
      </c>
      <c r="S719" s="306">
        <v>0</v>
      </c>
      <c r="T719" s="306">
        <v>0</v>
      </c>
      <c r="U719" s="306">
        <v>0</v>
      </c>
      <c r="V719" s="306">
        <v>0</v>
      </c>
      <c r="W719" s="306">
        <v>0</v>
      </c>
      <c r="X719" s="306">
        <v>0</v>
      </c>
      <c r="Y719" s="306">
        <v>0</v>
      </c>
      <c r="Z719" s="306">
        <v>0</v>
      </c>
    </row>
    <row r="720" spans="4:26" hidden="1" outlineLevel="1">
      <c r="D720" s="299" t="s">
        <v>1122</v>
      </c>
      <c r="E720" s="299" t="s">
        <v>73</v>
      </c>
      <c r="F720" s="299" t="s">
        <v>766</v>
      </c>
      <c r="H720" s="299" t="s">
        <v>767</v>
      </c>
      <c r="I720" s="299" t="s">
        <v>1246</v>
      </c>
      <c r="J720" s="299" t="s">
        <v>1123</v>
      </c>
      <c r="K720" s="299" t="s">
        <v>175</v>
      </c>
      <c r="M720" s="311">
        <v>0</v>
      </c>
      <c r="N720" s="306"/>
      <c r="O720" s="306">
        <v>0</v>
      </c>
      <c r="P720" s="306">
        <v>0</v>
      </c>
      <c r="Q720" s="306">
        <v>0</v>
      </c>
      <c r="R720" s="306">
        <v>0</v>
      </c>
      <c r="S720" s="306">
        <v>0</v>
      </c>
      <c r="T720" s="306">
        <v>0</v>
      </c>
      <c r="U720" s="306">
        <v>0</v>
      </c>
      <c r="V720" s="306">
        <v>0</v>
      </c>
      <c r="W720" s="306">
        <v>0</v>
      </c>
      <c r="X720" s="306">
        <v>0</v>
      </c>
      <c r="Y720" s="306">
        <v>0</v>
      </c>
      <c r="Z720" s="306">
        <v>0</v>
      </c>
    </row>
    <row r="721" spans="4:26" hidden="1" outlineLevel="1">
      <c r="D721" s="299" t="s">
        <v>1829</v>
      </c>
      <c r="E721" s="299" t="s">
        <v>72</v>
      </c>
      <c r="F721" s="299" t="s">
        <v>766</v>
      </c>
      <c r="H721" s="299" t="s">
        <v>767</v>
      </c>
      <c r="I721" s="299" t="s">
        <v>1246</v>
      </c>
      <c r="J721" s="299" t="s">
        <v>1830</v>
      </c>
      <c r="K721" s="299" t="s">
        <v>1295</v>
      </c>
      <c r="M721" s="311">
        <v>0</v>
      </c>
      <c r="N721" s="306"/>
      <c r="O721" s="306">
        <v>0</v>
      </c>
      <c r="P721" s="306">
        <v>0</v>
      </c>
      <c r="Q721" s="306">
        <v>0</v>
      </c>
      <c r="R721" s="306">
        <v>0</v>
      </c>
      <c r="S721" s="306">
        <v>0</v>
      </c>
      <c r="T721" s="306">
        <v>0</v>
      </c>
      <c r="U721" s="306">
        <v>0</v>
      </c>
      <c r="V721" s="306">
        <v>0</v>
      </c>
      <c r="W721" s="306">
        <v>0</v>
      </c>
      <c r="X721" s="306">
        <v>0</v>
      </c>
      <c r="Y721" s="306">
        <v>0</v>
      </c>
      <c r="Z721" s="306">
        <v>0</v>
      </c>
    </row>
    <row r="722" spans="4:26" hidden="1" outlineLevel="1">
      <c r="D722" s="299" t="s">
        <v>1829</v>
      </c>
      <c r="E722" s="299" t="s">
        <v>72</v>
      </c>
      <c r="F722" s="299" t="s">
        <v>766</v>
      </c>
      <c r="H722" s="299" t="s">
        <v>767</v>
      </c>
      <c r="I722" s="299" t="s">
        <v>1264</v>
      </c>
      <c r="J722" s="299" t="s">
        <v>1831</v>
      </c>
      <c r="K722" s="299" t="s">
        <v>1295</v>
      </c>
      <c r="M722" s="311">
        <v>0</v>
      </c>
      <c r="N722" s="306"/>
      <c r="O722" s="306">
        <v>0</v>
      </c>
      <c r="P722" s="306">
        <v>0</v>
      </c>
      <c r="Q722" s="306">
        <v>0</v>
      </c>
      <c r="R722" s="306">
        <v>0</v>
      </c>
      <c r="S722" s="306">
        <v>0</v>
      </c>
      <c r="T722" s="306">
        <v>0</v>
      </c>
      <c r="U722" s="306">
        <v>0</v>
      </c>
      <c r="V722" s="306">
        <v>0</v>
      </c>
      <c r="W722" s="306">
        <v>0</v>
      </c>
      <c r="X722" s="306">
        <v>0</v>
      </c>
      <c r="Y722" s="306">
        <v>0</v>
      </c>
      <c r="Z722" s="306">
        <v>0</v>
      </c>
    </row>
    <row r="723" spans="4:26" hidden="1" outlineLevel="1">
      <c r="D723" s="299" t="s">
        <v>852</v>
      </c>
      <c r="E723" s="299" t="s">
        <v>71</v>
      </c>
      <c r="F723" s="299" t="s">
        <v>766</v>
      </c>
      <c r="H723" s="299" t="s">
        <v>767</v>
      </c>
      <c r="I723" s="299" t="s">
        <v>1246</v>
      </c>
      <c r="J723" s="299" t="s">
        <v>1124</v>
      </c>
      <c r="K723" s="299" t="s">
        <v>176</v>
      </c>
      <c r="M723" s="311">
        <v>0</v>
      </c>
      <c r="N723" s="306"/>
      <c r="O723" s="306">
        <v>0</v>
      </c>
      <c r="P723" s="306">
        <v>0</v>
      </c>
      <c r="Q723" s="306">
        <v>0</v>
      </c>
      <c r="R723" s="306">
        <v>0</v>
      </c>
      <c r="S723" s="306">
        <v>0</v>
      </c>
      <c r="T723" s="306">
        <v>0</v>
      </c>
      <c r="U723" s="306">
        <v>0</v>
      </c>
      <c r="V723" s="306">
        <v>0</v>
      </c>
      <c r="W723" s="306">
        <v>0</v>
      </c>
      <c r="X723" s="306">
        <v>0</v>
      </c>
      <c r="Y723" s="306">
        <v>0</v>
      </c>
      <c r="Z723" s="306">
        <v>0</v>
      </c>
    </row>
    <row r="724" spans="4:26" hidden="1" outlineLevel="1">
      <c r="D724" s="299" t="s">
        <v>852</v>
      </c>
      <c r="E724" s="299" t="s">
        <v>71</v>
      </c>
      <c r="F724" s="299" t="s">
        <v>766</v>
      </c>
      <c r="H724" s="299" t="s">
        <v>767</v>
      </c>
      <c r="I724" s="299" t="s">
        <v>1264</v>
      </c>
      <c r="J724" s="299" t="s">
        <v>1832</v>
      </c>
      <c r="K724" s="299" t="s">
        <v>176</v>
      </c>
      <c r="M724" s="311">
        <v>0</v>
      </c>
      <c r="N724" s="306"/>
      <c r="O724" s="306">
        <v>0</v>
      </c>
      <c r="P724" s="306">
        <v>0</v>
      </c>
      <c r="Q724" s="306">
        <v>0</v>
      </c>
      <c r="R724" s="306">
        <v>0</v>
      </c>
      <c r="S724" s="306">
        <v>0</v>
      </c>
      <c r="T724" s="306">
        <v>0</v>
      </c>
      <c r="U724" s="306">
        <v>0</v>
      </c>
      <c r="V724" s="306">
        <v>0</v>
      </c>
      <c r="W724" s="306">
        <v>0</v>
      </c>
      <c r="X724" s="306">
        <v>0</v>
      </c>
      <c r="Y724" s="306">
        <v>0</v>
      </c>
      <c r="Z724" s="306">
        <v>0</v>
      </c>
    </row>
    <row r="725" spans="4:26" hidden="1" outlineLevel="1">
      <c r="D725" s="299" t="s">
        <v>3018</v>
      </c>
      <c r="E725" s="299" t="s">
        <v>72</v>
      </c>
      <c r="F725" s="299" t="s">
        <v>766</v>
      </c>
      <c r="H725" s="299" t="s">
        <v>767</v>
      </c>
      <c r="I725" s="299" t="s">
        <v>1246</v>
      </c>
      <c r="J725" s="299" t="s">
        <v>1833</v>
      </c>
      <c r="K725" s="299" t="s">
        <v>1213</v>
      </c>
      <c r="M725" s="311">
        <v>0</v>
      </c>
      <c r="N725" s="306"/>
      <c r="O725" s="306">
        <v>0</v>
      </c>
      <c r="P725" s="306">
        <v>0</v>
      </c>
      <c r="Q725" s="306">
        <v>0</v>
      </c>
      <c r="R725" s="306">
        <v>0</v>
      </c>
      <c r="S725" s="306">
        <v>0</v>
      </c>
      <c r="T725" s="306">
        <v>0</v>
      </c>
      <c r="U725" s="306">
        <v>0</v>
      </c>
      <c r="V725" s="306">
        <v>0</v>
      </c>
      <c r="W725" s="306">
        <v>0</v>
      </c>
      <c r="X725" s="306">
        <v>0</v>
      </c>
      <c r="Y725" s="306">
        <v>0</v>
      </c>
      <c r="Z725" s="306">
        <v>0</v>
      </c>
    </row>
    <row r="726" spans="4:26" hidden="1" outlineLevel="1">
      <c r="D726" s="299" t="s">
        <v>3018</v>
      </c>
      <c r="E726" s="299" t="s">
        <v>72</v>
      </c>
      <c r="F726" s="299" t="s">
        <v>766</v>
      </c>
      <c r="H726" s="299" t="s">
        <v>767</v>
      </c>
      <c r="I726" s="299" t="s">
        <v>1264</v>
      </c>
      <c r="J726" s="299" t="s">
        <v>1834</v>
      </c>
      <c r="K726" s="299" t="s">
        <v>1213</v>
      </c>
      <c r="M726" s="311">
        <v>0</v>
      </c>
      <c r="N726" s="306"/>
      <c r="O726" s="306">
        <v>0</v>
      </c>
      <c r="P726" s="306">
        <v>0</v>
      </c>
      <c r="Q726" s="306">
        <v>0</v>
      </c>
      <c r="R726" s="306">
        <v>0</v>
      </c>
      <c r="S726" s="306">
        <v>0</v>
      </c>
      <c r="T726" s="306">
        <v>0</v>
      </c>
      <c r="U726" s="306">
        <v>0</v>
      </c>
      <c r="V726" s="306">
        <v>0</v>
      </c>
      <c r="W726" s="306">
        <v>0</v>
      </c>
      <c r="X726" s="306">
        <v>0</v>
      </c>
      <c r="Y726" s="306">
        <v>0</v>
      </c>
      <c r="Z726" s="306">
        <v>0</v>
      </c>
    </row>
    <row r="727" spans="4:26" hidden="1" outlineLevel="1">
      <c r="D727" s="299" t="s">
        <v>505</v>
      </c>
      <c r="E727" s="299" t="s">
        <v>72</v>
      </c>
      <c r="F727" s="299" t="s">
        <v>766</v>
      </c>
      <c r="H727" s="299" t="s">
        <v>767</v>
      </c>
      <c r="I727" s="299" t="s">
        <v>1246</v>
      </c>
      <c r="J727" s="299" t="s">
        <v>1125</v>
      </c>
      <c r="K727" s="299" t="s">
        <v>777</v>
      </c>
      <c r="M727" s="311">
        <v>0</v>
      </c>
      <c r="N727" s="306"/>
      <c r="O727" s="306">
        <v>0</v>
      </c>
      <c r="P727" s="306">
        <v>0</v>
      </c>
      <c r="Q727" s="306">
        <v>0</v>
      </c>
      <c r="R727" s="306">
        <v>0</v>
      </c>
      <c r="S727" s="306">
        <v>0</v>
      </c>
      <c r="T727" s="306">
        <v>0</v>
      </c>
      <c r="U727" s="306">
        <v>0</v>
      </c>
      <c r="V727" s="306">
        <v>0</v>
      </c>
      <c r="W727" s="306">
        <v>0</v>
      </c>
      <c r="X727" s="306">
        <v>0</v>
      </c>
      <c r="Y727" s="306">
        <v>0</v>
      </c>
      <c r="Z727" s="306">
        <v>0</v>
      </c>
    </row>
    <row r="728" spans="4:26" hidden="1" outlineLevel="1">
      <c r="D728" s="299" t="s">
        <v>505</v>
      </c>
      <c r="E728" s="299" t="s">
        <v>72</v>
      </c>
      <c r="F728" s="299" t="s">
        <v>766</v>
      </c>
      <c r="H728" s="299" t="s">
        <v>767</v>
      </c>
      <c r="I728" s="299" t="s">
        <v>1264</v>
      </c>
      <c r="J728" s="299" t="s">
        <v>1835</v>
      </c>
      <c r="K728" s="299" t="s">
        <v>777</v>
      </c>
      <c r="M728" s="311">
        <v>0</v>
      </c>
      <c r="N728" s="306"/>
      <c r="O728" s="306">
        <v>0</v>
      </c>
      <c r="P728" s="306">
        <v>0</v>
      </c>
      <c r="Q728" s="306">
        <v>0</v>
      </c>
      <c r="R728" s="306">
        <v>0</v>
      </c>
      <c r="S728" s="306">
        <v>0</v>
      </c>
      <c r="T728" s="306">
        <v>0</v>
      </c>
      <c r="U728" s="306">
        <v>0</v>
      </c>
      <c r="V728" s="306">
        <v>0</v>
      </c>
      <c r="W728" s="306">
        <v>0</v>
      </c>
      <c r="X728" s="306">
        <v>0</v>
      </c>
      <c r="Y728" s="306">
        <v>0</v>
      </c>
      <c r="Z728" s="306">
        <v>0</v>
      </c>
    </row>
    <row r="729" spans="4:26" hidden="1" outlineLevel="1">
      <c r="D729" s="299" t="s">
        <v>435</v>
      </c>
      <c r="E729" s="299" t="s">
        <v>72</v>
      </c>
      <c r="F729" s="299" t="s">
        <v>766</v>
      </c>
      <c r="H729" s="299" t="s">
        <v>767</v>
      </c>
      <c r="I729" s="299" t="s">
        <v>1246</v>
      </c>
      <c r="J729" s="299" t="s">
        <v>1126</v>
      </c>
      <c r="K729" s="299" t="s">
        <v>777</v>
      </c>
      <c r="M729" s="311">
        <v>0</v>
      </c>
      <c r="N729" s="306"/>
      <c r="O729" s="306">
        <v>0</v>
      </c>
      <c r="P729" s="306">
        <v>0</v>
      </c>
      <c r="Q729" s="306">
        <v>0</v>
      </c>
      <c r="R729" s="306">
        <v>0</v>
      </c>
      <c r="S729" s="306">
        <v>0</v>
      </c>
      <c r="T729" s="306">
        <v>0</v>
      </c>
      <c r="U729" s="306">
        <v>0</v>
      </c>
      <c r="V729" s="306">
        <v>0</v>
      </c>
      <c r="W729" s="306">
        <v>0</v>
      </c>
      <c r="X729" s="306">
        <v>0</v>
      </c>
      <c r="Y729" s="306">
        <v>0</v>
      </c>
      <c r="Z729" s="306">
        <v>0</v>
      </c>
    </row>
    <row r="730" spans="4:26" hidden="1" outlineLevel="1">
      <c r="D730" s="299" t="s">
        <v>435</v>
      </c>
      <c r="E730" s="299" t="s">
        <v>72</v>
      </c>
      <c r="F730" s="299" t="s">
        <v>766</v>
      </c>
      <c r="H730" s="299" t="s">
        <v>767</v>
      </c>
      <c r="I730" s="299" t="s">
        <v>1264</v>
      </c>
      <c r="J730" s="299" t="s">
        <v>1836</v>
      </c>
      <c r="K730" s="299" t="s">
        <v>777</v>
      </c>
      <c r="M730" s="311">
        <v>0</v>
      </c>
      <c r="N730" s="306"/>
      <c r="O730" s="306">
        <v>0</v>
      </c>
      <c r="P730" s="306">
        <v>0</v>
      </c>
      <c r="Q730" s="306">
        <v>0</v>
      </c>
      <c r="R730" s="306">
        <v>0</v>
      </c>
      <c r="S730" s="306">
        <v>0</v>
      </c>
      <c r="T730" s="306">
        <v>0</v>
      </c>
      <c r="U730" s="306">
        <v>0</v>
      </c>
      <c r="V730" s="306">
        <v>0</v>
      </c>
      <c r="W730" s="306">
        <v>0</v>
      </c>
      <c r="X730" s="306">
        <v>0</v>
      </c>
      <c r="Y730" s="306">
        <v>0</v>
      </c>
      <c r="Z730" s="306">
        <v>0</v>
      </c>
    </row>
    <row r="731" spans="4:26" hidden="1" outlineLevel="1">
      <c r="D731" s="299" t="s">
        <v>1837</v>
      </c>
      <c r="E731" s="299" t="s">
        <v>72</v>
      </c>
      <c r="F731" s="299" t="s">
        <v>766</v>
      </c>
      <c r="H731" s="299" t="s">
        <v>767</v>
      </c>
      <c r="I731" s="299" t="s">
        <v>1246</v>
      </c>
      <c r="J731" s="299" t="s">
        <v>1838</v>
      </c>
      <c r="K731" s="299" t="s">
        <v>688</v>
      </c>
      <c r="M731" s="311">
        <v>0</v>
      </c>
      <c r="N731" s="306"/>
      <c r="O731" s="306">
        <v>0</v>
      </c>
      <c r="P731" s="306">
        <v>0</v>
      </c>
      <c r="Q731" s="306">
        <v>0</v>
      </c>
      <c r="R731" s="306">
        <v>0</v>
      </c>
      <c r="S731" s="306">
        <v>0</v>
      </c>
      <c r="T731" s="306">
        <v>0</v>
      </c>
      <c r="U731" s="306">
        <v>0</v>
      </c>
      <c r="V731" s="306">
        <v>0</v>
      </c>
      <c r="W731" s="306">
        <v>0</v>
      </c>
      <c r="X731" s="306">
        <v>0</v>
      </c>
      <c r="Y731" s="306">
        <v>0</v>
      </c>
      <c r="Z731" s="306">
        <v>0</v>
      </c>
    </row>
    <row r="732" spans="4:26" hidden="1" outlineLevel="1">
      <c r="D732" s="299" t="s">
        <v>1837</v>
      </c>
      <c r="E732" s="299" t="s">
        <v>72</v>
      </c>
      <c r="F732" s="299" t="s">
        <v>766</v>
      </c>
      <c r="H732" s="299" t="s">
        <v>767</v>
      </c>
      <c r="I732" s="299" t="s">
        <v>1264</v>
      </c>
      <c r="J732" s="299" t="s">
        <v>1839</v>
      </c>
      <c r="K732" s="299" t="s">
        <v>688</v>
      </c>
      <c r="M732" s="311">
        <v>0</v>
      </c>
      <c r="N732" s="306"/>
      <c r="O732" s="306">
        <v>0</v>
      </c>
      <c r="P732" s="306">
        <v>0</v>
      </c>
      <c r="Q732" s="306">
        <v>0</v>
      </c>
      <c r="R732" s="306">
        <v>0</v>
      </c>
      <c r="S732" s="306">
        <v>0</v>
      </c>
      <c r="T732" s="306">
        <v>0</v>
      </c>
      <c r="U732" s="306">
        <v>0</v>
      </c>
      <c r="V732" s="306">
        <v>0</v>
      </c>
      <c r="W732" s="306">
        <v>0</v>
      </c>
      <c r="X732" s="306">
        <v>0</v>
      </c>
      <c r="Y732" s="306">
        <v>0</v>
      </c>
      <c r="Z732" s="306">
        <v>0</v>
      </c>
    </row>
    <row r="733" spans="4:26" hidden="1" outlineLevel="1">
      <c r="D733" s="299" t="s">
        <v>353</v>
      </c>
      <c r="E733" s="299" t="s">
        <v>71</v>
      </c>
      <c r="F733" s="299" t="s">
        <v>766</v>
      </c>
      <c r="H733" s="299" t="s">
        <v>767</v>
      </c>
      <c r="I733" s="299" t="s">
        <v>1246</v>
      </c>
      <c r="J733" s="299" t="s">
        <v>1127</v>
      </c>
      <c r="K733" s="299" t="s">
        <v>176</v>
      </c>
      <c r="M733" s="311">
        <v>0</v>
      </c>
      <c r="N733" s="306"/>
      <c r="O733" s="306">
        <v>0</v>
      </c>
      <c r="P733" s="306">
        <v>0</v>
      </c>
      <c r="Q733" s="306">
        <v>0</v>
      </c>
      <c r="R733" s="306">
        <v>0</v>
      </c>
      <c r="S733" s="306">
        <v>0</v>
      </c>
      <c r="T733" s="306">
        <v>0</v>
      </c>
      <c r="U733" s="306">
        <v>0</v>
      </c>
      <c r="V733" s="306">
        <v>0</v>
      </c>
      <c r="W733" s="306">
        <v>0</v>
      </c>
      <c r="X733" s="306">
        <v>0</v>
      </c>
      <c r="Y733" s="306">
        <v>0</v>
      </c>
      <c r="Z733" s="306">
        <v>0</v>
      </c>
    </row>
    <row r="734" spans="4:26" hidden="1" outlineLevel="1">
      <c r="D734" s="299" t="s">
        <v>353</v>
      </c>
      <c r="E734" s="299" t="s">
        <v>71</v>
      </c>
      <c r="F734" s="299" t="s">
        <v>766</v>
      </c>
      <c r="H734" s="299" t="s">
        <v>767</v>
      </c>
      <c r="I734" s="299" t="s">
        <v>1264</v>
      </c>
      <c r="J734" s="299" t="s">
        <v>1840</v>
      </c>
      <c r="K734" s="299" t="s">
        <v>176</v>
      </c>
      <c r="M734" s="311">
        <v>0</v>
      </c>
      <c r="N734" s="306"/>
      <c r="O734" s="306">
        <v>0</v>
      </c>
      <c r="P734" s="306">
        <v>0</v>
      </c>
      <c r="Q734" s="306">
        <v>0</v>
      </c>
      <c r="R734" s="306">
        <v>0</v>
      </c>
      <c r="S734" s="306">
        <v>0</v>
      </c>
      <c r="T734" s="306">
        <v>0</v>
      </c>
      <c r="U734" s="306">
        <v>0</v>
      </c>
      <c r="V734" s="306">
        <v>0</v>
      </c>
      <c r="W734" s="306">
        <v>0</v>
      </c>
      <c r="X734" s="306">
        <v>0</v>
      </c>
      <c r="Y734" s="306">
        <v>0</v>
      </c>
      <c r="Z734" s="306">
        <v>0</v>
      </c>
    </row>
    <row r="735" spans="4:26" hidden="1" outlineLevel="1">
      <c r="D735" s="299" t="s">
        <v>1841</v>
      </c>
      <c r="E735" s="299" t="s">
        <v>72</v>
      </c>
      <c r="F735" s="299" t="s">
        <v>766</v>
      </c>
      <c r="H735" s="299" t="s">
        <v>767</v>
      </c>
      <c r="I735" s="299" t="s">
        <v>1246</v>
      </c>
      <c r="J735" s="299" t="s">
        <v>1842</v>
      </c>
      <c r="K735" s="299" t="s">
        <v>1295</v>
      </c>
      <c r="M735" s="311">
        <v>0</v>
      </c>
      <c r="N735" s="306"/>
      <c r="O735" s="306">
        <v>0</v>
      </c>
      <c r="P735" s="306">
        <v>0</v>
      </c>
      <c r="Q735" s="306">
        <v>0</v>
      </c>
      <c r="R735" s="306">
        <v>0</v>
      </c>
      <c r="S735" s="306">
        <v>0</v>
      </c>
      <c r="T735" s="306">
        <v>0</v>
      </c>
      <c r="U735" s="306">
        <v>0</v>
      </c>
      <c r="V735" s="306">
        <v>0</v>
      </c>
      <c r="W735" s="306">
        <v>0</v>
      </c>
      <c r="X735" s="306">
        <v>0</v>
      </c>
      <c r="Y735" s="306">
        <v>0</v>
      </c>
      <c r="Z735" s="306">
        <v>0</v>
      </c>
    </row>
    <row r="736" spans="4:26" hidden="1" outlineLevel="1">
      <c r="D736" s="299" t="s">
        <v>1841</v>
      </c>
      <c r="E736" s="299" t="s">
        <v>72</v>
      </c>
      <c r="F736" s="299" t="s">
        <v>766</v>
      </c>
      <c r="H736" s="299" t="s">
        <v>767</v>
      </c>
      <c r="I736" s="299" t="s">
        <v>1264</v>
      </c>
      <c r="J736" s="299" t="s">
        <v>1843</v>
      </c>
      <c r="K736" s="299" t="s">
        <v>1295</v>
      </c>
      <c r="M736" s="311">
        <v>0</v>
      </c>
      <c r="N736" s="306"/>
      <c r="O736" s="306">
        <v>0</v>
      </c>
      <c r="P736" s="306">
        <v>0</v>
      </c>
      <c r="Q736" s="306">
        <v>0</v>
      </c>
      <c r="R736" s="306">
        <v>0</v>
      </c>
      <c r="S736" s="306">
        <v>0</v>
      </c>
      <c r="T736" s="306">
        <v>0</v>
      </c>
      <c r="U736" s="306">
        <v>0</v>
      </c>
      <c r="V736" s="306">
        <v>0</v>
      </c>
      <c r="W736" s="306">
        <v>0</v>
      </c>
      <c r="X736" s="306">
        <v>0</v>
      </c>
      <c r="Y736" s="306">
        <v>0</v>
      </c>
      <c r="Z736" s="306">
        <v>0</v>
      </c>
    </row>
    <row r="737" spans="4:26" hidden="1" outlineLevel="1">
      <c r="D737" s="299" t="s">
        <v>506</v>
      </c>
      <c r="E737" s="299" t="s">
        <v>71</v>
      </c>
      <c r="F737" s="299" t="s">
        <v>766</v>
      </c>
      <c r="H737" s="299" t="s">
        <v>767</v>
      </c>
      <c r="I737" s="299" t="s">
        <v>1246</v>
      </c>
      <c r="J737" s="299" t="s">
        <v>1128</v>
      </c>
      <c r="K737" s="299" t="s">
        <v>176</v>
      </c>
      <c r="M737" s="311">
        <v>0</v>
      </c>
      <c r="N737" s="306"/>
      <c r="O737" s="306">
        <v>0</v>
      </c>
      <c r="P737" s="306">
        <v>0</v>
      </c>
      <c r="Q737" s="306">
        <v>0</v>
      </c>
      <c r="R737" s="306">
        <v>0</v>
      </c>
      <c r="S737" s="306">
        <v>0</v>
      </c>
      <c r="T737" s="306">
        <v>0</v>
      </c>
      <c r="U737" s="306">
        <v>0</v>
      </c>
      <c r="V737" s="306">
        <v>0</v>
      </c>
      <c r="W737" s="306">
        <v>0</v>
      </c>
      <c r="X737" s="306">
        <v>0</v>
      </c>
      <c r="Y737" s="306">
        <v>0</v>
      </c>
      <c r="Z737" s="306">
        <v>0</v>
      </c>
    </row>
    <row r="738" spans="4:26" hidden="1" outlineLevel="1">
      <c r="D738" s="299" t="s">
        <v>506</v>
      </c>
      <c r="E738" s="299" t="s">
        <v>71</v>
      </c>
      <c r="F738" s="299" t="s">
        <v>766</v>
      </c>
      <c r="H738" s="299" t="s">
        <v>767</v>
      </c>
      <c r="I738" s="299" t="s">
        <v>1264</v>
      </c>
      <c r="J738" s="299" t="s">
        <v>1844</v>
      </c>
      <c r="K738" s="299" t="s">
        <v>176</v>
      </c>
      <c r="M738" s="311">
        <v>0</v>
      </c>
      <c r="N738" s="306"/>
      <c r="O738" s="306">
        <v>0</v>
      </c>
      <c r="P738" s="306">
        <v>0</v>
      </c>
      <c r="Q738" s="306">
        <v>0</v>
      </c>
      <c r="R738" s="306">
        <v>0</v>
      </c>
      <c r="S738" s="306">
        <v>0</v>
      </c>
      <c r="T738" s="306">
        <v>0</v>
      </c>
      <c r="U738" s="306">
        <v>0</v>
      </c>
      <c r="V738" s="306">
        <v>0</v>
      </c>
      <c r="W738" s="306">
        <v>0</v>
      </c>
      <c r="X738" s="306">
        <v>0</v>
      </c>
      <c r="Y738" s="306">
        <v>0</v>
      </c>
      <c r="Z738" s="306">
        <v>0</v>
      </c>
    </row>
    <row r="739" spans="4:26" hidden="1" outlineLevel="1">
      <c r="D739" s="299" t="s">
        <v>3019</v>
      </c>
      <c r="E739" s="299" t="s">
        <v>88</v>
      </c>
      <c r="F739" s="299" t="s">
        <v>766</v>
      </c>
      <c r="H739" s="299" t="s">
        <v>767</v>
      </c>
      <c r="I739" s="299" t="s">
        <v>1246</v>
      </c>
      <c r="J739" s="299" t="s">
        <v>838</v>
      </c>
      <c r="K739" s="299" t="s">
        <v>0</v>
      </c>
      <c r="M739" s="311">
        <v>0</v>
      </c>
      <c r="N739" s="306"/>
      <c r="O739" s="306">
        <v>0</v>
      </c>
      <c r="P739" s="306">
        <v>0</v>
      </c>
      <c r="Q739" s="306">
        <v>0</v>
      </c>
      <c r="R739" s="306">
        <v>0</v>
      </c>
      <c r="S739" s="306">
        <v>0</v>
      </c>
      <c r="T739" s="306">
        <v>0</v>
      </c>
      <c r="U739" s="306">
        <v>0</v>
      </c>
      <c r="V739" s="306">
        <v>0</v>
      </c>
      <c r="W739" s="306">
        <v>0</v>
      </c>
      <c r="X739" s="306">
        <v>0</v>
      </c>
      <c r="Y739" s="306">
        <v>0</v>
      </c>
      <c r="Z739" s="306">
        <v>0</v>
      </c>
    </row>
    <row r="740" spans="4:26" hidden="1" outlineLevel="1">
      <c r="D740" s="299" t="s">
        <v>3019</v>
      </c>
      <c r="E740" s="299" t="s">
        <v>88</v>
      </c>
      <c r="F740" s="299" t="s">
        <v>766</v>
      </c>
      <c r="H740" s="299" t="s">
        <v>767</v>
      </c>
      <c r="I740" s="299" t="s">
        <v>1264</v>
      </c>
      <c r="J740" s="299" t="s">
        <v>1684</v>
      </c>
      <c r="K740" s="299" t="s">
        <v>0</v>
      </c>
      <c r="M740" s="311">
        <v>0</v>
      </c>
      <c r="N740" s="306"/>
      <c r="O740" s="306">
        <v>0</v>
      </c>
      <c r="P740" s="306">
        <v>0</v>
      </c>
      <c r="Q740" s="306">
        <v>0</v>
      </c>
      <c r="R740" s="306">
        <v>0</v>
      </c>
      <c r="S740" s="306">
        <v>0</v>
      </c>
      <c r="T740" s="306">
        <v>0</v>
      </c>
      <c r="U740" s="306">
        <v>0</v>
      </c>
      <c r="V740" s="306">
        <v>0</v>
      </c>
      <c r="W740" s="306">
        <v>0</v>
      </c>
      <c r="X740" s="306">
        <v>0</v>
      </c>
      <c r="Y740" s="306">
        <v>0</v>
      </c>
      <c r="Z740" s="306">
        <v>0</v>
      </c>
    </row>
    <row r="741" spans="4:26" hidden="1" outlineLevel="1">
      <c r="D741" s="299" t="s">
        <v>1845</v>
      </c>
      <c r="E741" s="299" t="s">
        <v>72</v>
      </c>
      <c r="F741" s="299" t="s">
        <v>766</v>
      </c>
      <c r="H741" s="299" t="s">
        <v>767</v>
      </c>
      <c r="I741" s="299" t="s">
        <v>1246</v>
      </c>
      <c r="J741" s="299" t="s">
        <v>1846</v>
      </c>
      <c r="K741" s="299" t="s">
        <v>778</v>
      </c>
      <c r="M741" s="311">
        <v>0</v>
      </c>
      <c r="N741" s="306"/>
      <c r="O741" s="306">
        <v>0</v>
      </c>
      <c r="P741" s="306">
        <v>0</v>
      </c>
      <c r="Q741" s="306">
        <v>0</v>
      </c>
      <c r="R741" s="306">
        <v>0</v>
      </c>
      <c r="S741" s="306">
        <v>0</v>
      </c>
      <c r="T741" s="306">
        <v>0</v>
      </c>
      <c r="U741" s="306">
        <v>0</v>
      </c>
      <c r="V741" s="306">
        <v>0</v>
      </c>
      <c r="W741" s="306">
        <v>0</v>
      </c>
      <c r="X741" s="306">
        <v>0</v>
      </c>
      <c r="Y741" s="306">
        <v>0</v>
      </c>
      <c r="Z741" s="306">
        <v>0</v>
      </c>
    </row>
    <row r="742" spans="4:26" hidden="1" outlineLevel="1">
      <c r="D742" s="299" t="s">
        <v>1845</v>
      </c>
      <c r="E742" s="299" t="s">
        <v>72</v>
      </c>
      <c r="F742" s="299" t="s">
        <v>766</v>
      </c>
      <c r="H742" s="299" t="s">
        <v>767</v>
      </c>
      <c r="I742" s="299" t="s">
        <v>1264</v>
      </c>
      <c r="J742" s="299" t="s">
        <v>1847</v>
      </c>
      <c r="K742" s="299" t="s">
        <v>778</v>
      </c>
      <c r="M742" s="311">
        <v>0</v>
      </c>
      <c r="N742" s="306"/>
      <c r="O742" s="306">
        <v>0</v>
      </c>
      <c r="P742" s="306">
        <v>0</v>
      </c>
      <c r="Q742" s="306">
        <v>0</v>
      </c>
      <c r="R742" s="306">
        <v>0</v>
      </c>
      <c r="S742" s="306">
        <v>0</v>
      </c>
      <c r="T742" s="306">
        <v>0</v>
      </c>
      <c r="U742" s="306">
        <v>0</v>
      </c>
      <c r="V742" s="306">
        <v>0</v>
      </c>
      <c r="W742" s="306">
        <v>0</v>
      </c>
      <c r="X742" s="306">
        <v>0</v>
      </c>
      <c r="Y742" s="306">
        <v>0</v>
      </c>
      <c r="Z742" s="306">
        <v>0</v>
      </c>
    </row>
    <row r="743" spans="4:26" hidden="1" outlineLevel="1">
      <c r="D743" s="299" t="s">
        <v>436</v>
      </c>
      <c r="E743" s="299" t="s">
        <v>72</v>
      </c>
      <c r="F743" s="299" t="s">
        <v>766</v>
      </c>
      <c r="H743" s="299" t="s">
        <v>767</v>
      </c>
      <c r="I743" s="299" t="s">
        <v>1246</v>
      </c>
      <c r="J743" s="299" t="s">
        <v>1129</v>
      </c>
      <c r="K743" s="299" t="s">
        <v>177</v>
      </c>
      <c r="M743" s="311">
        <v>0</v>
      </c>
      <c r="N743" s="306"/>
      <c r="O743" s="306">
        <v>0</v>
      </c>
      <c r="P743" s="306">
        <v>0</v>
      </c>
      <c r="Q743" s="306">
        <v>0</v>
      </c>
      <c r="R743" s="306">
        <v>0</v>
      </c>
      <c r="S743" s="306">
        <v>0</v>
      </c>
      <c r="T743" s="306">
        <v>0</v>
      </c>
      <c r="U743" s="306">
        <v>0</v>
      </c>
      <c r="V743" s="306">
        <v>0</v>
      </c>
      <c r="W743" s="306">
        <v>0</v>
      </c>
      <c r="X743" s="306">
        <v>0</v>
      </c>
      <c r="Y743" s="306">
        <v>0</v>
      </c>
      <c r="Z743" s="306">
        <v>0</v>
      </c>
    </row>
    <row r="744" spans="4:26" hidden="1" outlineLevel="1">
      <c r="D744" s="299" t="s">
        <v>436</v>
      </c>
      <c r="E744" s="299" t="s">
        <v>72</v>
      </c>
      <c r="F744" s="299" t="s">
        <v>766</v>
      </c>
      <c r="H744" s="299" t="s">
        <v>767</v>
      </c>
      <c r="I744" s="299" t="s">
        <v>1264</v>
      </c>
      <c r="J744" s="299" t="s">
        <v>1848</v>
      </c>
      <c r="K744" s="299" t="s">
        <v>177</v>
      </c>
      <c r="M744" s="311">
        <v>0</v>
      </c>
      <c r="N744" s="306"/>
      <c r="O744" s="306">
        <v>0</v>
      </c>
      <c r="P744" s="306">
        <v>0</v>
      </c>
      <c r="Q744" s="306">
        <v>0</v>
      </c>
      <c r="R744" s="306">
        <v>0</v>
      </c>
      <c r="S744" s="306">
        <v>0</v>
      </c>
      <c r="T744" s="306">
        <v>0</v>
      </c>
      <c r="U744" s="306">
        <v>0</v>
      </c>
      <c r="V744" s="306">
        <v>0</v>
      </c>
      <c r="W744" s="306">
        <v>0</v>
      </c>
      <c r="X744" s="306">
        <v>0</v>
      </c>
      <c r="Y744" s="306">
        <v>0</v>
      </c>
      <c r="Z744" s="306">
        <v>0</v>
      </c>
    </row>
    <row r="745" spans="4:26" hidden="1" outlineLevel="1">
      <c r="D745" s="299" t="s">
        <v>437</v>
      </c>
      <c r="E745" s="299" t="s">
        <v>71</v>
      </c>
      <c r="F745" s="299" t="s">
        <v>766</v>
      </c>
      <c r="H745" s="299" t="s">
        <v>767</v>
      </c>
      <c r="I745" s="299" t="s">
        <v>1246</v>
      </c>
      <c r="J745" s="299" t="s">
        <v>1130</v>
      </c>
      <c r="K745" s="299" t="s">
        <v>176</v>
      </c>
      <c r="M745" s="311">
        <v>5154</v>
      </c>
      <c r="N745" s="306"/>
      <c r="O745" s="306">
        <v>0</v>
      </c>
      <c r="P745" s="306">
        <v>0</v>
      </c>
      <c r="Q745" s="306">
        <v>546</v>
      </c>
      <c r="R745" s="306">
        <v>546</v>
      </c>
      <c r="S745" s="306">
        <v>0</v>
      </c>
      <c r="T745" s="306">
        <v>0</v>
      </c>
      <c r="U745" s="306">
        <v>0</v>
      </c>
      <c r="V745" s="306">
        <v>0</v>
      </c>
      <c r="W745" s="306">
        <v>2042</v>
      </c>
      <c r="X745" s="306">
        <v>2020</v>
      </c>
      <c r="Y745" s="306">
        <v>0</v>
      </c>
      <c r="Z745" s="306">
        <v>0</v>
      </c>
    </row>
    <row r="746" spans="4:26" hidden="1" outlineLevel="1">
      <c r="D746" s="299" t="s">
        <v>437</v>
      </c>
      <c r="E746" s="299" t="s">
        <v>71</v>
      </c>
      <c r="F746" s="299" t="s">
        <v>766</v>
      </c>
      <c r="H746" s="299" t="s">
        <v>767</v>
      </c>
      <c r="I746" s="299" t="s">
        <v>1264</v>
      </c>
      <c r="J746" s="299" t="s">
        <v>1849</v>
      </c>
      <c r="K746" s="299" t="s">
        <v>176</v>
      </c>
      <c r="M746" s="311">
        <v>0</v>
      </c>
      <c r="N746" s="306"/>
      <c r="O746" s="306">
        <v>0</v>
      </c>
      <c r="P746" s="306">
        <v>0</v>
      </c>
      <c r="Q746" s="306">
        <v>0</v>
      </c>
      <c r="R746" s="306">
        <v>0</v>
      </c>
      <c r="S746" s="306">
        <v>0</v>
      </c>
      <c r="T746" s="306">
        <v>0</v>
      </c>
      <c r="U746" s="306">
        <v>0</v>
      </c>
      <c r="V746" s="306">
        <v>0</v>
      </c>
      <c r="W746" s="306">
        <v>0</v>
      </c>
      <c r="X746" s="306">
        <v>0</v>
      </c>
      <c r="Y746" s="306">
        <v>0</v>
      </c>
      <c r="Z746" s="306">
        <v>0</v>
      </c>
    </row>
    <row r="747" spans="4:26" hidden="1" outlineLevel="1">
      <c r="D747" s="299" t="s">
        <v>1850</v>
      </c>
      <c r="E747" s="299" t="s">
        <v>72</v>
      </c>
      <c r="F747" s="299" t="s">
        <v>766</v>
      </c>
      <c r="H747" s="299" t="s">
        <v>767</v>
      </c>
      <c r="I747" s="299" t="s">
        <v>1246</v>
      </c>
      <c r="J747" s="299" t="s">
        <v>1851</v>
      </c>
      <c r="K747" s="299" t="s">
        <v>1213</v>
      </c>
      <c r="M747" s="311">
        <v>0</v>
      </c>
      <c r="N747" s="306"/>
      <c r="O747" s="306">
        <v>0</v>
      </c>
      <c r="P747" s="306">
        <v>0</v>
      </c>
      <c r="Q747" s="306">
        <v>0</v>
      </c>
      <c r="R747" s="306">
        <v>0</v>
      </c>
      <c r="S747" s="306">
        <v>0</v>
      </c>
      <c r="T747" s="306">
        <v>0</v>
      </c>
      <c r="U747" s="306">
        <v>0</v>
      </c>
      <c r="V747" s="306">
        <v>0</v>
      </c>
      <c r="W747" s="306">
        <v>0</v>
      </c>
      <c r="X747" s="306">
        <v>0</v>
      </c>
      <c r="Y747" s="306">
        <v>0</v>
      </c>
      <c r="Z747" s="306">
        <v>0</v>
      </c>
    </row>
    <row r="748" spans="4:26" hidden="1" outlineLevel="1">
      <c r="D748" s="299" t="s">
        <v>1850</v>
      </c>
      <c r="E748" s="299" t="s">
        <v>72</v>
      </c>
      <c r="F748" s="299" t="s">
        <v>766</v>
      </c>
      <c r="H748" s="299" t="s">
        <v>767</v>
      </c>
      <c r="I748" s="299" t="s">
        <v>1264</v>
      </c>
      <c r="J748" s="299" t="s">
        <v>1852</v>
      </c>
      <c r="K748" s="299" t="s">
        <v>1213</v>
      </c>
      <c r="M748" s="311">
        <v>0</v>
      </c>
      <c r="N748" s="306"/>
      <c r="O748" s="306">
        <v>0</v>
      </c>
      <c r="P748" s="306">
        <v>0</v>
      </c>
      <c r="Q748" s="306">
        <v>0</v>
      </c>
      <c r="R748" s="306">
        <v>0</v>
      </c>
      <c r="S748" s="306">
        <v>0</v>
      </c>
      <c r="T748" s="306">
        <v>0</v>
      </c>
      <c r="U748" s="306">
        <v>0</v>
      </c>
      <c r="V748" s="306">
        <v>0</v>
      </c>
      <c r="W748" s="306">
        <v>0</v>
      </c>
      <c r="X748" s="306">
        <v>0</v>
      </c>
      <c r="Y748" s="306">
        <v>0</v>
      </c>
      <c r="Z748" s="306">
        <v>0</v>
      </c>
    </row>
    <row r="749" spans="4:26" hidden="1" outlineLevel="1">
      <c r="D749" s="299" t="s">
        <v>1853</v>
      </c>
      <c r="E749" s="299" t="s">
        <v>72</v>
      </c>
      <c r="F749" s="299" t="s">
        <v>766</v>
      </c>
      <c r="H749" s="299" t="s">
        <v>767</v>
      </c>
      <c r="I749" s="299" t="s">
        <v>1246</v>
      </c>
      <c r="J749" s="299" t="s">
        <v>1854</v>
      </c>
      <c r="K749" s="299" t="s">
        <v>1313</v>
      </c>
      <c r="M749" s="311">
        <v>0</v>
      </c>
      <c r="N749" s="306"/>
      <c r="O749" s="306">
        <v>0</v>
      </c>
      <c r="P749" s="306">
        <v>0</v>
      </c>
      <c r="Q749" s="306">
        <v>0</v>
      </c>
      <c r="R749" s="306">
        <v>0</v>
      </c>
      <c r="S749" s="306">
        <v>0</v>
      </c>
      <c r="T749" s="306">
        <v>0</v>
      </c>
      <c r="U749" s="306">
        <v>0</v>
      </c>
      <c r="V749" s="306">
        <v>0</v>
      </c>
      <c r="W749" s="306">
        <v>0</v>
      </c>
      <c r="X749" s="306">
        <v>0</v>
      </c>
      <c r="Y749" s="306">
        <v>0</v>
      </c>
      <c r="Z749" s="306">
        <v>0</v>
      </c>
    </row>
    <row r="750" spans="4:26" hidden="1" outlineLevel="1">
      <c r="D750" s="299" t="s">
        <v>1853</v>
      </c>
      <c r="E750" s="299" t="s">
        <v>72</v>
      </c>
      <c r="F750" s="299" t="s">
        <v>766</v>
      </c>
      <c r="H750" s="299" t="s">
        <v>767</v>
      </c>
      <c r="I750" s="299" t="s">
        <v>1264</v>
      </c>
      <c r="J750" s="299" t="s">
        <v>1855</v>
      </c>
      <c r="K750" s="299" t="s">
        <v>1313</v>
      </c>
      <c r="M750" s="311">
        <v>0</v>
      </c>
      <c r="N750" s="306"/>
      <c r="O750" s="306">
        <v>0</v>
      </c>
      <c r="P750" s="306">
        <v>0</v>
      </c>
      <c r="Q750" s="306">
        <v>0</v>
      </c>
      <c r="R750" s="306">
        <v>0</v>
      </c>
      <c r="S750" s="306">
        <v>0</v>
      </c>
      <c r="T750" s="306">
        <v>0</v>
      </c>
      <c r="U750" s="306">
        <v>0</v>
      </c>
      <c r="V750" s="306">
        <v>0</v>
      </c>
      <c r="W750" s="306">
        <v>0</v>
      </c>
      <c r="X750" s="306">
        <v>0</v>
      </c>
      <c r="Y750" s="306">
        <v>0</v>
      </c>
      <c r="Z750" s="306">
        <v>0</v>
      </c>
    </row>
    <row r="751" spans="4:26" hidden="1" outlineLevel="1">
      <c r="D751" s="299" t="s">
        <v>1856</v>
      </c>
      <c r="E751" s="299" t="s">
        <v>72</v>
      </c>
      <c r="F751" s="299" t="s">
        <v>766</v>
      </c>
      <c r="H751" s="299" t="s">
        <v>767</v>
      </c>
      <c r="I751" s="299" t="s">
        <v>1246</v>
      </c>
      <c r="J751" s="299" t="s">
        <v>1857</v>
      </c>
      <c r="K751" s="299" t="s">
        <v>688</v>
      </c>
      <c r="M751" s="311">
        <v>0</v>
      </c>
      <c r="N751" s="306"/>
      <c r="O751" s="306">
        <v>0</v>
      </c>
      <c r="P751" s="306">
        <v>0</v>
      </c>
      <c r="Q751" s="306">
        <v>0</v>
      </c>
      <c r="R751" s="306">
        <v>0</v>
      </c>
      <c r="S751" s="306">
        <v>0</v>
      </c>
      <c r="T751" s="306">
        <v>0</v>
      </c>
      <c r="U751" s="306">
        <v>0</v>
      </c>
      <c r="V751" s="306">
        <v>0</v>
      </c>
      <c r="W751" s="306">
        <v>0</v>
      </c>
      <c r="X751" s="306">
        <v>0</v>
      </c>
      <c r="Y751" s="306">
        <v>0</v>
      </c>
      <c r="Z751" s="306">
        <v>0</v>
      </c>
    </row>
    <row r="752" spans="4:26" hidden="1" outlineLevel="1">
      <c r="D752" s="299" t="s">
        <v>1856</v>
      </c>
      <c r="E752" s="299" t="s">
        <v>72</v>
      </c>
      <c r="F752" s="299" t="s">
        <v>766</v>
      </c>
      <c r="H752" s="299" t="s">
        <v>767</v>
      </c>
      <c r="I752" s="299" t="s">
        <v>1264</v>
      </c>
      <c r="J752" s="299" t="s">
        <v>1858</v>
      </c>
      <c r="K752" s="299" t="s">
        <v>688</v>
      </c>
      <c r="M752" s="311">
        <v>0</v>
      </c>
      <c r="N752" s="306"/>
      <c r="O752" s="306">
        <v>0</v>
      </c>
      <c r="P752" s="306">
        <v>0</v>
      </c>
      <c r="Q752" s="306">
        <v>0</v>
      </c>
      <c r="R752" s="306">
        <v>0</v>
      </c>
      <c r="S752" s="306">
        <v>0</v>
      </c>
      <c r="T752" s="306">
        <v>0</v>
      </c>
      <c r="U752" s="306">
        <v>0</v>
      </c>
      <c r="V752" s="306">
        <v>0</v>
      </c>
      <c r="W752" s="306">
        <v>0</v>
      </c>
      <c r="X752" s="306">
        <v>0</v>
      </c>
      <c r="Y752" s="306">
        <v>0</v>
      </c>
      <c r="Z752" s="306">
        <v>0</v>
      </c>
    </row>
    <row r="753" spans="4:26" hidden="1" outlineLevel="1">
      <c r="D753" s="299" t="s">
        <v>1859</v>
      </c>
      <c r="E753" s="299" t="s">
        <v>72</v>
      </c>
      <c r="F753" s="299" t="s">
        <v>766</v>
      </c>
      <c r="H753" s="299" t="s">
        <v>767</v>
      </c>
      <c r="I753" s="299" t="s">
        <v>1246</v>
      </c>
      <c r="J753" s="299" t="s">
        <v>1860</v>
      </c>
      <c r="K753" s="299" t="s">
        <v>778</v>
      </c>
      <c r="M753" s="311">
        <v>0</v>
      </c>
      <c r="N753" s="306"/>
      <c r="O753" s="306">
        <v>0</v>
      </c>
      <c r="P753" s="306">
        <v>0</v>
      </c>
      <c r="Q753" s="306">
        <v>0</v>
      </c>
      <c r="R753" s="306">
        <v>0</v>
      </c>
      <c r="S753" s="306">
        <v>0</v>
      </c>
      <c r="T753" s="306">
        <v>0</v>
      </c>
      <c r="U753" s="306">
        <v>0</v>
      </c>
      <c r="V753" s="306">
        <v>0</v>
      </c>
      <c r="W753" s="306">
        <v>0</v>
      </c>
      <c r="X753" s="306">
        <v>0</v>
      </c>
      <c r="Y753" s="306">
        <v>0</v>
      </c>
      <c r="Z753" s="306">
        <v>0</v>
      </c>
    </row>
    <row r="754" spans="4:26" hidden="1" outlineLevel="1">
      <c r="D754" s="299" t="s">
        <v>1859</v>
      </c>
      <c r="E754" s="299" t="s">
        <v>72</v>
      </c>
      <c r="F754" s="299" t="s">
        <v>766</v>
      </c>
      <c r="H754" s="299" t="s">
        <v>767</v>
      </c>
      <c r="I754" s="299" t="s">
        <v>1264</v>
      </c>
      <c r="J754" s="299" t="s">
        <v>1861</v>
      </c>
      <c r="K754" s="299" t="s">
        <v>778</v>
      </c>
      <c r="M754" s="311">
        <v>0</v>
      </c>
      <c r="N754" s="306"/>
      <c r="O754" s="306">
        <v>0</v>
      </c>
      <c r="P754" s="306">
        <v>0</v>
      </c>
      <c r="Q754" s="306">
        <v>0</v>
      </c>
      <c r="R754" s="306">
        <v>0</v>
      </c>
      <c r="S754" s="306">
        <v>0</v>
      </c>
      <c r="T754" s="306">
        <v>0</v>
      </c>
      <c r="U754" s="306">
        <v>0</v>
      </c>
      <c r="V754" s="306">
        <v>0</v>
      </c>
      <c r="W754" s="306">
        <v>0</v>
      </c>
      <c r="X754" s="306">
        <v>0</v>
      </c>
      <c r="Y754" s="306">
        <v>0</v>
      </c>
      <c r="Z754" s="306">
        <v>0</v>
      </c>
    </row>
    <row r="755" spans="4:26" hidden="1" outlineLevel="1">
      <c r="D755" s="299" t="s">
        <v>508</v>
      </c>
      <c r="E755" s="299" t="s">
        <v>73</v>
      </c>
      <c r="F755" s="299" t="s">
        <v>766</v>
      </c>
      <c r="H755" s="299" t="s">
        <v>767</v>
      </c>
      <c r="I755" s="299" t="s">
        <v>1246</v>
      </c>
      <c r="J755" s="299" t="s">
        <v>1131</v>
      </c>
      <c r="K755" s="299" t="s">
        <v>175</v>
      </c>
      <c r="M755" s="311">
        <v>0</v>
      </c>
      <c r="N755" s="306"/>
      <c r="O755" s="306">
        <v>0</v>
      </c>
      <c r="P755" s="306">
        <v>0</v>
      </c>
      <c r="Q755" s="306">
        <v>0</v>
      </c>
      <c r="R755" s="306">
        <v>0</v>
      </c>
      <c r="S755" s="306">
        <v>0</v>
      </c>
      <c r="T755" s="306">
        <v>0</v>
      </c>
      <c r="U755" s="306">
        <v>0</v>
      </c>
      <c r="V755" s="306">
        <v>0</v>
      </c>
      <c r="W755" s="306">
        <v>0</v>
      </c>
      <c r="X755" s="306">
        <v>0</v>
      </c>
      <c r="Y755" s="306">
        <v>0</v>
      </c>
      <c r="Z755" s="306">
        <v>0</v>
      </c>
    </row>
    <row r="756" spans="4:26" hidden="1" outlineLevel="1">
      <c r="D756" s="299" t="s">
        <v>508</v>
      </c>
      <c r="E756" s="299" t="s">
        <v>73</v>
      </c>
      <c r="F756" s="299" t="s">
        <v>766</v>
      </c>
      <c r="H756" s="299" t="s">
        <v>767</v>
      </c>
      <c r="I756" s="299" t="s">
        <v>1264</v>
      </c>
      <c r="J756" s="299" t="s">
        <v>1862</v>
      </c>
      <c r="K756" s="299" t="s">
        <v>175</v>
      </c>
      <c r="M756" s="311">
        <v>0</v>
      </c>
      <c r="N756" s="306"/>
      <c r="O756" s="306">
        <v>0</v>
      </c>
      <c r="P756" s="306">
        <v>0</v>
      </c>
      <c r="Q756" s="306">
        <v>0</v>
      </c>
      <c r="R756" s="306">
        <v>0</v>
      </c>
      <c r="S756" s="306">
        <v>0</v>
      </c>
      <c r="T756" s="306">
        <v>0</v>
      </c>
      <c r="U756" s="306">
        <v>0</v>
      </c>
      <c r="V756" s="306">
        <v>0</v>
      </c>
      <c r="W756" s="306">
        <v>0</v>
      </c>
      <c r="X756" s="306">
        <v>0</v>
      </c>
      <c r="Y756" s="306">
        <v>0</v>
      </c>
      <c r="Z756" s="306">
        <v>0</v>
      </c>
    </row>
    <row r="757" spans="4:26" hidden="1" outlineLevel="1">
      <c r="D757" s="299" t="s">
        <v>509</v>
      </c>
      <c r="E757" s="299" t="s">
        <v>73</v>
      </c>
      <c r="F757" s="299" t="s">
        <v>766</v>
      </c>
      <c r="H757" s="299" t="s">
        <v>767</v>
      </c>
      <c r="I757" s="299" t="s">
        <v>1246</v>
      </c>
      <c r="J757" s="299" t="s">
        <v>1132</v>
      </c>
      <c r="K757" s="299" t="s">
        <v>175</v>
      </c>
      <c r="M757" s="311">
        <v>0</v>
      </c>
      <c r="N757" s="306"/>
      <c r="O757" s="306">
        <v>0</v>
      </c>
      <c r="P757" s="306">
        <v>0</v>
      </c>
      <c r="Q757" s="306">
        <v>0</v>
      </c>
      <c r="R757" s="306">
        <v>0</v>
      </c>
      <c r="S757" s="306">
        <v>0</v>
      </c>
      <c r="T757" s="306">
        <v>0</v>
      </c>
      <c r="U757" s="306">
        <v>0</v>
      </c>
      <c r="V757" s="306">
        <v>0</v>
      </c>
      <c r="W757" s="306">
        <v>0</v>
      </c>
      <c r="X757" s="306">
        <v>0</v>
      </c>
      <c r="Y757" s="306">
        <v>0</v>
      </c>
      <c r="Z757" s="306">
        <v>0</v>
      </c>
    </row>
    <row r="758" spans="4:26" hidden="1" outlineLevel="1">
      <c r="D758" s="299" t="s">
        <v>509</v>
      </c>
      <c r="E758" s="299" t="s">
        <v>73</v>
      </c>
      <c r="F758" s="299" t="s">
        <v>766</v>
      </c>
      <c r="H758" s="299" t="s">
        <v>767</v>
      </c>
      <c r="I758" s="299" t="s">
        <v>1264</v>
      </c>
      <c r="J758" s="299" t="s">
        <v>1863</v>
      </c>
      <c r="K758" s="299" t="s">
        <v>175</v>
      </c>
      <c r="M758" s="311">
        <v>0</v>
      </c>
      <c r="N758" s="306"/>
      <c r="O758" s="306">
        <v>0</v>
      </c>
      <c r="P758" s="306">
        <v>0</v>
      </c>
      <c r="Q758" s="306">
        <v>0</v>
      </c>
      <c r="R758" s="306">
        <v>0</v>
      </c>
      <c r="S758" s="306">
        <v>0</v>
      </c>
      <c r="T758" s="306">
        <v>0</v>
      </c>
      <c r="U758" s="306">
        <v>0</v>
      </c>
      <c r="V758" s="306">
        <v>0</v>
      </c>
      <c r="W758" s="306">
        <v>0</v>
      </c>
      <c r="X758" s="306">
        <v>0</v>
      </c>
      <c r="Y758" s="306">
        <v>0</v>
      </c>
      <c r="Z758" s="306">
        <v>0</v>
      </c>
    </row>
    <row r="759" spans="4:26" hidden="1" outlineLevel="1">
      <c r="D759" s="299" t="s">
        <v>717</v>
      </c>
      <c r="E759" s="299" t="s">
        <v>72</v>
      </c>
      <c r="F759" s="299" t="s">
        <v>766</v>
      </c>
      <c r="H759" s="299" t="s">
        <v>767</v>
      </c>
      <c r="I759" s="299" t="s">
        <v>1246</v>
      </c>
      <c r="J759" s="299" t="s">
        <v>1133</v>
      </c>
      <c r="K759" s="299" t="s">
        <v>171</v>
      </c>
      <c r="M759" s="311">
        <v>10</v>
      </c>
      <c r="N759" s="306"/>
      <c r="O759" s="306">
        <v>0</v>
      </c>
      <c r="P759" s="306">
        <v>0</v>
      </c>
      <c r="Q759" s="306">
        <v>0</v>
      </c>
      <c r="R759" s="306">
        <v>0</v>
      </c>
      <c r="S759" s="306">
        <v>0</v>
      </c>
      <c r="T759" s="306">
        <v>5</v>
      </c>
      <c r="U759" s="306">
        <v>0</v>
      </c>
      <c r="V759" s="306">
        <v>0</v>
      </c>
      <c r="W759" s="306">
        <v>0</v>
      </c>
      <c r="X759" s="306">
        <v>5</v>
      </c>
      <c r="Y759" s="306">
        <v>0</v>
      </c>
      <c r="Z759" s="306">
        <v>0</v>
      </c>
    </row>
    <row r="760" spans="4:26" hidden="1" outlineLevel="1">
      <c r="D760" s="299" t="s">
        <v>717</v>
      </c>
      <c r="E760" s="299" t="s">
        <v>72</v>
      </c>
      <c r="F760" s="299" t="s">
        <v>766</v>
      </c>
      <c r="H760" s="299" t="s">
        <v>767</v>
      </c>
      <c r="I760" s="299" t="s">
        <v>1264</v>
      </c>
      <c r="J760" s="299" t="s">
        <v>1864</v>
      </c>
      <c r="K760" s="299" t="s">
        <v>171</v>
      </c>
      <c r="M760" s="311">
        <v>0</v>
      </c>
      <c r="N760" s="306"/>
      <c r="O760" s="306">
        <v>0</v>
      </c>
      <c r="P760" s="306">
        <v>0</v>
      </c>
      <c r="Q760" s="306">
        <v>0</v>
      </c>
      <c r="R760" s="306">
        <v>0</v>
      </c>
      <c r="S760" s="306">
        <v>0</v>
      </c>
      <c r="T760" s="306">
        <v>0</v>
      </c>
      <c r="U760" s="306">
        <v>0</v>
      </c>
      <c r="V760" s="306">
        <v>0</v>
      </c>
      <c r="W760" s="306">
        <v>0</v>
      </c>
      <c r="X760" s="306">
        <v>0</v>
      </c>
      <c r="Y760" s="306">
        <v>0</v>
      </c>
      <c r="Z760" s="306">
        <v>0</v>
      </c>
    </row>
    <row r="761" spans="4:26" hidden="1" outlineLevel="1">
      <c r="D761" s="299" t="s">
        <v>438</v>
      </c>
      <c r="E761" s="299" t="s">
        <v>72</v>
      </c>
      <c r="F761" s="299" t="s">
        <v>766</v>
      </c>
      <c r="H761" s="299" t="s">
        <v>767</v>
      </c>
      <c r="I761" s="299" t="s">
        <v>1246</v>
      </c>
      <c r="J761" s="299" t="s">
        <v>1134</v>
      </c>
      <c r="K761" s="299" t="s">
        <v>777</v>
      </c>
      <c r="M761" s="311">
        <v>0</v>
      </c>
      <c r="N761" s="306"/>
      <c r="O761" s="306">
        <v>0</v>
      </c>
      <c r="P761" s="306">
        <v>0</v>
      </c>
      <c r="Q761" s="306">
        <v>0</v>
      </c>
      <c r="R761" s="306">
        <v>0</v>
      </c>
      <c r="S761" s="306">
        <v>0</v>
      </c>
      <c r="T761" s="306">
        <v>0</v>
      </c>
      <c r="U761" s="306">
        <v>0</v>
      </c>
      <c r="V761" s="306">
        <v>0</v>
      </c>
      <c r="W761" s="306">
        <v>0</v>
      </c>
      <c r="X761" s="306">
        <v>0</v>
      </c>
      <c r="Y761" s="306">
        <v>0</v>
      </c>
      <c r="Z761" s="306">
        <v>0</v>
      </c>
    </row>
    <row r="762" spans="4:26" hidden="1" outlineLevel="1">
      <c r="D762" s="299" t="s">
        <v>438</v>
      </c>
      <c r="E762" s="299" t="s">
        <v>72</v>
      </c>
      <c r="F762" s="299" t="s">
        <v>766</v>
      </c>
      <c r="H762" s="299" t="s">
        <v>767</v>
      </c>
      <c r="I762" s="299" t="s">
        <v>1264</v>
      </c>
      <c r="J762" s="299" t="s">
        <v>1865</v>
      </c>
      <c r="K762" s="299" t="s">
        <v>777</v>
      </c>
      <c r="M762" s="311">
        <v>0</v>
      </c>
      <c r="N762" s="306"/>
      <c r="O762" s="306">
        <v>0</v>
      </c>
      <c r="P762" s="306">
        <v>0</v>
      </c>
      <c r="Q762" s="306">
        <v>0</v>
      </c>
      <c r="R762" s="306">
        <v>0</v>
      </c>
      <c r="S762" s="306">
        <v>0</v>
      </c>
      <c r="T762" s="306">
        <v>0</v>
      </c>
      <c r="U762" s="306">
        <v>0</v>
      </c>
      <c r="V762" s="306">
        <v>0</v>
      </c>
      <c r="W762" s="306">
        <v>0</v>
      </c>
      <c r="X762" s="306">
        <v>0</v>
      </c>
      <c r="Y762" s="306">
        <v>0</v>
      </c>
      <c r="Z762" s="306">
        <v>0</v>
      </c>
    </row>
    <row r="763" spans="4:26" hidden="1" outlineLevel="1">
      <c r="D763" s="299" t="s">
        <v>439</v>
      </c>
      <c r="E763" s="299" t="s">
        <v>72</v>
      </c>
      <c r="F763" s="299" t="s">
        <v>766</v>
      </c>
      <c r="H763" s="299" t="s">
        <v>767</v>
      </c>
      <c r="I763" s="299" t="s">
        <v>1246</v>
      </c>
      <c r="J763" s="299" t="s">
        <v>1135</v>
      </c>
      <c r="K763" s="299" t="s">
        <v>171</v>
      </c>
      <c r="M763" s="311">
        <v>868</v>
      </c>
      <c r="N763" s="306"/>
      <c r="O763" s="306">
        <v>31</v>
      </c>
      <c r="P763" s="306">
        <v>32</v>
      </c>
      <c r="Q763" s="306">
        <v>98</v>
      </c>
      <c r="R763" s="306">
        <v>160</v>
      </c>
      <c r="S763" s="306">
        <v>33</v>
      </c>
      <c r="T763" s="306">
        <v>104</v>
      </c>
      <c r="U763" s="306">
        <v>66</v>
      </c>
      <c r="V763" s="306">
        <v>95</v>
      </c>
      <c r="W763" s="306">
        <v>40</v>
      </c>
      <c r="X763" s="306">
        <v>110</v>
      </c>
      <c r="Y763" s="306">
        <v>99</v>
      </c>
      <c r="Z763" s="306">
        <v>0</v>
      </c>
    </row>
    <row r="764" spans="4:26" hidden="1" outlineLevel="1">
      <c r="D764" s="299" t="s">
        <v>439</v>
      </c>
      <c r="E764" s="299" t="s">
        <v>72</v>
      </c>
      <c r="F764" s="299" t="s">
        <v>766</v>
      </c>
      <c r="H764" s="299" t="s">
        <v>767</v>
      </c>
      <c r="I764" s="299" t="s">
        <v>1264</v>
      </c>
      <c r="J764" s="299" t="s">
        <v>1866</v>
      </c>
      <c r="K764" s="299" t="s">
        <v>171</v>
      </c>
      <c r="M764" s="311">
        <v>0</v>
      </c>
      <c r="N764" s="306"/>
      <c r="O764" s="306">
        <v>0</v>
      </c>
      <c r="P764" s="306">
        <v>0</v>
      </c>
      <c r="Q764" s="306">
        <v>0</v>
      </c>
      <c r="R764" s="306">
        <v>0</v>
      </c>
      <c r="S764" s="306">
        <v>0</v>
      </c>
      <c r="T764" s="306">
        <v>0</v>
      </c>
      <c r="U764" s="306">
        <v>0</v>
      </c>
      <c r="V764" s="306">
        <v>0</v>
      </c>
      <c r="W764" s="306">
        <v>0</v>
      </c>
      <c r="X764" s="306">
        <v>0</v>
      </c>
      <c r="Y764" s="306">
        <v>0</v>
      </c>
      <c r="Z764" s="306">
        <v>0</v>
      </c>
    </row>
    <row r="765" spans="4:26" hidden="1" outlineLevel="1">
      <c r="D765" s="299" t="s">
        <v>510</v>
      </c>
      <c r="E765" s="299" t="s">
        <v>72</v>
      </c>
      <c r="F765" s="299" t="s">
        <v>766</v>
      </c>
      <c r="H765" s="299" t="s">
        <v>767</v>
      </c>
      <c r="I765" s="299" t="s">
        <v>1246</v>
      </c>
      <c r="J765" s="299" t="s">
        <v>1136</v>
      </c>
      <c r="K765" s="299" t="s">
        <v>177</v>
      </c>
      <c r="M765" s="311">
        <v>0</v>
      </c>
      <c r="N765" s="306"/>
      <c r="O765" s="306">
        <v>0</v>
      </c>
      <c r="P765" s="306">
        <v>0</v>
      </c>
      <c r="Q765" s="306">
        <v>0</v>
      </c>
      <c r="R765" s="306">
        <v>0</v>
      </c>
      <c r="S765" s="306">
        <v>0</v>
      </c>
      <c r="T765" s="306">
        <v>0</v>
      </c>
      <c r="U765" s="306">
        <v>0</v>
      </c>
      <c r="V765" s="306">
        <v>0</v>
      </c>
      <c r="W765" s="306">
        <v>0</v>
      </c>
      <c r="X765" s="306">
        <v>0</v>
      </c>
      <c r="Y765" s="306">
        <v>0</v>
      </c>
      <c r="Z765" s="306">
        <v>0</v>
      </c>
    </row>
    <row r="766" spans="4:26" hidden="1" outlineLevel="1">
      <c r="D766" s="299" t="s">
        <v>510</v>
      </c>
      <c r="E766" s="299" t="s">
        <v>72</v>
      </c>
      <c r="F766" s="299" t="s">
        <v>766</v>
      </c>
      <c r="H766" s="299" t="s">
        <v>767</v>
      </c>
      <c r="I766" s="299" t="s">
        <v>1264</v>
      </c>
      <c r="J766" s="299" t="s">
        <v>1867</v>
      </c>
      <c r="K766" s="299" t="s">
        <v>177</v>
      </c>
      <c r="M766" s="311">
        <v>0</v>
      </c>
      <c r="N766" s="306"/>
      <c r="O766" s="306">
        <v>0</v>
      </c>
      <c r="P766" s="306">
        <v>0</v>
      </c>
      <c r="Q766" s="306">
        <v>0</v>
      </c>
      <c r="R766" s="306">
        <v>0</v>
      </c>
      <c r="S766" s="306">
        <v>0</v>
      </c>
      <c r="T766" s="306">
        <v>0</v>
      </c>
      <c r="U766" s="306">
        <v>0</v>
      </c>
      <c r="V766" s="306">
        <v>0</v>
      </c>
      <c r="W766" s="306">
        <v>0</v>
      </c>
      <c r="X766" s="306">
        <v>0</v>
      </c>
      <c r="Y766" s="306">
        <v>0</v>
      </c>
      <c r="Z766" s="306">
        <v>0</v>
      </c>
    </row>
    <row r="767" spans="4:26" hidden="1" outlineLevel="1">
      <c r="D767" s="299" t="s">
        <v>523</v>
      </c>
      <c r="E767" s="299" t="s">
        <v>72</v>
      </c>
      <c r="F767" s="299" t="s">
        <v>766</v>
      </c>
      <c r="H767" s="299" t="s">
        <v>767</v>
      </c>
      <c r="I767" s="299" t="s">
        <v>1246</v>
      </c>
      <c r="J767" s="299" t="s">
        <v>1137</v>
      </c>
      <c r="K767" s="299" t="s">
        <v>741</v>
      </c>
      <c r="M767" s="311">
        <v>0</v>
      </c>
      <c r="N767" s="306"/>
      <c r="O767" s="306">
        <v>0</v>
      </c>
      <c r="P767" s="306">
        <v>0</v>
      </c>
      <c r="Q767" s="306">
        <v>0</v>
      </c>
      <c r="R767" s="306">
        <v>0</v>
      </c>
      <c r="S767" s="306">
        <v>0</v>
      </c>
      <c r="T767" s="306">
        <v>0</v>
      </c>
      <c r="U767" s="306">
        <v>0</v>
      </c>
      <c r="V767" s="306">
        <v>0</v>
      </c>
      <c r="W767" s="306">
        <v>0</v>
      </c>
      <c r="X767" s="306">
        <v>0</v>
      </c>
      <c r="Y767" s="306">
        <v>0</v>
      </c>
      <c r="Z767" s="306">
        <v>0</v>
      </c>
    </row>
    <row r="768" spans="4:26" hidden="1" outlineLevel="1">
      <c r="D768" s="299" t="s">
        <v>523</v>
      </c>
      <c r="E768" s="299" t="s">
        <v>72</v>
      </c>
      <c r="F768" s="299" t="s">
        <v>766</v>
      </c>
      <c r="H768" s="299" t="s">
        <v>767</v>
      </c>
      <c r="I768" s="299" t="s">
        <v>1264</v>
      </c>
      <c r="J768" s="299" t="s">
        <v>1868</v>
      </c>
      <c r="K768" s="299" t="s">
        <v>741</v>
      </c>
      <c r="M768" s="311">
        <v>0</v>
      </c>
      <c r="N768" s="306"/>
      <c r="O768" s="306">
        <v>0</v>
      </c>
      <c r="P768" s="306">
        <v>0</v>
      </c>
      <c r="Q768" s="306">
        <v>0</v>
      </c>
      <c r="R768" s="306">
        <v>0</v>
      </c>
      <c r="S768" s="306">
        <v>0</v>
      </c>
      <c r="T768" s="306">
        <v>0</v>
      </c>
      <c r="U768" s="306">
        <v>0</v>
      </c>
      <c r="V768" s="306">
        <v>0</v>
      </c>
      <c r="W768" s="306">
        <v>0</v>
      </c>
      <c r="X768" s="306">
        <v>0</v>
      </c>
      <c r="Y768" s="306">
        <v>0</v>
      </c>
      <c r="Z768" s="306">
        <v>0</v>
      </c>
    </row>
    <row r="769" spans="4:26" hidden="1" outlineLevel="1">
      <c r="D769" s="299" t="s">
        <v>511</v>
      </c>
      <c r="E769" s="299" t="s">
        <v>71</v>
      </c>
      <c r="F769" s="299" t="s">
        <v>766</v>
      </c>
      <c r="H769" s="299" t="s">
        <v>767</v>
      </c>
      <c r="I769" s="299" t="s">
        <v>1246</v>
      </c>
      <c r="J769" s="299" t="s">
        <v>738</v>
      </c>
      <c r="K769" s="299" t="s">
        <v>176</v>
      </c>
      <c r="M769" s="311">
        <v>6</v>
      </c>
      <c r="N769" s="306"/>
      <c r="O769" s="306">
        <v>0</v>
      </c>
      <c r="P769" s="306">
        <v>0</v>
      </c>
      <c r="Q769" s="306">
        <v>0</v>
      </c>
      <c r="R769" s="306">
        <v>0</v>
      </c>
      <c r="S769" s="306">
        <v>5</v>
      </c>
      <c r="T769" s="306">
        <v>0</v>
      </c>
      <c r="U769" s="306">
        <v>0</v>
      </c>
      <c r="V769" s="306">
        <v>0</v>
      </c>
      <c r="W769" s="306">
        <v>0</v>
      </c>
      <c r="X769" s="306">
        <v>1</v>
      </c>
      <c r="Y769" s="306">
        <v>0</v>
      </c>
      <c r="Z769" s="306">
        <v>0</v>
      </c>
    </row>
    <row r="770" spans="4:26" hidden="1" outlineLevel="1">
      <c r="D770" s="299" t="s">
        <v>511</v>
      </c>
      <c r="E770" s="299" t="s">
        <v>71</v>
      </c>
      <c r="F770" s="299" t="s">
        <v>766</v>
      </c>
      <c r="H770" s="299" t="s">
        <v>767</v>
      </c>
      <c r="I770" s="299" t="s">
        <v>1264</v>
      </c>
      <c r="J770" s="299" t="s">
        <v>1869</v>
      </c>
      <c r="K770" s="299" t="s">
        <v>176</v>
      </c>
      <c r="M770" s="311">
        <v>0</v>
      </c>
      <c r="N770" s="306"/>
      <c r="O770" s="306">
        <v>0</v>
      </c>
      <c r="P770" s="306">
        <v>0</v>
      </c>
      <c r="Q770" s="306">
        <v>0</v>
      </c>
      <c r="R770" s="306">
        <v>0</v>
      </c>
      <c r="S770" s="306">
        <v>0</v>
      </c>
      <c r="T770" s="306">
        <v>0</v>
      </c>
      <c r="U770" s="306">
        <v>0</v>
      </c>
      <c r="V770" s="306">
        <v>0</v>
      </c>
      <c r="W770" s="306">
        <v>0</v>
      </c>
      <c r="X770" s="306">
        <v>0</v>
      </c>
      <c r="Y770" s="306">
        <v>0</v>
      </c>
      <c r="Z770" s="306">
        <v>0</v>
      </c>
    </row>
    <row r="771" spans="4:26" hidden="1" outlineLevel="1">
      <c r="D771" s="299" t="s">
        <v>512</v>
      </c>
      <c r="E771" s="299" t="s">
        <v>71</v>
      </c>
      <c r="F771" s="299" t="s">
        <v>766</v>
      </c>
      <c r="H771" s="299" t="s">
        <v>767</v>
      </c>
      <c r="I771" s="299" t="s">
        <v>1246</v>
      </c>
      <c r="J771" s="299" t="s">
        <v>1138</v>
      </c>
      <c r="K771" s="299" t="s">
        <v>176</v>
      </c>
      <c r="M771" s="311">
        <v>0</v>
      </c>
      <c r="N771" s="306"/>
      <c r="O771" s="306">
        <v>0</v>
      </c>
      <c r="P771" s="306">
        <v>0</v>
      </c>
      <c r="Q771" s="306">
        <v>0</v>
      </c>
      <c r="R771" s="306">
        <v>0</v>
      </c>
      <c r="S771" s="306">
        <v>0</v>
      </c>
      <c r="T771" s="306">
        <v>0</v>
      </c>
      <c r="U771" s="306">
        <v>0</v>
      </c>
      <c r="V771" s="306">
        <v>0</v>
      </c>
      <c r="W771" s="306">
        <v>0</v>
      </c>
      <c r="X771" s="306">
        <v>0</v>
      </c>
      <c r="Y771" s="306">
        <v>0</v>
      </c>
      <c r="Z771" s="306">
        <v>0</v>
      </c>
    </row>
    <row r="772" spans="4:26" hidden="1" outlineLevel="1">
      <c r="D772" s="299" t="s">
        <v>512</v>
      </c>
      <c r="E772" s="299" t="s">
        <v>71</v>
      </c>
      <c r="F772" s="299" t="s">
        <v>766</v>
      </c>
      <c r="H772" s="299" t="s">
        <v>767</v>
      </c>
      <c r="I772" s="299" t="s">
        <v>1264</v>
      </c>
      <c r="J772" s="299" t="s">
        <v>1870</v>
      </c>
      <c r="K772" s="299" t="s">
        <v>176</v>
      </c>
      <c r="M772" s="311">
        <v>0</v>
      </c>
      <c r="N772" s="306"/>
      <c r="O772" s="306">
        <v>0</v>
      </c>
      <c r="P772" s="306">
        <v>0</v>
      </c>
      <c r="Q772" s="306">
        <v>0</v>
      </c>
      <c r="R772" s="306">
        <v>0</v>
      </c>
      <c r="S772" s="306">
        <v>0</v>
      </c>
      <c r="T772" s="306">
        <v>0</v>
      </c>
      <c r="U772" s="306">
        <v>0</v>
      </c>
      <c r="V772" s="306">
        <v>0</v>
      </c>
      <c r="W772" s="306">
        <v>0</v>
      </c>
      <c r="X772" s="306">
        <v>0</v>
      </c>
      <c r="Y772" s="306">
        <v>0</v>
      </c>
      <c r="Z772" s="306">
        <v>0</v>
      </c>
    </row>
    <row r="773" spans="4:26" hidden="1" outlineLevel="1">
      <c r="D773" s="299" t="s">
        <v>513</v>
      </c>
      <c r="E773" s="299" t="s">
        <v>71</v>
      </c>
      <c r="F773" s="299" t="s">
        <v>766</v>
      </c>
      <c r="H773" s="299" t="s">
        <v>767</v>
      </c>
      <c r="I773" s="299" t="s">
        <v>1246</v>
      </c>
      <c r="J773" s="299" t="s">
        <v>1139</v>
      </c>
      <c r="K773" s="299" t="s">
        <v>176</v>
      </c>
      <c r="M773" s="311">
        <v>21</v>
      </c>
      <c r="N773" s="306"/>
      <c r="O773" s="306">
        <v>0</v>
      </c>
      <c r="P773" s="306">
        <v>0</v>
      </c>
      <c r="Q773" s="306">
        <v>0</v>
      </c>
      <c r="R773" s="306">
        <v>0</v>
      </c>
      <c r="S773" s="306">
        <v>0</v>
      </c>
      <c r="T773" s="306">
        <v>0</v>
      </c>
      <c r="U773" s="306">
        <v>0</v>
      </c>
      <c r="V773" s="306">
        <v>0</v>
      </c>
      <c r="W773" s="306">
        <v>1</v>
      </c>
      <c r="X773" s="306">
        <v>20</v>
      </c>
      <c r="Y773" s="306">
        <v>0</v>
      </c>
      <c r="Z773" s="306">
        <v>0</v>
      </c>
    </row>
    <row r="774" spans="4:26" hidden="1" outlineLevel="1">
      <c r="D774" s="299" t="s">
        <v>513</v>
      </c>
      <c r="E774" s="299" t="s">
        <v>71</v>
      </c>
      <c r="F774" s="299" t="s">
        <v>766</v>
      </c>
      <c r="H774" s="299" t="s">
        <v>767</v>
      </c>
      <c r="I774" s="299" t="s">
        <v>1264</v>
      </c>
      <c r="J774" s="299" t="s">
        <v>1871</v>
      </c>
      <c r="K774" s="299" t="s">
        <v>176</v>
      </c>
      <c r="M774" s="311">
        <v>0</v>
      </c>
      <c r="N774" s="306"/>
      <c r="O774" s="306">
        <v>0</v>
      </c>
      <c r="P774" s="306">
        <v>0</v>
      </c>
      <c r="Q774" s="306">
        <v>0</v>
      </c>
      <c r="R774" s="306">
        <v>0</v>
      </c>
      <c r="S774" s="306">
        <v>0</v>
      </c>
      <c r="T774" s="306">
        <v>0</v>
      </c>
      <c r="U774" s="306">
        <v>0</v>
      </c>
      <c r="V774" s="306">
        <v>0</v>
      </c>
      <c r="W774" s="306">
        <v>0</v>
      </c>
      <c r="X774" s="306">
        <v>0</v>
      </c>
      <c r="Y774" s="306">
        <v>0</v>
      </c>
      <c r="Z774" s="306">
        <v>0</v>
      </c>
    </row>
    <row r="775" spans="4:26" hidden="1" outlineLevel="1">
      <c r="D775" s="299" t="s">
        <v>855</v>
      </c>
      <c r="E775" s="299" t="s">
        <v>72</v>
      </c>
      <c r="F775" s="299" t="s">
        <v>766</v>
      </c>
      <c r="H775" s="299" t="s">
        <v>767</v>
      </c>
      <c r="I775" s="299" t="s">
        <v>1246</v>
      </c>
      <c r="J775" s="299" t="s">
        <v>1140</v>
      </c>
      <c r="K775" s="299" t="s">
        <v>31</v>
      </c>
      <c r="M775" s="311">
        <v>0</v>
      </c>
      <c r="N775" s="306"/>
      <c r="O775" s="306">
        <v>0</v>
      </c>
      <c r="P775" s="306">
        <v>0</v>
      </c>
      <c r="Q775" s="306">
        <v>0</v>
      </c>
      <c r="R775" s="306">
        <v>0</v>
      </c>
      <c r="S775" s="306">
        <v>0</v>
      </c>
      <c r="T775" s="306">
        <v>0</v>
      </c>
      <c r="U775" s="306">
        <v>0</v>
      </c>
      <c r="V775" s="306">
        <v>0</v>
      </c>
      <c r="W775" s="306">
        <v>0</v>
      </c>
      <c r="X775" s="306">
        <v>0</v>
      </c>
      <c r="Y775" s="306">
        <v>0</v>
      </c>
      <c r="Z775" s="306">
        <v>0</v>
      </c>
    </row>
    <row r="776" spans="4:26" hidden="1" outlineLevel="1">
      <c r="D776" s="299" t="s">
        <v>855</v>
      </c>
      <c r="E776" s="299" t="s">
        <v>72</v>
      </c>
      <c r="F776" s="299" t="s">
        <v>766</v>
      </c>
      <c r="H776" s="299" t="s">
        <v>767</v>
      </c>
      <c r="I776" s="299" t="s">
        <v>1264</v>
      </c>
      <c r="J776" s="299" t="s">
        <v>1872</v>
      </c>
      <c r="K776" s="299" t="s">
        <v>31</v>
      </c>
      <c r="M776" s="311">
        <v>0</v>
      </c>
      <c r="N776" s="306"/>
      <c r="O776" s="306">
        <v>0</v>
      </c>
      <c r="P776" s="306">
        <v>0</v>
      </c>
      <c r="Q776" s="306">
        <v>0</v>
      </c>
      <c r="R776" s="306">
        <v>0</v>
      </c>
      <c r="S776" s="306">
        <v>0</v>
      </c>
      <c r="T776" s="306">
        <v>0</v>
      </c>
      <c r="U776" s="306">
        <v>0</v>
      </c>
      <c r="V776" s="306">
        <v>0</v>
      </c>
      <c r="W776" s="306">
        <v>0</v>
      </c>
      <c r="X776" s="306">
        <v>0</v>
      </c>
      <c r="Y776" s="306">
        <v>0</v>
      </c>
      <c r="Z776" s="306">
        <v>0</v>
      </c>
    </row>
    <row r="777" spans="4:26" hidden="1" outlineLevel="1">
      <c r="D777" s="299" t="s">
        <v>514</v>
      </c>
      <c r="E777" s="299" t="s">
        <v>71</v>
      </c>
      <c r="F777" s="299" t="s">
        <v>766</v>
      </c>
      <c r="H777" s="299" t="s">
        <v>767</v>
      </c>
      <c r="I777" s="299" t="s">
        <v>1246</v>
      </c>
      <c r="J777" s="299" t="s">
        <v>1141</v>
      </c>
      <c r="K777" s="299" t="s">
        <v>176</v>
      </c>
      <c r="M777" s="311">
        <v>7520</v>
      </c>
      <c r="N777" s="306"/>
      <c r="O777" s="306">
        <v>0</v>
      </c>
      <c r="P777" s="306">
        <v>0</v>
      </c>
      <c r="Q777" s="306">
        <v>0</v>
      </c>
      <c r="R777" s="306">
        <v>0</v>
      </c>
      <c r="S777" s="306">
        <v>0</v>
      </c>
      <c r="T777" s="306">
        <v>0</v>
      </c>
      <c r="U777" s="306">
        <v>1</v>
      </c>
      <c r="V777" s="306">
        <v>0</v>
      </c>
      <c r="W777" s="306">
        <v>19</v>
      </c>
      <c r="X777" s="306">
        <v>4330</v>
      </c>
      <c r="Y777" s="306">
        <v>3170</v>
      </c>
      <c r="Z777" s="306">
        <v>0</v>
      </c>
    </row>
    <row r="778" spans="4:26" hidden="1" outlineLevel="1">
      <c r="D778" s="299" t="s">
        <v>514</v>
      </c>
      <c r="E778" s="299" t="s">
        <v>71</v>
      </c>
      <c r="F778" s="299" t="s">
        <v>766</v>
      </c>
      <c r="H778" s="299" t="s">
        <v>767</v>
      </c>
      <c r="I778" s="299" t="s">
        <v>1264</v>
      </c>
      <c r="J778" s="299" t="s">
        <v>1873</v>
      </c>
      <c r="K778" s="299" t="s">
        <v>176</v>
      </c>
      <c r="M778" s="311">
        <v>0</v>
      </c>
      <c r="N778" s="306"/>
      <c r="O778" s="306">
        <v>0</v>
      </c>
      <c r="P778" s="306">
        <v>0</v>
      </c>
      <c r="Q778" s="306">
        <v>0</v>
      </c>
      <c r="R778" s="306">
        <v>0</v>
      </c>
      <c r="S778" s="306">
        <v>0</v>
      </c>
      <c r="T778" s="306">
        <v>0</v>
      </c>
      <c r="U778" s="306">
        <v>0</v>
      </c>
      <c r="V778" s="306">
        <v>0</v>
      </c>
      <c r="W778" s="306">
        <v>0</v>
      </c>
      <c r="X778" s="306">
        <v>0</v>
      </c>
      <c r="Y778" s="306">
        <v>0</v>
      </c>
      <c r="Z778" s="306">
        <v>0</v>
      </c>
    </row>
    <row r="779" spans="4:26" hidden="1" outlineLevel="1">
      <c r="D779" s="299" t="s">
        <v>856</v>
      </c>
      <c r="E779" s="299" t="s">
        <v>72</v>
      </c>
      <c r="F779" s="299" t="s">
        <v>766</v>
      </c>
      <c r="H779" s="299" t="s">
        <v>767</v>
      </c>
      <c r="I779" s="299" t="s">
        <v>1246</v>
      </c>
      <c r="J779" s="299" t="s">
        <v>1142</v>
      </c>
      <c r="K779" s="299" t="s">
        <v>691</v>
      </c>
      <c r="M779" s="311">
        <v>0</v>
      </c>
      <c r="N779" s="306"/>
      <c r="O779" s="306">
        <v>0</v>
      </c>
      <c r="P779" s="306">
        <v>0</v>
      </c>
      <c r="Q779" s="306">
        <v>0</v>
      </c>
      <c r="R779" s="306">
        <v>0</v>
      </c>
      <c r="S779" s="306">
        <v>0</v>
      </c>
      <c r="T779" s="306">
        <v>0</v>
      </c>
      <c r="U779" s="306">
        <v>0</v>
      </c>
      <c r="V779" s="306">
        <v>0</v>
      </c>
      <c r="W779" s="306">
        <v>0</v>
      </c>
      <c r="X779" s="306">
        <v>0</v>
      </c>
      <c r="Y779" s="306">
        <v>0</v>
      </c>
      <c r="Z779" s="306">
        <v>0</v>
      </c>
    </row>
    <row r="780" spans="4:26" hidden="1" outlineLevel="1">
      <c r="D780" s="299" t="s">
        <v>856</v>
      </c>
      <c r="E780" s="299" t="s">
        <v>72</v>
      </c>
      <c r="F780" s="299" t="s">
        <v>766</v>
      </c>
      <c r="H780" s="299" t="s">
        <v>767</v>
      </c>
      <c r="I780" s="299" t="s">
        <v>1264</v>
      </c>
      <c r="J780" s="299" t="s">
        <v>1874</v>
      </c>
      <c r="K780" s="299" t="s">
        <v>691</v>
      </c>
      <c r="M780" s="311">
        <v>0</v>
      </c>
      <c r="N780" s="306"/>
      <c r="O780" s="306">
        <v>0</v>
      </c>
      <c r="P780" s="306">
        <v>0</v>
      </c>
      <c r="Q780" s="306">
        <v>0</v>
      </c>
      <c r="R780" s="306">
        <v>0</v>
      </c>
      <c r="S780" s="306">
        <v>0</v>
      </c>
      <c r="T780" s="306">
        <v>0</v>
      </c>
      <c r="U780" s="306">
        <v>0</v>
      </c>
      <c r="V780" s="306">
        <v>0</v>
      </c>
      <c r="W780" s="306">
        <v>0</v>
      </c>
      <c r="X780" s="306">
        <v>0</v>
      </c>
      <c r="Y780" s="306">
        <v>0</v>
      </c>
      <c r="Z780" s="306">
        <v>0</v>
      </c>
    </row>
    <row r="781" spans="4:26" hidden="1" outlineLevel="1">
      <c r="D781" s="299" t="s">
        <v>440</v>
      </c>
      <c r="E781" s="299" t="s">
        <v>71</v>
      </c>
      <c r="F781" s="299" t="s">
        <v>766</v>
      </c>
      <c r="H781" s="299" t="s">
        <v>767</v>
      </c>
      <c r="I781" s="299" t="s">
        <v>1246</v>
      </c>
      <c r="J781" s="299" t="s">
        <v>1143</v>
      </c>
      <c r="K781" s="299" t="s">
        <v>176</v>
      </c>
      <c r="M781" s="311">
        <v>37</v>
      </c>
      <c r="N781" s="306"/>
      <c r="O781" s="306">
        <v>0</v>
      </c>
      <c r="P781" s="306">
        <v>0</v>
      </c>
      <c r="Q781" s="306">
        <v>0</v>
      </c>
      <c r="R781" s="306">
        <v>0</v>
      </c>
      <c r="S781" s="306">
        <v>0</v>
      </c>
      <c r="T781" s="306">
        <v>0</v>
      </c>
      <c r="U781" s="306">
        <v>0</v>
      </c>
      <c r="V781" s="306">
        <v>0</v>
      </c>
      <c r="W781" s="306">
        <v>0</v>
      </c>
      <c r="X781" s="306">
        <v>20</v>
      </c>
      <c r="Y781" s="306">
        <v>17</v>
      </c>
      <c r="Z781" s="306">
        <v>0</v>
      </c>
    </row>
    <row r="782" spans="4:26" hidden="1" outlineLevel="1">
      <c r="D782" s="299" t="s">
        <v>440</v>
      </c>
      <c r="E782" s="299" t="s">
        <v>71</v>
      </c>
      <c r="F782" s="299" t="s">
        <v>766</v>
      </c>
      <c r="H782" s="299" t="s">
        <v>767</v>
      </c>
      <c r="I782" s="299" t="s">
        <v>1264</v>
      </c>
      <c r="J782" s="299" t="s">
        <v>1875</v>
      </c>
      <c r="K782" s="299" t="s">
        <v>176</v>
      </c>
      <c r="M782" s="311">
        <v>0</v>
      </c>
      <c r="N782" s="306"/>
      <c r="O782" s="306">
        <v>0</v>
      </c>
      <c r="P782" s="306">
        <v>0</v>
      </c>
      <c r="Q782" s="306">
        <v>0</v>
      </c>
      <c r="R782" s="306">
        <v>0</v>
      </c>
      <c r="S782" s="306">
        <v>0</v>
      </c>
      <c r="T782" s="306">
        <v>0</v>
      </c>
      <c r="U782" s="306">
        <v>0</v>
      </c>
      <c r="V782" s="306">
        <v>0</v>
      </c>
      <c r="W782" s="306">
        <v>0</v>
      </c>
      <c r="X782" s="306">
        <v>0</v>
      </c>
      <c r="Y782" s="306">
        <v>0</v>
      </c>
      <c r="Z782" s="306">
        <v>0</v>
      </c>
    </row>
    <row r="783" spans="4:26" hidden="1" outlineLevel="1">
      <c r="D783" s="299" t="s">
        <v>1876</v>
      </c>
      <c r="E783" s="299" t="s">
        <v>72</v>
      </c>
      <c r="F783" s="299" t="s">
        <v>766</v>
      </c>
      <c r="H783" s="299" t="s">
        <v>767</v>
      </c>
      <c r="I783" s="299" t="s">
        <v>1246</v>
      </c>
      <c r="J783" s="299" t="s">
        <v>1877</v>
      </c>
      <c r="K783" s="299" t="s">
        <v>688</v>
      </c>
      <c r="M783" s="311">
        <v>0</v>
      </c>
      <c r="N783" s="306"/>
      <c r="O783" s="306">
        <v>0</v>
      </c>
      <c r="P783" s="306">
        <v>0</v>
      </c>
      <c r="Q783" s="306">
        <v>0</v>
      </c>
      <c r="R783" s="306">
        <v>0</v>
      </c>
      <c r="S783" s="306">
        <v>0</v>
      </c>
      <c r="T783" s="306">
        <v>0</v>
      </c>
      <c r="U783" s="306">
        <v>0</v>
      </c>
      <c r="V783" s="306">
        <v>0</v>
      </c>
      <c r="W783" s="306">
        <v>0</v>
      </c>
      <c r="X783" s="306">
        <v>0</v>
      </c>
      <c r="Y783" s="306">
        <v>0</v>
      </c>
      <c r="Z783" s="306">
        <v>0</v>
      </c>
    </row>
    <row r="784" spans="4:26" hidden="1" outlineLevel="1">
      <c r="D784" s="299" t="s">
        <v>1876</v>
      </c>
      <c r="E784" s="299" t="s">
        <v>72</v>
      </c>
      <c r="F784" s="299" t="s">
        <v>766</v>
      </c>
      <c r="H784" s="299" t="s">
        <v>767</v>
      </c>
      <c r="I784" s="299" t="s">
        <v>1264</v>
      </c>
      <c r="J784" s="299" t="s">
        <v>1878</v>
      </c>
      <c r="K784" s="299" t="s">
        <v>688</v>
      </c>
      <c r="M784" s="311">
        <v>0</v>
      </c>
      <c r="N784" s="306"/>
      <c r="O784" s="306">
        <v>0</v>
      </c>
      <c r="P784" s="306">
        <v>0</v>
      </c>
      <c r="Q784" s="306">
        <v>0</v>
      </c>
      <c r="R784" s="306">
        <v>0</v>
      </c>
      <c r="S784" s="306">
        <v>0</v>
      </c>
      <c r="T784" s="306">
        <v>0</v>
      </c>
      <c r="U784" s="306">
        <v>0</v>
      </c>
      <c r="V784" s="306">
        <v>0</v>
      </c>
      <c r="W784" s="306">
        <v>0</v>
      </c>
      <c r="X784" s="306">
        <v>0</v>
      </c>
      <c r="Y784" s="306">
        <v>0</v>
      </c>
      <c r="Z784" s="306">
        <v>0</v>
      </c>
    </row>
    <row r="785" spans="4:26" hidden="1" outlineLevel="1">
      <c r="D785" s="299" t="s">
        <v>515</v>
      </c>
      <c r="E785" s="299" t="s">
        <v>72</v>
      </c>
      <c r="F785" s="299" t="s">
        <v>766</v>
      </c>
      <c r="H785" s="299" t="s">
        <v>767</v>
      </c>
      <c r="I785" s="299" t="s">
        <v>1246</v>
      </c>
      <c r="J785" s="299" t="s">
        <v>1144</v>
      </c>
      <c r="K785" s="299" t="s">
        <v>31</v>
      </c>
      <c r="M785" s="311">
        <v>0</v>
      </c>
      <c r="N785" s="306"/>
      <c r="O785" s="306">
        <v>0</v>
      </c>
      <c r="P785" s="306">
        <v>0</v>
      </c>
      <c r="Q785" s="306">
        <v>0</v>
      </c>
      <c r="R785" s="306">
        <v>0</v>
      </c>
      <c r="S785" s="306">
        <v>0</v>
      </c>
      <c r="T785" s="306">
        <v>0</v>
      </c>
      <c r="U785" s="306">
        <v>0</v>
      </c>
      <c r="V785" s="306">
        <v>0</v>
      </c>
      <c r="W785" s="306">
        <v>0</v>
      </c>
      <c r="X785" s="306">
        <v>0</v>
      </c>
      <c r="Y785" s="306">
        <v>0</v>
      </c>
      <c r="Z785" s="306">
        <v>0</v>
      </c>
    </row>
    <row r="786" spans="4:26" hidden="1" outlineLevel="1">
      <c r="D786" s="299" t="s">
        <v>515</v>
      </c>
      <c r="E786" s="299" t="s">
        <v>72</v>
      </c>
      <c r="F786" s="299" t="s">
        <v>766</v>
      </c>
      <c r="H786" s="299" t="s">
        <v>767</v>
      </c>
      <c r="I786" s="299" t="s">
        <v>1264</v>
      </c>
      <c r="J786" s="299" t="s">
        <v>1879</v>
      </c>
      <c r="K786" s="299" t="s">
        <v>31</v>
      </c>
      <c r="M786" s="311">
        <v>0</v>
      </c>
      <c r="N786" s="306"/>
      <c r="O786" s="306">
        <v>0</v>
      </c>
      <c r="P786" s="306">
        <v>0</v>
      </c>
      <c r="Q786" s="306">
        <v>0</v>
      </c>
      <c r="R786" s="306">
        <v>0</v>
      </c>
      <c r="S786" s="306">
        <v>0</v>
      </c>
      <c r="T786" s="306">
        <v>0</v>
      </c>
      <c r="U786" s="306">
        <v>0</v>
      </c>
      <c r="V786" s="306">
        <v>0</v>
      </c>
      <c r="W786" s="306">
        <v>0</v>
      </c>
      <c r="X786" s="306">
        <v>0</v>
      </c>
      <c r="Y786" s="306">
        <v>0</v>
      </c>
      <c r="Z786" s="306">
        <v>0</v>
      </c>
    </row>
    <row r="787" spans="4:26" hidden="1" outlineLevel="1">
      <c r="D787" s="299" t="s">
        <v>524</v>
      </c>
      <c r="E787" s="299" t="s">
        <v>72</v>
      </c>
      <c r="F787" s="299" t="s">
        <v>766</v>
      </c>
      <c r="H787" s="299" t="s">
        <v>767</v>
      </c>
      <c r="I787" s="299" t="s">
        <v>1246</v>
      </c>
      <c r="J787" s="299" t="s">
        <v>1145</v>
      </c>
      <c r="K787" s="299" t="s">
        <v>177</v>
      </c>
      <c r="M787" s="311">
        <v>0</v>
      </c>
      <c r="N787" s="306"/>
      <c r="O787" s="306">
        <v>0</v>
      </c>
      <c r="P787" s="306">
        <v>0</v>
      </c>
      <c r="Q787" s="306">
        <v>0</v>
      </c>
      <c r="R787" s="306">
        <v>0</v>
      </c>
      <c r="S787" s="306">
        <v>0</v>
      </c>
      <c r="T787" s="306">
        <v>0</v>
      </c>
      <c r="U787" s="306">
        <v>0</v>
      </c>
      <c r="V787" s="306">
        <v>0</v>
      </c>
      <c r="W787" s="306">
        <v>0</v>
      </c>
      <c r="X787" s="306">
        <v>0</v>
      </c>
      <c r="Y787" s="306">
        <v>0</v>
      </c>
      <c r="Z787" s="306">
        <v>0</v>
      </c>
    </row>
    <row r="788" spans="4:26" hidden="1" outlineLevel="1">
      <c r="D788" s="299" t="s">
        <v>524</v>
      </c>
      <c r="E788" s="299" t="s">
        <v>72</v>
      </c>
      <c r="F788" s="299" t="s">
        <v>766</v>
      </c>
      <c r="H788" s="299" t="s">
        <v>767</v>
      </c>
      <c r="I788" s="299" t="s">
        <v>1264</v>
      </c>
      <c r="J788" s="299" t="s">
        <v>1880</v>
      </c>
      <c r="K788" s="299" t="s">
        <v>177</v>
      </c>
      <c r="M788" s="311">
        <v>0</v>
      </c>
      <c r="N788" s="306"/>
      <c r="O788" s="306">
        <v>0</v>
      </c>
      <c r="P788" s="306">
        <v>0</v>
      </c>
      <c r="Q788" s="306">
        <v>0</v>
      </c>
      <c r="R788" s="306">
        <v>0</v>
      </c>
      <c r="S788" s="306">
        <v>0</v>
      </c>
      <c r="T788" s="306">
        <v>0</v>
      </c>
      <c r="U788" s="306">
        <v>0</v>
      </c>
      <c r="V788" s="306">
        <v>0</v>
      </c>
      <c r="W788" s="306">
        <v>0</v>
      </c>
      <c r="X788" s="306">
        <v>0</v>
      </c>
      <c r="Y788" s="306">
        <v>0</v>
      </c>
      <c r="Z788" s="306">
        <v>0</v>
      </c>
    </row>
    <row r="789" spans="4:26" hidden="1" outlineLevel="1">
      <c r="D789" s="299" t="s">
        <v>1881</v>
      </c>
      <c r="E789" s="299" t="s">
        <v>72</v>
      </c>
      <c r="F789" s="299" t="s">
        <v>766</v>
      </c>
      <c r="H789" s="299" t="s">
        <v>767</v>
      </c>
      <c r="I789" s="299" t="s">
        <v>1246</v>
      </c>
      <c r="J789" s="299" t="s">
        <v>1882</v>
      </c>
      <c r="K789" s="299" t="s">
        <v>1213</v>
      </c>
      <c r="M789" s="311">
        <v>0</v>
      </c>
      <c r="N789" s="306"/>
      <c r="O789" s="306">
        <v>0</v>
      </c>
      <c r="P789" s="306">
        <v>0</v>
      </c>
      <c r="Q789" s="306">
        <v>0</v>
      </c>
      <c r="R789" s="306">
        <v>0</v>
      </c>
      <c r="S789" s="306">
        <v>0</v>
      </c>
      <c r="T789" s="306">
        <v>0</v>
      </c>
      <c r="U789" s="306">
        <v>0</v>
      </c>
      <c r="V789" s="306">
        <v>0</v>
      </c>
      <c r="W789" s="306">
        <v>0</v>
      </c>
      <c r="X789" s="306">
        <v>0</v>
      </c>
      <c r="Y789" s="306">
        <v>0</v>
      </c>
      <c r="Z789" s="306">
        <v>0</v>
      </c>
    </row>
    <row r="790" spans="4:26" hidden="1" outlineLevel="1">
      <c r="D790" s="299" t="s">
        <v>1881</v>
      </c>
      <c r="E790" s="299" t="s">
        <v>72</v>
      </c>
      <c r="F790" s="299" t="s">
        <v>766</v>
      </c>
      <c r="H790" s="299" t="s">
        <v>767</v>
      </c>
      <c r="I790" s="299" t="s">
        <v>1264</v>
      </c>
      <c r="J790" s="299" t="s">
        <v>1883</v>
      </c>
      <c r="K790" s="299" t="s">
        <v>1213</v>
      </c>
      <c r="M790" s="311">
        <v>0</v>
      </c>
      <c r="N790" s="306"/>
      <c r="O790" s="306">
        <v>0</v>
      </c>
      <c r="P790" s="306">
        <v>0</v>
      </c>
      <c r="Q790" s="306">
        <v>0</v>
      </c>
      <c r="R790" s="306">
        <v>0</v>
      </c>
      <c r="S790" s="306">
        <v>0</v>
      </c>
      <c r="T790" s="306">
        <v>0</v>
      </c>
      <c r="U790" s="306">
        <v>0</v>
      </c>
      <c r="V790" s="306">
        <v>0</v>
      </c>
      <c r="W790" s="306">
        <v>0</v>
      </c>
      <c r="X790" s="306">
        <v>0</v>
      </c>
      <c r="Y790" s="306">
        <v>0</v>
      </c>
      <c r="Z790" s="306">
        <v>0</v>
      </c>
    </row>
    <row r="791" spans="4:26" hidden="1" outlineLevel="1">
      <c r="D791" s="299" t="s">
        <v>857</v>
      </c>
      <c r="E791" s="299" t="s">
        <v>72</v>
      </c>
      <c r="F791" s="299" t="s">
        <v>766</v>
      </c>
      <c r="H791" s="299" t="s">
        <v>767</v>
      </c>
      <c r="I791" s="299" t="s">
        <v>1246</v>
      </c>
      <c r="J791" s="299" t="s">
        <v>3020</v>
      </c>
      <c r="K791" s="299" t="s">
        <v>171</v>
      </c>
      <c r="M791" s="311">
        <v>0</v>
      </c>
      <c r="N791" s="306"/>
      <c r="O791" s="306">
        <v>0</v>
      </c>
      <c r="P791" s="306">
        <v>0</v>
      </c>
      <c r="Q791" s="306">
        <v>0</v>
      </c>
      <c r="R791" s="306">
        <v>0</v>
      </c>
      <c r="S791" s="306">
        <v>0</v>
      </c>
      <c r="T791" s="306">
        <v>0</v>
      </c>
      <c r="U791" s="306">
        <v>0</v>
      </c>
      <c r="V791" s="306">
        <v>0</v>
      </c>
      <c r="W791" s="306">
        <v>0</v>
      </c>
      <c r="X791" s="306">
        <v>0</v>
      </c>
      <c r="Y791" s="306">
        <v>0</v>
      </c>
      <c r="Z791" s="306">
        <v>0</v>
      </c>
    </row>
    <row r="792" spans="4:26" hidden="1" outlineLevel="1">
      <c r="D792" s="299" t="s">
        <v>857</v>
      </c>
      <c r="E792" s="299" t="s">
        <v>72</v>
      </c>
      <c r="F792" s="299" t="s">
        <v>766</v>
      </c>
      <c r="H792" s="299" t="s">
        <v>767</v>
      </c>
      <c r="I792" s="299" t="s">
        <v>1264</v>
      </c>
      <c r="J792" s="299" t="s">
        <v>3021</v>
      </c>
      <c r="K792" s="299" t="s">
        <v>171</v>
      </c>
      <c r="M792" s="311">
        <v>0</v>
      </c>
      <c r="N792" s="306"/>
      <c r="O792" s="306">
        <v>0</v>
      </c>
      <c r="P792" s="306">
        <v>0</v>
      </c>
      <c r="Q792" s="306">
        <v>0</v>
      </c>
      <c r="R792" s="306">
        <v>0</v>
      </c>
      <c r="S792" s="306">
        <v>0</v>
      </c>
      <c r="T792" s="306">
        <v>0</v>
      </c>
      <c r="U792" s="306">
        <v>0</v>
      </c>
      <c r="V792" s="306">
        <v>0</v>
      </c>
      <c r="W792" s="306">
        <v>0</v>
      </c>
      <c r="X792" s="306">
        <v>0</v>
      </c>
      <c r="Y792" s="306">
        <v>0</v>
      </c>
      <c r="Z792" s="306">
        <v>0</v>
      </c>
    </row>
    <row r="793" spans="4:26" hidden="1" outlineLevel="1">
      <c r="D793" s="299" t="s">
        <v>858</v>
      </c>
      <c r="E793" s="299" t="s">
        <v>72</v>
      </c>
      <c r="F793" s="299" t="s">
        <v>766</v>
      </c>
      <c r="H793" s="299" t="s">
        <v>767</v>
      </c>
      <c r="I793" s="299" t="s">
        <v>1246</v>
      </c>
      <c r="J793" s="299" t="s">
        <v>1146</v>
      </c>
      <c r="K793" s="299" t="s">
        <v>741</v>
      </c>
      <c r="M793" s="311">
        <v>0</v>
      </c>
      <c r="N793" s="306"/>
      <c r="O793" s="306">
        <v>0</v>
      </c>
      <c r="P793" s="306">
        <v>0</v>
      </c>
      <c r="Q793" s="306">
        <v>0</v>
      </c>
      <c r="R793" s="306">
        <v>0</v>
      </c>
      <c r="S793" s="306">
        <v>0</v>
      </c>
      <c r="T793" s="306">
        <v>0</v>
      </c>
      <c r="U793" s="306">
        <v>0</v>
      </c>
      <c r="V793" s="306">
        <v>0</v>
      </c>
      <c r="W793" s="306">
        <v>0</v>
      </c>
      <c r="X793" s="306">
        <v>0</v>
      </c>
      <c r="Y793" s="306">
        <v>0</v>
      </c>
      <c r="Z793" s="306">
        <v>0</v>
      </c>
    </row>
    <row r="794" spans="4:26" hidden="1" outlineLevel="1">
      <c r="D794" s="299" t="s">
        <v>858</v>
      </c>
      <c r="E794" s="299" t="s">
        <v>72</v>
      </c>
      <c r="F794" s="299" t="s">
        <v>766</v>
      </c>
      <c r="H794" s="299" t="s">
        <v>767</v>
      </c>
      <c r="I794" s="299" t="s">
        <v>1264</v>
      </c>
      <c r="J794" s="299" t="s">
        <v>1884</v>
      </c>
      <c r="K794" s="299" t="s">
        <v>741</v>
      </c>
      <c r="M794" s="311">
        <v>0</v>
      </c>
      <c r="N794" s="306"/>
      <c r="O794" s="306">
        <v>0</v>
      </c>
      <c r="P794" s="306">
        <v>0</v>
      </c>
      <c r="Q794" s="306">
        <v>0</v>
      </c>
      <c r="R794" s="306">
        <v>0</v>
      </c>
      <c r="S794" s="306">
        <v>0</v>
      </c>
      <c r="T794" s="306">
        <v>0</v>
      </c>
      <c r="U794" s="306">
        <v>0</v>
      </c>
      <c r="V794" s="306">
        <v>0</v>
      </c>
      <c r="W794" s="306">
        <v>0</v>
      </c>
      <c r="X794" s="306">
        <v>0</v>
      </c>
      <c r="Y794" s="306">
        <v>0</v>
      </c>
      <c r="Z794" s="306">
        <v>0</v>
      </c>
    </row>
    <row r="795" spans="4:26" hidden="1" outlineLevel="1">
      <c r="D795" s="299" t="s">
        <v>859</v>
      </c>
      <c r="E795" s="299" t="s">
        <v>71</v>
      </c>
      <c r="F795" s="299" t="s">
        <v>766</v>
      </c>
      <c r="H795" s="299" t="s">
        <v>767</v>
      </c>
      <c r="I795" s="299" t="s">
        <v>1246</v>
      </c>
      <c r="J795" s="299" t="s">
        <v>1147</v>
      </c>
      <c r="K795" s="299" t="s">
        <v>176</v>
      </c>
      <c r="M795" s="311">
        <v>0</v>
      </c>
      <c r="N795" s="306"/>
      <c r="O795" s="306">
        <v>0</v>
      </c>
      <c r="P795" s="306">
        <v>0</v>
      </c>
      <c r="Q795" s="306">
        <v>0</v>
      </c>
      <c r="R795" s="306">
        <v>0</v>
      </c>
      <c r="S795" s="306">
        <v>0</v>
      </c>
      <c r="T795" s="306">
        <v>0</v>
      </c>
      <c r="U795" s="306">
        <v>0</v>
      </c>
      <c r="V795" s="306">
        <v>0</v>
      </c>
      <c r="W795" s="306">
        <v>0</v>
      </c>
      <c r="X795" s="306">
        <v>0</v>
      </c>
      <c r="Y795" s="306">
        <v>0</v>
      </c>
      <c r="Z795" s="306">
        <v>0</v>
      </c>
    </row>
    <row r="796" spans="4:26" hidden="1" outlineLevel="1">
      <c r="D796" s="299" t="s">
        <v>859</v>
      </c>
      <c r="E796" s="299" t="s">
        <v>71</v>
      </c>
      <c r="F796" s="299" t="s">
        <v>766</v>
      </c>
      <c r="H796" s="299" t="s">
        <v>767</v>
      </c>
      <c r="I796" s="299" t="s">
        <v>1264</v>
      </c>
      <c r="J796" s="299" t="s">
        <v>1885</v>
      </c>
      <c r="K796" s="299" t="s">
        <v>176</v>
      </c>
      <c r="M796" s="311">
        <v>0</v>
      </c>
      <c r="N796" s="306"/>
      <c r="O796" s="306">
        <v>0</v>
      </c>
      <c r="P796" s="306">
        <v>0</v>
      </c>
      <c r="Q796" s="306">
        <v>0</v>
      </c>
      <c r="R796" s="306">
        <v>0</v>
      </c>
      <c r="S796" s="306">
        <v>0</v>
      </c>
      <c r="T796" s="306">
        <v>0</v>
      </c>
      <c r="U796" s="306">
        <v>0</v>
      </c>
      <c r="V796" s="306">
        <v>0</v>
      </c>
      <c r="W796" s="306">
        <v>0</v>
      </c>
      <c r="X796" s="306">
        <v>0</v>
      </c>
      <c r="Y796" s="306">
        <v>0</v>
      </c>
      <c r="Z796" s="306">
        <v>0</v>
      </c>
    </row>
    <row r="797" spans="4:26" hidden="1" outlineLevel="1">
      <c r="D797" s="299" t="s">
        <v>629</v>
      </c>
      <c r="E797" s="299" t="s">
        <v>72</v>
      </c>
      <c r="F797" s="299" t="s">
        <v>766</v>
      </c>
      <c r="H797" s="299" t="s">
        <v>767</v>
      </c>
      <c r="I797" s="299" t="s">
        <v>1246</v>
      </c>
      <c r="J797" s="299" t="s">
        <v>1148</v>
      </c>
      <c r="K797" s="299" t="s">
        <v>171</v>
      </c>
      <c r="M797" s="311">
        <v>0</v>
      </c>
      <c r="N797" s="306"/>
      <c r="O797" s="306">
        <v>0</v>
      </c>
      <c r="P797" s="306">
        <v>0</v>
      </c>
      <c r="Q797" s="306">
        <v>0</v>
      </c>
      <c r="R797" s="306">
        <v>0</v>
      </c>
      <c r="S797" s="306">
        <v>0</v>
      </c>
      <c r="T797" s="306">
        <v>0</v>
      </c>
      <c r="U797" s="306">
        <v>0</v>
      </c>
      <c r="V797" s="306">
        <v>0</v>
      </c>
      <c r="W797" s="306">
        <v>0</v>
      </c>
      <c r="X797" s="306">
        <v>0</v>
      </c>
      <c r="Y797" s="306">
        <v>0</v>
      </c>
      <c r="Z797" s="306">
        <v>0</v>
      </c>
    </row>
    <row r="798" spans="4:26" hidden="1" outlineLevel="1">
      <c r="D798" s="299" t="s">
        <v>629</v>
      </c>
      <c r="E798" s="299" t="s">
        <v>72</v>
      </c>
      <c r="F798" s="299" t="s">
        <v>766</v>
      </c>
      <c r="H798" s="299" t="s">
        <v>767</v>
      </c>
      <c r="I798" s="299" t="s">
        <v>1264</v>
      </c>
      <c r="J798" s="299" t="s">
        <v>1886</v>
      </c>
      <c r="K798" s="299" t="s">
        <v>171</v>
      </c>
      <c r="M798" s="311">
        <v>0</v>
      </c>
      <c r="N798" s="306"/>
      <c r="O798" s="306">
        <v>0</v>
      </c>
      <c r="P798" s="306">
        <v>0</v>
      </c>
      <c r="Q798" s="306">
        <v>0</v>
      </c>
      <c r="R798" s="306">
        <v>0</v>
      </c>
      <c r="S798" s="306">
        <v>0</v>
      </c>
      <c r="T798" s="306">
        <v>0</v>
      </c>
      <c r="U798" s="306">
        <v>0</v>
      </c>
      <c r="V798" s="306">
        <v>0</v>
      </c>
      <c r="W798" s="306">
        <v>0</v>
      </c>
      <c r="X798" s="306">
        <v>0</v>
      </c>
      <c r="Y798" s="306">
        <v>0</v>
      </c>
      <c r="Z798" s="306">
        <v>0</v>
      </c>
    </row>
    <row r="799" spans="4:26" hidden="1" outlineLevel="1">
      <c r="D799" s="299" t="s">
        <v>516</v>
      </c>
      <c r="E799" s="299" t="s">
        <v>72</v>
      </c>
      <c r="F799" s="299" t="s">
        <v>766</v>
      </c>
      <c r="H799" s="299" t="s">
        <v>767</v>
      </c>
      <c r="I799" s="299" t="s">
        <v>1246</v>
      </c>
      <c r="J799" s="299" t="s">
        <v>1149</v>
      </c>
      <c r="K799" s="299" t="s">
        <v>31</v>
      </c>
      <c r="M799" s="311">
        <v>0</v>
      </c>
      <c r="N799" s="306"/>
      <c r="O799" s="306">
        <v>0</v>
      </c>
      <c r="P799" s="306">
        <v>0</v>
      </c>
      <c r="Q799" s="306">
        <v>0</v>
      </c>
      <c r="R799" s="306">
        <v>0</v>
      </c>
      <c r="S799" s="306">
        <v>0</v>
      </c>
      <c r="T799" s="306">
        <v>0</v>
      </c>
      <c r="U799" s="306">
        <v>0</v>
      </c>
      <c r="V799" s="306">
        <v>0</v>
      </c>
      <c r="W799" s="306">
        <v>0</v>
      </c>
      <c r="X799" s="306">
        <v>0</v>
      </c>
      <c r="Y799" s="306">
        <v>0</v>
      </c>
      <c r="Z799" s="306">
        <v>0</v>
      </c>
    </row>
    <row r="800" spans="4:26" hidden="1" outlineLevel="1">
      <c r="D800" s="299" t="s">
        <v>516</v>
      </c>
      <c r="E800" s="299" t="s">
        <v>72</v>
      </c>
      <c r="F800" s="299" t="s">
        <v>766</v>
      </c>
      <c r="H800" s="299" t="s">
        <v>767</v>
      </c>
      <c r="I800" s="299" t="s">
        <v>1264</v>
      </c>
      <c r="J800" s="299" t="s">
        <v>1887</v>
      </c>
      <c r="K800" s="299" t="s">
        <v>31</v>
      </c>
      <c r="M800" s="311">
        <v>0</v>
      </c>
      <c r="N800" s="306"/>
      <c r="O800" s="306">
        <v>0</v>
      </c>
      <c r="P800" s="306">
        <v>0</v>
      </c>
      <c r="Q800" s="306">
        <v>0</v>
      </c>
      <c r="R800" s="306">
        <v>0</v>
      </c>
      <c r="S800" s="306">
        <v>0</v>
      </c>
      <c r="T800" s="306">
        <v>0</v>
      </c>
      <c r="U800" s="306">
        <v>0</v>
      </c>
      <c r="V800" s="306">
        <v>0</v>
      </c>
      <c r="W800" s="306">
        <v>0</v>
      </c>
      <c r="X800" s="306">
        <v>0</v>
      </c>
      <c r="Y800" s="306">
        <v>0</v>
      </c>
      <c r="Z800" s="306">
        <v>0</v>
      </c>
    </row>
    <row r="801" spans="4:26" hidden="1" outlineLevel="1">
      <c r="D801" s="299" t="s">
        <v>1888</v>
      </c>
      <c r="E801" s="299" t="s">
        <v>72</v>
      </c>
      <c r="F801" s="299" t="s">
        <v>766</v>
      </c>
      <c r="H801" s="299" t="s">
        <v>767</v>
      </c>
      <c r="I801" s="299" t="s">
        <v>1246</v>
      </c>
      <c r="J801" s="299" t="s">
        <v>1889</v>
      </c>
      <c r="K801" s="299" t="s">
        <v>688</v>
      </c>
      <c r="M801" s="311">
        <v>0</v>
      </c>
      <c r="N801" s="306"/>
      <c r="O801" s="306">
        <v>0</v>
      </c>
      <c r="P801" s="306">
        <v>0</v>
      </c>
      <c r="Q801" s="306">
        <v>0</v>
      </c>
      <c r="R801" s="306">
        <v>0</v>
      </c>
      <c r="S801" s="306">
        <v>0</v>
      </c>
      <c r="T801" s="306">
        <v>0</v>
      </c>
      <c r="U801" s="306">
        <v>0</v>
      </c>
      <c r="V801" s="306">
        <v>0</v>
      </c>
      <c r="W801" s="306">
        <v>0</v>
      </c>
      <c r="X801" s="306">
        <v>0</v>
      </c>
      <c r="Y801" s="306">
        <v>0</v>
      </c>
      <c r="Z801" s="306">
        <v>0</v>
      </c>
    </row>
    <row r="802" spans="4:26" hidden="1" outlineLevel="1">
      <c r="D802" s="299" t="s">
        <v>1888</v>
      </c>
      <c r="E802" s="299" t="s">
        <v>72</v>
      </c>
      <c r="F802" s="299" t="s">
        <v>766</v>
      </c>
      <c r="H802" s="299" t="s">
        <v>767</v>
      </c>
      <c r="I802" s="299" t="s">
        <v>1264</v>
      </c>
      <c r="J802" s="299" t="s">
        <v>1890</v>
      </c>
      <c r="K802" s="299" t="s">
        <v>688</v>
      </c>
      <c r="M802" s="311">
        <v>0</v>
      </c>
      <c r="N802" s="306"/>
      <c r="O802" s="306">
        <v>0</v>
      </c>
      <c r="P802" s="306">
        <v>0</v>
      </c>
      <c r="Q802" s="306">
        <v>0</v>
      </c>
      <c r="R802" s="306">
        <v>0</v>
      </c>
      <c r="S802" s="306">
        <v>0</v>
      </c>
      <c r="T802" s="306">
        <v>0</v>
      </c>
      <c r="U802" s="306">
        <v>0</v>
      </c>
      <c r="V802" s="306">
        <v>0</v>
      </c>
      <c r="W802" s="306">
        <v>0</v>
      </c>
      <c r="X802" s="306">
        <v>0</v>
      </c>
      <c r="Y802" s="306">
        <v>0</v>
      </c>
      <c r="Z802" s="306">
        <v>0</v>
      </c>
    </row>
    <row r="803" spans="4:26" hidden="1" outlineLevel="1">
      <c r="D803" s="299" t="s">
        <v>441</v>
      </c>
      <c r="E803" s="299" t="s">
        <v>72</v>
      </c>
      <c r="F803" s="299" t="s">
        <v>766</v>
      </c>
      <c r="H803" s="299" t="s">
        <v>767</v>
      </c>
      <c r="I803" s="299" t="s">
        <v>1246</v>
      </c>
      <c r="J803" s="299" t="s">
        <v>1150</v>
      </c>
      <c r="K803" s="299" t="s">
        <v>171</v>
      </c>
      <c r="M803" s="311">
        <v>19</v>
      </c>
      <c r="N803" s="306"/>
      <c r="O803" s="306">
        <v>0</v>
      </c>
      <c r="P803" s="306">
        <v>0</v>
      </c>
      <c r="Q803" s="306">
        <v>0</v>
      </c>
      <c r="R803" s="306">
        <v>0</v>
      </c>
      <c r="S803" s="306">
        <v>0</v>
      </c>
      <c r="T803" s="306">
        <v>0</v>
      </c>
      <c r="U803" s="306">
        <v>0</v>
      </c>
      <c r="V803" s="306">
        <v>0</v>
      </c>
      <c r="W803" s="306">
        <v>0</v>
      </c>
      <c r="X803" s="306">
        <v>0</v>
      </c>
      <c r="Y803" s="306">
        <v>9</v>
      </c>
      <c r="Z803" s="306">
        <v>10</v>
      </c>
    </row>
    <row r="804" spans="4:26" hidden="1" outlineLevel="1">
      <c r="D804" s="299" t="s">
        <v>441</v>
      </c>
      <c r="E804" s="299" t="s">
        <v>72</v>
      </c>
      <c r="F804" s="299" t="s">
        <v>766</v>
      </c>
      <c r="H804" s="299" t="s">
        <v>767</v>
      </c>
      <c r="I804" s="299" t="s">
        <v>1264</v>
      </c>
      <c r="J804" s="299" t="s">
        <v>1893</v>
      </c>
      <c r="K804" s="299" t="s">
        <v>171</v>
      </c>
      <c r="M804" s="311">
        <v>0</v>
      </c>
      <c r="N804" s="306"/>
      <c r="O804" s="306">
        <v>0</v>
      </c>
      <c r="P804" s="306">
        <v>0</v>
      </c>
      <c r="Q804" s="306">
        <v>0</v>
      </c>
      <c r="R804" s="306">
        <v>0</v>
      </c>
      <c r="S804" s="306">
        <v>0</v>
      </c>
      <c r="T804" s="306">
        <v>0</v>
      </c>
      <c r="U804" s="306">
        <v>0</v>
      </c>
      <c r="V804" s="306">
        <v>0</v>
      </c>
      <c r="W804" s="306">
        <v>0</v>
      </c>
      <c r="X804" s="306">
        <v>0</v>
      </c>
      <c r="Y804" s="306">
        <v>0</v>
      </c>
      <c r="Z804" s="306">
        <v>0</v>
      </c>
    </row>
    <row r="805" spans="4:26" hidden="1" outlineLevel="1">
      <c r="D805" s="299" t="s">
        <v>1894</v>
      </c>
      <c r="E805" s="299" t="s">
        <v>72</v>
      </c>
      <c r="F805" s="299" t="s">
        <v>766</v>
      </c>
      <c r="H805" s="299" t="s">
        <v>767</v>
      </c>
      <c r="I805" s="299" t="s">
        <v>1246</v>
      </c>
      <c r="J805" s="299" t="s">
        <v>1895</v>
      </c>
      <c r="K805" s="299" t="s">
        <v>688</v>
      </c>
      <c r="M805" s="311">
        <v>0</v>
      </c>
      <c r="N805" s="306"/>
      <c r="O805" s="306">
        <v>0</v>
      </c>
      <c r="P805" s="306">
        <v>0</v>
      </c>
      <c r="Q805" s="306">
        <v>0</v>
      </c>
      <c r="R805" s="306">
        <v>0</v>
      </c>
      <c r="S805" s="306">
        <v>0</v>
      </c>
      <c r="T805" s="306">
        <v>0</v>
      </c>
      <c r="U805" s="306">
        <v>0</v>
      </c>
      <c r="V805" s="306">
        <v>0</v>
      </c>
      <c r="W805" s="306">
        <v>0</v>
      </c>
      <c r="X805" s="306">
        <v>0</v>
      </c>
      <c r="Y805" s="306">
        <v>0</v>
      </c>
      <c r="Z805" s="306">
        <v>0</v>
      </c>
    </row>
    <row r="806" spans="4:26" hidden="1" outlineLevel="1">
      <c r="D806" s="299" t="s">
        <v>1894</v>
      </c>
      <c r="E806" s="299" t="s">
        <v>72</v>
      </c>
      <c r="F806" s="299" t="s">
        <v>766</v>
      </c>
      <c r="H806" s="299" t="s">
        <v>767</v>
      </c>
      <c r="I806" s="299" t="s">
        <v>1264</v>
      </c>
      <c r="J806" s="299" t="s">
        <v>1896</v>
      </c>
      <c r="K806" s="299" t="s">
        <v>688</v>
      </c>
      <c r="M806" s="311">
        <v>0</v>
      </c>
      <c r="N806" s="306"/>
      <c r="O806" s="306">
        <v>0</v>
      </c>
      <c r="P806" s="306">
        <v>0</v>
      </c>
      <c r="Q806" s="306">
        <v>0</v>
      </c>
      <c r="R806" s="306">
        <v>0</v>
      </c>
      <c r="S806" s="306">
        <v>0</v>
      </c>
      <c r="T806" s="306">
        <v>0</v>
      </c>
      <c r="U806" s="306">
        <v>0</v>
      </c>
      <c r="V806" s="306">
        <v>0</v>
      </c>
      <c r="W806" s="306">
        <v>0</v>
      </c>
      <c r="X806" s="306">
        <v>0</v>
      </c>
      <c r="Y806" s="306">
        <v>0</v>
      </c>
      <c r="Z806" s="306">
        <v>0</v>
      </c>
    </row>
    <row r="807" spans="4:26" hidden="1" outlineLevel="1">
      <c r="D807" s="299" t="s">
        <v>1897</v>
      </c>
      <c r="E807" s="299" t="s">
        <v>72</v>
      </c>
      <c r="F807" s="299" t="s">
        <v>766</v>
      </c>
      <c r="H807" s="299" t="s">
        <v>767</v>
      </c>
      <c r="I807" s="299" t="s">
        <v>1246</v>
      </c>
      <c r="J807" s="299" t="s">
        <v>1898</v>
      </c>
      <c r="K807" s="299" t="s">
        <v>1295</v>
      </c>
      <c r="M807" s="311">
        <v>0</v>
      </c>
      <c r="N807" s="306"/>
      <c r="O807" s="306">
        <v>0</v>
      </c>
      <c r="P807" s="306">
        <v>0</v>
      </c>
      <c r="Q807" s="306">
        <v>0</v>
      </c>
      <c r="R807" s="306">
        <v>0</v>
      </c>
      <c r="S807" s="306">
        <v>0</v>
      </c>
      <c r="T807" s="306">
        <v>0</v>
      </c>
      <c r="U807" s="306">
        <v>0</v>
      </c>
      <c r="V807" s="306">
        <v>0</v>
      </c>
      <c r="W807" s="306">
        <v>0</v>
      </c>
      <c r="X807" s="306">
        <v>0</v>
      </c>
      <c r="Y807" s="306">
        <v>0</v>
      </c>
      <c r="Z807" s="306">
        <v>0</v>
      </c>
    </row>
    <row r="808" spans="4:26" hidden="1" outlineLevel="1">
      <c r="D808" s="299" t="s">
        <v>1897</v>
      </c>
      <c r="E808" s="299" t="s">
        <v>72</v>
      </c>
      <c r="F808" s="299" t="s">
        <v>766</v>
      </c>
      <c r="H808" s="299" t="s">
        <v>767</v>
      </c>
      <c r="I808" s="299" t="s">
        <v>1264</v>
      </c>
      <c r="J808" s="299" t="s">
        <v>1899</v>
      </c>
      <c r="K808" s="299" t="s">
        <v>1295</v>
      </c>
      <c r="M808" s="311">
        <v>0</v>
      </c>
      <c r="N808" s="306"/>
      <c r="O808" s="306">
        <v>0</v>
      </c>
      <c r="P808" s="306">
        <v>0</v>
      </c>
      <c r="Q808" s="306">
        <v>0</v>
      </c>
      <c r="R808" s="306">
        <v>0</v>
      </c>
      <c r="S808" s="306">
        <v>0</v>
      </c>
      <c r="T808" s="306">
        <v>0</v>
      </c>
      <c r="U808" s="306">
        <v>0</v>
      </c>
      <c r="V808" s="306">
        <v>0</v>
      </c>
      <c r="W808" s="306">
        <v>0</v>
      </c>
      <c r="X808" s="306">
        <v>0</v>
      </c>
      <c r="Y808" s="306">
        <v>0</v>
      </c>
      <c r="Z808" s="306">
        <v>0</v>
      </c>
    </row>
    <row r="809" spans="4:26" hidden="1" outlineLevel="1">
      <c r="D809" s="299" t="s">
        <v>860</v>
      </c>
      <c r="E809" s="299" t="s">
        <v>72</v>
      </c>
      <c r="F809" s="299" t="s">
        <v>766</v>
      </c>
      <c r="H809" s="299" t="s">
        <v>767</v>
      </c>
      <c r="I809" s="299" t="s">
        <v>1246</v>
      </c>
      <c r="J809" s="299" t="s">
        <v>1151</v>
      </c>
      <c r="K809" s="299" t="s">
        <v>741</v>
      </c>
      <c r="M809" s="311">
        <v>0</v>
      </c>
      <c r="N809" s="306"/>
      <c r="O809" s="306">
        <v>0</v>
      </c>
      <c r="P809" s="306">
        <v>0</v>
      </c>
      <c r="Q809" s="306">
        <v>0</v>
      </c>
      <c r="R809" s="306">
        <v>0</v>
      </c>
      <c r="S809" s="306">
        <v>0</v>
      </c>
      <c r="T809" s="306">
        <v>0</v>
      </c>
      <c r="U809" s="306">
        <v>0</v>
      </c>
      <c r="V809" s="306">
        <v>0</v>
      </c>
      <c r="W809" s="306">
        <v>0</v>
      </c>
      <c r="X809" s="306">
        <v>0</v>
      </c>
      <c r="Y809" s="306">
        <v>0</v>
      </c>
      <c r="Z809" s="306">
        <v>0</v>
      </c>
    </row>
    <row r="810" spans="4:26" hidden="1" outlineLevel="1">
      <c r="D810" s="299" t="s">
        <v>860</v>
      </c>
      <c r="E810" s="299" t="s">
        <v>72</v>
      </c>
      <c r="F810" s="299" t="s">
        <v>766</v>
      </c>
      <c r="H810" s="299" t="s">
        <v>767</v>
      </c>
      <c r="I810" s="299" t="s">
        <v>1264</v>
      </c>
      <c r="J810" s="299" t="s">
        <v>1900</v>
      </c>
      <c r="K810" s="299" t="s">
        <v>741</v>
      </c>
      <c r="M810" s="311">
        <v>0</v>
      </c>
      <c r="N810" s="306"/>
      <c r="O810" s="306">
        <v>0</v>
      </c>
      <c r="P810" s="306">
        <v>0</v>
      </c>
      <c r="Q810" s="306">
        <v>0</v>
      </c>
      <c r="R810" s="306">
        <v>0</v>
      </c>
      <c r="S810" s="306">
        <v>0</v>
      </c>
      <c r="T810" s="306">
        <v>0</v>
      </c>
      <c r="U810" s="306">
        <v>0</v>
      </c>
      <c r="V810" s="306">
        <v>0</v>
      </c>
      <c r="W810" s="306">
        <v>0</v>
      </c>
      <c r="X810" s="306">
        <v>0</v>
      </c>
      <c r="Y810" s="306">
        <v>0</v>
      </c>
      <c r="Z810" s="306">
        <v>0</v>
      </c>
    </row>
    <row r="811" spans="4:26" hidden="1" outlineLevel="1">
      <c r="D811" s="299" t="s">
        <v>861</v>
      </c>
      <c r="E811" s="299" t="s">
        <v>72</v>
      </c>
      <c r="F811" s="299" t="s">
        <v>766</v>
      </c>
      <c r="H811" s="299" t="s">
        <v>767</v>
      </c>
      <c r="I811" s="299" t="s">
        <v>1246</v>
      </c>
      <c r="J811" s="299" t="s">
        <v>1152</v>
      </c>
      <c r="K811" s="299" t="s">
        <v>691</v>
      </c>
      <c r="M811" s="311">
        <v>0</v>
      </c>
      <c r="N811" s="306"/>
      <c r="O811" s="306">
        <v>0</v>
      </c>
      <c r="P811" s="306">
        <v>0</v>
      </c>
      <c r="Q811" s="306">
        <v>0</v>
      </c>
      <c r="R811" s="306">
        <v>0</v>
      </c>
      <c r="S811" s="306">
        <v>0</v>
      </c>
      <c r="T811" s="306">
        <v>0</v>
      </c>
      <c r="U811" s="306">
        <v>0</v>
      </c>
      <c r="V811" s="306">
        <v>0</v>
      </c>
      <c r="W811" s="306">
        <v>0</v>
      </c>
      <c r="X811" s="306">
        <v>0</v>
      </c>
      <c r="Y811" s="306">
        <v>0</v>
      </c>
      <c r="Z811" s="306">
        <v>0</v>
      </c>
    </row>
    <row r="812" spans="4:26" hidden="1" outlineLevel="1">
      <c r="D812" s="299" t="s">
        <v>861</v>
      </c>
      <c r="E812" s="299" t="s">
        <v>72</v>
      </c>
      <c r="F812" s="299" t="s">
        <v>766</v>
      </c>
      <c r="H812" s="299" t="s">
        <v>767</v>
      </c>
      <c r="I812" s="299" t="s">
        <v>1264</v>
      </c>
      <c r="J812" s="299" t="s">
        <v>1901</v>
      </c>
      <c r="K812" s="299" t="s">
        <v>691</v>
      </c>
      <c r="M812" s="311">
        <v>0</v>
      </c>
      <c r="N812" s="306"/>
      <c r="O812" s="306">
        <v>0</v>
      </c>
      <c r="P812" s="306">
        <v>0</v>
      </c>
      <c r="Q812" s="306">
        <v>0</v>
      </c>
      <c r="R812" s="306">
        <v>0</v>
      </c>
      <c r="S812" s="306">
        <v>0</v>
      </c>
      <c r="T812" s="306">
        <v>0</v>
      </c>
      <c r="U812" s="306">
        <v>0</v>
      </c>
      <c r="V812" s="306">
        <v>0</v>
      </c>
      <c r="W812" s="306">
        <v>0</v>
      </c>
      <c r="X812" s="306">
        <v>0</v>
      </c>
      <c r="Y812" s="306">
        <v>0</v>
      </c>
      <c r="Z812" s="306">
        <v>0</v>
      </c>
    </row>
    <row r="813" spans="4:26" hidden="1" outlineLevel="1">
      <c r="D813" s="299" t="s">
        <v>862</v>
      </c>
      <c r="E813" s="299" t="s">
        <v>71</v>
      </c>
      <c r="F813" s="299" t="s">
        <v>766</v>
      </c>
      <c r="H813" s="299" t="s">
        <v>767</v>
      </c>
      <c r="I813" s="299" t="s">
        <v>1246</v>
      </c>
      <c r="J813" s="299" t="s">
        <v>1153</v>
      </c>
      <c r="K813" s="299" t="s">
        <v>176</v>
      </c>
      <c r="M813" s="311">
        <v>0</v>
      </c>
      <c r="N813" s="306"/>
      <c r="O813" s="306">
        <v>0</v>
      </c>
      <c r="P813" s="306">
        <v>0</v>
      </c>
      <c r="Q813" s="306">
        <v>0</v>
      </c>
      <c r="R813" s="306">
        <v>0</v>
      </c>
      <c r="S813" s="306">
        <v>0</v>
      </c>
      <c r="T813" s="306">
        <v>0</v>
      </c>
      <c r="U813" s="306">
        <v>0</v>
      </c>
      <c r="V813" s="306">
        <v>0</v>
      </c>
      <c r="W813" s="306">
        <v>0</v>
      </c>
      <c r="X813" s="306">
        <v>0</v>
      </c>
      <c r="Y813" s="306">
        <v>0</v>
      </c>
      <c r="Z813" s="306">
        <v>0</v>
      </c>
    </row>
    <row r="814" spans="4:26" hidden="1" outlineLevel="1">
      <c r="D814" s="299" t="s">
        <v>862</v>
      </c>
      <c r="E814" s="299" t="s">
        <v>71</v>
      </c>
      <c r="F814" s="299" t="s">
        <v>766</v>
      </c>
      <c r="H814" s="299" t="s">
        <v>767</v>
      </c>
      <c r="I814" s="299" t="s">
        <v>1264</v>
      </c>
      <c r="J814" s="299" t="s">
        <v>1902</v>
      </c>
      <c r="K814" s="299" t="s">
        <v>176</v>
      </c>
      <c r="M814" s="311">
        <v>0</v>
      </c>
      <c r="N814" s="306"/>
      <c r="O814" s="306">
        <v>0</v>
      </c>
      <c r="P814" s="306">
        <v>0</v>
      </c>
      <c r="Q814" s="306">
        <v>0</v>
      </c>
      <c r="R814" s="306">
        <v>0</v>
      </c>
      <c r="S814" s="306">
        <v>0</v>
      </c>
      <c r="T814" s="306">
        <v>0</v>
      </c>
      <c r="U814" s="306">
        <v>0</v>
      </c>
      <c r="V814" s="306">
        <v>0</v>
      </c>
      <c r="W814" s="306">
        <v>0</v>
      </c>
      <c r="X814" s="306">
        <v>0</v>
      </c>
      <c r="Y814" s="306">
        <v>0</v>
      </c>
      <c r="Z814" s="306">
        <v>0</v>
      </c>
    </row>
    <row r="815" spans="4:26" hidden="1" outlineLevel="1">
      <c r="D815" s="299" t="s">
        <v>1903</v>
      </c>
      <c r="E815" s="299" t="s">
        <v>72</v>
      </c>
      <c r="F815" s="299" t="s">
        <v>766</v>
      </c>
      <c r="H815" s="299" t="s">
        <v>767</v>
      </c>
      <c r="I815" s="299" t="s">
        <v>1246</v>
      </c>
      <c r="J815" s="299" t="s">
        <v>1904</v>
      </c>
      <c r="K815" s="299" t="s">
        <v>778</v>
      </c>
      <c r="M815" s="311">
        <v>0</v>
      </c>
      <c r="N815" s="306"/>
      <c r="O815" s="306">
        <v>0</v>
      </c>
      <c r="P815" s="306">
        <v>0</v>
      </c>
      <c r="Q815" s="306">
        <v>0</v>
      </c>
      <c r="R815" s="306">
        <v>0</v>
      </c>
      <c r="S815" s="306">
        <v>0</v>
      </c>
      <c r="T815" s="306">
        <v>0</v>
      </c>
      <c r="U815" s="306">
        <v>0</v>
      </c>
      <c r="V815" s="306">
        <v>0</v>
      </c>
      <c r="W815" s="306">
        <v>0</v>
      </c>
      <c r="X815" s="306">
        <v>0</v>
      </c>
      <c r="Y815" s="306">
        <v>0</v>
      </c>
      <c r="Z815" s="306">
        <v>0</v>
      </c>
    </row>
    <row r="816" spans="4:26" hidden="1" outlineLevel="1">
      <c r="D816" s="299" t="s">
        <v>1903</v>
      </c>
      <c r="E816" s="299" t="s">
        <v>72</v>
      </c>
      <c r="F816" s="299" t="s">
        <v>766</v>
      </c>
      <c r="H816" s="299" t="s">
        <v>767</v>
      </c>
      <c r="I816" s="299" t="s">
        <v>1264</v>
      </c>
      <c r="J816" s="299" t="s">
        <v>1905</v>
      </c>
      <c r="K816" s="299" t="s">
        <v>778</v>
      </c>
      <c r="M816" s="311">
        <v>0</v>
      </c>
      <c r="N816" s="306"/>
      <c r="O816" s="306">
        <v>0</v>
      </c>
      <c r="P816" s="306">
        <v>0</v>
      </c>
      <c r="Q816" s="306">
        <v>0</v>
      </c>
      <c r="R816" s="306">
        <v>0</v>
      </c>
      <c r="S816" s="306">
        <v>0</v>
      </c>
      <c r="T816" s="306">
        <v>0</v>
      </c>
      <c r="U816" s="306">
        <v>0</v>
      </c>
      <c r="V816" s="306">
        <v>0</v>
      </c>
      <c r="W816" s="306">
        <v>0</v>
      </c>
      <c r="X816" s="306">
        <v>0</v>
      </c>
      <c r="Y816" s="306">
        <v>0</v>
      </c>
      <c r="Z816" s="306">
        <v>0</v>
      </c>
    </row>
    <row r="817" spans="1:26" collapsed="1">
      <c r="M817" s="311"/>
      <c r="N817" s="306"/>
      <c r="O817" s="306"/>
      <c r="P817" s="306"/>
      <c r="Q817" s="306"/>
      <c r="R817" s="306"/>
      <c r="S817" s="306"/>
      <c r="T817" s="306"/>
      <c r="U817" s="306"/>
      <c r="V817" s="306"/>
      <c r="W817" s="306"/>
      <c r="X817" s="306"/>
      <c r="Y817" s="306"/>
      <c r="Z817" s="306"/>
    </row>
    <row r="818" spans="1:26">
      <c r="A818" s="307"/>
      <c r="B818" s="307"/>
      <c r="C818" s="307" t="s">
        <v>1906</v>
      </c>
      <c r="D818" s="307"/>
      <c r="E818" s="307"/>
      <c r="F818" s="307"/>
      <c r="G818" s="307"/>
      <c r="H818" s="307"/>
      <c r="I818" s="307"/>
      <c r="J818" s="307"/>
      <c r="K818" s="307"/>
      <c r="L818" s="307"/>
      <c r="M818" s="308">
        <v>70084311</v>
      </c>
      <c r="N818" s="308"/>
      <c r="O818" s="308">
        <v>4383945</v>
      </c>
      <c r="P818" s="308">
        <v>5642351</v>
      </c>
      <c r="Q818" s="308">
        <v>5874927</v>
      </c>
      <c r="R818" s="308">
        <v>4732378</v>
      </c>
      <c r="S818" s="308">
        <v>5617345</v>
      </c>
      <c r="T818" s="308">
        <v>10158562</v>
      </c>
      <c r="U818" s="308">
        <v>4244611</v>
      </c>
      <c r="V818" s="308">
        <v>5246079</v>
      </c>
      <c r="W818" s="308">
        <v>5355073</v>
      </c>
      <c r="X818" s="308">
        <v>5787732</v>
      </c>
      <c r="Y818" s="308">
        <v>7679753</v>
      </c>
      <c r="Z818" s="308">
        <v>5361555</v>
      </c>
    </row>
    <row r="819" spans="1:26" hidden="1" outlineLevel="1">
      <c r="D819" s="299" t="s">
        <v>525</v>
      </c>
      <c r="E819" s="299" t="s">
        <v>72</v>
      </c>
      <c r="F819" s="299" t="s">
        <v>768</v>
      </c>
      <c r="G819" s="299" t="s">
        <v>769</v>
      </c>
      <c r="H819" s="299" t="s">
        <v>770</v>
      </c>
      <c r="I819" s="299" t="s">
        <v>1246</v>
      </c>
      <c r="J819" s="299" t="s">
        <v>526</v>
      </c>
      <c r="K819" s="299" t="s">
        <v>171</v>
      </c>
      <c r="M819" s="311">
        <v>163019</v>
      </c>
      <c r="N819" s="306"/>
      <c r="O819" s="306">
        <v>12231</v>
      </c>
      <c r="P819" s="306">
        <v>20820</v>
      </c>
      <c r="Q819" s="306">
        <v>21149</v>
      </c>
      <c r="R819" s="306">
        <v>10955</v>
      </c>
      <c r="S819" s="306">
        <v>6265</v>
      </c>
      <c r="T819" s="306">
        <v>19977</v>
      </c>
      <c r="U819" s="306">
        <v>11745</v>
      </c>
      <c r="V819" s="306">
        <v>11830</v>
      </c>
      <c r="W819" s="306">
        <v>14559</v>
      </c>
      <c r="X819" s="306">
        <v>11960</v>
      </c>
      <c r="Y819" s="306">
        <v>11471</v>
      </c>
      <c r="Z819" s="306">
        <v>10057</v>
      </c>
    </row>
    <row r="820" spans="1:26" hidden="1" outlineLevel="1">
      <c r="D820" s="299" t="s">
        <v>525</v>
      </c>
      <c r="E820" s="299" t="s">
        <v>72</v>
      </c>
      <c r="F820" s="299" t="s">
        <v>766</v>
      </c>
      <c r="G820" s="299" t="s">
        <v>769</v>
      </c>
      <c r="H820" s="299" t="s">
        <v>770</v>
      </c>
      <c r="I820" s="299" t="s">
        <v>1264</v>
      </c>
      <c r="J820" s="299" t="s">
        <v>1907</v>
      </c>
      <c r="K820" s="299" t="s">
        <v>171</v>
      </c>
      <c r="M820" s="311">
        <v>0</v>
      </c>
      <c r="N820" s="306"/>
      <c r="O820" s="306">
        <v>0</v>
      </c>
      <c r="P820" s="306">
        <v>0</v>
      </c>
      <c r="Q820" s="306">
        <v>0</v>
      </c>
      <c r="R820" s="306">
        <v>0</v>
      </c>
      <c r="S820" s="306">
        <v>0</v>
      </c>
      <c r="T820" s="306">
        <v>0</v>
      </c>
      <c r="U820" s="306">
        <v>0</v>
      </c>
      <c r="V820" s="306">
        <v>0</v>
      </c>
      <c r="W820" s="306">
        <v>0</v>
      </c>
      <c r="X820" s="306">
        <v>0</v>
      </c>
      <c r="Y820" s="306">
        <v>0</v>
      </c>
      <c r="Z820" s="306">
        <v>0</v>
      </c>
    </row>
    <row r="821" spans="1:26" hidden="1" outlineLevel="1">
      <c r="D821" s="299" t="s">
        <v>525</v>
      </c>
      <c r="E821" s="299" t="s">
        <v>72</v>
      </c>
      <c r="F821" s="299" t="s">
        <v>766</v>
      </c>
      <c r="G821" s="299" t="s">
        <v>775</v>
      </c>
      <c r="H821" s="299" t="s">
        <v>770</v>
      </c>
      <c r="I821" s="299" t="s">
        <v>1264</v>
      </c>
      <c r="J821" s="299" t="s">
        <v>1908</v>
      </c>
      <c r="K821" s="299" t="s">
        <v>171</v>
      </c>
      <c r="M821" s="311">
        <v>0</v>
      </c>
      <c r="N821" s="306"/>
      <c r="O821" s="306">
        <v>0</v>
      </c>
      <c r="P821" s="306">
        <v>0</v>
      </c>
      <c r="Q821" s="306">
        <v>0</v>
      </c>
      <c r="R821" s="306">
        <v>0</v>
      </c>
      <c r="S821" s="306">
        <v>0</v>
      </c>
      <c r="T821" s="306">
        <v>0</v>
      </c>
      <c r="U821" s="306">
        <v>0</v>
      </c>
      <c r="V821" s="306">
        <v>0</v>
      </c>
      <c r="W821" s="306">
        <v>0</v>
      </c>
      <c r="X821" s="306">
        <v>0</v>
      </c>
      <c r="Y821" s="306">
        <v>0</v>
      </c>
      <c r="Z821" s="306">
        <v>0</v>
      </c>
    </row>
    <row r="822" spans="1:26" hidden="1" outlineLevel="1">
      <c r="D822" s="299" t="s">
        <v>525</v>
      </c>
      <c r="E822" s="299" t="s">
        <v>72</v>
      </c>
      <c r="F822" s="299" t="s">
        <v>768</v>
      </c>
      <c r="G822" s="299" t="s">
        <v>769</v>
      </c>
      <c r="H822" s="299" t="s">
        <v>770</v>
      </c>
      <c r="I822" s="299" t="s">
        <v>1264</v>
      </c>
      <c r="J822" s="299" t="s">
        <v>1909</v>
      </c>
      <c r="K822" s="299" t="s">
        <v>171</v>
      </c>
      <c r="M822" s="311">
        <v>0</v>
      </c>
      <c r="N822" s="306"/>
      <c r="O822" s="306">
        <v>0</v>
      </c>
      <c r="P822" s="306">
        <v>0</v>
      </c>
      <c r="Q822" s="306">
        <v>0</v>
      </c>
      <c r="R822" s="306">
        <v>0</v>
      </c>
      <c r="S822" s="306">
        <v>0</v>
      </c>
      <c r="T822" s="306">
        <v>0</v>
      </c>
      <c r="U822" s="306">
        <v>0</v>
      </c>
      <c r="V822" s="306">
        <v>0</v>
      </c>
      <c r="W822" s="306">
        <v>0</v>
      </c>
      <c r="X822" s="306">
        <v>0</v>
      </c>
      <c r="Y822" s="306">
        <v>0</v>
      </c>
      <c r="Z822" s="306">
        <v>0</v>
      </c>
    </row>
    <row r="823" spans="1:26" hidden="1" outlineLevel="1">
      <c r="D823" s="299" t="s">
        <v>525</v>
      </c>
      <c r="E823" s="299" t="s">
        <v>72</v>
      </c>
      <c r="F823" s="299" t="s">
        <v>768</v>
      </c>
      <c r="G823" s="299" t="s">
        <v>775</v>
      </c>
      <c r="H823" s="299" t="s">
        <v>770</v>
      </c>
      <c r="I823" s="299" t="s">
        <v>1264</v>
      </c>
      <c r="J823" s="299" t="s">
        <v>1910</v>
      </c>
      <c r="K823" s="299" t="s">
        <v>171</v>
      </c>
      <c r="M823" s="311">
        <v>0</v>
      </c>
      <c r="N823" s="306"/>
      <c r="O823" s="306">
        <v>0</v>
      </c>
      <c r="P823" s="306">
        <v>0</v>
      </c>
      <c r="Q823" s="306">
        <v>0</v>
      </c>
      <c r="R823" s="306">
        <v>0</v>
      </c>
      <c r="S823" s="306">
        <v>0</v>
      </c>
      <c r="T823" s="306">
        <v>0</v>
      </c>
      <c r="U823" s="306">
        <v>0</v>
      </c>
      <c r="V823" s="306">
        <v>0</v>
      </c>
      <c r="W823" s="306">
        <v>0</v>
      </c>
      <c r="X823" s="306">
        <v>0</v>
      </c>
      <c r="Y823" s="306">
        <v>0</v>
      </c>
      <c r="Z823" s="306">
        <v>0</v>
      </c>
    </row>
    <row r="824" spans="1:26" hidden="1" outlineLevel="1">
      <c r="D824" s="299" t="s">
        <v>3871</v>
      </c>
      <c r="E824" s="299" t="s">
        <v>71</v>
      </c>
      <c r="F824" s="299" t="s">
        <v>768</v>
      </c>
      <c r="G824" s="299" t="s">
        <v>769</v>
      </c>
      <c r="H824" s="299" t="s">
        <v>770</v>
      </c>
      <c r="I824" s="299" t="s">
        <v>1246</v>
      </c>
      <c r="J824" s="299" t="s">
        <v>4062</v>
      </c>
      <c r="K824" s="299" t="s">
        <v>176</v>
      </c>
      <c r="M824" s="311">
        <v>118</v>
      </c>
      <c r="N824" s="306"/>
      <c r="O824" s="306"/>
      <c r="P824" s="306"/>
      <c r="Q824" s="306"/>
      <c r="R824" s="306">
        <v>0</v>
      </c>
      <c r="S824" s="306">
        <v>0</v>
      </c>
      <c r="T824" s="306">
        <v>1</v>
      </c>
      <c r="U824" s="306">
        <v>0</v>
      </c>
      <c r="V824" s="306">
        <v>0</v>
      </c>
      <c r="W824" s="306">
        <v>44</v>
      </c>
      <c r="X824" s="306">
        <v>42</v>
      </c>
      <c r="Y824" s="306">
        <v>20</v>
      </c>
      <c r="Z824" s="306">
        <v>11</v>
      </c>
    </row>
    <row r="825" spans="1:26" hidden="1" outlineLevel="1">
      <c r="D825" s="299" t="s">
        <v>1154</v>
      </c>
      <c r="E825" s="299" t="s">
        <v>73</v>
      </c>
      <c r="F825" s="299" t="s">
        <v>768</v>
      </c>
      <c r="G825" s="299" t="s">
        <v>769</v>
      </c>
      <c r="H825" s="299" t="s">
        <v>770</v>
      </c>
      <c r="I825" s="299" t="s">
        <v>1246</v>
      </c>
      <c r="J825" s="299" t="s">
        <v>444</v>
      </c>
      <c r="K825" s="299" t="s">
        <v>175</v>
      </c>
      <c r="M825" s="311">
        <v>44336</v>
      </c>
      <c r="N825" s="306"/>
      <c r="O825" s="306">
        <v>3512</v>
      </c>
      <c r="P825" s="306">
        <v>3525</v>
      </c>
      <c r="Q825" s="306">
        <v>1735</v>
      </c>
      <c r="R825" s="306">
        <v>1633</v>
      </c>
      <c r="S825" s="306">
        <v>771</v>
      </c>
      <c r="T825" s="306">
        <v>2705</v>
      </c>
      <c r="U825" s="306">
        <v>4013</v>
      </c>
      <c r="V825" s="306">
        <v>3516</v>
      </c>
      <c r="W825" s="306">
        <v>5343</v>
      </c>
      <c r="X825" s="306">
        <v>11108</v>
      </c>
      <c r="Y825" s="306">
        <v>3965</v>
      </c>
      <c r="Z825" s="306">
        <v>2510</v>
      </c>
    </row>
    <row r="826" spans="1:26" hidden="1" outlineLevel="1">
      <c r="D826" s="299" t="s">
        <v>1911</v>
      </c>
      <c r="E826" s="299" t="s">
        <v>72</v>
      </c>
      <c r="F826" s="299" t="s">
        <v>768</v>
      </c>
      <c r="G826" s="299" t="s">
        <v>769</v>
      </c>
      <c r="H826" s="299" t="s">
        <v>770</v>
      </c>
      <c r="I826" s="299" t="s">
        <v>1246</v>
      </c>
      <c r="J826" s="299" t="s">
        <v>1912</v>
      </c>
      <c r="K826" s="299" t="s">
        <v>171</v>
      </c>
      <c r="M826" s="311">
        <v>726087</v>
      </c>
      <c r="N826" s="306"/>
      <c r="O826" s="306">
        <v>27015</v>
      </c>
      <c r="P826" s="306">
        <v>60453</v>
      </c>
      <c r="Q826" s="306">
        <v>52066</v>
      </c>
      <c r="R826" s="306">
        <v>37677</v>
      </c>
      <c r="S826" s="306">
        <v>51342</v>
      </c>
      <c r="T826" s="306">
        <v>101502</v>
      </c>
      <c r="U826" s="306">
        <v>34815</v>
      </c>
      <c r="V826" s="306">
        <v>113353</v>
      </c>
      <c r="W826" s="306">
        <v>56229</v>
      </c>
      <c r="X826" s="306">
        <v>63713</v>
      </c>
      <c r="Y826" s="306">
        <v>77798</v>
      </c>
      <c r="Z826" s="306">
        <v>50124</v>
      </c>
    </row>
    <row r="827" spans="1:26" hidden="1" outlineLevel="1">
      <c r="D827" s="299" t="s">
        <v>1911</v>
      </c>
      <c r="E827" s="299" t="s">
        <v>72</v>
      </c>
      <c r="F827" s="299" t="s">
        <v>766</v>
      </c>
      <c r="G827" s="299" t="s">
        <v>769</v>
      </c>
      <c r="H827" s="299" t="s">
        <v>770</v>
      </c>
      <c r="I827" s="299" t="s">
        <v>1264</v>
      </c>
      <c r="J827" s="299" t="s">
        <v>3022</v>
      </c>
      <c r="K827" s="299" t="s">
        <v>171</v>
      </c>
      <c r="M827" s="311">
        <v>0</v>
      </c>
      <c r="N827" s="306"/>
      <c r="O827" s="306">
        <v>0</v>
      </c>
      <c r="P827" s="306">
        <v>0</v>
      </c>
      <c r="Q827" s="306">
        <v>0</v>
      </c>
      <c r="R827" s="306">
        <v>0</v>
      </c>
      <c r="S827" s="306">
        <v>0</v>
      </c>
      <c r="T827" s="306">
        <v>0</v>
      </c>
      <c r="U827" s="306">
        <v>0</v>
      </c>
      <c r="V827" s="306">
        <v>0</v>
      </c>
      <c r="W827" s="306">
        <v>0</v>
      </c>
      <c r="X827" s="306">
        <v>0</v>
      </c>
      <c r="Y827" s="306">
        <v>0</v>
      </c>
      <c r="Z827" s="306">
        <v>0</v>
      </c>
    </row>
    <row r="828" spans="1:26" hidden="1" outlineLevel="1">
      <c r="D828" s="299" t="s">
        <v>1911</v>
      </c>
      <c r="E828" s="299" t="s">
        <v>72</v>
      </c>
      <c r="F828" s="299" t="s">
        <v>766</v>
      </c>
      <c r="G828" s="299" t="s">
        <v>775</v>
      </c>
      <c r="H828" s="299" t="s">
        <v>770</v>
      </c>
      <c r="I828" s="299" t="s">
        <v>1264</v>
      </c>
      <c r="J828" s="299" t="s">
        <v>3023</v>
      </c>
      <c r="K828" s="299" t="s">
        <v>171</v>
      </c>
      <c r="M828" s="311">
        <v>0</v>
      </c>
      <c r="N828" s="306"/>
      <c r="O828" s="306">
        <v>0</v>
      </c>
      <c r="P828" s="306">
        <v>0</v>
      </c>
      <c r="Q828" s="306">
        <v>0</v>
      </c>
      <c r="R828" s="306">
        <v>0</v>
      </c>
      <c r="S828" s="306">
        <v>0</v>
      </c>
      <c r="T828" s="306">
        <v>0</v>
      </c>
      <c r="U828" s="306">
        <v>0</v>
      </c>
      <c r="V828" s="306">
        <v>0</v>
      </c>
      <c r="W828" s="306">
        <v>0</v>
      </c>
      <c r="X828" s="306">
        <v>0</v>
      </c>
      <c r="Y828" s="306">
        <v>0</v>
      </c>
      <c r="Z828" s="306">
        <v>0</v>
      </c>
    </row>
    <row r="829" spans="1:26" hidden="1" outlineLevel="1">
      <c r="D829" s="299" t="s">
        <v>1911</v>
      </c>
      <c r="E829" s="299" t="s">
        <v>72</v>
      </c>
      <c r="F829" s="299" t="s">
        <v>768</v>
      </c>
      <c r="G829" s="299" t="s">
        <v>769</v>
      </c>
      <c r="H829" s="299" t="s">
        <v>770</v>
      </c>
      <c r="I829" s="299" t="s">
        <v>1264</v>
      </c>
      <c r="J829" s="299" t="s">
        <v>3024</v>
      </c>
      <c r="K829" s="299" t="s">
        <v>171</v>
      </c>
      <c r="M829" s="311">
        <v>0</v>
      </c>
      <c r="N829" s="306"/>
      <c r="O829" s="306">
        <v>0</v>
      </c>
      <c r="P829" s="306">
        <v>0</v>
      </c>
      <c r="Q829" s="306">
        <v>0</v>
      </c>
      <c r="R829" s="306">
        <v>0</v>
      </c>
      <c r="S829" s="306">
        <v>0</v>
      </c>
      <c r="T829" s="306">
        <v>0</v>
      </c>
      <c r="U829" s="306">
        <v>0</v>
      </c>
      <c r="V829" s="306">
        <v>0</v>
      </c>
      <c r="W829" s="306">
        <v>0</v>
      </c>
      <c r="X829" s="306">
        <v>0</v>
      </c>
      <c r="Y829" s="306">
        <v>0</v>
      </c>
      <c r="Z829" s="306">
        <v>0</v>
      </c>
    </row>
    <row r="830" spans="1:26" hidden="1" outlineLevel="1">
      <c r="D830" s="299" t="s">
        <v>1911</v>
      </c>
      <c r="E830" s="299" t="s">
        <v>72</v>
      </c>
      <c r="F830" s="299" t="s">
        <v>768</v>
      </c>
      <c r="G830" s="299" t="s">
        <v>775</v>
      </c>
      <c r="H830" s="299" t="s">
        <v>770</v>
      </c>
      <c r="I830" s="299" t="s">
        <v>1264</v>
      </c>
      <c r="J830" s="299" t="s">
        <v>3025</v>
      </c>
      <c r="K830" s="299" t="s">
        <v>171</v>
      </c>
      <c r="M830" s="311">
        <v>0</v>
      </c>
      <c r="N830" s="306"/>
      <c r="O830" s="306">
        <v>0</v>
      </c>
      <c r="P830" s="306">
        <v>0</v>
      </c>
      <c r="Q830" s="306">
        <v>0</v>
      </c>
      <c r="R830" s="306">
        <v>0</v>
      </c>
      <c r="S830" s="306">
        <v>0</v>
      </c>
      <c r="T830" s="306">
        <v>0</v>
      </c>
      <c r="U830" s="306">
        <v>0</v>
      </c>
      <c r="V830" s="306">
        <v>0</v>
      </c>
      <c r="W830" s="306">
        <v>0</v>
      </c>
      <c r="X830" s="306">
        <v>0</v>
      </c>
      <c r="Y830" s="306">
        <v>0</v>
      </c>
      <c r="Z830" s="306">
        <v>0</v>
      </c>
    </row>
    <row r="831" spans="1:26" hidden="1" outlineLevel="1">
      <c r="D831" s="299" t="s">
        <v>3026</v>
      </c>
      <c r="E831" s="299" t="s">
        <v>72</v>
      </c>
      <c r="F831" s="299" t="s">
        <v>768</v>
      </c>
      <c r="G831" s="299" t="s">
        <v>769</v>
      </c>
      <c r="H831" s="299" t="s">
        <v>770</v>
      </c>
      <c r="I831" s="299" t="s">
        <v>1246</v>
      </c>
      <c r="J831" s="299" t="s">
        <v>3027</v>
      </c>
      <c r="K831" s="299" t="s">
        <v>171</v>
      </c>
      <c r="M831" s="311">
        <v>14146</v>
      </c>
      <c r="N831" s="306"/>
      <c r="O831" s="306">
        <v>1368</v>
      </c>
      <c r="P831" s="306">
        <v>1446</v>
      </c>
      <c r="Q831" s="306">
        <v>1384</v>
      </c>
      <c r="R831" s="306">
        <v>1452</v>
      </c>
      <c r="S831" s="306">
        <v>1206</v>
      </c>
      <c r="T831" s="306">
        <v>1429</v>
      </c>
      <c r="U831" s="306">
        <v>439</v>
      </c>
      <c r="V831" s="306">
        <v>723</v>
      </c>
      <c r="W831" s="306">
        <v>564</v>
      </c>
      <c r="X831" s="306">
        <v>1308</v>
      </c>
      <c r="Y831" s="306">
        <v>1310</v>
      </c>
      <c r="Z831" s="306">
        <v>1517</v>
      </c>
    </row>
    <row r="832" spans="1:26" hidden="1" outlineLevel="1">
      <c r="D832" s="299" t="s">
        <v>1155</v>
      </c>
      <c r="E832" s="299" t="s">
        <v>72</v>
      </c>
      <c r="F832" s="299" t="s">
        <v>768</v>
      </c>
      <c r="G832" s="299" t="s">
        <v>769</v>
      </c>
      <c r="H832" s="299" t="s">
        <v>770</v>
      </c>
      <c r="I832" s="299" t="s">
        <v>1246</v>
      </c>
      <c r="J832" s="299" t="s">
        <v>1156</v>
      </c>
      <c r="K832" s="299" t="s">
        <v>171</v>
      </c>
      <c r="M832" s="311">
        <v>37204</v>
      </c>
      <c r="N832" s="306"/>
      <c r="O832" s="306">
        <v>2091</v>
      </c>
      <c r="P832" s="306">
        <v>1367</v>
      </c>
      <c r="Q832" s="306">
        <v>5393</v>
      </c>
      <c r="R832" s="306">
        <v>4358</v>
      </c>
      <c r="S832" s="306">
        <v>2076</v>
      </c>
      <c r="T832" s="306">
        <v>2783</v>
      </c>
      <c r="U832" s="306">
        <v>3462</v>
      </c>
      <c r="V832" s="306">
        <v>2346</v>
      </c>
      <c r="W832" s="306">
        <v>1524</v>
      </c>
      <c r="X832" s="306">
        <v>5461</v>
      </c>
      <c r="Y832" s="306">
        <v>3640</v>
      </c>
      <c r="Z832" s="306">
        <v>2703</v>
      </c>
    </row>
    <row r="833" spans="4:26" hidden="1" outlineLevel="1">
      <c r="D833" s="299" t="s">
        <v>446</v>
      </c>
      <c r="E833" s="299" t="s">
        <v>71</v>
      </c>
      <c r="F833" s="299" t="s">
        <v>768</v>
      </c>
      <c r="G833" s="299" t="s">
        <v>769</v>
      </c>
      <c r="H833" s="299" t="s">
        <v>770</v>
      </c>
      <c r="I833" s="299" t="s">
        <v>1246</v>
      </c>
      <c r="J833" s="299" t="s">
        <v>569</v>
      </c>
      <c r="K833" s="299" t="s">
        <v>176</v>
      </c>
      <c r="M833" s="311">
        <v>239613</v>
      </c>
      <c r="N833" s="306"/>
      <c r="O833" s="306">
        <v>11659</v>
      </c>
      <c r="P833" s="306">
        <v>5817</v>
      </c>
      <c r="Q833" s="306">
        <v>54782</v>
      </c>
      <c r="R833" s="306">
        <v>56394</v>
      </c>
      <c r="S833" s="306">
        <v>41453</v>
      </c>
      <c r="T833" s="306">
        <v>2012</v>
      </c>
      <c r="U833" s="306">
        <v>23901</v>
      </c>
      <c r="V833" s="306">
        <v>3092</v>
      </c>
      <c r="W833" s="306">
        <v>10355</v>
      </c>
      <c r="X833" s="306">
        <v>16444</v>
      </c>
      <c r="Y833" s="306">
        <v>6941</v>
      </c>
      <c r="Z833" s="306">
        <v>6763</v>
      </c>
    </row>
    <row r="834" spans="4:26" hidden="1" outlineLevel="1">
      <c r="D834" s="299" t="s">
        <v>446</v>
      </c>
      <c r="E834" s="299" t="s">
        <v>71</v>
      </c>
      <c r="F834" s="299" t="s">
        <v>768</v>
      </c>
      <c r="G834" s="299" t="s">
        <v>775</v>
      </c>
      <c r="H834" s="299" t="s">
        <v>770</v>
      </c>
      <c r="I834" s="299" t="s">
        <v>1246</v>
      </c>
      <c r="J834" s="299" t="s">
        <v>631</v>
      </c>
      <c r="K834" s="299" t="s">
        <v>176</v>
      </c>
      <c r="M834" s="311">
        <v>630</v>
      </c>
      <c r="N834" s="306"/>
      <c r="O834" s="306">
        <v>0</v>
      </c>
      <c r="P834" s="306">
        <v>0</v>
      </c>
      <c r="Q834" s="306">
        <v>80</v>
      </c>
      <c r="R834" s="306">
        <v>0</v>
      </c>
      <c r="S834" s="306">
        <v>0</v>
      </c>
      <c r="T834" s="306">
        <v>30</v>
      </c>
      <c r="U834" s="306">
        <v>0</v>
      </c>
      <c r="V834" s="306">
        <v>0</v>
      </c>
      <c r="W834" s="306">
        <v>0</v>
      </c>
      <c r="X834" s="306">
        <v>0</v>
      </c>
      <c r="Y834" s="306">
        <v>320</v>
      </c>
      <c r="Z834" s="306">
        <v>200</v>
      </c>
    </row>
    <row r="835" spans="4:26" hidden="1" outlineLevel="1">
      <c r="D835" s="299" t="s">
        <v>446</v>
      </c>
      <c r="E835" s="299" t="s">
        <v>71</v>
      </c>
      <c r="F835" s="299" t="s">
        <v>766</v>
      </c>
      <c r="G835" s="299" t="s">
        <v>769</v>
      </c>
      <c r="H835" s="299" t="s">
        <v>770</v>
      </c>
      <c r="I835" s="299" t="s">
        <v>1264</v>
      </c>
      <c r="J835" s="299" t="s">
        <v>1913</v>
      </c>
      <c r="K835" s="299" t="s">
        <v>176</v>
      </c>
      <c r="M835" s="311">
        <v>0</v>
      </c>
      <c r="N835" s="306"/>
      <c r="O835" s="306">
        <v>0</v>
      </c>
      <c r="P835" s="306">
        <v>0</v>
      </c>
      <c r="Q835" s="306">
        <v>0</v>
      </c>
      <c r="R835" s="306">
        <v>0</v>
      </c>
      <c r="S835" s="306">
        <v>0</v>
      </c>
      <c r="T835" s="306">
        <v>0</v>
      </c>
      <c r="U835" s="306">
        <v>0</v>
      </c>
      <c r="V835" s="306">
        <v>0</v>
      </c>
      <c r="W835" s="306">
        <v>0</v>
      </c>
      <c r="X835" s="306">
        <v>0</v>
      </c>
      <c r="Y835" s="306">
        <v>0</v>
      </c>
      <c r="Z835" s="306">
        <v>0</v>
      </c>
    </row>
    <row r="836" spans="4:26" hidden="1" outlineLevel="1">
      <c r="D836" s="299" t="s">
        <v>446</v>
      </c>
      <c r="E836" s="299" t="s">
        <v>71</v>
      </c>
      <c r="F836" s="299" t="s">
        <v>766</v>
      </c>
      <c r="G836" s="299" t="s">
        <v>775</v>
      </c>
      <c r="H836" s="299" t="s">
        <v>770</v>
      </c>
      <c r="I836" s="299" t="s">
        <v>1264</v>
      </c>
      <c r="J836" s="299" t="s">
        <v>1914</v>
      </c>
      <c r="K836" s="299" t="s">
        <v>176</v>
      </c>
      <c r="M836" s="311">
        <v>0</v>
      </c>
      <c r="N836" s="306"/>
      <c r="O836" s="306">
        <v>0</v>
      </c>
      <c r="P836" s="306">
        <v>0</v>
      </c>
      <c r="Q836" s="306">
        <v>0</v>
      </c>
      <c r="R836" s="306">
        <v>0</v>
      </c>
      <c r="S836" s="306">
        <v>0</v>
      </c>
      <c r="T836" s="306">
        <v>0</v>
      </c>
      <c r="U836" s="306">
        <v>0</v>
      </c>
      <c r="V836" s="306">
        <v>0</v>
      </c>
      <c r="W836" s="306">
        <v>0</v>
      </c>
      <c r="X836" s="306">
        <v>0</v>
      </c>
      <c r="Y836" s="306">
        <v>0</v>
      </c>
      <c r="Z836" s="306">
        <v>0</v>
      </c>
    </row>
    <row r="837" spans="4:26" hidden="1" outlineLevel="1">
      <c r="D837" s="299" t="s">
        <v>446</v>
      </c>
      <c r="E837" s="299" t="s">
        <v>71</v>
      </c>
      <c r="F837" s="299" t="s">
        <v>768</v>
      </c>
      <c r="G837" s="299" t="s">
        <v>769</v>
      </c>
      <c r="H837" s="299" t="s">
        <v>770</v>
      </c>
      <c r="I837" s="299" t="s">
        <v>1264</v>
      </c>
      <c r="J837" s="299" t="s">
        <v>1915</v>
      </c>
      <c r="K837" s="299" t="s">
        <v>176</v>
      </c>
      <c r="M837" s="311">
        <v>0</v>
      </c>
      <c r="N837" s="306"/>
      <c r="O837" s="306">
        <v>0</v>
      </c>
      <c r="P837" s="306">
        <v>0</v>
      </c>
      <c r="Q837" s="306">
        <v>0</v>
      </c>
      <c r="R837" s="306">
        <v>0</v>
      </c>
      <c r="S837" s="306">
        <v>0</v>
      </c>
      <c r="T837" s="306">
        <v>0</v>
      </c>
      <c r="U837" s="306">
        <v>0</v>
      </c>
      <c r="V837" s="306">
        <v>0</v>
      </c>
      <c r="W837" s="306">
        <v>0</v>
      </c>
      <c r="X837" s="306">
        <v>0</v>
      </c>
      <c r="Y837" s="306">
        <v>0</v>
      </c>
      <c r="Z837" s="306">
        <v>0</v>
      </c>
    </row>
    <row r="838" spans="4:26" hidden="1" outlineLevel="1">
      <c r="D838" s="299" t="s">
        <v>446</v>
      </c>
      <c r="E838" s="299" t="s">
        <v>71</v>
      </c>
      <c r="F838" s="299" t="s">
        <v>768</v>
      </c>
      <c r="G838" s="299" t="s">
        <v>775</v>
      </c>
      <c r="H838" s="299" t="s">
        <v>770</v>
      </c>
      <c r="I838" s="299" t="s">
        <v>1264</v>
      </c>
      <c r="J838" s="299" t="s">
        <v>1916</v>
      </c>
      <c r="K838" s="299" t="s">
        <v>176</v>
      </c>
      <c r="M838" s="311">
        <v>0</v>
      </c>
      <c r="N838" s="306"/>
      <c r="O838" s="306">
        <v>0</v>
      </c>
      <c r="P838" s="306">
        <v>0</v>
      </c>
      <c r="Q838" s="306">
        <v>0</v>
      </c>
      <c r="R838" s="306">
        <v>0</v>
      </c>
      <c r="S838" s="306">
        <v>0</v>
      </c>
      <c r="T838" s="306">
        <v>0</v>
      </c>
      <c r="U838" s="306">
        <v>0</v>
      </c>
      <c r="V838" s="306">
        <v>0</v>
      </c>
      <c r="W838" s="306">
        <v>0</v>
      </c>
      <c r="X838" s="306">
        <v>0</v>
      </c>
      <c r="Y838" s="306">
        <v>0</v>
      </c>
      <c r="Z838" s="306">
        <v>0</v>
      </c>
    </row>
    <row r="839" spans="4:26" hidden="1" outlineLevel="1">
      <c r="D839" s="299" t="s">
        <v>447</v>
      </c>
      <c r="E839" s="299" t="s">
        <v>73</v>
      </c>
      <c r="F839" s="299" t="s">
        <v>768</v>
      </c>
      <c r="G839" s="299" t="s">
        <v>769</v>
      </c>
      <c r="H839" s="299" t="s">
        <v>770</v>
      </c>
      <c r="I839" s="299" t="s">
        <v>1246</v>
      </c>
      <c r="J839" s="299" t="s">
        <v>557</v>
      </c>
      <c r="K839" s="299" t="s">
        <v>175</v>
      </c>
      <c r="M839" s="311">
        <v>3482</v>
      </c>
      <c r="N839" s="306"/>
      <c r="O839" s="306">
        <v>462</v>
      </c>
      <c r="P839" s="306">
        <v>219</v>
      </c>
      <c r="Q839" s="306">
        <v>1208</v>
      </c>
      <c r="R839" s="306">
        <v>155</v>
      </c>
      <c r="S839" s="306">
        <v>557</v>
      </c>
      <c r="T839" s="306">
        <v>57</v>
      </c>
      <c r="U839" s="306">
        <v>146</v>
      </c>
      <c r="V839" s="306">
        <v>144</v>
      </c>
      <c r="W839" s="306">
        <v>123</v>
      </c>
      <c r="X839" s="306">
        <v>88</v>
      </c>
      <c r="Y839" s="306">
        <v>189</v>
      </c>
      <c r="Z839" s="306">
        <v>134</v>
      </c>
    </row>
    <row r="840" spans="4:26" hidden="1" outlineLevel="1">
      <c r="D840" s="299" t="s">
        <v>447</v>
      </c>
      <c r="E840" s="299" t="s">
        <v>73</v>
      </c>
      <c r="F840" s="299" t="s">
        <v>766</v>
      </c>
      <c r="G840" s="299" t="s">
        <v>769</v>
      </c>
      <c r="H840" s="299" t="s">
        <v>770</v>
      </c>
      <c r="I840" s="299" t="s">
        <v>1264</v>
      </c>
      <c r="J840" s="299" t="s">
        <v>1917</v>
      </c>
      <c r="K840" s="299" t="s">
        <v>175</v>
      </c>
      <c r="M840" s="311">
        <v>0</v>
      </c>
      <c r="N840" s="306"/>
      <c r="O840" s="306">
        <v>0</v>
      </c>
      <c r="P840" s="306">
        <v>0</v>
      </c>
      <c r="Q840" s="306">
        <v>0</v>
      </c>
      <c r="R840" s="306">
        <v>0</v>
      </c>
      <c r="S840" s="306">
        <v>0</v>
      </c>
      <c r="T840" s="306">
        <v>0</v>
      </c>
      <c r="U840" s="306">
        <v>0</v>
      </c>
      <c r="V840" s="306">
        <v>0</v>
      </c>
      <c r="W840" s="306">
        <v>0</v>
      </c>
      <c r="X840" s="306">
        <v>0</v>
      </c>
      <c r="Y840" s="306">
        <v>0</v>
      </c>
      <c r="Z840" s="306">
        <v>0</v>
      </c>
    </row>
    <row r="841" spans="4:26" hidden="1" outlineLevel="1">
      <c r="D841" s="299" t="s">
        <v>447</v>
      </c>
      <c r="E841" s="299" t="s">
        <v>73</v>
      </c>
      <c r="F841" s="299" t="s">
        <v>766</v>
      </c>
      <c r="G841" s="299" t="s">
        <v>775</v>
      </c>
      <c r="H841" s="299" t="s">
        <v>770</v>
      </c>
      <c r="I841" s="299" t="s">
        <v>1264</v>
      </c>
      <c r="J841" s="299" t="s">
        <v>1918</v>
      </c>
      <c r="K841" s="299" t="s">
        <v>175</v>
      </c>
      <c r="M841" s="311">
        <v>0</v>
      </c>
      <c r="N841" s="306"/>
      <c r="O841" s="306">
        <v>0</v>
      </c>
      <c r="P841" s="306">
        <v>0</v>
      </c>
      <c r="Q841" s="306">
        <v>0</v>
      </c>
      <c r="R841" s="306">
        <v>0</v>
      </c>
      <c r="S841" s="306">
        <v>0</v>
      </c>
      <c r="T841" s="306">
        <v>0</v>
      </c>
      <c r="U841" s="306">
        <v>0</v>
      </c>
      <c r="V841" s="306">
        <v>0</v>
      </c>
      <c r="W841" s="306">
        <v>0</v>
      </c>
      <c r="X841" s="306">
        <v>0</v>
      </c>
      <c r="Y841" s="306">
        <v>0</v>
      </c>
      <c r="Z841" s="306">
        <v>0</v>
      </c>
    </row>
    <row r="842" spans="4:26" hidden="1" outlineLevel="1">
      <c r="D842" s="299" t="s">
        <v>447</v>
      </c>
      <c r="E842" s="299" t="s">
        <v>73</v>
      </c>
      <c r="F842" s="299" t="s">
        <v>768</v>
      </c>
      <c r="G842" s="299" t="s">
        <v>769</v>
      </c>
      <c r="H842" s="299" t="s">
        <v>770</v>
      </c>
      <c r="I842" s="299" t="s">
        <v>1264</v>
      </c>
      <c r="J842" s="299" t="s">
        <v>1919</v>
      </c>
      <c r="K842" s="299" t="s">
        <v>175</v>
      </c>
      <c r="M842" s="311">
        <v>0</v>
      </c>
      <c r="N842" s="306"/>
      <c r="O842" s="306">
        <v>0</v>
      </c>
      <c r="P842" s="306">
        <v>0</v>
      </c>
      <c r="Q842" s="306">
        <v>0</v>
      </c>
      <c r="R842" s="306">
        <v>0</v>
      </c>
      <c r="S842" s="306">
        <v>0</v>
      </c>
      <c r="T842" s="306">
        <v>0</v>
      </c>
      <c r="U842" s="306">
        <v>0</v>
      </c>
      <c r="V842" s="306">
        <v>0</v>
      </c>
      <c r="W842" s="306">
        <v>0</v>
      </c>
      <c r="X842" s="306">
        <v>0</v>
      </c>
      <c r="Y842" s="306">
        <v>0</v>
      </c>
      <c r="Z842" s="306">
        <v>0</v>
      </c>
    </row>
    <row r="843" spans="4:26" hidden="1" outlineLevel="1">
      <c r="D843" s="299" t="s">
        <v>447</v>
      </c>
      <c r="E843" s="299" t="s">
        <v>73</v>
      </c>
      <c r="F843" s="299" t="s">
        <v>768</v>
      </c>
      <c r="G843" s="299" t="s">
        <v>775</v>
      </c>
      <c r="H843" s="299" t="s">
        <v>770</v>
      </c>
      <c r="I843" s="299" t="s">
        <v>1264</v>
      </c>
      <c r="J843" s="299" t="s">
        <v>1920</v>
      </c>
      <c r="K843" s="299" t="s">
        <v>175</v>
      </c>
      <c r="M843" s="311">
        <v>0</v>
      </c>
      <c r="N843" s="306"/>
      <c r="O843" s="306">
        <v>0</v>
      </c>
      <c r="P843" s="306">
        <v>0</v>
      </c>
      <c r="Q843" s="306">
        <v>0</v>
      </c>
      <c r="R843" s="306">
        <v>0</v>
      </c>
      <c r="S843" s="306">
        <v>0</v>
      </c>
      <c r="T843" s="306">
        <v>0</v>
      </c>
      <c r="U843" s="306">
        <v>0</v>
      </c>
      <c r="V843" s="306">
        <v>0</v>
      </c>
      <c r="W843" s="306">
        <v>0</v>
      </c>
      <c r="X843" s="306">
        <v>0</v>
      </c>
      <c r="Y843" s="306">
        <v>0</v>
      </c>
      <c r="Z843" s="306">
        <v>0</v>
      </c>
    </row>
    <row r="844" spans="4:26" hidden="1" outlineLevel="1">
      <c r="D844" s="299" t="s">
        <v>779</v>
      </c>
      <c r="E844" s="299" t="s">
        <v>72</v>
      </c>
      <c r="F844" s="299" t="s">
        <v>768</v>
      </c>
      <c r="G844" s="299" t="s">
        <v>769</v>
      </c>
      <c r="H844" s="299" t="s">
        <v>770</v>
      </c>
      <c r="I844" s="299" t="s">
        <v>1246</v>
      </c>
      <c r="J844" s="299" t="s">
        <v>4063</v>
      </c>
      <c r="K844" s="299" t="s">
        <v>177</v>
      </c>
      <c r="M844" s="311">
        <v>2310</v>
      </c>
      <c r="N844" s="306"/>
      <c r="O844" s="306"/>
      <c r="P844" s="306"/>
      <c r="Q844" s="306"/>
      <c r="R844" s="306"/>
      <c r="S844" s="306"/>
      <c r="T844" s="306"/>
      <c r="U844" s="306"/>
      <c r="V844" s="306"/>
      <c r="W844" s="306"/>
      <c r="X844" s="306">
        <v>1</v>
      </c>
      <c r="Y844" s="306">
        <v>98</v>
      </c>
      <c r="Z844" s="306">
        <v>2211</v>
      </c>
    </row>
    <row r="845" spans="4:26" hidden="1" outlineLevel="1">
      <c r="D845" s="299" t="s">
        <v>779</v>
      </c>
      <c r="E845" s="299" t="s">
        <v>72</v>
      </c>
      <c r="F845" s="299" t="s">
        <v>766</v>
      </c>
      <c r="G845" s="299" t="s">
        <v>769</v>
      </c>
      <c r="H845" s="299" t="s">
        <v>770</v>
      </c>
      <c r="I845" s="299" t="s">
        <v>1264</v>
      </c>
      <c r="J845" s="299" t="s">
        <v>4064</v>
      </c>
      <c r="K845" s="299" t="s">
        <v>177</v>
      </c>
      <c r="M845" s="311">
        <v>0</v>
      </c>
      <c r="N845" s="306"/>
      <c r="O845" s="306"/>
      <c r="P845" s="306"/>
      <c r="Q845" s="306"/>
      <c r="R845" s="306"/>
      <c r="S845" s="306"/>
      <c r="T845" s="306"/>
      <c r="U845" s="306"/>
      <c r="V845" s="306"/>
      <c r="W845" s="306"/>
      <c r="X845" s="306"/>
      <c r="Y845" s="306">
        <v>0</v>
      </c>
      <c r="Z845" s="306">
        <v>0</v>
      </c>
    </row>
    <row r="846" spans="4:26" hidden="1" outlineLevel="1">
      <c r="D846" s="299" t="s">
        <v>779</v>
      </c>
      <c r="E846" s="299" t="s">
        <v>72</v>
      </c>
      <c r="F846" s="299" t="s">
        <v>766</v>
      </c>
      <c r="G846" s="299" t="s">
        <v>775</v>
      </c>
      <c r="H846" s="299" t="s">
        <v>770</v>
      </c>
      <c r="I846" s="299" t="s">
        <v>1264</v>
      </c>
      <c r="J846" s="299" t="s">
        <v>4065</v>
      </c>
      <c r="K846" s="299" t="s">
        <v>177</v>
      </c>
      <c r="M846" s="311">
        <v>0</v>
      </c>
      <c r="N846" s="306"/>
      <c r="O846" s="306"/>
      <c r="P846" s="306"/>
      <c r="Q846" s="306"/>
      <c r="R846" s="306"/>
      <c r="S846" s="306"/>
      <c r="T846" s="306"/>
      <c r="U846" s="306"/>
      <c r="V846" s="306"/>
      <c r="W846" s="306"/>
      <c r="X846" s="306"/>
      <c r="Y846" s="306">
        <v>0</v>
      </c>
      <c r="Z846" s="306">
        <v>0</v>
      </c>
    </row>
    <row r="847" spans="4:26" hidden="1" outlineLevel="1">
      <c r="D847" s="299" t="s">
        <v>779</v>
      </c>
      <c r="E847" s="299" t="s">
        <v>72</v>
      </c>
      <c r="F847" s="299" t="s">
        <v>768</v>
      </c>
      <c r="G847" s="299" t="s">
        <v>769</v>
      </c>
      <c r="H847" s="299" t="s">
        <v>770</v>
      </c>
      <c r="I847" s="299" t="s">
        <v>1264</v>
      </c>
      <c r="J847" s="299" t="s">
        <v>4066</v>
      </c>
      <c r="K847" s="299" t="s">
        <v>177</v>
      </c>
      <c r="M847" s="311">
        <v>0</v>
      </c>
      <c r="N847" s="306"/>
      <c r="O847" s="306"/>
      <c r="P847" s="306"/>
      <c r="Q847" s="306"/>
      <c r="R847" s="306"/>
      <c r="S847" s="306"/>
      <c r="T847" s="306"/>
      <c r="U847" s="306"/>
      <c r="V847" s="306"/>
      <c r="W847" s="306"/>
      <c r="X847" s="306"/>
      <c r="Y847" s="306">
        <v>0</v>
      </c>
      <c r="Z847" s="306">
        <v>0</v>
      </c>
    </row>
    <row r="848" spans="4:26" hidden="1" outlineLevel="1">
      <c r="D848" s="299" t="s">
        <v>779</v>
      </c>
      <c r="E848" s="299" t="s">
        <v>72</v>
      </c>
      <c r="F848" s="299" t="s">
        <v>768</v>
      </c>
      <c r="G848" s="299" t="s">
        <v>775</v>
      </c>
      <c r="H848" s="299" t="s">
        <v>770</v>
      </c>
      <c r="I848" s="299" t="s">
        <v>1264</v>
      </c>
      <c r="J848" s="299" t="s">
        <v>4067</v>
      </c>
      <c r="K848" s="299" t="s">
        <v>177</v>
      </c>
      <c r="M848" s="311">
        <v>0</v>
      </c>
      <c r="N848" s="306"/>
      <c r="O848" s="306"/>
      <c r="P848" s="306"/>
      <c r="Q848" s="306"/>
      <c r="R848" s="306"/>
      <c r="S848" s="306"/>
      <c r="T848" s="306"/>
      <c r="U848" s="306"/>
      <c r="V848" s="306"/>
      <c r="W848" s="306"/>
      <c r="X848" s="306"/>
      <c r="Y848" s="306">
        <v>0</v>
      </c>
      <c r="Z848" s="306">
        <v>0</v>
      </c>
    </row>
    <row r="849" spans="4:26" hidden="1" outlineLevel="1">
      <c r="D849" s="299" t="s">
        <v>387</v>
      </c>
      <c r="E849" s="299" t="s">
        <v>72</v>
      </c>
      <c r="F849" s="299" t="s">
        <v>768</v>
      </c>
      <c r="G849" s="299" t="s">
        <v>769</v>
      </c>
      <c r="H849" s="299" t="s">
        <v>770</v>
      </c>
      <c r="I849" s="299" t="s">
        <v>1246</v>
      </c>
      <c r="J849" s="299" t="s">
        <v>388</v>
      </c>
      <c r="K849" s="299" t="s">
        <v>171</v>
      </c>
      <c r="M849" s="311">
        <v>3044050</v>
      </c>
      <c r="N849" s="306"/>
      <c r="O849" s="306">
        <v>111911</v>
      </c>
      <c r="P849" s="306">
        <v>170313</v>
      </c>
      <c r="Q849" s="306">
        <v>177816</v>
      </c>
      <c r="R849" s="306">
        <v>85289</v>
      </c>
      <c r="S849" s="306">
        <v>220752</v>
      </c>
      <c r="T849" s="306">
        <v>753449</v>
      </c>
      <c r="U849" s="306">
        <v>283615</v>
      </c>
      <c r="V849" s="306">
        <v>374167</v>
      </c>
      <c r="W849" s="306">
        <v>182613</v>
      </c>
      <c r="X849" s="306">
        <v>205817</v>
      </c>
      <c r="Y849" s="306">
        <v>280874</v>
      </c>
      <c r="Z849" s="306">
        <v>197434</v>
      </c>
    </row>
    <row r="850" spans="4:26" hidden="1" outlineLevel="1">
      <c r="D850" s="299" t="s">
        <v>387</v>
      </c>
      <c r="E850" s="299" t="s">
        <v>72</v>
      </c>
      <c r="F850" s="299" t="s">
        <v>766</v>
      </c>
      <c r="G850" s="299" t="s">
        <v>769</v>
      </c>
      <c r="H850" s="299" t="s">
        <v>770</v>
      </c>
      <c r="I850" s="299" t="s">
        <v>1264</v>
      </c>
      <c r="J850" s="299" t="s">
        <v>1921</v>
      </c>
      <c r="K850" s="299" t="s">
        <v>171</v>
      </c>
      <c r="M850" s="311">
        <v>0</v>
      </c>
      <c r="N850" s="306"/>
      <c r="O850" s="306">
        <v>0</v>
      </c>
      <c r="P850" s="306">
        <v>0</v>
      </c>
      <c r="Q850" s="306">
        <v>0</v>
      </c>
      <c r="R850" s="306">
        <v>0</v>
      </c>
      <c r="S850" s="306">
        <v>0</v>
      </c>
      <c r="T850" s="306">
        <v>0</v>
      </c>
      <c r="U850" s="306">
        <v>0</v>
      </c>
      <c r="V850" s="306">
        <v>0</v>
      </c>
      <c r="W850" s="306">
        <v>0</v>
      </c>
      <c r="X850" s="306">
        <v>0</v>
      </c>
      <c r="Y850" s="306">
        <v>0</v>
      </c>
      <c r="Z850" s="306">
        <v>0</v>
      </c>
    </row>
    <row r="851" spans="4:26" hidden="1" outlineLevel="1">
      <c r="D851" s="299" t="s">
        <v>387</v>
      </c>
      <c r="E851" s="299" t="s">
        <v>72</v>
      </c>
      <c r="F851" s="299" t="s">
        <v>766</v>
      </c>
      <c r="G851" s="299" t="s">
        <v>775</v>
      </c>
      <c r="H851" s="299" t="s">
        <v>770</v>
      </c>
      <c r="I851" s="299" t="s">
        <v>1264</v>
      </c>
      <c r="J851" s="299" t="s">
        <v>1922</v>
      </c>
      <c r="K851" s="299" t="s">
        <v>171</v>
      </c>
      <c r="M851" s="311">
        <v>0</v>
      </c>
      <c r="N851" s="306"/>
      <c r="O851" s="306">
        <v>0</v>
      </c>
      <c r="P851" s="306">
        <v>0</v>
      </c>
      <c r="Q851" s="306">
        <v>0</v>
      </c>
      <c r="R851" s="306">
        <v>0</v>
      </c>
      <c r="S851" s="306">
        <v>0</v>
      </c>
      <c r="T851" s="306">
        <v>0</v>
      </c>
      <c r="U851" s="306">
        <v>0</v>
      </c>
      <c r="V851" s="306">
        <v>0</v>
      </c>
      <c r="W851" s="306">
        <v>0</v>
      </c>
      <c r="X851" s="306">
        <v>0</v>
      </c>
      <c r="Y851" s="306">
        <v>0</v>
      </c>
      <c r="Z851" s="306">
        <v>0</v>
      </c>
    </row>
    <row r="852" spans="4:26" hidden="1" outlineLevel="1">
      <c r="D852" s="299" t="s">
        <v>387</v>
      </c>
      <c r="E852" s="299" t="s">
        <v>72</v>
      </c>
      <c r="F852" s="299" t="s">
        <v>768</v>
      </c>
      <c r="G852" s="299" t="s">
        <v>769</v>
      </c>
      <c r="H852" s="299" t="s">
        <v>770</v>
      </c>
      <c r="I852" s="299" t="s">
        <v>1264</v>
      </c>
      <c r="J852" s="299" t="s">
        <v>1923</v>
      </c>
      <c r="K852" s="299" t="s">
        <v>171</v>
      </c>
      <c r="M852" s="311">
        <v>0</v>
      </c>
      <c r="N852" s="306"/>
      <c r="O852" s="306">
        <v>0</v>
      </c>
      <c r="P852" s="306">
        <v>0</v>
      </c>
      <c r="Q852" s="306">
        <v>0</v>
      </c>
      <c r="R852" s="306">
        <v>0</v>
      </c>
      <c r="S852" s="306">
        <v>0</v>
      </c>
      <c r="T852" s="306">
        <v>0</v>
      </c>
      <c r="U852" s="306">
        <v>0</v>
      </c>
      <c r="V852" s="306">
        <v>0</v>
      </c>
      <c r="W852" s="306">
        <v>0</v>
      </c>
      <c r="X852" s="306">
        <v>0</v>
      </c>
      <c r="Y852" s="306">
        <v>0</v>
      </c>
      <c r="Z852" s="306">
        <v>0</v>
      </c>
    </row>
    <row r="853" spans="4:26" hidden="1" outlineLevel="1">
      <c r="D853" s="299" t="s">
        <v>387</v>
      </c>
      <c r="E853" s="299" t="s">
        <v>72</v>
      </c>
      <c r="F853" s="299" t="s">
        <v>768</v>
      </c>
      <c r="G853" s="299" t="s">
        <v>775</v>
      </c>
      <c r="H853" s="299" t="s">
        <v>770</v>
      </c>
      <c r="I853" s="299" t="s">
        <v>1264</v>
      </c>
      <c r="J853" s="299" t="s">
        <v>1924</v>
      </c>
      <c r="K853" s="299" t="s">
        <v>171</v>
      </c>
      <c r="M853" s="311">
        <v>0</v>
      </c>
      <c r="N853" s="306"/>
      <c r="O853" s="306">
        <v>0</v>
      </c>
      <c r="P853" s="306">
        <v>0</v>
      </c>
      <c r="Q853" s="306">
        <v>0</v>
      </c>
      <c r="R853" s="306">
        <v>0</v>
      </c>
      <c r="S853" s="306">
        <v>0</v>
      </c>
      <c r="T853" s="306">
        <v>0</v>
      </c>
      <c r="U853" s="306">
        <v>0</v>
      </c>
      <c r="V853" s="306">
        <v>0</v>
      </c>
      <c r="W853" s="306">
        <v>0</v>
      </c>
      <c r="X853" s="306">
        <v>0</v>
      </c>
      <c r="Y853" s="306">
        <v>0</v>
      </c>
      <c r="Z853" s="306">
        <v>0</v>
      </c>
    </row>
    <row r="854" spans="4:26" hidden="1" outlineLevel="1">
      <c r="D854" s="299" t="s">
        <v>863</v>
      </c>
      <c r="E854" s="299" t="s">
        <v>72</v>
      </c>
      <c r="F854" s="299" t="s">
        <v>768</v>
      </c>
      <c r="G854" s="299" t="s">
        <v>769</v>
      </c>
      <c r="H854" s="299" t="s">
        <v>770</v>
      </c>
      <c r="I854" s="299" t="s">
        <v>1246</v>
      </c>
      <c r="J854" s="299" t="s">
        <v>527</v>
      </c>
      <c r="K854" s="299" t="s">
        <v>171</v>
      </c>
      <c r="M854" s="311">
        <v>24327</v>
      </c>
      <c r="N854" s="306"/>
      <c r="O854" s="306">
        <v>1031</v>
      </c>
      <c r="P854" s="306">
        <v>2583</v>
      </c>
      <c r="Q854" s="306">
        <v>1190</v>
      </c>
      <c r="R854" s="306">
        <v>2501</v>
      </c>
      <c r="S854" s="306">
        <v>836</v>
      </c>
      <c r="T854" s="306">
        <v>1025</v>
      </c>
      <c r="U854" s="306">
        <v>1777</v>
      </c>
      <c r="V854" s="306">
        <v>4898</v>
      </c>
      <c r="W854" s="306">
        <v>1204</v>
      </c>
      <c r="X854" s="306">
        <v>3360</v>
      </c>
      <c r="Y854" s="306">
        <v>3232</v>
      </c>
      <c r="Z854" s="306">
        <v>690</v>
      </c>
    </row>
    <row r="855" spans="4:26" hidden="1" outlineLevel="1">
      <c r="D855" s="299" t="s">
        <v>3028</v>
      </c>
      <c r="E855" s="299" t="s">
        <v>71</v>
      </c>
      <c r="F855" s="299" t="s">
        <v>768</v>
      </c>
      <c r="G855" s="299" t="s">
        <v>769</v>
      </c>
      <c r="H855" s="299" t="s">
        <v>770</v>
      </c>
      <c r="I855" s="299" t="s">
        <v>1246</v>
      </c>
      <c r="J855" s="299" t="s">
        <v>3029</v>
      </c>
      <c r="K855" s="299" t="s">
        <v>176</v>
      </c>
      <c r="M855" s="311">
        <v>1796</v>
      </c>
      <c r="N855" s="306"/>
      <c r="O855" s="306">
        <v>50</v>
      </c>
      <c r="P855" s="306">
        <v>0</v>
      </c>
      <c r="Q855" s="306">
        <v>37</v>
      </c>
      <c r="R855" s="306">
        <v>121</v>
      </c>
      <c r="S855" s="306">
        <v>107</v>
      </c>
      <c r="T855" s="306">
        <v>85</v>
      </c>
      <c r="U855" s="306">
        <v>18</v>
      </c>
      <c r="V855" s="306">
        <v>8</v>
      </c>
      <c r="W855" s="306">
        <v>381</v>
      </c>
      <c r="X855" s="306">
        <v>147</v>
      </c>
      <c r="Y855" s="306">
        <v>563</v>
      </c>
      <c r="Z855" s="306">
        <v>279</v>
      </c>
    </row>
    <row r="856" spans="4:26" hidden="1" outlineLevel="1">
      <c r="D856" s="299" t="s">
        <v>3028</v>
      </c>
      <c r="E856" s="299" t="s">
        <v>71</v>
      </c>
      <c r="F856" s="299" t="s">
        <v>766</v>
      </c>
      <c r="G856" s="299" t="s">
        <v>769</v>
      </c>
      <c r="H856" s="299" t="s">
        <v>770</v>
      </c>
      <c r="I856" s="299" t="s">
        <v>1264</v>
      </c>
      <c r="J856" s="299" t="s">
        <v>3030</v>
      </c>
      <c r="K856" s="299" t="s">
        <v>176</v>
      </c>
      <c r="M856" s="311">
        <v>0</v>
      </c>
      <c r="N856" s="306"/>
      <c r="O856" s="306">
        <v>0</v>
      </c>
      <c r="P856" s="306">
        <v>0</v>
      </c>
      <c r="Q856" s="306">
        <v>0</v>
      </c>
      <c r="R856" s="306">
        <v>0</v>
      </c>
      <c r="S856" s="306">
        <v>0</v>
      </c>
      <c r="T856" s="306">
        <v>0</v>
      </c>
      <c r="U856" s="306">
        <v>0</v>
      </c>
      <c r="V856" s="306">
        <v>0</v>
      </c>
      <c r="W856" s="306">
        <v>0</v>
      </c>
      <c r="X856" s="306">
        <v>0</v>
      </c>
      <c r="Y856" s="306">
        <v>0</v>
      </c>
      <c r="Z856" s="306">
        <v>0</v>
      </c>
    </row>
    <row r="857" spans="4:26" hidden="1" outlineLevel="1">
      <c r="D857" s="299" t="s">
        <v>3028</v>
      </c>
      <c r="E857" s="299" t="s">
        <v>71</v>
      </c>
      <c r="F857" s="299" t="s">
        <v>766</v>
      </c>
      <c r="G857" s="299" t="s">
        <v>775</v>
      </c>
      <c r="H857" s="299" t="s">
        <v>770</v>
      </c>
      <c r="I857" s="299" t="s">
        <v>1264</v>
      </c>
      <c r="J857" s="299" t="s">
        <v>3031</v>
      </c>
      <c r="K857" s="299" t="s">
        <v>176</v>
      </c>
      <c r="M857" s="311">
        <v>0</v>
      </c>
      <c r="N857" s="306"/>
      <c r="O857" s="306">
        <v>0</v>
      </c>
      <c r="P857" s="306">
        <v>0</v>
      </c>
      <c r="Q857" s="306">
        <v>0</v>
      </c>
      <c r="R857" s="306">
        <v>0</v>
      </c>
      <c r="S857" s="306">
        <v>0</v>
      </c>
      <c r="T857" s="306">
        <v>0</v>
      </c>
      <c r="U857" s="306">
        <v>0</v>
      </c>
      <c r="V857" s="306">
        <v>0</v>
      </c>
      <c r="W857" s="306">
        <v>0</v>
      </c>
      <c r="X857" s="306">
        <v>0</v>
      </c>
      <c r="Y857" s="306">
        <v>0</v>
      </c>
      <c r="Z857" s="306">
        <v>0</v>
      </c>
    </row>
    <row r="858" spans="4:26" hidden="1" outlineLevel="1">
      <c r="D858" s="299" t="s">
        <v>3028</v>
      </c>
      <c r="E858" s="299" t="s">
        <v>71</v>
      </c>
      <c r="F858" s="299" t="s">
        <v>768</v>
      </c>
      <c r="G858" s="299" t="s">
        <v>769</v>
      </c>
      <c r="H858" s="299" t="s">
        <v>770</v>
      </c>
      <c r="I858" s="299" t="s">
        <v>1264</v>
      </c>
      <c r="J858" s="299" t="s">
        <v>3032</v>
      </c>
      <c r="K858" s="299" t="s">
        <v>176</v>
      </c>
      <c r="M858" s="311">
        <v>0</v>
      </c>
      <c r="N858" s="306"/>
      <c r="O858" s="306">
        <v>0</v>
      </c>
      <c r="P858" s="306">
        <v>0</v>
      </c>
      <c r="Q858" s="306">
        <v>0</v>
      </c>
      <c r="R858" s="306">
        <v>0</v>
      </c>
      <c r="S858" s="306">
        <v>0</v>
      </c>
      <c r="T858" s="306">
        <v>0</v>
      </c>
      <c r="U858" s="306">
        <v>0</v>
      </c>
      <c r="V858" s="306">
        <v>0</v>
      </c>
      <c r="W858" s="306">
        <v>0</v>
      </c>
      <c r="X858" s="306">
        <v>0</v>
      </c>
      <c r="Y858" s="306">
        <v>0</v>
      </c>
      <c r="Z858" s="306">
        <v>0</v>
      </c>
    </row>
    <row r="859" spans="4:26" hidden="1" outlineLevel="1">
      <c r="D859" s="299" t="s">
        <v>3028</v>
      </c>
      <c r="E859" s="299" t="s">
        <v>71</v>
      </c>
      <c r="F859" s="299" t="s">
        <v>768</v>
      </c>
      <c r="G859" s="299" t="s">
        <v>775</v>
      </c>
      <c r="H859" s="299" t="s">
        <v>770</v>
      </c>
      <c r="I859" s="299" t="s">
        <v>1264</v>
      </c>
      <c r="J859" s="299" t="s">
        <v>3033</v>
      </c>
      <c r="K859" s="299" t="s">
        <v>176</v>
      </c>
      <c r="M859" s="311">
        <v>0</v>
      </c>
      <c r="N859" s="306"/>
      <c r="O859" s="306">
        <v>0</v>
      </c>
      <c r="P859" s="306">
        <v>0</v>
      </c>
      <c r="Q859" s="306">
        <v>0</v>
      </c>
      <c r="R859" s="306">
        <v>0</v>
      </c>
      <c r="S859" s="306">
        <v>0</v>
      </c>
      <c r="T859" s="306">
        <v>0</v>
      </c>
      <c r="U859" s="306">
        <v>0</v>
      </c>
      <c r="V859" s="306">
        <v>0</v>
      </c>
      <c r="W859" s="306">
        <v>0</v>
      </c>
      <c r="X859" s="306">
        <v>0</v>
      </c>
      <c r="Y859" s="306">
        <v>0</v>
      </c>
      <c r="Z859" s="306">
        <v>0</v>
      </c>
    </row>
    <row r="860" spans="4:26" hidden="1" outlineLevel="1">
      <c r="D860" s="299" t="s">
        <v>944</v>
      </c>
      <c r="E860" s="299" t="s">
        <v>72</v>
      </c>
      <c r="F860" s="299" t="s">
        <v>768</v>
      </c>
      <c r="G860" s="299" t="s">
        <v>769</v>
      </c>
      <c r="H860" s="299" t="s">
        <v>770</v>
      </c>
      <c r="I860" s="299" t="s">
        <v>1246</v>
      </c>
      <c r="J860" s="299" t="s">
        <v>731</v>
      </c>
      <c r="K860" s="299" t="s">
        <v>175</v>
      </c>
      <c r="M860" s="311">
        <v>64298</v>
      </c>
      <c r="N860" s="306"/>
      <c r="O860" s="306">
        <v>5303</v>
      </c>
      <c r="P860" s="306">
        <v>5324</v>
      </c>
      <c r="Q860" s="306">
        <v>5389</v>
      </c>
      <c r="R860" s="306">
        <v>4918</v>
      </c>
      <c r="S860" s="306">
        <v>8853</v>
      </c>
      <c r="T860" s="306">
        <v>8829</v>
      </c>
      <c r="U860" s="306">
        <v>3743</v>
      </c>
      <c r="V860" s="306">
        <v>3300</v>
      </c>
      <c r="W860" s="306">
        <v>2844</v>
      </c>
      <c r="X860" s="306">
        <v>4360</v>
      </c>
      <c r="Y860" s="306">
        <v>7008</v>
      </c>
      <c r="Z860" s="306">
        <v>4427</v>
      </c>
    </row>
    <row r="861" spans="4:26" hidden="1" outlineLevel="1">
      <c r="D861" s="299" t="s">
        <v>944</v>
      </c>
      <c r="E861" s="299" t="s">
        <v>72</v>
      </c>
      <c r="F861" s="299" t="s">
        <v>768</v>
      </c>
      <c r="G861" s="299" t="s">
        <v>769</v>
      </c>
      <c r="H861" s="299" t="s">
        <v>770</v>
      </c>
      <c r="I861" s="299" t="s">
        <v>1246</v>
      </c>
      <c r="J861" s="299" t="s">
        <v>4068</v>
      </c>
      <c r="K861" s="299" t="s">
        <v>175</v>
      </c>
      <c r="M861" s="311">
        <v>6309</v>
      </c>
      <c r="N861" s="306"/>
      <c r="O861" s="306"/>
      <c r="P861" s="306"/>
      <c r="Q861" s="306"/>
      <c r="R861" s="306"/>
      <c r="S861" s="306">
        <v>34</v>
      </c>
      <c r="T861" s="306">
        <v>4462</v>
      </c>
      <c r="U861" s="306">
        <v>376</v>
      </c>
      <c r="V861" s="306">
        <v>454</v>
      </c>
      <c r="W861" s="306">
        <v>270</v>
      </c>
      <c r="X861" s="306">
        <v>281</v>
      </c>
      <c r="Y861" s="306">
        <v>88</v>
      </c>
      <c r="Z861" s="306">
        <v>344</v>
      </c>
    </row>
    <row r="862" spans="4:26" hidden="1" outlineLevel="1">
      <c r="D862" s="299" t="s">
        <v>944</v>
      </c>
      <c r="E862" s="299" t="s">
        <v>73</v>
      </c>
      <c r="F862" s="299" t="s">
        <v>768</v>
      </c>
      <c r="G862" s="299" t="s">
        <v>769</v>
      </c>
      <c r="H862" s="299" t="s">
        <v>770</v>
      </c>
      <c r="I862" s="299" t="s">
        <v>1246</v>
      </c>
      <c r="J862" s="299" t="s">
        <v>732</v>
      </c>
      <c r="K862" s="299" t="s">
        <v>175</v>
      </c>
      <c r="M862" s="311">
        <v>24920</v>
      </c>
      <c r="N862" s="306"/>
      <c r="O862" s="306">
        <v>3256</v>
      </c>
      <c r="P862" s="306">
        <v>4992</v>
      </c>
      <c r="Q862" s="306">
        <v>4886</v>
      </c>
      <c r="R862" s="306">
        <v>1160</v>
      </c>
      <c r="S862" s="306">
        <v>1942</v>
      </c>
      <c r="T862" s="306">
        <v>2475</v>
      </c>
      <c r="U862" s="306">
        <v>2354</v>
      </c>
      <c r="V862" s="306">
        <v>1074</v>
      </c>
      <c r="W862" s="306">
        <v>665</v>
      </c>
      <c r="X862" s="306">
        <v>665</v>
      </c>
      <c r="Y862" s="306">
        <v>601</v>
      </c>
      <c r="Z862" s="306">
        <v>850</v>
      </c>
    </row>
    <row r="863" spans="4:26" hidden="1" outlineLevel="1">
      <c r="D863" s="299" t="s">
        <v>944</v>
      </c>
      <c r="E863" s="299" t="s">
        <v>73</v>
      </c>
      <c r="F863" s="299" t="s">
        <v>768</v>
      </c>
      <c r="G863" s="299" t="s">
        <v>769</v>
      </c>
      <c r="H863" s="299" t="s">
        <v>770</v>
      </c>
      <c r="I863" s="299" t="s">
        <v>1246</v>
      </c>
      <c r="J863" s="299" t="s">
        <v>4069</v>
      </c>
      <c r="K863" s="299" t="s">
        <v>4070</v>
      </c>
      <c r="M863" s="311">
        <v>329</v>
      </c>
      <c r="N863" s="306"/>
      <c r="O863" s="306"/>
      <c r="P863" s="306"/>
      <c r="Q863" s="306"/>
      <c r="R863" s="306"/>
      <c r="S863" s="306">
        <v>7</v>
      </c>
      <c r="T863" s="306">
        <v>67</v>
      </c>
      <c r="U863" s="306">
        <v>35</v>
      </c>
      <c r="V863" s="306">
        <v>24</v>
      </c>
      <c r="W863" s="306">
        <v>44</v>
      </c>
      <c r="X863" s="306">
        <v>16</v>
      </c>
      <c r="Y863" s="306">
        <v>6</v>
      </c>
      <c r="Z863" s="306">
        <v>130</v>
      </c>
    </row>
    <row r="864" spans="4:26" hidden="1" outlineLevel="1">
      <c r="D864" s="299" t="s">
        <v>944</v>
      </c>
      <c r="E864" s="299" t="s">
        <v>72</v>
      </c>
      <c r="F864" s="299" t="s">
        <v>766</v>
      </c>
      <c r="G864" s="299" t="s">
        <v>769</v>
      </c>
      <c r="H864" s="299" t="s">
        <v>770</v>
      </c>
      <c r="I864" s="299" t="s">
        <v>1264</v>
      </c>
      <c r="J864" s="299" t="s">
        <v>1925</v>
      </c>
      <c r="K864" s="299" t="s">
        <v>175</v>
      </c>
      <c r="M864" s="311">
        <v>0</v>
      </c>
      <c r="N864" s="306"/>
      <c r="O864" s="306">
        <v>0</v>
      </c>
      <c r="P864" s="306">
        <v>0</v>
      </c>
      <c r="Q864" s="306">
        <v>0</v>
      </c>
      <c r="R864" s="306">
        <v>0</v>
      </c>
      <c r="S864" s="306">
        <v>0</v>
      </c>
      <c r="T864" s="306">
        <v>0</v>
      </c>
      <c r="U864" s="306">
        <v>0</v>
      </c>
      <c r="V864" s="306">
        <v>0</v>
      </c>
      <c r="W864" s="306">
        <v>0</v>
      </c>
      <c r="X864" s="306">
        <v>0</v>
      </c>
      <c r="Y864" s="306">
        <v>0</v>
      </c>
      <c r="Z864" s="306">
        <v>0</v>
      </c>
    </row>
    <row r="865" spans="4:26" hidden="1" outlineLevel="1">
      <c r="D865" s="299" t="s">
        <v>944</v>
      </c>
      <c r="E865" s="299" t="s">
        <v>72</v>
      </c>
      <c r="F865" s="299" t="s">
        <v>766</v>
      </c>
      <c r="G865" s="299" t="s">
        <v>775</v>
      </c>
      <c r="H865" s="299" t="s">
        <v>770</v>
      </c>
      <c r="I865" s="299" t="s">
        <v>1264</v>
      </c>
      <c r="J865" s="299" t="s">
        <v>1926</v>
      </c>
      <c r="K865" s="299" t="s">
        <v>175</v>
      </c>
      <c r="M865" s="311">
        <v>0</v>
      </c>
      <c r="N865" s="306"/>
      <c r="O865" s="306">
        <v>0</v>
      </c>
      <c r="P865" s="306">
        <v>0</v>
      </c>
      <c r="Q865" s="306">
        <v>0</v>
      </c>
      <c r="R865" s="306">
        <v>0</v>
      </c>
      <c r="S865" s="306">
        <v>0</v>
      </c>
      <c r="T865" s="306">
        <v>0</v>
      </c>
      <c r="U865" s="306">
        <v>0</v>
      </c>
      <c r="V865" s="306">
        <v>0</v>
      </c>
      <c r="W865" s="306">
        <v>0</v>
      </c>
      <c r="X865" s="306">
        <v>0</v>
      </c>
      <c r="Y865" s="306">
        <v>0</v>
      </c>
      <c r="Z865" s="306">
        <v>0</v>
      </c>
    </row>
    <row r="866" spans="4:26" hidden="1" outlineLevel="1">
      <c r="D866" s="299" t="s">
        <v>944</v>
      </c>
      <c r="E866" s="299" t="s">
        <v>72</v>
      </c>
      <c r="F866" s="299" t="s">
        <v>768</v>
      </c>
      <c r="G866" s="299" t="s">
        <v>769</v>
      </c>
      <c r="H866" s="299" t="s">
        <v>770</v>
      </c>
      <c r="I866" s="299" t="s">
        <v>1264</v>
      </c>
      <c r="J866" s="299" t="s">
        <v>1927</v>
      </c>
      <c r="K866" s="299" t="s">
        <v>175</v>
      </c>
      <c r="M866" s="311">
        <v>0</v>
      </c>
      <c r="N866" s="306"/>
      <c r="O866" s="306">
        <v>0</v>
      </c>
      <c r="P866" s="306">
        <v>0</v>
      </c>
      <c r="Q866" s="306">
        <v>0</v>
      </c>
      <c r="R866" s="306">
        <v>0</v>
      </c>
      <c r="S866" s="306">
        <v>0</v>
      </c>
      <c r="T866" s="306">
        <v>0</v>
      </c>
      <c r="U866" s="306">
        <v>0</v>
      </c>
      <c r="V866" s="306">
        <v>0</v>
      </c>
      <c r="W866" s="306">
        <v>0</v>
      </c>
      <c r="X866" s="306">
        <v>0</v>
      </c>
      <c r="Y866" s="306">
        <v>0</v>
      </c>
      <c r="Z866" s="306">
        <v>0</v>
      </c>
    </row>
    <row r="867" spans="4:26" hidden="1" outlineLevel="1">
      <c r="D867" s="299" t="s">
        <v>944</v>
      </c>
      <c r="E867" s="299" t="s">
        <v>72</v>
      </c>
      <c r="F867" s="299" t="s">
        <v>768</v>
      </c>
      <c r="G867" s="299" t="s">
        <v>775</v>
      </c>
      <c r="H867" s="299" t="s">
        <v>770</v>
      </c>
      <c r="I867" s="299" t="s">
        <v>1264</v>
      </c>
      <c r="J867" s="299" t="s">
        <v>1928</v>
      </c>
      <c r="K867" s="299" t="s">
        <v>175</v>
      </c>
      <c r="M867" s="311">
        <v>0</v>
      </c>
      <c r="N867" s="306"/>
      <c r="O867" s="306">
        <v>0</v>
      </c>
      <c r="P867" s="306">
        <v>0</v>
      </c>
      <c r="Q867" s="306">
        <v>0</v>
      </c>
      <c r="R867" s="306">
        <v>0</v>
      </c>
      <c r="S867" s="306">
        <v>0</v>
      </c>
      <c r="T867" s="306">
        <v>0</v>
      </c>
      <c r="U867" s="306">
        <v>0</v>
      </c>
      <c r="V867" s="306">
        <v>0</v>
      </c>
      <c r="W867" s="306">
        <v>0</v>
      </c>
      <c r="X867" s="306">
        <v>0</v>
      </c>
      <c r="Y867" s="306">
        <v>0</v>
      </c>
      <c r="Z867" s="306">
        <v>0</v>
      </c>
    </row>
    <row r="868" spans="4:26" hidden="1" outlineLevel="1">
      <c r="D868" s="299" t="s">
        <v>944</v>
      </c>
      <c r="E868" s="299" t="s">
        <v>73</v>
      </c>
      <c r="F868" s="299" t="s">
        <v>766</v>
      </c>
      <c r="G868" s="299" t="s">
        <v>769</v>
      </c>
      <c r="H868" s="299" t="s">
        <v>770</v>
      </c>
      <c r="I868" s="299" t="s">
        <v>1264</v>
      </c>
      <c r="J868" s="299" t="s">
        <v>1929</v>
      </c>
      <c r="K868" s="299" t="s">
        <v>175</v>
      </c>
      <c r="M868" s="311">
        <v>0</v>
      </c>
      <c r="N868" s="306"/>
      <c r="O868" s="306">
        <v>0</v>
      </c>
      <c r="P868" s="306">
        <v>0</v>
      </c>
      <c r="Q868" s="306">
        <v>0</v>
      </c>
      <c r="R868" s="306">
        <v>0</v>
      </c>
      <c r="S868" s="306">
        <v>0</v>
      </c>
      <c r="T868" s="306">
        <v>0</v>
      </c>
      <c r="U868" s="306">
        <v>0</v>
      </c>
      <c r="V868" s="306">
        <v>0</v>
      </c>
      <c r="W868" s="306">
        <v>0</v>
      </c>
      <c r="X868" s="306">
        <v>0</v>
      </c>
      <c r="Y868" s="306">
        <v>0</v>
      </c>
      <c r="Z868" s="306">
        <v>0</v>
      </c>
    </row>
    <row r="869" spans="4:26" hidden="1" outlineLevel="1">
      <c r="D869" s="299" t="s">
        <v>944</v>
      </c>
      <c r="E869" s="299" t="s">
        <v>73</v>
      </c>
      <c r="F869" s="299" t="s">
        <v>766</v>
      </c>
      <c r="G869" s="299" t="s">
        <v>775</v>
      </c>
      <c r="H869" s="299" t="s">
        <v>770</v>
      </c>
      <c r="I869" s="299" t="s">
        <v>1264</v>
      </c>
      <c r="J869" s="299" t="s">
        <v>1930</v>
      </c>
      <c r="K869" s="299" t="s">
        <v>175</v>
      </c>
      <c r="M869" s="311">
        <v>0</v>
      </c>
      <c r="N869" s="306"/>
      <c r="O869" s="306">
        <v>0</v>
      </c>
      <c r="P869" s="306">
        <v>0</v>
      </c>
      <c r="Q869" s="306">
        <v>0</v>
      </c>
      <c r="R869" s="306">
        <v>0</v>
      </c>
      <c r="S869" s="306">
        <v>0</v>
      </c>
      <c r="T869" s="306">
        <v>0</v>
      </c>
      <c r="U869" s="306">
        <v>0</v>
      </c>
      <c r="V869" s="306">
        <v>0</v>
      </c>
      <c r="W869" s="306">
        <v>0</v>
      </c>
      <c r="X869" s="306">
        <v>0</v>
      </c>
      <c r="Y869" s="306">
        <v>0</v>
      </c>
      <c r="Z869" s="306">
        <v>0</v>
      </c>
    </row>
    <row r="870" spans="4:26" hidden="1" outlineLevel="1">
      <c r="D870" s="299" t="s">
        <v>944</v>
      </c>
      <c r="E870" s="299" t="s">
        <v>73</v>
      </c>
      <c r="F870" s="299" t="s">
        <v>768</v>
      </c>
      <c r="G870" s="299" t="s">
        <v>769</v>
      </c>
      <c r="H870" s="299" t="s">
        <v>770</v>
      </c>
      <c r="I870" s="299" t="s">
        <v>1264</v>
      </c>
      <c r="J870" s="299" t="s">
        <v>1931</v>
      </c>
      <c r="K870" s="299" t="s">
        <v>175</v>
      </c>
      <c r="M870" s="311">
        <v>0</v>
      </c>
      <c r="N870" s="306"/>
      <c r="O870" s="306">
        <v>0</v>
      </c>
      <c r="P870" s="306">
        <v>0</v>
      </c>
      <c r="Q870" s="306">
        <v>0</v>
      </c>
      <c r="R870" s="306">
        <v>0</v>
      </c>
      <c r="S870" s="306">
        <v>0</v>
      </c>
      <c r="T870" s="306">
        <v>0</v>
      </c>
      <c r="U870" s="306">
        <v>0</v>
      </c>
      <c r="V870" s="306">
        <v>0</v>
      </c>
      <c r="W870" s="306">
        <v>0</v>
      </c>
      <c r="X870" s="306">
        <v>0</v>
      </c>
      <c r="Y870" s="306">
        <v>0</v>
      </c>
      <c r="Z870" s="306">
        <v>0</v>
      </c>
    </row>
    <row r="871" spans="4:26" hidden="1" outlineLevel="1">
      <c r="D871" s="299" t="s">
        <v>944</v>
      </c>
      <c r="E871" s="299" t="s">
        <v>73</v>
      </c>
      <c r="F871" s="299" t="s">
        <v>768</v>
      </c>
      <c r="G871" s="299" t="s">
        <v>775</v>
      </c>
      <c r="H871" s="299" t="s">
        <v>770</v>
      </c>
      <c r="I871" s="299" t="s">
        <v>1264</v>
      </c>
      <c r="J871" s="299" t="s">
        <v>1932</v>
      </c>
      <c r="K871" s="299" t="s">
        <v>175</v>
      </c>
      <c r="M871" s="311">
        <v>0</v>
      </c>
      <c r="N871" s="306"/>
      <c r="O871" s="306">
        <v>0</v>
      </c>
      <c r="P871" s="306">
        <v>0</v>
      </c>
      <c r="Q871" s="306">
        <v>0</v>
      </c>
      <c r="R871" s="306">
        <v>0</v>
      </c>
      <c r="S871" s="306">
        <v>0</v>
      </c>
      <c r="T871" s="306">
        <v>0</v>
      </c>
      <c r="U871" s="306">
        <v>0</v>
      </c>
      <c r="V871" s="306">
        <v>0</v>
      </c>
      <c r="W871" s="306">
        <v>0</v>
      </c>
      <c r="X871" s="306">
        <v>0</v>
      </c>
      <c r="Y871" s="306">
        <v>0</v>
      </c>
      <c r="Z871" s="306">
        <v>0</v>
      </c>
    </row>
    <row r="872" spans="4:26" hidden="1" outlineLevel="1">
      <c r="D872" s="299" t="s">
        <v>519</v>
      </c>
      <c r="E872" s="299" t="s">
        <v>73</v>
      </c>
      <c r="F872" s="299" t="s">
        <v>768</v>
      </c>
      <c r="G872" s="299" t="s">
        <v>769</v>
      </c>
      <c r="H872" s="299" t="s">
        <v>770</v>
      </c>
      <c r="I872" s="299" t="s">
        <v>1246</v>
      </c>
      <c r="J872" s="299" t="s">
        <v>558</v>
      </c>
      <c r="K872" s="299" t="s">
        <v>175</v>
      </c>
      <c r="M872" s="311">
        <v>14980</v>
      </c>
      <c r="N872" s="306"/>
      <c r="O872" s="306">
        <v>1101</v>
      </c>
      <c r="P872" s="306">
        <v>1072</v>
      </c>
      <c r="Q872" s="306">
        <v>2505</v>
      </c>
      <c r="R872" s="306">
        <v>715</v>
      </c>
      <c r="S872" s="306">
        <v>2286</v>
      </c>
      <c r="T872" s="306">
        <v>1556</v>
      </c>
      <c r="U872" s="306">
        <v>480</v>
      </c>
      <c r="V872" s="306">
        <v>829</v>
      </c>
      <c r="W872" s="306">
        <v>976</v>
      </c>
      <c r="X872" s="306">
        <v>1292</v>
      </c>
      <c r="Y872" s="306">
        <v>689</v>
      </c>
      <c r="Z872" s="306">
        <v>1479</v>
      </c>
    </row>
    <row r="873" spans="4:26" hidden="1" outlineLevel="1">
      <c r="D873" s="299" t="s">
        <v>519</v>
      </c>
      <c r="E873" s="299" t="s">
        <v>73</v>
      </c>
      <c r="F873" s="299" t="s">
        <v>766</v>
      </c>
      <c r="G873" s="299" t="s">
        <v>769</v>
      </c>
      <c r="H873" s="299" t="s">
        <v>770</v>
      </c>
      <c r="I873" s="299" t="s">
        <v>1264</v>
      </c>
      <c r="J873" s="299" t="s">
        <v>1933</v>
      </c>
      <c r="K873" s="299" t="s">
        <v>175</v>
      </c>
      <c r="M873" s="311">
        <v>0</v>
      </c>
      <c r="N873" s="306"/>
      <c r="O873" s="306">
        <v>0</v>
      </c>
      <c r="P873" s="306">
        <v>0</v>
      </c>
      <c r="Q873" s="306">
        <v>0</v>
      </c>
      <c r="R873" s="306">
        <v>0</v>
      </c>
      <c r="S873" s="306">
        <v>0</v>
      </c>
      <c r="T873" s="306">
        <v>0</v>
      </c>
      <c r="U873" s="306">
        <v>0</v>
      </c>
      <c r="V873" s="306">
        <v>0</v>
      </c>
      <c r="W873" s="306">
        <v>0</v>
      </c>
      <c r="X873" s="306">
        <v>0</v>
      </c>
      <c r="Y873" s="306">
        <v>0</v>
      </c>
      <c r="Z873" s="306">
        <v>0</v>
      </c>
    </row>
    <row r="874" spans="4:26" hidden="1" outlineLevel="1">
      <c r="D874" s="299" t="s">
        <v>519</v>
      </c>
      <c r="E874" s="299" t="s">
        <v>73</v>
      </c>
      <c r="F874" s="299" t="s">
        <v>766</v>
      </c>
      <c r="G874" s="299" t="s">
        <v>775</v>
      </c>
      <c r="H874" s="299" t="s">
        <v>770</v>
      </c>
      <c r="I874" s="299" t="s">
        <v>1264</v>
      </c>
      <c r="J874" s="299" t="s">
        <v>1934</v>
      </c>
      <c r="K874" s="299" t="s">
        <v>175</v>
      </c>
      <c r="M874" s="311">
        <v>0</v>
      </c>
      <c r="N874" s="306"/>
      <c r="O874" s="306">
        <v>0</v>
      </c>
      <c r="P874" s="306">
        <v>0</v>
      </c>
      <c r="Q874" s="306">
        <v>0</v>
      </c>
      <c r="R874" s="306">
        <v>0</v>
      </c>
      <c r="S874" s="306">
        <v>0</v>
      </c>
      <c r="T874" s="306">
        <v>0</v>
      </c>
      <c r="U874" s="306">
        <v>0</v>
      </c>
      <c r="V874" s="306">
        <v>0</v>
      </c>
      <c r="W874" s="306">
        <v>0</v>
      </c>
      <c r="X874" s="306">
        <v>0</v>
      </c>
      <c r="Y874" s="306">
        <v>0</v>
      </c>
      <c r="Z874" s="306">
        <v>0</v>
      </c>
    </row>
    <row r="875" spans="4:26" hidden="1" outlineLevel="1">
      <c r="D875" s="299" t="s">
        <v>519</v>
      </c>
      <c r="E875" s="299" t="s">
        <v>73</v>
      </c>
      <c r="F875" s="299" t="s">
        <v>768</v>
      </c>
      <c r="G875" s="299" t="s">
        <v>769</v>
      </c>
      <c r="H875" s="299" t="s">
        <v>770</v>
      </c>
      <c r="I875" s="299" t="s">
        <v>1264</v>
      </c>
      <c r="J875" s="299" t="s">
        <v>1935</v>
      </c>
      <c r="K875" s="299" t="s">
        <v>175</v>
      </c>
      <c r="M875" s="311">
        <v>0</v>
      </c>
      <c r="N875" s="306"/>
      <c r="O875" s="306">
        <v>0</v>
      </c>
      <c r="P875" s="306">
        <v>0</v>
      </c>
      <c r="Q875" s="306">
        <v>0</v>
      </c>
      <c r="R875" s="306">
        <v>0</v>
      </c>
      <c r="S875" s="306">
        <v>0</v>
      </c>
      <c r="T875" s="306">
        <v>0</v>
      </c>
      <c r="U875" s="306">
        <v>0</v>
      </c>
      <c r="V875" s="306">
        <v>0</v>
      </c>
      <c r="W875" s="306">
        <v>0</v>
      </c>
      <c r="X875" s="306">
        <v>0</v>
      </c>
      <c r="Y875" s="306">
        <v>0</v>
      </c>
      <c r="Z875" s="306">
        <v>0</v>
      </c>
    </row>
    <row r="876" spans="4:26" hidden="1" outlineLevel="1">
      <c r="D876" s="299" t="s">
        <v>519</v>
      </c>
      <c r="E876" s="299" t="s">
        <v>73</v>
      </c>
      <c r="F876" s="299" t="s">
        <v>768</v>
      </c>
      <c r="G876" s="299" t="s">
        <v>775</v>
      </c>
      <c r="H876" s="299" t="s">
        <v>770</v>
      </c>
      <c r="I876" s="299" t="s">
        <v>1264</v>
      </c>
      <c r="J876" s="299" t="s">
        <v>1936</v>
      </c>
      <c r="K876" s="299" t="s">
        <v>175</v>
      </c>
      <c r="M876" s="311">
        <v>0</v>
      </c>
      <c r="N876" s="306"/>
      <c r="O876" s="306">
        <v>0</v>
      </c>
      <c r="P876" s="306">
        <v>0</v>
      </c>
      <c r="Q876" s="306">
        <v>0</v>
      </c>
      <c r="R876" s="306">
        <v>0</v>
      </c>
      <c r="S876" s="306">
        <v>0</v>
      </c>
      <c r="T876" s="306">
        <v>0</v>
      </c>
      <c r="U876" s="306">
        <v>0</v>
      </c>
      <c r="V876" s="306">
        <v>0</v>
      </c>
      <c r="W876" s="306">
        <v>0</v>
      </c>
      <c r="X876" s="306">
        <v>0</v>
      </c>
      <c r="Y876" s="306">
        <v>0</v>
      </c>
      <c r="Z876" s="306">
        <v>0</v>
      </c>
    </row>
    <row r="877" spans="4:26" hidden="1" outlineLevel="1">
      <c r="D877" s="299" t="s">
        <v>2997</v>
      </c>
      <c r="E877" s="299" t="s">
        <v>72</v>
      </c>
      <c r="F877" s="299" t="s">
        <v>768</v>
      </c>
      <c r="G877" s="299" t="s">
        <v>769</v>
      </c>
      <c r="H877" s="299" t="s">
        <v>770</v>
      </c>
      <c r="I877" s="299" t="s">
        <v>1246</v>
      </c>
      <c r="J877" s="299" t="s">
        <v>528</v>
      </c>
      <c r="K877" s="299" t="s">
        <v>171</v>
      </c>
      <c r="M877" s="311">
        <v>2895576</v>
      </c>
      <c r="N877" s="306"/>
      <c r="O877" s="306">
        <v>101101</v>
      </c>
      <c r="P877" s="306">
        <v>70482</v>
      </c>
      <c r="Q877" s="306">
        <v>103489</v>
      </c>
      <c r="R877" s="306">
        <v>112217</v>
      </c>
      <c r="S877" s="306">
        <v>109455</v>
      </c>
      <c r="T877" s="306">
        <v>535791</v>
      </c>
      <c r="U877" s="306">
        <v>170835</v>
      </c>
      <c r="V877" s="306">
        <v>374157</v>
      </c>
      <c r="W877" s="306">
        <v>333080</v>
      </c>
      <c r="X877" s="306">
        <v>231488</v>
      </c>
      <c r="Y877" s="306">
        <v>414760</v>
      </c>
      <c r="Z877" s="306">
        <v>338721</v>
      </c>
    </row>
    <row r="878" spans="4:26" hidden="1" outlineLevel="1">
      <c r="D878" s="299" t="s">
        <v>2997</v>
      </c>
      <c r="E878" s="299" t="s">
        <v>72</v>
      </c>
      <c r="F878" s="299" t="s">
        <v>768</v>
      </c>
      <c r="G878" s="299" t="s">
        <v>775</v>
      </c>
      <c r="H878" s="299" t="s">
        <v>770</v>
      </c>
      <c r="I878" s="299" t="s">
        <v>1246</v>
      </c>
      <c r="J878" s="299" t="s">
        <v>4071</v>
      </c>
      <c r="K878" s="299" t="s">
        <v>171</v>
      </c>
      <c r="M878" s="311">
        <v>949</v>
      </c>
      <c r="N878" s="306"/>
      <c r="O878" s="306"/>
      <c r="P878" s="306"/>
      <c r="Q878" s="306"/>
      <c r="R878" s="306">
        <v>0</v>
      </c>
      <c r="S878" s="306">
        <v>0</v>
      </c>
      <c r="T878" s="306">
        <v>142</v>
      </c>
      <c r="U878" s="306">
        <v>0</v>
      </c>
      <c r="V878" s="306">
        <v>126</v>
      </c>
      <c r="W878" s="306">
        <v>23</v>
      </c>
      <c r="X878" s="306">
        <v>117</v>
      </c>
      <c r="Y878" s="306">
        <v>382</v>
      </c>
      <c r="Z878" s="306">
        <v>159</v>
      </c>
    </row>
    <row r="879" spans="4:26" hidden="1" outlineLevel="1">
      <c r="D879" s="299" t="s">
        <v>2997</v>
      </c>
      <c r="E879" s="299" t="s">
        <v>72</v>
      </c>
      <c r="F879" s="299" t="s">
        <v>766</v>
      </c>
      <c r="G879" s="299" t="s">
        <v>769</v>
      </c>
      <c r="H879" s="299" t="s">
        <v>770</v>
      </c>
      <c r="I879" s="299" t="s">
        <v>1264</v>
      </c>
      <c r="J879" s="299" t="s">
        <v>1937</v>
      </c>
      <c r="K879" s="299" t="s">
        <v>171</v>
      </c>
      <c r="M879" s="311">
        <v>0</v>
      </c>
      <c r="N879" s="306"/>
      <c r="O879" s="306">
        <v>0</v>
      </c>
      <c r="P879" s="306">
        <v>0</v>
      </c>
      <c r="Q879" s="306">
        <v>0</v>
      </c>
      <c r="R879" s="306">
        <v>0</v>
      </c>
      <c r="S879" s="306">
        <v>0</v>
      </c>
      <c r="T879" s="306">
        <v>0</v>
      </c>
      <c r="U879" s="306">
        <v>0</v>
      </c>
      <c r="V879" s="306">
        <v>0</v>
      </c>
      <c r="W879" s="306">
        <v>0</v>
      </c>
      <c r="X879" s="306">
        <v>0</v>
      </c>
      <c r="Y879" s="306">
        <v>0</v>
      </c>
      <c r="Z879" s="306">
        <v>0</v>
      </c>
    </row>
    <row r="880" spans="4:26" hidden="1" outlineLevel="1">
      <c r="D880" s="299" t="s">
        <v>2997</v>
      </c>
      <c r="E880" s="299" t="s">
        <v>72</v>
      </c>
      <c r="F880" s="299" t="s">
        <v>766</v>
      </c>
      <c r="G880" s="299" t="s">
        <v>775</v>
      </c>
      <c r="H880" s="299" t="s">
        <v>770</v>
      </c>
      <c r="I880" s="299" t="s">
        <v>1264</v>
      </c>
      <c r="J880" s="299" t="s">
        <v>1938</v>
      </c>
      <c r="K880" s="299" t="s">
        <v>171</v>
      </c>
      <c r="M880" s="311">
        <v>0</v>
      </c>
      <c r="N880" s="306"/>
      <c r="O880" s="306">
        <v>0</v>
      </c>
      <c r="P880" s="306">
        <v>0</v>
      </c>
      <c r="Q880" s="306">
        <v>0</v>
      </c>
      <c r="R880" s="306">
        <v>0</v>
      </c>
      <c r="S880" s="306">
        <v>0</v>
      </c>
      <c r="T880" s="306">
        <v>0</v>
      </c>
      <c r="U880" s="306">
        <v>0</v>
      </c>
      <c r="V880" s="306">
        <v>0</v>
      </c>
      <c r="W880" s="306">
        <v>0</v>
      </c>
      <c r="X880" s="306">
        <v>0</v>
      </c>
      <c r="Y880" s="306">
        <v>0</v>
      </c>
      <c r="Z880" s="306">
        <v>0</v>
      </c>
    </row>
    <row r="881" spans="4:26" hidden="1" outlineLevel="1">
      <c r="D881" s="299" t="s">
        <v>2997</v>
      </c>
      <c r="E881" s="299" t="s">
        <v>72</v>
      </c>
      <c r="F881" s="299" t="s">
        <v>768</v>
      </c>
      <c r="G881" s="299" t="s">
        <v>769</v>
      </c>
      <c r="H881" s="299" t="s">
        <v>770</v>
      </c>
      <c r="I881" s="299" t="s">
        <v>1264</v>
      </c>
      <c r="J881" s="299" t="s">
        <v>1939</v>
      </c>
      <c r="K881" s="299" t="s">
        <v>171</v>
      </c>
      <c r="M881" s="311">
        <v>0</v>
      </c>
      <c r="N881" s="306"/>
      <c r="O881" s="306">
        <v>0</v>
      </c>
      <c r="P881" s="306">
        <v>0</v>
      </c>
      <c r="Q881" s="306">
        <v>0</v>
      </c>
      <c r="R881" s="306">
        <v>0</v>
      </c>
      <c r="S881" s="306">
        <v>0</v>
      </c>
      <c r="T881" s="306">
        <v>0</v>
      </c>
      <c r="U881" s="306">
        <v>0</v>
      </c>
      <c r="V881" s="306">
        <v>0</v>
      </c>
      <c r="W881" s="306">
        <v>0</v>
      </c>
      <c r="X881" s="306">
        <v>0</v>
      </c>
      <c r="Y881" s="306">
        <v>0</v>
      </c>
      <c r="Z881" s="306">
        <v>0</v>
      </c>
    </row>
    <row r="882" spans="4:26" hidden="1" outlineLevel="1">
      <c r="D882" s="299" t="s">
        <v>2997</v>
      </c>
      <c r="E882" s="299" t="s">
        <v>72</v>
      </c>
      <c r="F882" s="299" t="s">
        <v>768</v>
      </c>
      <c r="G882" s="299" t="s">
        <v>775</v>
      </c>
      <c r="H882" s="299" t="s">
        <v>770</v>
      </c>
      <c r="I882" s="299" t="s">
        <v>1264</v>
      </c>
      <c r="J882" s="299" t="s">
        <v>1940</v>
      </c>
      <c r="K882" s="299" t="s">
        <v>171</v>
      </c>
      <c r="M882" s="311">
        <v>0</v>
      </c>
      <c r="N882" s="306"/>
      <c r="O882" s="306">
        <v>0</v>
      </c>
      <c r="P882" s="306">
        <v>0</v>
      </c>
      <c r="Q882" s="306">
        <v>0</v>
      </c>
      <c r="R882" s="306">
        <v>0</v>
      </c>
      <c r="S882" s="306">
        <v>0</v>
      </c>
      <c r="T882" s="306">
        <v>0</v>
      </c>
      <c r="U882" s="306">
        <v>0</v>
      </c>
      <c r="V882" s="306">
        <v>0</v>
      </c>
      <c r="W882" s="306">
        <v>0</v>
      </c>
      <c r="X882" s="306">
        <v>0</v>
      </c>
      <c r="Y882" s="306">
        <v>0</v>
      </c>
      <c r="Z882" s="306">
        <v>0</v>
      </c>
    </row>
    <row r="883" spans="4:26" hidden="1" outlineLevel="1">
      <c r="D883" s="299" t="s">
        <v>3034</v>
      </c>
      <c r="E883" s="299" t="s">
        <v>72</v>
      </c>
      <c r="F883" s="299" t="s">
        <v>768</v>
      </c>
      <c r="G883" s="299" t="s">
        <v>769</v>
      </c>
      <c r="H883" s="299" t="s">
        <v>770</v>
      </c>
      <c r="I883" s="299" t="s">
        <v>1246</v>
      </c>
      <c r="J883" s="299" t="s">
        <v>1157</v>
      </c>
      <c r="K883" s="299" t="s">
        <v>171</v>
      </c>
      <c r="M883" s="311">
        <v>20348</v>
      </c>
      <c r="N883" s="306"/>
      <c r="O883" s="306">
        <v>746</v>
      </c>
      <c r="P883" s="306">
        <v>942</v>
      </c>
      <c r="Q883" s="306">
        <v>1210</v>
      </c>
      <c r="R883" s="306">
        <v>558</v>
      </c>
      <c r="S883" s="306">
        <v>901</v>
      </c>
      <c r="T883" s="306">
        <v>2299</v>
      </c>
      <c r="U883" s="306">
        <v>448</v>
      </c>
      <c r="V883" s="306">
        <v>3479</v>
      </c>
      <c r="W883" s="306">
        <v>4031</v>
      </c>
      <c r="X883" s="306">
        <v>1275</v>
      </c>
      <c r="Y883" s="306">
        <v>3852</v>
      </c>
      <c r="Z883" s="306">
        <v>607</v>
      </c>
    </row>
    <row r="884" spans="4:26" hidden="1" outlineLevel="1">
      <c r="D884" s="299" t="s">
        <v>2998</v>
      </c>
      <c r="E884" s="299" t="s">
        <v>73</v>
      </c>
      <c r="F884" s="299" t="s">
        <v>768</v>
      </c>
      <c r="G884" s="299" t="s">
        <v>769</v>
      </c>
      <c r="H884" s="299" t="s">
        <v>770</v>
      </c>
      <c r="I884" s="299" t="s">
        <v>1246</v>
      </c>
      <c r="J884" s="299" t="s">
        <v>563</v>
      </c>
      <c r="K884" s="299" t="s">
        <v>171</v>
      </c>
      <c r="M884" s="311">
        <v>1064</v>
      </c>
      <c r="N884" s="306"/>
      <c r="O884" s="306">
        <v>330</v>
      </c>
      <c r="P884" s="306">
        <v>108</v>
      </c>
      <c r="Q884" s="306">
        <v>188</v>
      </c>
      <c r="R884" s="306">
        <v>27</v>
      </c>
      <c r="S884" s="306">
        <v>202</v>
      </c>
      <c r="T884" s="306">
        <v>209</v>
      </c>
      <c r="U884" s="306"/>
      <c r="V884" s="306"/>
      <c r="W884" s="306"/>
      <c r="X884" s="306"/>
      <c r="Y884" s="306"/>
      <c r="Z884" s="306"/>
    </row>
    <row r="885" spans="4:26" hidden="1" outlineLevel="1">
      <c r="D885" s="299" t="s">
        <v>2998</v>
      </c>
      <c r="E885" s="299" t="s">
        <v>73</v>
      </c>
      <c r="F885" s="299" t="s">
        <v>768</v>
      </c>
      <c r="G885" s="299" t="s">
        <v>769</v>
      </c>
      <c r="H885" s="299" t="s">
        <v>770</v>
      </c>
      <c r="I885" s="299" t="s">
        <v>1246</v>
      </c>
      <c r="J885" s="299" t="s">
        <v>3035</v>
      </c>
      <c r="K885" s="299" t="s">
        <v>171</v>
      </c>
      <c r="M885" s="311">
        <v>27</v>
      </c>
      <c r="N885" s="306"/>
      <c r="O885" s="306">
        <v>0</v>
      </c>
      <c r="P885" s="306">
        <v>0</v>
      </c>
      <c r="Q885" s="306">
        <v>27</v>
      </c>
      <c r="R885" s="306">
        <v>0</v>
      </c>
      <c r="S885" s="306">
        <v>0</v>
      </c>
      <c r="T885" s="306">
        <v>0</v>
      </c>
      <c r="U885" s="306"/>
      <c r="V885" s="306"/>
      <c r="W885" s="306"/>
      <c r="X885" s="306"/>
      <c r="Y885" s="306"/>
      <c r="Z885" s="306"/>
    </row>
    <row r="886" spans="4:26" hidden="1" outlineLevel="1">
      <c r="D886" s="299" t="s">
        <v>780</v>
      </c>
      <c r="E886" s="299" t="s">
        <v>72</v>
      </c>
      <c r="F886" s="299" t="s">
        <v>768</v>
      </c>
      <c r="G886" s="299" t="s">
        <v>769</v>
      </c>
      <c r="H886" s="299" t="s">
        <v>770</v>
      </c>
      <c r="I886" s="299" t="s">
        <v>1246</v>
      </c>
      <c r="J886" s="299" t="s">
        <v>529</v>
      </c>
      <c r="K886" s="299" t="s">
        <v>176</v>
      </c>
      <c r="M886" s="311">
        <v>478222</v>
      </c>
      <c r="N886" s="306"/>
      <c r="O886" s="306">
        <v>32554</v>
      </c>
      <c r="P886" s="306">
        <v>62761</v>
      </c>
      <c r="Q886" s="306">
        <v>47757</v>
      </c>
      <c r="R886" s="306">
        <v>40583</v>
      </c>
      <c r="S886" s="306">
        <v>28722</v>
      </c>
      <c r="T886" s="306">
        <v>74565</v>
      </c>
      <c r="U886" s="306">
        <v>52089</v>
      </c>
      <c r="V886" s="306">
        <v>21067</v>
      </c>
      <c r="W886" s="306">
        <v>30437</v>
      </c>
      <c r="X886" s="306">
        <v>30925</v>
      </c>
      <c r="Y886" s="306">
        <v>38706</v>
      </c>
      <c r="Z886" s="306">
        <v>18056</v>
      </c>
    </row>
    <row r="887" spans="4:26" hidden="1" outlineLevel="1">
      <c r="D887" s="299" t="s">
        <v>780</v>
      </c>
      <c r="E887" s="299" t="s">
        <v>71</v>
      </c>
      <c r="F887" s="299" t="s">
        <v>768</v>
      </c>
      <c r="G887" s="299" t="s">
        <v>769</v>
      </c>
      <c r="H887" s="299" t="s">
        <v>770</v>
      </c>
      <c r="I887" s="299" t="s">
        <v>1246</v>
      </c>
      <c r="J887" s="299" t="s">
        <v>570</v>
      </c>
      <c r="K887" s="299" t="s">
        <v>176</v>
      </c>
      <c r="M887" s="311">
        <v>365087</v>
      </c>
      <c r="N887" s="306"/>
      <c r="O887" s="306">
        <v>32960</v>
      </c>
      <c r="P887" s="306">
        <v>37797</v>
      </c>
      <c r="Q887" s="306">
        <v>20845</v>
      </c>
      <c r="R887" s="306">
        <v>9153</v>
      </c>
      <c r="S887" s="306">
        <v>9592</v>
      </c>
      <c r="T887" s="306">
        <v>24489</v>
      </c>
      <c r="U887" s="306">
        <v>48061</v>
      </c>
      <c r="V887" s="306">
        <v>22070</v>
      </c>
      <c r="W887" s="306">
        <v>58257</v>
      </c>
      <c r="X887" s="306">
        <v>54877</v>
      </c>
      <c r="Y887" s="306">
        <v>29019</v>
      </c>
      <c r="Z887" s="306">
        <v>17967</v>
      </c>
    </row>
    <row r="888" spans="4:26" hidden="1" outlineLevel="1">
      <c r="D888" s="299" t="s">
        <v>780</v>
      </c>
      <c r="E888" s="299" t="s">
        <v>71</v>
      </c>
      <c r="F888" s="299" t="s">
        <v>768</v>
      </c>
      <c r="G888" s="299" t="s">
        <v>775</v>
      </c>
      <c r="H888" s="299" t="s">
        <v>770</v>
      </c>
      <c r="I888" s="299" t="s">
        <v>1246</v>
      </c>
      <c r="J888" s="299" t="s">
        <v>632</v>
      </c>
      <c r="K888" s="299" t="s">
        <v>176</v>
      </c>
      <c r="M888" s="311">
        <v>95656</v>
      </c>
      <c r="N888" s="306"/>
      <c r="O888" s="306">
        <v>0</v>
      </c>
      <c r="P888" s="306">
        <v>250</v>
      </c>
      <c r="Q888" s="306">
        <v>0</v>
      </c>
      <c r="R888" s="306">
        <v>1080</v>
      </c>
      <c r="S888" s="306">
        <v>0</v>
      </c>
      <c r="T888" s="306">
        <v>100</v>
      </c>
      <c r="U888" s="306">
        <v>684</v>
      </c>
      <c r="V888" s="306">
        <v>51040</v>
      </c>
      <c r="W888" s="306">
        <v>42030</v>
      </c>
      <c r="X888" s="306">
        <v>0</v>
      </c>
      <c r="Y888" s="306">
        <v>472</v>
      </c>
      <c r="Z888" s="306">
        <v>0</v>
      </c>
    </row>
    <row r="889" spans="4:26" hidden="1" outlineLevel="1">
      <c r="D889" s="299" t="s">
        <v>780</v>
      </c>
      <c r="E889" s="299" t="s">
        <v>72</v>
      </c>
      <c r="F889" s="299" t="s">
        <v>766</v>
      </c>
      <c r="G889" s="299" t="s">
        <v>769</v>
      </c>
      <c r="H889" s="299" t="s">
        <v>770</v>
      </c>
      <c r="I889" s="299" t="s">
        <v>1264</v>
      </c>
      <c r="J889" s="299" t="s">
        <v>1941</v>
      </c>
      <c r="K889" s="299" t="s">
        <v>171</v>
      </c>
      <c r="M889" s="311">
        <v>0</v>
      </c>
      <c r="N889" s="306"/>
      <c r="O889" s="306">
        <v>0</v>
      </c>
      <c r="P889" s="306">
        <v>0</v>
      </c>
      <c r="Q889" s="306">
        <v>0</v>
      </c>
      <c r="R889" s="306">
        <v>0</v>
      </c>
      <c r="S889" s="306">
        <v>0</v>
      </c>
      <c r="T889" s="306">
        <v>0</v>
      </c>
      <c r="U889" s="306">
        <v>0</v>
      </c>
      <c r="V889" s="306">
        <v>0</v>
      </c>
      <c r="W889" s="306">
        <v>0</v>
      </c>
      <c r="X889" s="306">
        <v>0</v>
      </c>
      <c r="Y889" s="306">
        <v>0</v>
      </c>
      <c r="Z889" s="306">
        <v>0</v>
      </c>
    </row>
    <row r="890" spans="4:26" hidden="1" outlineLevel="1">
      <c r="D890" s="299" t="s">
        <v>780</v>
      </c>
      <c r="E890" s="299" t="s">
        <v>72</v>
      </c>
      <c r="F890" s="299" t="s">
        <v>766</v>
      </c>
      <c r="G890" s="299" t="s">
        <v>775</v>
      </c>
      <c r="H890" s="299" t="s">
        <v>770</v>
      </c>
      <c r="I890" s="299" t="s">
        <v>1264</v>
      </c>
      <c r="J890" s="299" t="s">
        <v>1942</v>
      </c>
      <c r="K890" s="299" t="s">
        <v>171</v>
      </c>
      <c r="M890" s="311">
        <v>0</v>
      </c>
      <c r="N890" s="306"/>
      <c r="O890" s="306">
        <v>0</v>
      </c>
      <c r="P890" s="306">
        <v>0</v>
      </c>
      <c r="Q890" s="306">
        <v>0</v>
      </c>
      <c r="R890" s="306">
        <v>0</v>
      </c>
      <c r="S890" s="306">
        <v>0</v>
      </c>
      <c r="T890" s="306">
        <v>0</v>
      </c>
      <c r="U890" s="306">
        <v>0</v>
      </c>
      <c r="V890" s="306">
        <v>0</v>
      </c>
      <c r="W890" s="306">
        <v>0</v>
      </c>
      <c r="X890" s="306">
        <v>0</v>
      </c>
      <c r="Y890" s="306">
        <v>0</v>
      </c>
      <c r="Z890" s="306">
        <v>0</v>
      </c>
    </row>
    <row r="891" spans="4:26" hidden="1" outlineLevel="1">
      <c r="D891" s="299" t="s">
        <v>780</v>
      </c>
      <c r="E891" s="299" t="s">
        <v>72</v>
      </c>
      <c r="F891" s="299" t="s">
        <v>768</v>
      </c>
      <c r="G891" s="299" t="s">
        <v>769</v>
      </c>
      <c r="H891" s="299" t="s">
        <v>770</v>
      </c>
      <c r="I891" s="299" t="s">
        <v>1264</v>
      </c>
      <c r="J891" s="299" t="s">
        <v>1943</v>
      </c>
      <c r="K891" s="299" t="s">
        <v>171</v>
      </c>
      <c r="M891" s="311">
        <v>0</v>
      </c>
      <c r="N891" s="306"/>
      <c r="O891" s="306">
        <v>0</v>
      </c>
      <c r="P891" s="306">
        <v>0</v>
      </c>
      <c r="Q891" s="306">
        <v>0</v>
      </c>
      <c r="R891" s="306">
        <v>0</v>
      </c>
      <c r="S891" s="306">
        <v>0</v>
      </c>
      <c r="T891" s="306">
        <v>0</v>
      </c>
      <c r="U891" s="306">
        <v>0</v>
      </c>
      <c r="V891" s="306">
        <v>0</v>
      </c>
      <c r="W891" s="306">
        <v>0</v>
      </c>
      <c r="X891" s="306">
        <v>0</v>
      </c>
      <c r="Y891" s="306">
        <v>0</v>
      </c>
      <c r="Z891" s="306">
        <v>0</v>
      </c>
    </row>
    <row r="892" spans="4:26" hidden="1" outlineLevel="1">
      <c r="D892" s="299" t="s">
        <v>780</v>
      </c>
      <c r="E892" s="299" t="s">
        <v>72</v>
      </c>
      <c r="F892" s="299" t="s">
        <v>768</v>
      </c>
      <c r="G892" s="299" t="s">
        <v>775</v>
      </c>
      <c r="H892" s="299" t="s">
        <v>770</v>
      </c>
      <c r="I892" s="299" t="s">
        <v>1264</v>
      </c>
      <c r="J892" s="299" t="s">
        <v>1944</v>
      </c>
      <c r="K892" s="299" t="s">
        <v>171</v>
      </c>
      <c r="M892" s="311">
        <v>0</v>
      </c>
      <c r="N892" s="306"/>
      <c r="O892" s="306">
        <v>0</v>
      </c>
      <c r="P892" s="306">
        <v>0</v>
      </c>
      <c r="Q892" s="306">
        <v>0</v>
      </c>
      <c r="R892" s="306">
        <v>0</v>
      </c>
      <c r="S892" s="306">
        <v>0</v>
      </c>
      <c r="T892" s="306">
        <v>0</v>
      </c>
      <c r="U892" s="306">
        <v>0</v>
      </c>
      <c r="V892" s="306">
        <v>0</v>
      </c>
      <c r="W892" s="306">
        <v>0</v>
      </c>
      <c r="X892" s="306">
        <v>0</v>
      </c>
      <c r="Y892" s="306">
        <v>0</v>
      </c>
      <c r="Z892" s="306">
        <v>0</v>
      </c>
    </row>
    <row r="893" spans="4:26" hidden="1" outlineLevel="1">
      <c r="D893" s="299" t="s">
        <v>780</v>
      </c>
      <c r="E893" s="299" t="s">
        <v>71</v>
      </c>
      <c r="F893" s="299" t="s">
        <v>766</v>
      </c>
      <c r="G893" s="299" t="s">
        <v>769</v>
      </c>
      <c r="H893" s="299" t="s">
        <v>770</v>
      </c>
      <c r="I893" s="299" t="s">
        <v>1264</v>
      </c>
      <c r="J893" s="299" t="s">
        <v>1945</v>
      </c>
      <c r="K893" s="299" t="s">
        <v>176</v>
      </c>
      <c r="M893" s="311">
        <v>0</v>
      </c>
      <c r="N893" s="306"/>
      <c r="O893" s="306">
        <v>0</v>
      </c>
      <c r="P893" s="306">
        <v>0</v>
      </c>
      <c r="Q893" s="306">
        <v>0</v>
      </c>
      <c r="R893" s="306">
        <v>0</v>
      </c>
      <c r="S893" s="306">
        <v>0</v>
      </c>
      <c r="T893" s="306">
        <v>0</v>
      </c>
      <c r="U893" s="306">
        <v>0</v>
      </c>
      <c r="V893" s="306">
        <v>0</v>
      </c>
      <c r="W893" s="306">
        <v>0</v>
      </c>
      <c r="X893" s="306">
        <v>0</v>
      </c>
      <c r="Y893" s="306">
        <v>0</v>
      </c>
      <c r="Z893" s="306">
        <v>0</v>
      </c>
    </row>
    <row r="894" spans="4:26" hidden="1" outlineLevel="1">
      <c r="D894" s="299" t="s">
        <v>780</v>
      </c>
      <c r="E894" s="299" t="s">
        <v>71</v>
      </c>
      <c r="F894" s="299" t="s">
        <v>766</v>
      </c>
      <c r="G894" s="299" t="s">
        <v>775</v>
      </c>
      <c r="H894" s="299" t="s">
        <v>770</v>
      </c>
      <c r="I894" s="299" t="s">
        <v>1264</v>
      </c>
      <c r="J894" s="299" t="s">
        <v>1946</v>
      </c>
      <c r="K894" s="299" t="s">
        <v>176</v>
      </c>
      <c r="M894" s="311">
        <v>0</v>
      </c>
      <c r="N894" s="306"/>
      <c r="O894" s="306">
        <v>0</v>
      </c>
      <c r="P894" s="306">
        <v>0</v>
      </c>
      <c r="Q894" s="306">
        <v>0</v>
      </c>
      <c r="R894" s="306">
        <v>0</v>
      </c>
      <c r="S894" s="306">
        <v>0</v>
      </c>
      <c r="T894" s="306">
        <v>0</v>
      </c>
      <c r="U894" s="306">
        <v>0</v>
      </c>
      <c r="V894" s="306">
        <v>0</v>
      </c>
      <c r="W894" s="306">
        <v>0</v>
      </c>
      <c r="X894" s="306">
        <v>0</v>
      </c>
      <c r="Y894" s="306">
        <v>0</v>
      </c>
      <c r="Z894" s="306">
        <v>0</v>
      </c>
    </row>
    <row r="895" spans="4:26" hidden="1" outlineLevel="1">
      <c r="D895" s="299" t="s">
        <v>780</v>
      </c>
      <c r="E895" s="299" t="s">
        <v>71</v>
      </c>
      <c r="F895" s="299" t="s">
        <v>768</v>
      </c>
      <c r="G895" s="299" t="s">
        <v>769</v>
      </c>
      <c r="H895" s="299" t="s">
        <v>770</v>
      </c>
      <c r="I895" s="299" t="s">
        <v>1264</v>
      </c>
      <c r="J895" s="299" t="s">
        <v>1947</v>
      </c>
      <c r="K895" s="299" t="s">
        <v>176</v>
      </c>
      <c r="M895" s="311">
        <v>0</v>
      </c>
      <c r="N895" s="306"/>
      <c r="O895" s="306">
        <v>0</v>
      </c>
      <c r="P895" s="306">
        <v>0</v>
      </c>
      <c r="Q895" s="306">
        <v>0</v>
      </c>
      <c r="R895" s="306">
        <v>0</v>
      </c>
      <c r="S895" s="306">
        <v>0</v>
      </c>
      <c r="T895" s="306">
        <v>0</v>
      </c>
      <c r="U895" s="306">
        <v>0</v>
      </c>
      <c r="V895" s="306">
        <v>0</v>
      </c>
      <c r="W895" s="306">
        <v>0</v>
      </c>
      <c r="X895" s="306">
        <v>0</v>
      </c>
      <c r="Y895" s="306">
        <v>0</v>
      </c>
      <c r="Z895" s="306">
        <v>0</v>
      </c>
    </row>
    <row r="896" spans="4:26" hidden="1" outlineLevel="1">
      <c r="D896" s="299" t="s">
        <v>780</v>
      </c>
      <c r="E896" s="299" t="s">
        <v>71</v>
      </c>
      <c r="F896" s="299" t="s">
        <v>768</v>
      </c>
      <c r="G896" s="299" t="s">
        <v>775</v>
      </c>
      <c r="H896" s="299" t="s">
        <v>770</v>
      </c>
      <c r="I896" s="299" t="s">
        <v>1264</v>
      </c>
      <c r="J896" s="299" t="s">
        <v>1948</v>
      </c>
      <c r="K896" s="299" t="s">
        <v>176</v>
      </c>
      <c r="M896" s="311">
        <v>0</v>
      </c>
      <c r="N896" s="306"/>
      <c r="O896" s="306">
        <v>0</v>
      </c>
      <c r="P896" s="306">
        <v>0</v>
      </c>
      <c r="Q896" s="306">
        <v>0</v>
      </c>
      <c r="R896" s="306">
        <v>0</v>
      </c>
      <c r="S896" s="306">
        <v>0</v>
      </c>
      <c r="T896" s="306">
        <v>0</v>
      </c>
      <c r="U896" s="306">
        <v>0</v>
      </c>
      <c r="V896" s="306">
        <v>0</v>
      </c>
      <c r="W896" s="306">
        <v>0</v>
      </c>
      <c r="X896" s="306">
        <v>0</v>
      </c>
      <c r="Y896" s="306">
        <v>0</v>
      </c>
      <c r="Z896" s="306">
        <v>0</v>
      </c>
    </row>
    <row r="897" spans="4:26" hidden="1" outlineLevel="1">
      <c r="D897" s="299" t="s">
        <v>4072</v>
      </c>
      <c r="E897" s="299" t="s">
        <v>72</v>
      </c>
      <c r="F897" s="299" t="s">
        <v>768</v>
      </c>
      <c r="G897" s="299" t="s">
        <v>769</v>
      </c>
      <c r="H897" s="299" t="s">
        <v>770</v>
      </c>
      <c r="I897" s="299" t="s">
        <v>1246</v>
      </c>
      <c r="J897" s="299" t="s">
        <v>4073</v>
      </c>
      <c r="K897" s="299" t="s">
        <v>171</v>
      </c>
      <c r="M897" s="311">
        <v>536</v>
      </c>
      <c r="N897" s="306"/>
      <c r="O897" s="306"/>
      <c r="P897" s="306"/>
      <c r="Q897" s="306"/>
      <c r="R897" s="306"/>
      <c r="S897" s="306"/>
      <c r="T897" s="306"/>
      <c r="U897" s="306"/>
      <c r="V897" s="306">
        <v>13</v>
      </c>
      <c r="W897" s="306">
        <v>103</v>
      </c>
      <c r="X897" s="306">
        <v>169</v>
      </c>
      <c r="Y897" s="306">
        <v>146</v>
      </c>
      <c r="Z897" s="306">
        <v>105</v>
      </c>
    </row>
    <row r="898" spans="4:26" hidden="1" outlineLevel="1">
      <c r="D898" s="299" t="s">
        <v>331</v>
      </c>
      <c r="E898" s="299" t="s">
        <v>71</v>
      </c>
      <c r="F898" s="299" t="s">
        <v>768</v>
      </c>
      <c r="G898" s="299" t="s">
        <v>769</v>
      </c>
      <c r="H898" s="299" t="s">
        <v>770</v>
      </c>
      <c r="I898" s="299" t="s">
        <v>1246</v>
      </c>
      <c r="J898" s="299" t="s">
        <v>571</v>
      </c>
      <c r="K898" s="299" t="s">
        <v>176</v>
      </c>
      <c r="M898" s="311">
        <v>161030</v>
      </c>
      <c r="N898" s="306"/>
      <c r="O898" s="306">
        <v>14031</v>
      </c>
      <c r="P898" s="306">
        <v>24794</v>
      </c>
      <c r="Q898" s="306">
        <v>33216</v>
      </c>
      <c r="R898" s="306">
        <v>11712</v>
      </c>
      <c r="S898" s="306">
        <v>13003</v>
      </c>
      <c r="T898" s="306">
        <v>17873</v>
      </c>
      <c r="U898" s="306">
        <v>6324</v>
      </c>
      <c r="V898" s="306">
        <v>4611</v>
      </c>
      <c r="W898" s="306">
        <v>4722</v>
      </c>
      <c r="X898" s="306">
        <v>12264</v>
      </c>
      <c r="Y898" s="306">
        <v>11851</v>
      </c>
      <c r="Z898" s="306">
        <v>6629</v>
      </c>
    </row>
    <row r="899" spans="4:26" hidden="1" outlineLevel="1">
      <c r="D899" s="299" t="s">
        <v>331</v>
      </c>
      <c r="E899" s="299" t="s">
        <v>71</v>
      </c>
      <c r="F899" s="299" t="s">
        <v>768</v>
      </c>
      <c r="G899" s="299" t="s">
        <v>775</v>
      </c>
      <c r="H899" s="299" t="s">
        <v>770</v>
      </c>
      <c r="I899" s="299" t="s">
        <v>1246</v>
      </c>
      <c r="J899" s="299" t="s">
        <v>633</v>
      </c>
      <c r="K899" s="299" t="s">
        <v>176</v>
      </c>
      <c r="M899" s="311">
        <v>23896</v>
      </c>
      <c r="N899" s="306"/>
      <c r="O899" s="306">
        <v>3644</v>
      </c>
      <c r="P899" s="306">
        <v>52</v>
      </c>
      <c r="Q899" s="306">
        <v>4124</v>
      </c>
      <c r="R899" s="306">
        <v>3111</v>
      </c>
      <c r="S899" s="306">
        <v>2726</v>
      </c>
      <c r="T899" s="306">
        <v>1677</v>
      </c>
      <c r="U899" s="306">
        <v>1063</v>
      </c>
      <c r="V899" s="306">
        <v>705</v>
      </c>
      <c r="W899" s="306">
        <v>7</v>
      </c>
      <c r="X899" s="306">
        <v>591</v>
      </c>
      <c r="Y899" s="306">
        <v>1008</v>
      </c>
      <c r="Z899" s="306">
        <v>5188</v>
      </c>
    </row>
    <row r="900" spans="4:26" hidden="1" outlineLevel="1">
      <c r="D900" s="299" t="s">
        <v>331</v>
      </c>
      <c r="E900" s="299" t="s">
        <v>71</v>
      </c>
      <c r="F900" s="299" t="s">
        <v>766</v>
      </c>
      <c r="G900" s="299" t="s">
        <v>769</v>
      </c>
      <c r="H900" s="299" t="s">
        <v>770</v>
      </c>
      <c r="I900" s="299" t="s">
        <v>1264</v>
      </c>
      <c r="J900" s="299" t="s">
        <v>1949</v>
      </c>
      <c r="K900" s="299" t="s">
        <v>176</v>
      </c>
      <c r="M900" s="311">
        <v>0</v>
      </c>
      <c r="N900" s="306"/>
      <c r="O900" s="306">
        <v>0</v>
      </c>
      <c r="P900" s="306">
        <v>0</v>
      </c>
      <c r="Q900" s="306">
        <v>0</v>
      </c>
      <c r="R900" s="306">
        <v>0</v>
      </c>
      <c r="S900" s="306">
        <v>0</v>
      </c>
      <c r="T900" s="306">
        <v>0</v>
      </c>
      <c r="U900" s="306">
        <v>0</v>
      </c>
      <c r="V900" s="306">
        <v>0</v>
      </c>
      <c r="W900" s="306">
        <v>0</v>
      </c>
      <c r="X900" s="306">
        <v>0</v>
      </c>
      <c r="Y900" s="306">
        <v>0</v>
      </c>
      <c r="Z900" s="306">
        <v>0</v>
      </c>
    </row>
    <row r="901" spans="4:26" hidden="1" outlineLevel="1">
      <c r="D901" s="299" t="s">
        <v>331</v>
      </c>
      <c r="E901" s="299" t="s">
        <v>71</v>
      </c>
      <c r="F901" s="299" t="s">
        <v>766</v>
      </c>
      <c r="G901" s="299" t="s">
        <v>775</v>
      </c>
      <c r="H901" s="299" t="s">
        <v>770</v>
      </c>
      <c r="I901" s="299" t="s">
        <v>1264</v>
      </c>
      <c r="J901" s="299" t="s">
        <v>1950</v>
      </c>
      <c r="K901" s="299" t="s">
        <v>176</v>
      </c>
      <c r="M901" s="311">
        <v>0</v>
      </c>
      <c r="N901" s="306"/>
      <c r="O901" s="306">
        <v>0</v>
      </c>
      <c r="P901" s="306">
        <v>0</v>
      </c>
      <c r="Q901" s="306">
        <v>0</v>
      </c>
      <c r="R901" s="306">
        <v>0</v>
      </c>
      <c r="S901" s="306">
        <v>0</v>
      </c>
      <c r="T901" s="306">
        <v>0</v>
      </c>
      <c r="U901" s="306">
        <v>0</v>
      </c>
      <c r="V901" s="306">
        <v>0</v>
      </c>
      <c r="W901" s="306">
        <v>0</v>
      </c>
      <c r="X901" s="306">
        <v>0</v>
      </c>
      <c r="Y901" s="306">
        <v>0</v>
      </c>
      <c r="Z901" s="306">
        <v>0</v>
      </c>
    </row>
    <row r="902" spans="4:26" hidden="1" outlineLevel="1">
      <c r="D902" s="299" t="s">
        <v>331</v>
      </c>
      <c r="E902" s="299" t="s">
        <v>71</v>
      </c>
      <c r="F902" s="299" t="s">
        <v>768</v>
      </c>
      <c r="G902" s="299" t="s">
        <v>769</v>
      </c>
      <c r="H902" s="299" t="s">
        <v>770</v>
      </c>
      <c r="I902" s="299" t="s">
        <v>1264</v>
      </c>
      <c r="J902" s="299" t="s">
        <v>1951</v>
      </c>
      <c r="K902" s="299" t="s">
        <v>176</v>
      </c>
      <c r="M902" s="311">
        <v>0</v>
      </c>
      <c r="N902" s="306"/>
      <c r="O902" s="306">
        <v>0</v>
      </c>
      <c r="P902" s="306">
        <v>0</v>
      </c>
      <c r="Q902" s="306">
        <v>0</v>
      </c>
      <c r="R902" s="306">
        <v>0</v>
      </c>
      <c r="S902" s="306">
        <v>0</v>
      </c>
      <c r="T902" s="306">
        <v>0</v>
      </c>
      <c r="U902" s="306">
        <v>0</v>
      </c>
      <c r="V902" s="306">
        <v>0</v>
      </c>
      <c r="W902" s="306">
        <v>0</v>
      </c>
      <c r="X902" s="306">
        <v>0</v>
      </c>
      <c r="Y902" s="306">
        <v>0</v>
      </c>
      <c r="Z902" s="306">
        <v>0</v>
      </c>
    </row>
    <row r="903" spans="4:26" hidden="1" outlineLevel="1">
      <c r="D903" s="299" t="s">
        <v>331</v>
      </c>
      <c r="E903" s="299" t="s">
        <v>71</v>
      </c>
      <c r="F903" s="299" t="s">
        <v>768</v>
      </c>
      <c r="G903" s="299" t="s">
        <v>775</v>
      </c>
      <c r="H903" s="299" t="s">
        <v>770</v>
      </c>
      <c r="I903" s="299" t="s">
        <v>1264</v>
      </c>
      <c r="J903" s="299" t="s">
        <v>1952</v>
      </c>
      <c r="K903" s="299" t="s">
        <v>176</v>
      </c>
      <c r="M903" s="311">
        <v>0</v>
      </c>
      <c r="N903" s="306"/>
      <c r="O903" s="306">
        <v>0</v>
      </c>
      <c r="P903" s="306">
        <v>0</v>
      </c>
      <c r="Q903" s="306">
        <v>0</v>
      </c>
      <c r="R903" s="306">
        <v>0</v>
      </c>
      <c r="S903" s="306">
        <v>0</v>
      </c>
      <c r="T903" s="306">
        <v>0</v>
      </c>
      <c r="U903" s="306">
        <v>0</v>
      </c>
      <c r="V903" s="306">
        <v>0</v>
      </c>
      <c r="W903" s="306">
        <v>0</v>
      </c>
      <c r="X903" s="306">
        <v>0</v>
      </c>
      <c r="Y903" s="306">
        <v>0</v>
      </c>
      <c r="Z903" s="306">
        <v>0</v>
      </c>
    </row>
    <row r="904" spans="4:26" hidden="1" outlineLevel="1">
      <c r="D904" s="299" t="s">
        <v>3629</v>
      </c>
      <c r="E904" s="299" t="s">
        <v>71</v>
      </c>
      <c r="F904" s="299" t="s">
        <v>768</v>
      </c>
      <c r="G904" s="299" t="s">
        <v>769</v>
      </c>
      <c r="H904" s="299" t="s">
        <v>770</v>
      </c>
      <c r="I904" s="299" t="s">
        <v>1246</v>
      </c>
      <c r="J904" s="299" t="s">
        <v>584</v>
      </c>
      <c r="K904" s="299" t="s">
        <v>176</v>
      </c>
      <c r="M904" s="311">
        <v>546320</v>
      </c>
      <c r="N904" s="306"/>
      <c r="O904" s="306">
        <v>36523</v>
      </c>
      <c r="P904" s="306">
        <v>50843</v>
      </c>
      <c r="Q904" s="306">
        <v>43980</v>
      </c>
      <c r="R904" s="306">
        <v>39598</v>
      </c>
      <c r="S904" s="306">
        <v>25997</v>
      </c>
      <c r="T904" s="306">
        <v>30442</v>
      </c>
      <c r="U904" s="306">
        <v>35464</v>
      </c>
      <c r="V904" s="306">
        <v>37450</v>
      </c>
      <c r="W904" s="306">
        <v>47836</v>
      </c>
      <c r="X904" s="306">
        <v>78594</v>
      </c>
      <c r="Y904" s="306">
        <v>49876</v>
      </c>
      <c r="Z904" s="306">
        <v>69717</v>
      </c>
    </row>
    <row r="905" spans="4:26" hidden="1" outlineLevel="1">
      <c r="D905" s="299" t="s">
        <v>3629</v>
      </c>
      <c r="E905" s="299" t="s">
        <v>71</v>
      </c>
      <c r="F905" s="299" t="s">
        <v>768</v>
      </c>
      <c r="G905" s="299" t="s">
        <v>775</v>
      </c>
      <c r="H905" s="299" t="s">
        <v>770</v>
      </c>
      <c r="I905" s="299" t="s">
        <v>1246</v>
      </c>
      <c r="J905" s="299" t="s">
        <v>643</v>
      </c>
      <c r="K905" s="299" t="s">
        <v>176</v>
      </c>
      <c r="M905" s="311">
        <v>14549</v>
      </c>
      <c r="N905" s="306"/>
      <c r="O905" s="306">
        <v>1150</v>
      </c>
      <c r="P905" s="306">
        <v>1</v>
      </c>
      <c r="Q905" s="306">
        <v>0</v>
      </c>
      <c r="R905" s="306">
        <v>2529</v>
      </c>
      <c r="S905" s="306">
        <v>3297</v>
      </c>
      <c r="T905" s="306">
        <v>1012</v>
      </c>
      <c r="U905" s="306">
        <v>322</v>
      </c>
      <c r="V905" s="306">
        <v>113</v>
      </c>
      <c r="W905" s="306">
        <v>206</v>
      </c>
      <c r="X905" s="306">
        <v>4858</v>
      </c>
      <c r="Y905" s="306">
        <v>560</v>
      </c>
      <c r="Z905" s="306">
        <v>501</v>
      </c>
    </row>
    <row r="906" spans="4:26" hidden="1" outlineLevel="1">
      <c r="D906" s="299" t="s">
        <v>3629</v>
      </c>
      <c r="E906" s="299" t="s">
        <v>71</v>
      </c>
      <c r="F906" s="299" t="s">
        <v>766</v>
      </c>
      <c r="G906" s="299" t="s">
        <v>769</v>
      </c>
      <c r="H906" s="299" t="s">
        <v>770</v>
      </c>
      <c r="I906" s="299" t="s">
        <v>1264</v>
      </c>
      <c r="J906" s="299" t="s">
        <v>1953</v>
      </c>
      <c r="K906" s="299" t="s">
        <v>176</v>
      </c>
      <c r="M906" s="311">
        <v>0</v>
      </c>
      <c r="N906" s="306"/>
      <c r="O906" s="306">
        <v>0</v>
      </c>
      <c r="P906" s="306">
        <v>0</v>
      </c>
      <c r="Q906" s="306">
        <v>0</v>
      </c>
      <c r="R906" s="306">
        <v>0</v>
      </c>
      <c r="S906" s="306">
        <v>0</v>
      </c>
      <c r="T906" s="306">
        <v>0</v>
      </c>
      <c r="U906" s="306">
        <v>0</v>
      </c>
      <c r="V906" s="306">
        <v>0</v>
      </c>
      <c r="W906" s="306">
        <v>0</v>
      </c>
      <c r="X906" s="306">
        <v>0</v>
      </c>
      <c r="Y906" s="306">
        <v>0</v>
      </c>
      <c r="Z906" s="306">
        <v>0</v>
      </c>
    </row>
    <row r="907" spans="4:26" hidden="1" outlineLevel="1">
      <c r="D907" s="299" t="s">
        <v>3629</v>
      </c>
      <c r="E907" s="299" t="s">
        <v>71</v>
      </c>
      <c r="F907" s="299" t="s">
        <v>766</v>
      </c>
      <c r="G907" s="299" t="s">
        <v>775</v>
      </c>
      <c r="H907" s="299" t="s">
        <v>770</v>
      </c>
      <c r="I907" s="299" t="s">
        <v>1264</v>
      </c>
      <c r="J907" s="299" t="s">
        <v>1954</v>
      </c>
      <c r="K907" s="299" t="s">
        <v>176</v>
      </c>
      <c r="M907" s="311">
        <v>0</v>
      </c>
      <c r="N907" s="306"/>
      <c r="O907" s="306">
        <v>0</v>
      </c>
      <c r="P907" s="306">
        <v>0</v>
      </c>
      <c r="Q907" s="306">
        <v>0</v>
      </c>
      <c r="R907" s="306">
        <v>0</v>
      </c>
      <c r="S907" s="306">
        <v>0</v>
      </c>
      <c r="T907" s="306">
        <v>0</v>
      </c>
      <c r="U907" s="306">
        <v>0</v>
      </c>
      <c r="V907" s="306">
        <v>0</v>
      </c>
      <c r="W907" s="306">
        <v>0</v>
      </c>
      <c r="X907" s="306">
        <v>0</v>
      </c>
      <c r="Y907" s="306">
        <v>0</v>
      </c>
      <c r="Z907" s="306">
        <v>0</v>
      </c>
    </row>
    <row r="908" spans="4:26" hidden="1" outlineLevel="1">
      <c r="D908" s="299" t="s">
        <v>3629</v>
      </c>
      <c r="E908" s="299" t="s">
        <v>71</v>
      </c>
      <c r="F908" s="299" t="s">
        <v>768</v>
      </c>
      <c r="G908" s="299" t="s">
        <v>769</v>
      </c>
      <c r="H908" s="299" t="s">
        <v>770</v>
      </c>
      <c r="I908" s="299" t="s">
        <v>1264</v>
      </c>
      <c r="J908" s="299" t="s">
        <v>1955</v>
      </c>
      <c r="K908" s="299" t="s">
        <v>176</v>
      </c>
      <c r="M908" s="311">
        <v>0</v>
      </c>
      <c r="N908" s="306"/>
      <c r="O908" s="306">
        <v>0</v>
      </c>
      <c r="P908" s="306">
        <v>0</v>
      </c>
      <c r="Q908" s="306">
        <v>0</v>
      </c>
      <c r="R908" s="306">
        <v>0</v>
      </c>
      <c r="S908" s="306">
        <v>0</v>
      </c>
      <c r="T908" s="306">
        <v>0</v>
      </c>
      <c r="U908" s="306">
        <v>0</v>
      </c>
      <c r="V908" s="306">
        <v>0</v>
      </c>
      <c r="W908" s="306">
        <v>0</v>
      </c>
      <c r="X908" s="306">
        <v>0</v>
      </c>
      <c r="Y908" s="306">
        <v>0</v>
      </c>
      <c r="Z908" s="306">
        <v>0</v>
      </c>
    </row>
    <row r="909" spans="4:26" hidden="1" outlineLevel="1">
      <c r="D909" s="299" t="s">
        <v>3629</v>
      </c>
      <c r="E909" s="299" t="s">
        <v>71</v>
      </c>
      <c r="F909" s="299" t="s">
        <v>768</v>
      </c>
      <c r="G909" s="299" t="s">
        <v>775</v>
      </c>
      <c r="H909" s="299" t="s">
        <v>770</v>
      </c>
      <c r="I909" s="299" t="s">
        <v>1264</v>
      </c>
      <c r="J909" s="299" t="s">
        <v>1956</v>
      </c>
      <c r="K909" s="299" t="s">
        <v>176</v>
      </c>
      <c r="M909" s="311">
        <v>0</v>
      </c>
      <c r="N909" s="306"/>
      <c r="O909" s="306">
        <v>0</v>
      </c>
      <c r="P909" s="306">
        <v>0</v>
      </c>
      <c r="Q909" s="306">
        <v>0</v>
      </c>
      <c r="R909" s="306">
        <v>0</v>
      </c>
      <c r="S909" s="306">
        <v>0</v>
      </c>
      <c r="T909" s="306">
        <v>0</v>
      </c>
      <c r="U909" s="306">
        <v>0</v>
      </c>
      <c r="V909" s="306">
        <v>0</v>
      </c>
      <c r="W909" s="306">
        <v>0</v>
      </c>
      <c r="X909" s="306">
        <v>0</v>
      </c>
      <c r="Y909" s="306">
        <v>0</v>
      </c>
      <c r="Z909" s="306">
        <v>0</v>
      </c>
    </row>
    <row r="910" spans="4:26" hidden="1" outlineLevel="1">
      <c r="D910" s="299" t="s">
        <v>4074</v>
      </c>
      <c r="E910" s="299" t="s">
        <v>71</v>
      </c>
      <c r="F910" s="299" t="s">
        <v>768</v>
      </c>
      <c r="G910" s="299" t="s">
        <v>769</v>
      </c>
      <c r="H910" s="299" t="s">
        <v>770</v>
      </c>
      <c r="I910" s="299" t="s">
        <v>1246</v>
      </c>
      <c r="J910" s="299" t="s">
        <v>3036</v>
      </c>
      <c r="K910" s="299" t="s">
        <v>176</v>
      </c>
      <c r="M910" s="311">
        <v>831</v>
      </c>
      <c r="N910" s="306"/>
      <c r="O910" s="306">
        <v>0</v>
      </c>
      <c r="P910" s="306">
        <v>0</v>
      </c>
      <c r="Q910" s="306">
        <v>2</v>
      </c>
      <c r="R910" s="306">
        <v>212</v>
      </c>
      <c r="S910" s="306">
        <v>0</v>
      </c>
      <c r="T910" s="306">
        <v>7</v>
      </c>
      <c r="U910" s="306">
        <v>1</v>
      </c>
      <c r="V910" s="306">
        <v>1</v>
      </c>
      <c r="W910" s="306">
        <v>2</v>
      </c>
      <c r="X910" s="306">
        <v>53</v>
      </c>
      <c r="Y910" s="306">
        <v>176</v>
      </c>
      <c r="Z910" s="306">
        <v>377</v>
      </c>
    </row>
    <row r="911" spans="4:26" hidden="1" outlineLevel="1">
      <c r="D911" s="299" t="s">
        <v>389</v>
      </c>
      <c r="E911" s="299" t="s">
        <v>72</v>
      </c>
      <c r="F911" s="299" t="s">
        <v>768</v>
      </c>
      <c r="G911" s="299" t="s">
        <v>769</v>
      </c>
      <c r="H911" s="299" t="s">
        <v>770</v>
      </c>
      <c r="I911" s="299" t="s">
        <v>1246</v>
      </c>
      <c r="J911" s="299" t="s">
        <v>4075</v>
      </c>
      <c r="K911" s="299" t="s">
        <v>171</v>
      </c>
      <c r="M911" s="311">
        <v>1</v>
      </c>
      <c r="N911" s="306"/>
      <c r="O911" s="306"/>
      <c r="P911" s="306"/>
      <c r="Q911" s="306"/>
      <c r="R911" s="306"/>
      <c r="S911" s="306"/>
      <c r="T911" s="306"/>
      <c r="U911" s="306"/>
      <c r="V911" s="306"/>
      <c r="W911" s="306"/>
      <c r="X911" s="306"/>
      <c r="Y911" s="306"/>
      <c r="Z911" s="306">
        <v>1</v>
      </c>
    </row>
    <row r="912" spans="4:26" hidden="1" outlineLevel="1">
      <c r="D912" s="299" t="s">
        <v>389</v>
      </c>
      <c r="E912" s="299" t="s">
        <v>72</v>
      </c>
      <c r="F912" s="299" t="s">
        <v>768</v>
      </c>
      <c r="G912" s="299" t="s">
        <v>769</v>
      </c>
      <c r="H912" s="299" t="s">
        <v>770</v>
      </c>
      <c r="I912" s="299" t="s">
        <v>1246</v>
      </c>
      <c r="J912" s="299" t="s">
        <v>4076</v>
      </c>
      <c r="K912" s="299" t="s">
        <v>171</v>
      </c>
      <c r="M912" s="311">
        <v>10135</v>
      </c>
      <c r="N912" s="306"/>
      <c r="O912" s="306"/>
      <c r="P912" s="306"/>
      <c r="Q912" s="306"/>
      <c r="R912" s="306"/>
      <c r="S912" s="306"/>
      <c r="T912" s="306"/>
      <c r="U912" s="306"/>
      <c r="V912" s="306"/>
      <c r="W912" s="306"/>
      <c r="X912" s="306"/>
      <c r="Y912" s="306"/>
      <c r="Z912" s="306">
        <v>10135</v>
      </c>
    </row>
    <row r="913" spans="4:26" hidden="1" outlineLevel="1">
      <c r="D913" s="299" t="s">
        <v>389</v>
      </c>
      <c r="E913" s="299" t="s">
        <v>72</v>
      </c>
      <c r="F913" s="299" t="s">
        <v>768</v>
      </c>
      <c r="G913" s="299" t="s">
        <v>769</v>
      </c>
      <c r="H913" s="299" t="s">
        <v>770</v>
      </c>
      <c r="I913" s="299" t="s">
        <v>1246</v>
      </c>
      <c r="J913" s="299" t="s">
        <v>390</v>
      </c>
      <c r="K913" s="299" t="s">
        <v>171</v>
      </c>
      <c r="M913" s="311">
        <v>1115874</v>
      </c>
      <c r="N913" s="306"/>
      <c r="O913" s="306">
        <v>31210</v>
      </c>
      <c r="P913" s="306">
        <v>69332</v>
      </c>
      <c r="Q913" s="306">
        <v>209195</v>
      </c>
      <c r="R913" s="306">
        <v>167694</v>
      </c>
      <c r="S913" s="306">
        <v>125546</v>
      </c>
      <c r="T913" s="306">
        <v>149750</v>
      </c>
      <c r="U913" s="306">
        <v>47443</v>
      </c>
      <c r="V913" s="306">
        <v>52096</v>
      </c>
      <c r="W913" s="306">
        <v>58030</v>
      </c>
      <c r="X913" s="306">
        <v>90605</v>
      </c>
      <c r="Y913" s="306">
        <v>69564</v>
      </c>
      <c r="Z913" s="306">
        <v>45409</v>
      </c>
    </row>
    <row r="914" spans="4:26" hidden="1" outlineLevel="1">
      <c r="D914" s="299" t="s">
        <v>389</v>
      </c>
      <c r="E914" s="299" t="s">
        <v>72</v>
      </c>
      <c r="F914" s="299" t="s">
        <v>766</v>
      </c>
      <c r="G914" s="299" t="s">
        <v>769</v>
      </c>
      <c r="H914" s="299" t="s">
        <v>770</v>
      </c>
      <c r="I914" s="299" t="s">
        <v>1264</v>
      </c>
      <c r="J914" s="299" t="s">
        <v>1957</v>
      </c>
      <c r="K914" s="299" t="s">
        <v>171</v>
      </c>
      <c r="M914" s="311">
        <v>0</v>
      </c>
      <c r="N914" s="306"/>
      <c r="O914" s="306">
        <v>0</v>
      </c>
      <c r="P914" s="306">
        <v>0</v>
      </c>
      <c r="Q914" s="306">
        <v>0</v>
      </c>
      <c r="R914" s="306">
        <v>0</v>
      </c>
      <c r="S914" s="306">
        <v>0</v>
      </c>
      <c r="T914" s="306">
        <v>0</v>
      </c>
      <c r="U914" s="306">
        <v>0</v>
      </c>
      <c r="V914" s="306">
        <v>0</v>
      </c>
      <c r="W914" s="306">
        <v>0</v>
      </c>
      <c r="X914" s="306">
        <v>0</v>
      </c>
      <c r="Y914" s="306">
        <v>0</v>
      </c>
      <c r="Z914" s="306">
        <v>0</v>
      </c>
    </row>
    <row r="915" spans="4:26" hidden="1" outlineLevel="1">
      <c r="D915" s="299" t="s">
        <v>389</v>
      </c>
      <c r="E915" s="299" t="s">
        <v>72</v>
      </c>
      <c r="F915" s="299" t="s">
        <v>766</v>
      </c>
      <c r="G915" s="299" t="s">
        <v>775</v>
      </c>
      <c r="H915" s="299" t="s">
        <v>770</v>
      </c>
      <c r="I915" s="299" t="s">
        <v>1264</v>
      </c>
      <c r="J915" s="299" t="s">
        <v>1958</v>
      </c>
      <c r="K915" s="299" t="s">
        <v>171</v>
      </c>
      <c r="M915" s="311">
        <v>0</v>
      </c>
      <c r="N915" s="306"/>
      <c r="O915" s="306">
        <v>0</v>
      </c>
      <c r="P915" s="306">
        <v>0</v>
      </c>
      <c r="Q915" s="306">
        <v>0</v>
      </c>
      <c r="R915" s="306">
        <v>0</v>
      </c>
      <c r="S915" s="306">
        <v>0</v>
      </c>
      <c r="T915" s="306">
        <v>0</v>
      </c>
      <c r="U915" s="306">
        <v>0</v>
      </c>
      <c r="V915" s="306">
        <v>0</v>
      </c>
      <c r="W915" s="306">
        <v>0</v>
      </c>
      <c r="X915" s="306">
        <v>0</v>
      </c>
      <c r="Y915" s="306">
        <v>0</v>
      </c>
      <c r="Z915" s="306">
        <v>0</v>
      </c>
    </row>
    <row r="916" spans="4:26" hidden="1" outlineLevel="1">
      <c r="D916" s="299" t="s">
        <v>389</v>
      </c>
      <c r="E916" s="299" t="s">
        <v>72</v>
      </c>
      <c r="F916" s="299" t="s">
        <v>768</v>
      </c>
      <c r="G916" s="299" t="s">
        <v>769</v>
      </c>
      <c r="H916" s="299" t="s">
        <v>770</v>
      </c>
      <c r="I916" s="299" t="s">
        <v>1264</v>
      </c>
      <c r="J916" s="299" t="s">
        <v>1959</v>
      </c>
      <c r="K916" s="299" t="s">
        <v>171</v>
      </c>
      <c r="M916" s="311">
        <v>0</v>
      </c>
      <c r="N916" s="306"/>
      <c r="O916" s="306">
        <v>0</v>
      </c>
      <c r="P916" s="306">
        <v>0</v>
      </c>
      <c r="Q916" s="306">
        <v>0</v>
      </c>
      <c r="R916" s="306">
        <v>0</v>
      </c>
      <c r="S916" s="306">
        <v>0</v>
      </c>
      <c r="T916" s="306">
        <v>0</v>
      </c>
      <c r="U916" s="306">
        <v>0</v>
      </c>
      <c r="V916" s="306">
        <v>0</v>
      </c>
      <c r="W916" s="306">
        <v>0</v>
      </c>
      <c r="X916" s="306">
        <v>0</v>
      </c>
      <c r="Y916" s="306">
        <v>0</v>
      </c>
      <c r="Z916" s="306">
        <v>0</v>
      </c>
    </row>
    <row r="917" spans="4:26" hidden="1" outlineLevel="1">
      <c r="D917" s="299" t="s">
        <v>389</v>
      </c>
      <c r="E917" s="299" t="s">
        <v>72</v>
      </c>
      <c r="F917" s="299" t="s">
        <v>768</v>
      </c>
      <c r="G917" s="299" t="s">
        <v>775</v>
      </c>
      <c r="H917" s="299" t="s">
        <v>770</v>
      </c>
      <c r="I917" s="299" t="s">
        <v>1264</v>
      </c>
      <c r="J917" s="299" t="s">
        <v>1960</v>
      </c>
      <c r="K917" s="299" t="s">
        <v>171</v>
      </c>
      <c r="M917" s="311">
        <v>0</v>
      </c>
      <c r="N917" s="306"/>
      <c r="O917" s="306">
        <v>0</v>
      </c>
      <c r="P917" s="306">
        <v>0</v>
      </c>
      <c r="Q917" s="306">
        <v>0</v>
      </c>
      <c r="R917" s="306">
        <v>0</v>
      </c>
      <c r="S917" s="306">
        <v>0</v>
      </c>
      <c r="T917" s="306">
        <v>0</v>
      </c>
      <c r="U917" s="306">
        <v>0</v>
      </c>
      <c r="V917" s="306">
        <v>0</v>
      </c>
      <c r="W917" s="306">
        <v>0</v>
      </c>
      <c r="X917" s="306">
        <v>0</v>
      </c>
      <c r="Y917" s="306">
        <v>0</v>
      </c>
      <c r="Z917" s="306">
        <v>0</v>
      </c>
    </row>
    <row r="918" spans="4:26" hidden="1" outlineLevel="1">
      <c r="D918" s="299" t="s">
        <v>1158</v>
      </c>
      <c r="E918" s="299" t="s">
        <v>72</v>
      </c>
      <c r="F918" s="299" t="s">
        <v>768</v>
      </c>
      <c r="G918" s="299" t="s">
        <v>769</v>
      </c>
      <c r="H918" s="299" t="s">
        <v>770</v>
      </c>
      <c r="I918" s="299" t="s">
        <v>1246</v>
      </c>
      <c r="J918" s="299" t="s">
        <v>1159</v>
      </c>
      <c r="K918" s="299" t="s">
        <v>171</v>
      </c>
      <c r="M918" s="311">
        <v>14014</v>
      </c>
      <c r="N918" s="306"/>
      <c r="O918" s="306">
        <v>349</v>
      </c>
      <c r="P918" s="306">
        <v>284</v>
      </c>
      <c r="Q918" s="306">
        <v>2040</v>
      </c>
      <c r="R918" s="306">
        <v>0</v>
      </c>
      <c r="S918" s="306">
        <v>0</v>
      </c>
      <c r="T918" s="306">
        <v>78</v>
      </c>
      <c r="U918" s="306">
        <v>2136</v>
      </c>
      <c r="V918" s="306">
        <v>2536</v>
      </c>
      <c r="W918" s="306">
        <v>1395</v>
      </c>
      <c r="X918" s="306">
        <v>1420</v>
      </c>
      <c r="Y918" s="306">
        <v>3209</v>
      </c>
      <c r="Z918" s="306">
        <v>567</v>
      </c>
    </row>
    <row r="919" spans="4:26" hidden="1" outlineLevel="1">
      <c r="D919" s="299" t="s">
        <v>391</v>
      </c>
      <c r="E919" s="299" t="s">
        <v>72</v>
      </c>
      <c r="F919" s="299" t="s">
        <v>768</v>
      </c>
      <c r="G919" s="299" t="s">
        <v>769</v>
      </c>
      <c r="H919" s="299" t="s">
        <v>770</v>
      </c>
      <c r="I919" s="299" t="s">
        <v>1246</v>
      </c>
      <c r="J919" s="299" t="s">
        <v>4077</v>
      </c>
      <c r="K919" s="299" t="s">
        <v>177</v>
      </c>
      <c r="M919" s="311">
        <v>627</v>
      </c>
      <c r="N919" s="306"/>
      <c r="O919" s="306"/>
      <c r="P919" s="306"/>
      <c r="Q919" s="306"/>
      <c r="R919" s="306"/>
      <c r="S919" s="306"/>
      <c r="T919" s="306"/>
      <c r="U919" s="306"/>
      <c r="V919" s="306"/>
      <c r="W919" s="306"/>
      <c r="X919" s="306">
        <v>26</v>
      </c>
      <c r="Y919" s="306">
        <v>169</v>
      </c>
      <c r="Z919" s="306">
        <v>432</v>
      </c>
    </row>
    <row r="920" spans="4:26" hidden="1" outlineLevel="1">
      <c r="D920" s="299" t="s">
        <v>391</v>
      </c>
      <c r="E920" s="299" t="s">
        <v>72</v>
      </c>
      <c r="F920" s="299" t="s">
        <v>766</v>
      </c>
      <c r="G920" s="299" t="s">
        <v>769</v>
      </c>
      <c r="H920" s="299" t="s">
        <v>770</v>
      </c>
      <c r="I920" s="299" t="s">
        <v>1264</v>
      </c>
      <c r="J920" s="299" t="s">
        <v>4078</v>
      </c>
      <c r="K920" s="299" t="s">
        <v>177</v>
      </c>
      <c r="M920" s="311">
        <v>0</v>
      </c>
      <c r="N920" s="306"/>
      <c r="O920" s="306"/>
      <c r="P920" s="306"/>
      <c r="Q920" s="306"/>
      <c r="R920" s="306"/>
      <c r="S920" s="306"/>
      <c r="T920" s="306"/>
      <c r="U920" s="306"/>
      <c r="V920" s="306"/>
      <c r="W920" s="306"/>
      <c r="X920" s="306"/>
      <c r="Y920" s="306">
        <v>0</v>
      </c>
      <c r="Z920" s="306">
        <v>0</v>
      </c>
    </row>
    <row r="921" spans="4:26" hidden="1" outlineLevel="1">
      <c r="D921" s="299" t="s">
        <v>391</v>
      </c>
      <c r="E921" s="299" t="s">
        <v>72</v>
      </c>
      <c r="F921" s="299" t="s">
        <v>766</v>
      </c>
      <c r="G921" s="299" t="s">
        <v>775</v>
      </c>
      <c r="H921" s="299" t="s">
        <v>770</v>
      </c>
      <c r="I921" s="299" t="s">
        <v>1264</v>
      </c>
      <c r="J921" s="299" t="s">
        <v>4079</v>
      </c>
      <c r="K921" s="299" t="s">
        <v>177</v>
      </c>
      <c r="M921" s="311">
        <v>0</v>
      </c>
      <c r="N921" s="306"/>
      <c r="O921" s="306"/>
      <c r="P921" s="306"/>
      <c r="Q921" s="306"/>
      <c r="R921" s="306"/>
      <c r="S921" s="306"/>
      <c r="T921" s="306"/>
      <c r="U921" s="306"/>
      <c r="V921" s="306"/>
      <c r="W921" s="306"/>
      <c r="X921" s="306"/>
      <c r="Y921" s="306">
        <v>0</v>
      </c>
      <c r="Z921" s="306">
        <v>0</v>
      </c>
    </row>
    <row r="922" spans="4:26" hidden="1" outlineLevel="1">
      <c r="D922" s="299" t="s">
        <v>391</v>
      </c>
      <c r="E922" s="299" t="s">
        <v>72</v>
      </c>
      <c r="F922" s="299" t="s">
        <v>768</v>
      </c>
      <c r="G922" s="299" t="s">
        <v>769</v>
      </c>
      <c r="H922" s="299" t="s">
        <v>770</v>
      </c>
      <c r="I922" s="299" t="s">
        <v>1264</v>
      </c>
      <c r="J922" s="299" t="s">
        <v>4080</v>
      </c>
      <c r="K922" s="299" t="s">
        <v>177</v>
      </c>
      <c r="M922" s="311">
        <v>0</v>
      </c>
      <c r="N922" s="306"/>
      <c r="O922" s="306"/>
      <c r="P922" s="306"/>
      <c r="Q922" s="306"/>
      <c r="R922" s="306"/>
      <c r="S922" s="306"/>
      <c r="T922" s="306"/>
      <c r="U922" s="306"/>
      <c r="V922" s="306"/>
      <c r="W922" s="306"/>
      <c r="X922" s="306"/>
      <c r="Y922" s="306">
        <v>0</v>
      </c>
      <c r="Z922" s="306">
        <v>0</v>
      </c>
    </row>
    <row r="923" spans="4:26" hidden="1" outlineLevel="1">
      <c r="D923" s="299" t="s">
        <v>391</v>
      </c>
      <c r="E923" s="299" t="s">
        <v>72</v>
      </c>
      <c r="F923" s="299" t="s">
        <v>768</v>
      </c>
      <c r="G923" s="299" t="s">
        <v>775</v>
      </c>
      <c r="H923" s="299" t="s">
        <v>770</v>
      </c>
      <c r="I923" s="299" t="s">
        <v>1264</v>
      </c>
      <c r="J923" s="299" t="s">
        <v>4081</v>
      </c>
      <c r="K923" s="299" t="s">
        <v>177</v>
      </c>
      <c r="M923" s="311">
        <v>0</v>
      </c>
      <c r="N923" s="306"/>
      <c r="O923" s="306"/>
      <c r="P923" s="306"/>
      <c r="Q923" s="306"/>
      <c r="R923" s="306"/>
      <c r="S923" s="306"/>
      <c r="T923" s="306"/>
      <c r="U923" s="306"/>
      <c r="V923" s="306"/>
      <c r="W923" s="306"/>
      <c r="X923" s="306"/>
      <c r="Y923" s="306">
        <v>0</v>
      </c>
      <c r="Z923" s="306">
        <v>0</v>
      </c>
    </row>
    <row r="924" spans="4:26" hidden="1" outlineLevel="1">
      <c r="D924" s="299" t="s">
        <v>449</v>
      </c>
      <c r="E924" s="299" t="s">
        <v>71</v>
      </c>
      <c r="F924" s="299" t="s">
        <v>768</v>
      </c>
      <c r="G924" s="299" t="s">
        <v>769</v>
      </c>
      <c r="H924" s="299" t="s">
        <v>770</v>
      </c>
      <c r="I924" s="299" t="s">
        <v>1246</v>
      </c>
      <c r="J924" s="299" t="s">
        <v>572</v>
      </c>
      <c r="K924" s="299" t="s">
        <v>176</v>
      </c>
      <c r="M924" s="311">
        <v>104538</v>
      </c>
      <c r="N924" s="306"/>
      <c r="O924" s="306">
        <v>2744</v>
      </c>
      <c r="P924" s="306">
        <v>1444</v>
      </c>
      <c r="Q924" s="306">
        <v>2349</v>
      </c>
      <c r="R924" s="306">
        <v>11291</v>
      </c>
      <c r="S924" s="306">
        <v>7017</v>
      </c>
      <c r="T924" s="306">
        <v>3055</v>
      </c>
      <c r="U924" s="306">
        <v>4302</v>
      </c>
      <c r="V924" s="306">
        <v>1863</v>
      </c>
      <c r="W924" s="306">
        <v>23656</v>
      </c>
      <c r="X924" s="306">
        <v>17004</v>
      </c>
      <c r="Y924" s="306">
        <v>13845</v>
      </c>
      <c r="Z924" s="306">
        <v>15968</v>
      </c>
    </row>
    <row r="925" spans="4:26" hidden="1" outlineLevel="1">
      <c r="D925" s="299" t="s">
        <v>449</v>
      </c>
      <c r="E925" s="299" t="s">
        <v>71</v>
      </c>
      <c r="F925" s="299" t="s">
        <v>768</v>
      </c>
      <c r="G925" s="299" t="s">
        <v>775</v>
      </c>
      <c r="H925" s="299" t="s">
        <v>770</v>
      </c>
      <c r="I925" s="299" t="s">
        <v>1246</v>
      </c>
      <c r="J925" s="299" t="s">
        <v>635</v>
      </c>
      <c r="K925" s="299" t="s">
        <v>176</v>
      </c>
      <c r="M925" s="311">
        <v>505</v>
      </c>
      <c r="N925" s="306"/>
      <c r="O925" s="306">
        <v>0</v>
      </c>
      <c r="P925" s="306">
        <v>0</v>
      </c>
      <c r="Q925" s="306">
        <v>55</v>
      </c>
      <c r="R925" s="306">
        <v>0</v>
      </c>
      <c r="S925" s="306">
        <v>0</v>
      </c>
      <c r="T925" s="306">
        <v>0</v>
      </c>
      <c r="U925" s="306">
        <v>0</v>
      </c>
      <c r="V925" s="306">
        <v>0</v>
      </c>
      <c r="W925" s="306">
        <v>50</v>
      </c>
      <c r="X925" s="306">
        <v>0</v>
      </c>
      <c r="Y925" s="306">
        <v>400</v>
      </c>
      <c r="Z925" s="306">
        <v>0</v>
      </c>
    </row>
    <row r="926" spans="4:26" hidden="1" outlineLevel="1">
      <c r="D926" s="299" t="s">
        <v>449</v>
      </c>
      <c r="E926" s="299" t="s">
        <v>71</v>
      </c>
      <c r="F926" s="299" t="s">
        <v>766</v>
      </c>
      <c r="G926" s="299" t="s">
        <v>769</v>
      </c>
      <c r="H926" s="299" t="s">
        <v>770</v>
      </c>
      <c r="I926" s="299" t="s">
        <v>1264</v>
      </c>
      <c r="J926" s="299" t="s">
        <v>1961</v>
      </c>
      <c r="K926" s="299" t="s">
        <v>176</v>
      </c>
      <c r="M926" s="311">
        <v>0</v>
      </c>
      <c r="N926" s="306"/>
      <c r="O926" s="306">
        <v>0</v>
      </c>
      <c r="P926" s="306">
        <v>0</v>
      </c>
      <c r="Q926" s="306">
        <v>0</v>
      </c>
      <c r="R926" s="306">
        <v>0</v>
      </c>
      <c r="S926" s="306">
        <v>0</v>
      </c>
      <c r="T926" s="306">
        <v>0</v>
      </c>
      <c r="U926" s="306">
        <v>0</v>
      </c>
      <c r="V926" s="306">
        <v>0</v>
      </c>
      <c r="W926" s="306">
        <v>0</v>
      </c>
      <c r="X926" s="306">
        <v>0</v>
      </c>
      <c r="Y926" s="306">
        <v>0</v>
      </c>
      <c r="Z926" s="306">
        <v>0</v>
      </c>
    </row>
    <row r="927" spans="4:26" hidden="1" outlineLevel="1">
      <c r="D927" s="299" t="s">
        <v>449</v>
      </c>
      <c r="E927" s="299" t="s">
        <v>71</v>
      </c>
      <c r="F927" s="299" t="s">
        <v>766</v>
      </c>
      <c r="G927" s="299" t="s">
        <v>775</v>
      </c>
      <c r="H927" s="299" t="s">
        <v>770</v>
      </c>
      <c r="I927" s="299" t="s">
        <v>1264</v>
      </c>
      <c r="J927" s="299" t="s">
        <v>1962</v>
      </c>
      <c r="K927" s="299" t="s">
        <v>176</v>
      </c>
      <c r="M927" s="311">
        <v>0</v>
      </c>
      <c r="N927" s="306"/>
      <c r="O927" s="306">
        <v>0</v>
      </c>
      <c r="P927" s="306">
        <v>0</v>
      </c>
      <c r="Q927" s="306">
        <v>0</v>
      </c>
      <c r="R927" s="306">
        <v>0</v>
      </c>
      <c r="S927" s="306">
        <v>0</v>
      </c>
      <c r="T927" s="306">
        <v>0</v>
      </c>
      <c r="U927" s="306">
        <v>0</v>
      </c>
      <c r="V927" s="306">
        <v>0</v>
      </c>
      <c r="W927" s="306">
        <v>0</v>
      </c>
      <c r="X927" s="306">
        <v>0</v>
      </c>
      <c r="Y927" s="306">
        <v>0</v>
      </c>
      <c r="Z927" s="306">
        <v>0</v>
      </c>
    </row>
    <row r="928" spans="4:26" hidden="1" outlineLevel="1">
      <c r="D928" s="299" t="s">
        <v>449</v>
      </c>
      <c r="E928" s="299" t="s">
        <v>71</v>
      </c>
      <c r="F928" s="299" t="s">
        <v>768</v>
      </c>
      <c r="G928" s="299" t="s">
        <v>769</v>
      </c>
      <c r="H928" s="299" t="s">
        <v>770</v>
      </c>
      <c r="I928" s="299" t="s">
        <v>1264</v>
      </c>
      <c r="J928" s="299" t="s">
        <v>1963</v>
      </c>
      <c r="K928" s="299" t="s">
        <v>176</v>
      </c>
      <c r="M928" s="311">
        <v>0</v>
      </c>
      <c r="N928" s="306"/>
      <c r="O928" s="306">
        <v>0</v>
      </c>
      <c r="P928" s="306">
        <v>0</v>
      </c>
      <c r="Q928" s="306">
        <v>0</v>
      </c>
      <c r="R928" s="306">
        <v>0</v>
      </c>
      <c r="S928" s="306">
        <v>0</v>
      </c>
      <c r="T928" s="306">
        <v>0</v>
      </c>
      <c r="U928" s="306">
        <v>0</v>
      </c>
      <c r="V928" s="306">
        <v>0</v>
      </c>
      <c r="W928" s="306">
        <v>0</v>
      </c>
      <c r="X928" s="306">
        <v>0</v>
      </c>
      <c r="Y928" s="306">
        <v>0</v>
      </c>
      <c r="Z928" s="306">
        <v>0</v>
      </c>
    </row>
    <row r="929" spans="4:26" hidden="1" outlineLevel="1">
      <c r="D929" s="299" t="s">
        <v>449</v>
      </c>
      <c r="E929" s="299" t="s">
        <v>71</v>
      </c>
      <c r="F929" s="299" t="s">
        <v>768</v>
      </c>
      <c r="G929" s="299" t="s">
        <v>775</v>
      </c>
      <c r="H929" s="299" t="s">
        <v>770</v>
      </c>
      <c r="I929" s="299" t="s">
        <v>1264</v>
      </c>
      <c r="J929" s="299" t="s">
        <v>1964</v>
      </c>
      <c r="K929" s="299" t="s">
        <v>176</v>
      </c>
      <c r="M929" s="311">
        <v>0</v>
      </c>
      <c r="N929" s="306"/>
      <c r="O929" s="306">
        <v>0</v>
      </c>
      <c r="P929" s="306">
        <v>0</v>
      </c>
      <c r="Q929" s="306">
        <v>0</v>
      </c>
      <c r="R929" s="306">
        <v>0</v>
      </c>
      <c r="S929" s="306">
        <v>0</v>
      </c>
      <c r="T929" s="306">
        <v>0</v>
      </c>
      <c r="U929" s="306">
        <v>0</v>
      </c>
      <c r="V929" s="306">
        <v>0</v>
      </c>
      <c r="W929" s="306">
        <v>0</v>
      </c>
      <c r="X929" s="306">
        <v>0</v>
      </c>
      <c r="Y929" s="306">
        <v>0</v>
      </c>
      <c r="Z929" s="306">
        <v>0</v>
      </c>
    </row>
    <row r="930" spans="4:26" hidden="1" outlineLevel="1">
      <c r="D930" s="299" t="s">
        <v>1965</v>
      </c>
      <c r="E930" s="299" t="s">
        <v>72</v>
      </c>
      <c r="F930" s="299" t="s">
        <v>768</v>
      </c>
      <c r="G930" s="299" t="s">
        <v>769</v>
      </c>
      <c r="H930" s="299" t="s">
        <v>770</v>
      </c>
      <c r="I930" s="299" t="s">
        <v>1246</v>
      </c>
      <c r="J930" s="299" t="s">
        <v>714</v>
      </c>
      <c r="K930" s="299" t="s">
        <v>171</v>
      </c>
      <c r="M930" s="311">
        <v>1378837</v>
      </c>
      <c r="N930" s="306"/>
      <c r="O930" s="306">
        <v>46269</v>
      </c>
      <c r="P930" s="306">
        <v>14077</v>
      </c>
      <c r="Q930" s="306">
        <v>40796</v>
      </c>
      <c r="R930" s="306">
        <v>10523</v>
      </c>
      <c r="S930" s="306">
        <v>23222</v>
      </c>
      <c r="T930" s="306">
        <v>86694</v>
      </c>
      <c r="U930" s="306">
        <v>29975</v>
      </c>
      <c r="V930" s="306">
        <v>103064</v>
      </c>
      <c r="W930" s="306">
        <v>108619</v>
      </c>
      <c r="X930" s="306">
        <v>105896</v>
      </c>
      <c r="Y930" s="306">
        <v>473912</v>
      </c>
      <c r="Z930" s="306">
        <v>335790</v>
      </c>
    </row>
    <row r="931" spans="4:26" hidden="1" outlineLevel="1">
      <c r="D931" s="299" t="s">
        <v>1965</v>
      </c>
      <c r="E931" s="299" t="s">
        <v>72</v>
      </c>
      <c r="F931" s="299" t="s">
        <v>766</v>
      </c>
      <c r="G931" s="299" t="s">
        <v>769</v>
      </c>
      <c r="H931" s="299" t="s">
        <v>770</v>
      </c>
      <c r="I931" s="299" t="s">
        <v>1264</v>
      </c>
      <c r="J931" s="299" t="s">
        <v>1966</v>
      </c>
      <c r="K931" s="299" t="s">
        <v>171</v>
      </c>
      <c r="M931" s="311">
        <v>0</v>
      </c>
      <c r="N931" s="306"/>
      <c r="O931" s="306">
        <v>0</v>
      </c>
      <c r="P931" s="306">
        <v>0</v>
      </c>
      <c r="Q931" s="306">
        <v>0</v>
      </c>
      <c r="R931" s="306">
        <v>0</v>
      </c>
      <c r="S931" s="306">
        <v>0</v>
      </c>
      <c r="T931" s="306">
        <v>0</v>
      </c>
      <c r="U931" s="306">
        <v>0</v>
      </c>
      <c r="V931" s="306">
        <v>0</v>
      </c>
      <c r="W931" s="306">
        <v>0</v>
      </c>
      <c r="X931" s="306">
        <v>0</v>
      </c>
      <c r="Y931" s="306">
        <v>0</v>
      </c>
      <c r="Z931" s="306">
        <v>0</v>
      </c>
    </row>
    <row r="932" spans="4:26" hidden="1" outlineLevel="1">
      <c r="D932" s="299" t="s">
        <v>1965</v>
      </c>
      <c r="E932" s="299" t="s">
        <v>72</v>
      </c>
      <c r="F932" s="299" t="s">
        <v>766</v>
      </c>
      <c r="G932" s="299" t="s">
        <v>775</v>
      </c>
      <c r="H932" s="299" t="s">
        <v>770</v>
      </c>
      <c r="I932" s="299" t="s">
        <v>1264</v>
      </c>
      <c r="J932" s="299" t="s">
        <v>1967</v>
      </c>
      <c r="K932" s="299" t="s">
        <v>171</v>
      </c>
      <c r="M932" s="311">
        <v>0</v>
      </c>
      <c r="N932" s="306"/>
      <c r="O932" s="306">
        <v>0</v>
      </c>
      <c r="P932" s="306">
        <v>0</v>
      </c>
      <c r="Q932" s="306">
        <v>0</v>
      </c>
      <c r="R932" s="306">
        <v>0</v>
      </c>
      <c r="S932" s="306">
        <v>0</v>
      </c>
      <c r="T932" s="306">
        <v>0</v>
      </c>
      <c r="U932" s="306">
        <v>0</v>
      </c>
      <c r="V932" s="306">
        <v>0</v>
      </c>
      <c r="W932" s="306">
        <v>0</v>
      </c>
      <c r="X932" s="306">
        <v>0</v>
      </c>
      <c r="Y932" s="306">
        <v>0</v>
      </c>
      <c r="Z932" s="306">
        <v>0</v>
      </c>
    </row>
    <row r="933" spans="4:26" hidden="1" outlineLevel="1">
      <c r="D933" s="299" t="s">
        <v>1965</v>
      </c>
      <c r="E933" s="299" t="s">
        <v>72</v>
      </c>
      <c r="F933" s="299" t="s">
        <v>768</v>
      </c>
      <c r="G933" s="299" t="s">
        <v>769</v>
      </c>
      <c r="H933" s="299" t="s">
        <v>770</v>
      </c>
      <c r="I933" s="299" t="s">
        <v>1264</v>
      </c>
      <c r="J933" s="299" t="s">
        <v>1968</v>
      </c>
      <c r="K933" s="299" t="s">
        <v>171</v>
      </c>
      <c r="M933" s="311">
        <v>0</v>
      </c>
      <c r="N933" s="306"/>
      <c r="O933" s="306">
        <v>0</v>
      </c>
      <c r="P933" s="306">
        <v>0</v>
      </c>
      <c r="Q933" s="306">
        <v>0</v>
      </c>
      <c r="R933" s="306">
        <v>0</v>
      </c>
      <c r="S933" s="306">
        <v>0</v>
      </c>
      <c r="T933" s="306">
        <v>0</v>
      </c>
      <c r="U933" s="306">
        <v>0</v>
      </c>
      <c r="V933" s="306">
        <v>0</v>
      </c>
      <c r="W933" s="306">
        <v>0</v>
      </c>
      <c r="X933" s="306">
        <v>0</v>
      </c>
      <c r="Y933" s="306">
        <v>0</v>
      </c>
      <c r="Z933" s="306">
        <v>0</v>
      </c>
    </row>
    <row r="934" spans="4:26" hidden="1" outlineLevel="1">
      <c r="D934" s="299" t="s">
        <v>1965</v>
      </c>
      <c r="E934" s="299" t="s">
        <v>72</v>
      </c>
      <c r="F934" s="299" t="s">
        <v>768</v>
      </c>
      <c r="G934" s="299" t="s">
        <v>775</v>
      </c>
      <c r="H934" s="299" t="s">
        <v>770</v>
      </c>
      <c r="I934" s="299" t="s">
        <v>1264</v>
      </c>
      <c r="J934" s="299" t="s">
        <v>1969</v>
      </c>
      <c r="K934" s="299" t="s">
        <v>171</v>
      </c>
      <c r="M934" s="311">
        <v>0</v>
      </c>
      <c r="N934" s="306"/>
      <c r="O934" s="306">
        <v>0</v>
      </c>
      <c r="P934" s="306">
        <v>0</v>
      </c>
      <c r="Q934" s="306">
        <v>0</v>
      </c>
      <c r="R934" s="306">
        <v>0</v>
      </c>
      <c r="S934" s="306">
        <v>0</v>
      </c>
      <c r="T934" s="306">
        <v>0</v>
      </c>
      <c r="U934" s="306">
        <v>0</v>
      </c>
      <c r="V934" s="306">
        <v>0</v>
      </c>
      <c r="W934" s="306">
        <v>0</v>
      </c>
      <c r="X934" s="306">
        <v>0</v>
      </c>
      <c r="Y934" s="306">
        <v>0</v>
      </c>
      <c r="Z934" s="306">
        <v>0</v>
      </c>
    </row>
    <row r="935" spans="4:26" hidden="1" outlineLevel="1">
      <c r="D935" s="299" t="s">
        <v>781</v>
      </c>
      <c r="E935" s="299" t="s">
        <v>71</v>
      </c>
      <c r="F935" s="299" t="s">
        <v>768</v>
      </c>
      <c r="G935" s="299" t="s">
        <v>769</v>
      </c>
      <c r="H935" s="299" t="s">
        <v>770</v>
      </c>
      <c r="I935" s="299" t="s">
        <v>1246</v>
      </c>
      <c r="J935" s="299" t="s">
        <v>864</v>
      </c>
      <c r="K935" s="299" t="s">
        <v>176</v>
      </c>
      <c r="M935" s="311">
        <v>1645</v>
      </c>
      <c r="N935" s="306"/>
      <c r="O935" s="306">
        <v>33</v>
      </c>
      <c r="P935" s="306">
        <v>114</v>
      </c>
      <c r="Q935" s="306">
        <v>217</v>
      </c>
      <c r="R935" s="306">
        <v>32</v>
      </c>
      <c r="S935" s="306">
        <v>4</v>
      </c>
      <c r="T935" s="306">
        <v>939</v>
      </c>
      <c r="U935" s="306">
        <v>23</v>
      </c>
      <c r="V935" s="306">
        <v>28</v>
      </c>
      <c r="W935" s="306">
        <v>42</v>
      </c>
      <c r="X935" s="306">
        <v>0</v>
      </c>
      <c r="Y935" s="306">
        <v>139</v>
      </c>
      <c r="Z935" s="306">
        <v>74</v>
      </c>
    </row>
    <row r="936" spans="4:26" hidden="1" outlineLevel="1">
      <c r="D936" s="299" t="s">
        <v>781</v>
      </c>
      <c r="E936" s="299" t="s">
        <v>71</v>
      </c>
      <c r="F936" s="299" t="s">
        <v>766</v>
      </c>
      <c r="G936" s="299" t="s">
        <v>769</v>
      </c>
      <c r="H936" s="299" t="s">
        <v>770</v>
      </c>
      <c r="I936" s="299" t="s">
        <v>1264</v>
      </c>
      <c r="J936" s="299" t="s">
        <v>1970</v>
      </c>
      <c r="K936" s="299" t="s">
        <v>176</v>
      </c>
      <c r="M936" s="311">
        <v>0</v>
      </c>
      <c r="N936" s="306"/>
      <c r="O936" s="306">
        <v>0</v>
      </c>
      <c r="P936" s="306">
        <v>0</v>
      </c>
      <c r="Q936" s="306">
        <v>0</v>
      </c>
      <c r="R936" s="306">
        <v>0</v>
      </c>
      <c r="S936" s="306">
        <v>0</v>
      </c>
      <c r="T936" s="306">
        <v>0</v>
      </c>
      <c r="U936" s="306">
        <v>0</v>
      </c>
      <c r="V936" s="306">
        <v>0</v>
      </c>
      <c r="W936" s="306">
        <v>0</v>
      </c>
      <c r="X936" s="306">
        <v>0</v>
      </c>
      <c r="Y936" s="306">
        <v>0</v>
      </c>
      <c r="Z936" s="306">
        <v>0</v>
      </c>
    </row>
    <row r="937" spans="4:26" hidden="1" outlineLevel="1">
      <c r="D937" s="299" t="s">
        <v>781</v>
      </c>
      <c r="E937" s="299" t="s">
        <v>71</v>
      </c>
      <c r="F937" s="299" t="s">
        <v>766</v>
      </c>
      <c r="G937" s="299" t="s">
        <v>775</v>
      </c>
      <c r="H937" s="299" t="s">
        <v>770</v>
      </c>
      <c r="I937" s="299" t="s">
        <v>1264</v>
      </c>
      <c r="J937" s="299" t="s">
        <v>1971</v>
      </c>
      <c r="K937" s="299" t="s">
        <v>176</v>
      </c>
      <c r="M937" s="311">
        <v>0</v>
      </c>
      <c r="N937" s="306"/>
      <c r="O937" s="306">
        <v>0</v>
      </c>
      <c r="P937" s="306">
        <v>0</v>
      </c>
      <c r="Q937" s="306">
        <v>0</v>
      </c>
      <c r="R937" s="306">
        <v>0</v>
      </c>
      <c r="S937" s="306">
        <v>0</v>
      </c>
      <c r="T937" s="306">
        <v>0</v>
      </c>
      <c r="U937" s="306">
        <v>0</v>
      </c>
      <c r="V937" s="306">
        <v>0</v>
      </c>
      <c r="W937" s="306">
        <v>0</v>
      </c>
      <c r="X937" s="306">
        <v>0</v>
      </c>
      <c r="Y937" s="306">
        <v>0</v>
      </c>
      <c r="Z937" s="306">
        <v>0</v>
      </c>
    </row>
    <row r="938" spans="4:26" hidden="1" outlineLevel="1">
      <c r="D938" s="299" t="s">
        <v>781</v>
      </c>
      <c r="E938" s="299" t="s">
        <v>71</v>
      </c>
      <c r="F938" s="299" t="s">
        <v>768</v>
      </c>
      <c r="G938" s="299" t="s">
        <v>769</v>
      </c>
      <c r="H938" s="299" t="s">
        <v>770</v>
      </c>
      <c r="I938" s="299" t="s">
        <v>1264</v>
      </c>
      <c r="J938" s="299" t="s">
        <v>1972</v>
      </c>
      <c r="K938" s="299" t="s">
        <v>176</v>
      </c>
      <c r="M938" s="311">
        <v>0</v>
      </c>
      <c r="N938" s="306"/>
      <c r="O938" s="306">
        <v>0</v>
      </c>
      <c r="P938" s="306">
        <v>0</v>
      </c>
      <c r="Q938" s="306">
        <v>0</v>
      </c>
      <c r="R938" s="306">
        <v>0</v>
      </c>
      <c r="S938" s="306">
        <v>0</v>
      </c>
      <c r="T938" s="306">
        <v>0</v>
      </c>
      <c r="U938" s="306">
        <v>0</v>
      </c>
      <c r="V938" s="306">
        <v>0</v>
      </c>
      <c r="W938" s="306">
        <v>0</v>
      </c>
      <c r="X938" s="306">
        <v>0</v>
      </c>
      <c r="Y938" s="306">
        <v>0</v>
      </c>
      <c r="Z938" s="306">
        <v>0</v>
      </c>
    </row>
    <row r="939" spans="4:26" hidden="1" outlineLevel="1">
      <c r="D939" s="299" t="s">
        <v>781</v>
      </c>
      <c r="E939" s="299" t="s">
        <v>71</v>
      </c>
      <c r="F939" s="299" t="s">
        <v>768</v>
      </c>
      <c r="G939" s="299" t="s">
        <v>775</v>
      </c>
      <c r="H939" s="299" t="s">
        <v>770</v>
      </c>
      <c r="I939" s="299" t="s">
        <v>1264</v>
      </c>
      <c r="J939" s="299" t="s">
        <v>1973</v>
      </c>
      <c r="K939" s="299" t="s">
        <v>176</v>
      </c>
      <c r="M939" s="311">
        <v>0</v>
      </c>
      <c r="N939" s="306"/>
      <c r="O939" s="306">
        <v>0</v>
      </c>
      <c r="P939" s="306">
        <v>0</v>
      </c>
      <c r="Q939" s="306">
        <v>0</v>
      </c>
      <c r="R939" s="306">
        <v>0</v>
      </c>
      <c r="S939" s="306">
        <v>0</v>
      </c>
      <c r="T939" s="306">
        <v>0</v>
      </c>
      <c r="U939" s="306">
        <v>0</v>
      </c>
      <c r="V939" s="306">
        <v>0</v>
      </c>
      <c r="W939" s="306">
        <v>0</v>
      </c>
      <c r="X939" s="306">
        <v>0</v>
      </c>
      <c r="Y939" s="306">
        <v>0</v>
      </c>
      <c r="Z939" s="306">
        <v>0</v>
      </c>
    </row>
    <row r="940" spans="4:26" hidden="1" outlineLevel="1">
      <c r="D940" s="299" t="s">
        <v>783</v>
      </c>
      <c r="E940" s="299" t="s">
        <v>72</v>
      </c>
      <c r="F940" s="299" t="s">
        <v>768</v>
      </c>
      <c r="G940" s="299" t="s">
        <v>769</v>
      </c>
      <c r="H940" s="299" t="s">
        <v>770</v>
      </c>
      <c r="I940" s="299" t="s">
        <v>1246</v>
      </c>
      <c r="J940" s="299" t="s">
        <v>272</v>
      </c>
      <c r="K940" s="299" t="s">
        <v>171</v>
      </c>
      <c r="M940" s="311">
        <v>189387</v>
      </c>
      <c r="N940" s="306"/>
      <c r="O940" s="306">
        <v>5763</v>
      </c>
      <c r="P940" s="306">
        <v>5667</v>
      </c>
      <c r="Q940" s="306">
        <v>11356</v>
      </c>
      <c r="R940" s="306">
        <v>7369</v>
      </c>
      <c r="S940" s="306">
        <v>7748</v>
      </c>
      <c r="T940" s="306">
        <v>21376</v>
      </c>
      <c r="U940" s="306">
        <v>10988</v>
      </c>
      <c r="V940" s="306">
        <v>18498</v>
      </c>
      <c r="W940" s="306">
        <v>24455</v>
      </c>
      <c r="X940" s="306">
        <v>29923</v>
      </c>
      <c r="Y940" s="306">
        <v>23524</v>
      </c>
      <c r="Z940" s="306">
        <v>22720</v>
      </c>
    </row>
    <row r="941" spans="4:26" hidden="1" outlineLevel="1">
      <c r="D941" s="299" t="s">
        <v>783</v>
      </c>
      <c r="E941" s="299" t="s">
        <v>72</v>
      </c>
      <c r="F941" s="299" t="s">
        <v>766</v>
      </c>
      <c r="G941" s="299" t="s">
        <v>769</v>
      </c>
      <c r="H941" s="299" t="s">
        <v>770</v>
      </c>
      <c r="I941" s="299" t="s">
        <v>1264</v>
      </c>
      <c r="J941" s="299" t="s">
        <v>1974</v>
      </c>
      <c r="K941" s="299" t="s">
        <v>171</v>
      </c>
      <c r="M941" s="311">
        <v>0</v>
      </c>
      <c r="N941" s="306"/>
      <c r="O941" s="306">
        <v>0</v>
      </c>
      <c r="P941" s="306">
        <v>0</v>
      </c>
      <c r="Q941" s="306">
        <v>0</v>
      </c>
      <c r="R941" s="306">
        <v>0</v>
      </c>
      <c r="S941" s="306">
        <v>0</v>
      </c>
      <c r="T941" s="306">
        <v>0</v>
      </c>
      <c r="U941" s="306">
        <v>0</v>
      </c>
      <c r="V941" s="306">
        <v>0</v>
      </c>
      <c r="W941" s="306">
        <v>0</v>
      </c>
      <c r="X941" s="306">
        <v>0</v>
      </c>
      <c r="Y941" s="306">
        <v>0</v>
      </c>
      <c r="Z941" s="306">
        <v>0</v>
      </c>
    </row>
    <row r="942" spans="4:26" hidden="1" outlineLevel="1">
      <c r="D942" s="299" t="s">
        <v>783</v>
      </c>
      <c r="E942" s="299" t="s">
        <v>72</v>
      </c>
      <c r="F942" s="299" t="s">
        <v>766</v>
      </c>
      <c r="G942" s="299" t="s">
        <v>775</v>
      </c>
      <c r="H942" s="299" t="s">
        <v>770</v>
      </c>
      <c r="I942" s="299" t="s">
        <v>1264</v>
      </c>
      <c r="J942" s="299" t="s">
        <v>1975</v>
      </c>
      <c r="K942" s="299" t="s">
        <v>171</v>
      </c>
      <c r="M942" s="311">
        <v>0</v>
      </c>
      <c r="N942" s="306"/>
      <c r="O942" s="306">
        <v>0</v>
      </c>
      <c r="P942" s="306">
        <v>0</v>
      </c>
      <c r="Q942" s="306">
        <v>0</v>
      </c>
      <c r="R942" s="306">
        <v>0</v>
      </c>
      <c r="S942" s="306">
        <v>0</v>
      </c>
      <c r="T942" s="306">
        <v>0</v>
      </c>
      <c r="U942" s="306">
        <v>0</v>
      </c>
      <c r="V942" s="306">
        <v>0</v>
      </c>
      <c r="W942" s="306">
        <v>0</v>
      </c>
      <c r="X942" s="306">
        <v>0</v>
      </c>
      <c r="Y942" s="306">
        <v>0</v>
      </c>
      <c r="Z942" s="306">
        <v>0</v>
      </c>
    </row>
    <row r="943" spans="4:26" hidden="1" outlineLevel="1">
      <c r="D943" s="299" t="s">
        <v>783</v>
      </c>
      <c r="E943" s="299" t="s">
        <v>72</v>
      </c>
      <c r="F943" s="299" t="s">
        <v>768</v>
      </c>
      <c r="G943" s="299" t="s">
        <v>769</v>
      </c>
      <c r="H943" s="299" t="s">
        <v>770</v>
      </c>
      <c r="I943" s="299" t="s">
        <v>1264</v>
      </c>
      <c r="J943" s="299" t="s">
        <v>1976</v>
      </c>
      <c r="K943" s="299" t="s">
        <v>171</v>
      </c>
      <c r="M943" s="311">
        <v>0</v>
      </c>
      <c r="N943" s="306"/>
      <c r="O943" s="306">
        <v>0</v>
      </c>
      <c r="P943" s="306">
        <v>0</v>
      </c>
      <c r="Q943" s="306">
        <v>0</v>
      </c>
      <c r="R943" s="306">
        <v>0</v>
      </c>
      <c r="S943" s="306">
        <v>0</v>
      </c>
      <c r="T943" s="306">
        <v>0</v>
      </c>
      <c r="U943" s="306">
        <v>0</v>
      </c>
      <c r="V943" s="306">
        <v>0</v>
      </c>
      <c r="W943" s="306">
        <v>0</v>
      </c>
      <c r="X943" s="306">
        <v>0</v>
      </c>
      <c r="Y943" s="306">
        <v>0</v>
      </c>
      <c r="Z943" s="306">
        <v>0</v>
      </c>
    </row>
    <row r="944" spans="4:26" hidden="1" outlineLevel="1">
      <c r="D944" s="299" t="s">
        <v>783</v>
      </c>
      <c r="E944" s="299" t="s">
        <v>72</v>
      </c>
      <c r="F944" s="299" t="s">
        <v>768</v>
      </c>
      <c r="G944" s="299" t="s">
        <v>775</v>
      </c>
      <c r="H944" s="299" t="s">
        <v>770</v>
      </c>
      <c r="I944" s="299" t="s">
        <v>1264</v>
      </c>
      <c r="J944" s="299" t="s">
        <v>1977</v>
      </c>
      <c r="K944" s="299" t="s">
        <v>171</v>
      </c>
      <c r="M944" s="311">
        <v>0</v>
      </c>
      <c r="N944" s="306"/>
      <c r="O944" s="306">
        <v>0</v>
      </c>
      <c r="P944" s="306">
        <v>0</v>
      </c>
      <c r="Q944" s="306">
        <v>0</v>
      </c>
      <c r="R944" s="306">
        <v>0</v>
      </c>
      <c r="S944" s="306">
        <v>0</v>
      </c>
      <c r="T944" s="306">
        <v>0</v>
      </c>
      <c r="U944" s="306">
        <v>0</v>
      </c>
      <c r="V944" s="306">
        <v>0</v>
      </c>
      <c r="W944" s="306">
        <v>0</v>
      </c>
      <c r="X944" s="306">
        <v>0</v>
      </c>
      <c r="Y944" s="306">
        <v>0</v>
      </c>
      <c r="Z944" s="306">
        <v>0</v>
      </c>
    </row>
    <row r="945" spans="4:26" hidden="1" outlineLevel="1">
      <c r="D945" s="299" t="s">
        <v>3037</v>
      </c>
      <c r="E945" s="299" t="s">
        <v>71</v>
      </c>
      <c r="F945" s="299" t="s">
        <v>768</v>
      </c>
      <c r="G945" s="299" t="s">
        <v>769</v>
      </c>
      <c r="H945" s="299" t="s">
        <v>770</v>
      </c>
      <c r="I945" s="299" t="s">
        <v>1246</v>
      </c>
      <c r="J945" s="299" t="s">
        <v>3038</v>
      </c>
      <c r="K945" s="299" t="s">
        <v>176</v>
      </c>
      <c r="M945" s="311">
        <v>917</v>
      </c>
      <c r="N945" s="306"/>
      <c r="O945" s="306">
        <v>6</v>
      </c>
      <c r="P945" s="306">
        <v>0</v>
      </c>
      <c r="Q945" s="306">
        <v>331</v>
      </c>
      <c r="R945" s="306">
        <v>100</v>
      </c>
      <c r="S945" s="306">
        <v>256</v>
      </c>
      <c r="T945" s="306">
        <v>74</v>
      </c>
      <c r="U945" s="306">
        <v>68</v>
      </c>
      <c r="V945" s="306">
        <v>54</v>
      </c>
      <c r="W945" s="306">
        <v>18</v>
      </c>
      <c r="X945" s="306">
        <v>5</v>
      </c>
      <c r="Y945" s="306">
        <v>5</v>
      </c>
      <c r="Z945" s="306">
        <v>0</v>
      </c>
    </row>
    <row r="946" spans="4:26" hidden="1" outlineLevel="1">
      <c r="D946" s="299" t="s">
        <v>784</v>
      </c>
      <c r="E946" s="299" t="s">
        <v>73</v>
      </c>
      <c r="F946" s="299" t="s">
        <v>768</v>
      </c>
      <c r="G946" s="299" t="s">
        <v>769</v>
      </c>
      <c r="H946" s="299" t="s">
        <v>770</v>
      </c>
      <c r="I946" s="299" t="s">
        <v>1246</v>
      </c>
      <c r="J946" s="299" t="s">
        <v>559</v>
      </c>
      <c r="K946" s="299" t="s">
        <v>175</v>
      </c>
      <c r="M946" s="311">
        <v>256526</v>
      </c>
      <c r="N946" s="306"/>
      <c r="O946" s="306">
        <v>22499</v>
      </c>
      <c r="P946" s="306">
        <v>32240</v>
      </c>
      <c r="Q946" s="306">
        <v>17372</v>
      </c>
      <c r="R946" s="306">
        <v>10831</v>
      </c>
      <c r="S946" s="306">
        <v>12560</v>
      </c>
      <c r="T946" s="306">
        <v>18445</v>
      </c>
      <c r="U946" s="306">
        <v>32753</v>
      </c>
      <c r="V946" s="306">
        <v>15968</v>
      </c>
      <c r="W946" s="306">
        <v>19559</v>
      </c>
      <c r="X946" s="306">
        <v>35591</v>
      </c>
      <c r="Y946" s="306">
        <v>21411</v>
      </c>
      <c r="Z946" s="306">
        <v>17297</v>
      </c>
    </row>
    <row r="947" spans="4:26" hidden="1" outlineLevel="1">
      <c r="D947" s="299" t="s">
        <v>784</v>
      </c>
      <c r="E947" s="299" t="s">
        <v>73</v>
      </c>
      <c r="F947" s="299" t="s">
        <v>766</v>
      </c>
      <c r="G947" s="299" t="s">
        <v>769</v>
      </c>
      <c r="H947" s="299" t="s">
        <v>770</v>
      </c>
      <c r="I947" s="299" t="s">
        <v>1264</v>
      </c>
      <c r="J947" s="299" t="s">
        <v>1978</v>
      </c>
      <c r="K947" s="299" t="s">
        <v>175</v>
      </c>
      <c r="M947" s="311">
        <v>0</v>
      </c>
      <c r="N947" s="306"/>
      <c r="O947" s="306">
        <v>0</v>
      </c>
      <c r="P947" s="306">
        <v>0</v>
      </c>
      <c r="Q947" s="306">
        <v>0</v>
      </c>
      <c r="R947" s="306">
        <v>0</v>
      </c>
      <c r="S947" s="306">
        <v>0</v>
      </c>
      <c r="T947" s="306">
        <v>0</v>
      </c>
      <c r="U947" s="306">
        <v>0</v>
      </c>
      <c r="V947" s="306">
        <v>0</v>
      </c>
      <c r="W947" s="306">
        <v>0</v>
      </c>
      <c r="X947" s="306">
        <v>0</v>
      </c>
      <c r="Y947" s="306">
        <v>0</v>
      </c>
      <c r="Z947" s="306">
        <v>0</v>
      </c>
    </row>
    <row r="948" spans="4:26" hidden="1" outlineLevel="1">
      <c r="D948" s="299" t="s">
        <v>784</v>
      </c>
      <c r="E948" s="299" t="s">
        <v>73</v>
      </c>
      <c r="F948" s="299" t="s">
        <v>766</v>
      </c>
      <c r="G948" s="299" t="s">
        <v>775</v>
      </c>
      <c r="H948" s="299" t="s">
        <v>770</v>
      </c>
      <c r="I948" s="299" t="s">
        <v>1264</v>
      </c>
      <c r="J948" s="299" t="s">
        <v>1979</v>
      </c>
      <c r="K948" s="299" t="s">
        <v>175</v>
      </c>
      <c r="M948" s="311">
        <v>0</v>
      </c>
      <c r="N948" s="306"/>
      <c r="O948" s="306">
        <v>0</v>
      </c>
      <c r="P948" s="306">
        <v>0</v>
      </c>
      <c r="Q948" s="306">
        <v>0</v>
      </c>
      <c r="R948" s="306">
        <v>0</v>
      </c>
      <c r="S948" s="306">
        <v>0</v>
      </c>
      <c r="T948" s="306">
        <v>0</v>
      </c>
      <c r="U948" s="306">
        <v>0</v>
      </c>
      <c r="V948" s="306">
        <v>0</v>
      </c>
      <c r="W948" s="306">
        <v>0</v>
      </c>
      <c r="X948" s="306">
        <v>0</v>
      </c>
      <c r="Y948" s="306">
        <v>0</v>
      </c>
      <c r="Z948" s="306">
        <v>0</v>
      </c>
    </row>
    <row r="949" spans="4:26" hidden="1" outlineLevel="1">
      <c r="D949" s="299" t="s">
        <v>784</v>
      </c>
      <c r="E949" s="299" t="s">
        <v>73</v>
      </c>
      <c r="F949" s="299" t="s">
        <v>768</v>
      </c>
      <c r="G949" s="299" t="s">
        <v>769</v>
      </c>
      <c r="H949" s="299" t="s">
        <v>770</v>
      </c>
      <c r="I949" s="299" t="s">
        <v>1264</v>
      </c>
      <c r="J949" s="299" t="s">
        <v>1980</v>
      </c>
      <c r="K949" s="299" t="s">
        <v>175</v>
      </c>
      <c r="M949" s="311">
        <v>0</v>
      </c>
      <c r="N949" s="306"/>
      <c r="O949" s="306">
        <v>0</v>
      </c>
      <c r="P949" s="306">
        <v>0</v>
      </c>
      <c r="Q949" s="306">
        <v>0</v>
      </c>
      <c r="R949" s="306">
        <v>0</v>
      </c>
      <c r="S949" s="306">
        <v>0</v>
      </c>
      <c r="T949" s="306">
        <v>0</v>
      </c>
      <c r="U949" s="306">
        <v>0</v>
      </c>
      <c r="V949" s="306">
        <v>0</v>
      </c>
      <c r="W949" s="306">
        <v>0</v>
      </c>
      <c r="X949" s="306">
        <v>0</v>
      </c>
      <c r="Y949" s="306">
        <v>0</v>
      </c>
      <c r="Z949" s="306">
        <v>0</v>
      </c>
    </row>
    <row r="950" spans="4:26" hidden="1" outlineLevel="1">
      <c r="D950" s="299" t="s">
        <v>784</v>
      </c>
      <c r="E950" s="299" t="s">
        <v>73</v>
      </c>
      <c r="F950" s="299" t="s">
        <v>768</v>
      </c>
      <c r="G950" s="299" t="s">
        <v>775</v>
      </c>
      <c r="H950" s="299" t="s">
        <v>770</v>
      </c>
      <c r="I950" s="299" t="s">
        <v>1264</v>
      </c>
      <c r="J950" s="299" t="s">
        <v>1981</v>
      </c>
      <c r="K950" s="299" t="s">
        <v>175</v>
      </c>
      <c r="M950" s="311">
        <v>0</v>
      </c>
      <c r="N950" s="306"/>
      <c r="O950" s="306">
        <v>0</v>
      </c>
      <c r="P950" s="306">
        <v>0</v>
      </c>
      <c r="Q950" s="306">
        <v>0</v>
      </c>
      <c r="R950" s="306">
        <v>0</v>
      </c>
      <c r="S950" s="306">
        <v>0</v>
      </c>
      <c r="T950" s="306">
        <v>0</v>
      </c>
      <c r="U950" s="306">
        <v>0</v>
      </c>
      <c r="V950" s="306">
        <v>0</v>
      </c>
      <c r="W950" s="306">
        <v>0</v>
      </c>
      <c r="X950" s="306">
        <v>0</v>
      </c>
      <c r="Y950" s="306">
        <v>0</v>
      </c>
      <c r="Z950" s="306">
        <v>0</v>
      </c>
    </row>
    <row r="951" spans="4:26" hidden="1" outlineLevel="1">
      <c r="D951" s="299" t="s">
        <v>1982</v>
      </c>
      <c r="E951" s="299" t="s">
        <v>73</v>
      </c>
      <c r="F951" s="299" t="s">
        <v>768</v>
      </c>
      <c r="G951" s="299" t="s">
        <v>769</v>
      </c>
      <c r="H951" s="299" t="s">
        <v>770</v>
      </c>
      <c r="I951" s="299" t="s">
        <v>1246</v>
      </c>
      <c r="J951" s="299" t="s">
        <v>1983</v>
      </c>
      <c r="K951" s="299" t="s">
        <v>175</v>
      </c>
      <c r="M951" s="311">
        <v>747</v>
      </c>
      <c r="N951" s="306"/>
      <c r="O951" s="306">
        <v>3</v>
      </c>
      <c r="P951" s="306">
        <v>52</v>
      </c>
      <c r="Q951" s="306">
        <v>58</v>
      </c>
      <c r="R951" s="306">
        <v>98</v>
      </c>
      <c r="S951" s="306">
        <v>110</v>
      </c>
      <c r="T951" s="306">
        <v>65</v>
      </c>
      <c r="U951" s="306">
        <v>226</v>
      </c>
      <c r="V951" s="306">
        <v>17</v>
      </c>
      <c r="W951" s="306">
        <v>26</v>
      </c>
      <c r="X951" s="306">
        <v>42</v>
      </c>
      <c r="Y951" s="306">
        <v>16</v>
      </c>
      <c r="Z951" s="306">
        <v>34</v>
      </c>
    </row>
    <row r="952" spans="4:26" hidden="1" outlineLevel="1">
      <c r="D952" s="299" t="s">
        <v>785</v>
      </c>
      <c r="E952" s="299" t="s">
        <v>72</v>
      </c>
      <c r="F952" s="299" t="s">
        <v>768</v>
      </c>
      <c r="G952" s="299" t="s">
        <v>769</v>
      </c>
      <c r="H952" s="299" t="s">
        <v>770</v>
      </c>
      <c r="I952" s="299" t="s">
        <v>1246</v>
      </c>
      <c r="J952" s="299" t="s">
        <v>530</v>
      </c>
      <c r="K952" s="299" t="s">
        <v>171</v>
      </c>
      <c r="M952" s="311">
        <v>268232</v>
      </c>
      <c r="N952" s="306"/>
      <c r="O952" s="306">
        <v>25391</v>
      </c>
      <c r="P952" s="306">
        <v>23275</v>
      </c>
      <c r="Q952" s="306">
        <v>17586</v>
      </c>
      <c r="R952" s="306">
        <v>15951</v>
      </c>
      <c r="S952" s="306">
        <v>23322</v>
      </c>
      <c r="T952" s="306">
        <v>66974</v>
      </c>
      <c r="U952" s="306">
        <v>13014</v>
      </c>
      <c r="V952" s="306">
        <v>15881</v>
      </c>
      <c r="W952" s="306">
        <v>17109</v>
      </c>
      <c r="X952" s="306">
        <v>18477</v>
      </c>
      <c r="Y952" s="306">
        <v>22534</v>
      </c>
      <c r="Z952" s="306">
        <v>8718</v>
      </c>
    </row>
    <row r="953" spans="4:26" hidden="1" outlineLevel="1">
      <c r="D953" s="299" t="s">
        <v>785</v>
      </c>
      <c r="E953" s="299" t="s">
        <v>72</v>
      </c>
      <c r="F953" s="299" t="s">
        <v>766</v>
      </c>
      <c r="G953" s="299" t="s">
        <v>769</v>
      </c>
      <c r="H953" s="299" t="s">
        <v>770</v>
      </c>
      <c r="I953" s="299" t="s">
        <v>1264</v>
      </c>
      <c r="J953" s="299" t="s">
        <v>1984</v>
      </c>
      <c r="K953" s="299" t="s">
        <v>171</v>
      </c>
      <c r="M953" s="311">
        <v>0</v>
      </c>
      <c r="N953" s="306"/>
      <c r="O953" s="306">
        <v>0</v>
      </c>
      <c r="P953" s="306">
        <v>0</v>
      </c>
      <c r="Q953" s="306">
        <v>0</v>
      </c>
      <c r="R953" s="306">
        <v>0</v>
      </c>
      <c r="S953" s="306">
        <v>0</v>
      </c>
      <c r="T953" s="306">
        <v>0</v>
      </c>
      <c r="U953" s="306">
        <v>0</v>
      </c>
      <c r="V953" s="306">
        <v>0</v>
      </c>
      <c r="W953" s="306">
        <v>0</v>
      </c>
      <c r="X953" s="306">
        <v>0</v>
      </c>
      <c r="Y953" s="306">
        <v>0</v>
      </c>
      <c r="Z953" s="306">
        <v>0</v>
      </c>
    </row>
    <row r="954" spans="4:26" hidden="1" outlineLevel="1">
      <c r="D954" s="299" t="s">
        <v>785</v>
      </c>
      <c r="E954" s="299" t="s">
        <v>72</v>
      </c>
      <c r="F954" s="299" t="s">
        <v>766</v>
      </c>
      <c r="G954" s="299" t="s">
        <v>775</v>
      </c>
      <c r="H954" s="299" t="s">
        <v>770</v>
      </c>
      <c r="I954" s="299" t="s">
        <v>1264</v>
      </c>
      <c r="J954" s="299" t="s">
        <v>1985</v>
      </c>
      <c r="K954" s="299" t="s">
        <v>171</v>
      </c>
      <c r="M954" s="311">
        <v>0</v>
      </c>
      <c r="N954" s="306"/>
      <c r="O954" s="306">
        <v>0</v>
      </c>
      <c r="P954" s="306">
        <v>0</v>
      </c>
      <c r="Q954" s="306">
        <v>0</v>
      </c>
      <c r="R954" s="306">
        <v>0</v>
      </c>
      <c r="S954" s="306">
        <v>0</v>
      </c>
      <c r="T954" s="306">
        <v>0</v>
      </c>
      <c r="U954" s="306">
        <v>0</v>
      </c>
      <c r="V954" s="306">
        <v>0</v>
      </c>
      <c r="W954" s="306">
        <v>0</v>
      </c>
      <c r="X954" s="306">
        <v>0</v>
      </c>
      <c r="Y954" s="306">
        <v>0</v>
      </c>
      <c r="Z954" s="306">
        <v>0</v>
      </c>
    </row>
    <row r="955" spans="4:26" hidden="1" outlineLevel="1">
      <c r="D955" s="299" t="s">
        <v>785</v>
      </c>
      <c r="E955" s="299" t="s">
        <v>72</v>
      </c>
      <c r="F955" s="299" t="s">
        <v>768</v>
      </c>
      <c r="G955" s="299" t="s">
        <v>769</v>
      </c>
      <c r="H955" s="299" t="s">
        <v>770</v>
      </c>
      <c r="I955" s="299" t="s">
        <v>1264</v>
      </c>
      <c r="J955" s="299" t="s">
        <v>1986</v>
      </c>
      <c r="K955" s="299" t="s">
        <v>171</v>
      </c>
      <c r="M955" s="311">
        <v>0</v>
      </c>
      <c r="N955" s="306"/>
      <c r="O955" s="306">
        <v>0</v>
      </c>
      <c r="P955" s="306">
        <v>0</v>
      </c>
      <c r="Q955" s="306">
        <v>0</v>
      </c>
      <c r="R955" s="306">
        <v>0</v>
      </c>
      <c r="S955" s="306">
        <v>0</v>
      </c>
      <c r="T955" s="306">
        <v>0</v>
      </c>
      <c r="U955" s="306">
        <v>0</v>
      </c>
      <c r="V955" s="306">
        <v>0</v>
      </c>
      <c r="W955" s="306">
        <v>0</v>
      </c>
      <c r="X955" s="306">
        <v>0</v>
      </c>
      <c r="Y955" s="306">
        <v>0</v>
      </c>
      <c r="Z955" s="306">
        <v>0</v>
      </c>
    </row>
    <row r="956" spans="4:26" hidden="1" outlineLevel="1">
      <c r="D956" s="299" t="s">
        <v>785</v>
      </c>
      <c r="E956" s="299" t="s">
        <v>72</v>
      </c>
      <c r="F956" s="299" t="s">
        <v>768</v>
      </c>
      <c r="G956" s="299" t="s">
        <v>775</v>
      </c>
      <c r="H956" s="299" t="s">
        <v>770</v>
      </c>
      <c r="I956" s="299" t="s">
        <v>1264</v>
      </c>
      <c r="J956" s="299" t="s">
        <v>1987</v>
      </c>
      <c r="K956" s="299" t="s">
        <v>171</v>
      </c>
      <c r="M956" s="311">
        <v>0</v>
      </c>
      <c r="N956" s="306"/>
      <c r="O956" s="306">
        <v>0</v>
      </c>
      <c r="P956" s="306">
        <v>0</v>
      </c>
      <c r="Q956" s="306">
        <v>0</v>
      </c>
      <c r="R956" s="306">
        <v>0</v>
      </c>
      <c r="S956" s="306">
        <v>0</v>
      </c>
      <c r="T956" s="306">
        <v>0</v>
      </c>
      <c r="U956" s="306">
        <v>0</v>
      </c>
      <c r="V956" s="306">
        <v>0</v>
      </c>
      <c r="W956" s="306">
        <v>0</v>
      </c>
      <c r="X956" s="306">
        <v>0</v>
      </c>
      <c r="Y956" s="306">
        <v>0</v>
      </c>
      <c r="Z956" s="306">
        <v>0</v>
      </c>
    </row>
    <row r="957" spans="4:26" hidden="1" outlineLevel="1">
      <c r="D957" s="299" t="s">
        <v>786</v>
      </c>
      <c r="E957" s="299" t="s">
        <v>72</v>
      </c>
      <c r="F957" s="299" t="s">
        <v>768</v>
      </c>
      <c r="G957" s="299" t="s">
        <v>769</v>
      </c>
      <c r="H957" s="299" t="s">
        <v>770</v>
      </c>
      <c r="I957" s="299" t="s">
        <v>1246</v>
      </c>
      <c r="J957" s="299" t="s">
        <v>531</v>
      </c>
      <c r="K957" s="299" t="s">
        <v>171</v>
      </c>
      <c r="M957" s="311">
        <v>128917</v>
      </c>
      <c r="N957" s="306"/>
      <c r="O957" s="306">
        <v>4970</v>
      </c>
      <c r="P957" s="306">
        <v>10793</v>
      </c>
      <c r="Q957" s="306">
        <v>9478</v>
      </c>
      <c r="R957" s="306">
        <v>10213</v>
      </c>
      <c r="S957" s="306">
        <v>5056</v>
      </c>
      <c r="T957" s="306">
        <v>17925</v>
      </c>
      <c r="U957" s="306">
        <v>11556</v>
      </c>
      <c r="V957" s="306">
        <v>10367</v>
      </c>
      <c r="W957" s="306">
        <v>12752</v>
      </c>
      <c r="X957" s="306">
        <v>15638</v>
      </c>
      <c r="Y957" s="306">
        <v>7127</v>
      </c>
      <c r="Z957" s="306">
        <v>13042</v>
      </c>
    </row>
    <row r="958" spans="4:26" hidden="1" outlineLevel="1">
      <c r="D958" s="299" t="s">
        <v>786</v>
      </c>
      <c r="E958" s="299" t="s">
        <v>72</v>
      </c>
      <c r="F958" s="299" t="s">
        <v>766</v>
      </c>
      <c r="G958" s="299" t="s">
        <v>769</v>
      </c>
      <c r="H958" s="299" t="s">
        <v>770</v>
      </c>
      <c r="I958" s="299" t="s">
        <v>1264</v>
      </c>
      <c r="J958" s="299" t="s">
        <v>1988</v>
      </c>
      <c r="K958" s="299" t="s">
        <v>171</v>
      </c>
      <c r="M958" s="311">
        <v>0</v>
      </c>
      <c r="N958" s="306"/>
      <c r="O958" s="306">
        <v>0</v>
      </c>
      <c r="P958" s="306">
        <v>0</v>
      </c>
      <c r="Q958" s="306">
        <v>0</v>
      </c>
      <c r="R958" s="306">
        <v>0</v>
      </c>
      <c r="S958" s="306">
        <v>0</v>
      </c>
      <c r="T958" s="306">
        <v>0</v>
      </c>
      <c r="U958" s="306">
        <v>0</v>
      </c>
      <c r="V958" s="306">
        <v>0</v>
      </c>
      <c r="W958" s="306">
        <v>0</v>
      </c>
      <c r="X958" s="306">
        <v>0</v>
      </c>
      <c r="Y958" s="306">
        <v>0</v>
      </c>
      <c r="Z958" s="306">
        <v>0</v>
      </c>
    </row>
    <row r="959" spans="4:26" hidden="1" outlineLevel="1">
      <c r="D959" s="299" t="s">
        <v>786</v>
      </c>
      <c r="E959" s="299" t="s">
        <v>72</v>
      </c>
      <c r="F959" s="299" t="s">
        <v>766</v>
      </c>
      <c r="G959" s="299" t="s">
        <v>775</v>
      </c>
      <c r="H959" s="299" t="s">
        <v>770</v>
      </c>
      <c r="I959" s="299" t="s">
        <v>1264</v>
      </c>
      <c r="J959" s="299" t="s">
        <v>1989</v>
      </c>
      <c r="K959" s="299" t="s">
        <v>171</v>
      </c>
      <c r="M959" s="311">
        <v>0</v>
      </c>
      <c r="N959" s="306"/>
      <c r="O959" s="306">
        <v>0</v>
      </c>
      <c r="P959" s="306">
        <v>0</v>
      </c>
      <c r="Q959" s="306">
        <v>0</v>
      </c>
      <c r="R959" s="306">
        <v>0</v>
      </c>
      <c r="S959" s="306">
        <v>0</v>
      </c>
      <c r="T959" s="306">
        <v>0</v>
      </c>
      <c r="U959" s="306">
        <v>0</v>
      </c>
      <c r="V959" s="306">
        <v>0</v>
      </c>
      <c r="W959" s="306">
        <v>0</v>
      </c>
      <c r="X959" s="306">
        <v>0</v>
      </c>
      <c r="Y959" s="306">
        <v>0</v>
      </c>
      <c r="Z959" s="306">
        <v>0</v>
      </c>
    </row>
    <row r="960" spans="4:26" hidden="1" outlineLevel="1">
      <c r="D960" s="299" t="s">
        <v>786</v>
      </c>
      <c r="E960" s="299" t="s">
        <v>72</v>
      </c>
      <c r="F960" s="299" t="s">
        <v>768</v>
      </c>
      <c r="G960" s="299" t="s">
        <v>769</v>
      </c>
      <c r="H960" s="299" t="s">
        <v>770</v>
      </c>
      <c r="I960" s="299" t="s">
        <v>1264</v>
      </c>
      <c r="J960" s="299" t="s">
        <v>1990</v>
      </c>
      <c r="K960" s="299" t="s">
        <v>171</v>
      </c>
      <c r="M960" s="311">
        <v>0</v>
      </c>
      <c r="N960" s="306"/>
      <c r="O960" s="306">
        <v>0</v>
      </c>
      <c r="P960" s="306">
        <v>0</v>
      </c>
      <c r="Q960" s="306">
        <v>0</v>
      </c>
      <c r="R960" s="306">
        <v>0</v>
      </c>
      <c r="S960" s="306">
        <v>0</v>
      </c>
      <c r="T960" s="306">
        <v>0</v>
      </c>
      <c r="U960" s="306">
        <v>0</v>
      </c>
      <c r="V960" s="306">
        <v>0</v>
      </c>
      <c r="W960" s="306">
        <v>0</v>
      </c>
      <c r="X960" s="306">
        <v>0</v>
      </c>
      <c r="Y960" s="306">
        <v>0</v>
      </c>
      <c r="Z960" s="306">
        <v>0</v>
      </c>
    </row>
    <row r="961" spans="4:26" hidden="1" outlineLevel="1">
      <c r="D961" s="299" t="s">
        <v>786</v>
      </c>
      <c r="E961" s="299" t="s">
        <v>72</v>
      </c>
      <c r="F961" s="299" t="s">
        <v>768</v>
      </c>
      <c r="G961" s="299" t="s">
        <v>775</v>
      </c>
      <c r="H961" s="299" t="s">
        <v>770</v>
      </c>
      <c r="I961" s="299" t="s">
        <v>1264</v>
      </c>
      <c r="J961" s="299" t="s">
        <v>1991</v>
      </c>
      <c r="K961" s="299" t="s">
        <v>171</v>
      </c>
      <c r="M961" s="311">
        <v>0</v>
      </c>
      <c r="N961" s="306"/>
      <c r="O961" s="306">
        <v>0</v>
      </c>
      <c r="P961" s="306">
        <v>0</v>
      </c>
      <c r="Q961" s="306">
        <v>0</v>
      </c>
      <c r="R961" s="306">
        <v>0</v>
      </c>
      <c r="S961" s="306">
        <v>0</v>
      </c>
      <c r="T961" s="306">
        <v>0</v>
      </c>
      <c r="U961" s="306">
        <v>0</v>
      </c>
      <c r="V961" s="306">
        <v>0</v>
      </c>
      <c r="W961" s="306">
        <v>0</v>
      </c>
      <c r="X961" s="306">
        <v>0</v>
      </c>
      <c r="Y961" s="306">
        <v>0</v>
      </c>
      <c r="Z961" s="306">
        <v>0</v>
      </c>
    </row>
    <row r="962" spans="4:26" hidden="1" outlineLevel="1">
      <c r="D962" s="299" t="s">
        <v>787</v>
      </c>
      <c r="E962" s="299" t="s">
        <v>72</v>
      </c>
      <c r="F962" s="299" t="s">
        <v>768</v>
      </c>
      <c r="G962" s="299" t="s">
        <v>769</v>
      </c>
      <c r="H962" s="299" t="s">
        <v>770</v>
      </c>
      <c r="I962" s="299" t="s">
        <v>1246</v>
      </c>
      <c r="J962" s="299" t="s">
        <v>4082</v>
      </c>
      <c r="K962" s="299" t="s">
        <v>171</v>
      </c>
      <c r="M962" s="311">
        <v>237</v>
      </c>
      <c r="N962" s="306"/>
      <c r="O962" s="306"/>
      <c r="P962" s="306"/>
      <c r="Q962" s="306"/>
      <c r="R962" s="306"/>
      <c r="S962" s="306">
        <v>237</v>
      </c>
      <c r="T962" s="306"/>
      <c r="U962" s="306"/>
      <c r="V962" s="306"/>
      <c r="W962" s="306"/>
      <c r="X962" s="306"/>
      <c r="Y962" s="306"/>
      <c r="Z962" s="306"/>
    </row>
    <row r="963" spans="4:26" hidden="1" outlineLevel="1">
      <c r="D963" s="299" t="s">
        <v>787</v>
      </c>
      <c r="E963" s="299" t="s">
        <v>72</v>
      </c>
      <c r="F963" s="299" t="s">
        <v>768</v>
      </c>
      <c r="G963" s="299" t="s">
        <v>769</v>
      </c>
      <c r="H963" s="299" t="s">
        <v>770</v>
      </c>
      <c r="I963" s="299" t="s">
        <v>1246</v>
      </c>
      <c r="J963" s="299" t="s">
        <v>532</v>
      </c>
      <c r="K963" s="299" t="s">
        <v>171</v>
      </c>
      <c r="M963" s="311">
        <v>4231899</v>
      </c>
      <c r="N963" s="306"/>
      <c r="O963" s="306">
        <v>375725</v>
      </c>
      <c r="P963" s="306">
        <v>528718</v>
      </c>
      <c r="Q963" s="306">
        <v>481710</v>
      </c>
      <c r="R963" s="306">
        <v>543065</v>
      </c>
      <c r="S963" s="306">
        <v>330141</v>
      </c>
      <c r="T963" s="306">
        <v>403286</v>
      </c>
      <c r="U963" s="306">
        <v>267411</v>
      </c>
      <c r="V963" s="306">
        <v>207756</v>
      </c>
      <c r="W963" s="306">
        <v>223850</v>
      </c>
      <c r="X963" s="306">
        <v>337594</v>
      </c>
      <c r="Y963" s="306">
        <v>296111</v>
      </c>
      <c r="Z963" s="306">
        <v>236532</v>
      </c>
    </row>
    <row r="964" spans="4:26" hidden="1" outlineLevel="1">
      <c r="D964" s="299" t="s">
        <v>787</v>
      </c>
      <c r="E964" s="299" t="s">
        <v>72</v>
      </c>
      <c r="F964" s="299" t="s">
        <v>768</v>
      </c>
      <c r="G964" s="299" t="s">
        <v>769</v>
      </c>
      <c r="H964" s="299" t="s">
        <v>770</v>
      </c>
      <c r="I964" s="299" t="s">
        <v>1246</v>
      </c>
      <c r="J964" s="299" t="s">
        <v>3039</v>
      </c>
      <c r="K964" s="299" t="s">
        <v>171</v>
      </c>
      <c r="M964" s="311">
        <v>215386</v>
      </c>
      <c r="N964" s="306"/>
      <c r="O964" s="306">
        <v>3073</v>
      </c>
      <c r="P964" s="306">
        <v>10889</v>
      </c>
      <c r="Q964" s="306">
        <v>5157</v>
      </c>
      <c r="R964" s="306">
        <v>2959</v>
      </c>
      <c r="S964" s="306">
        <v>6150</v>
      </c>
      <c r="T964" s="306">
        <v>168871</v>
      </c>
      <c r="U964" s="306">
        <v>2366</v>
      </c>
      <c r="V964" s="306">
        <v>1477</v>
      </c>
      <c r="W964" s="306">
        <v>2071</v>
      </c>
      <c r="X964" s="306">
        <v>3129</v>
      </c>
      <c r="Y964" s="306">
        <v>3949</v>
      </c>
      <c r="Z964" s="306">
        <v>5295</v>
      </c>
    </row>
    <row r="965" spans="4:26" hidden="1" outlineLevel="1">
      <c r="D965" s="299" t="s">
        <v>787</v>
      </c>
      <c r="E965" s="299" t="s">
        <v>72</v>
      </c>
      <c r="F965" s="299" t="s">
        <v>768</v>
      </c>
      <c r="G965" s="299" t="s">
        <v>769</v>
      </c>
      <c r="H965" s="299" t="s">
        <v>770</v>
      </c>
      <c r="I965" s="299" t="s">
        <v>1246</v>
      </c>
      <c r="J965" s="299" t="s">
        <v>4083</v>
      </c>
      <c r="K965" s="299" t="s">
        <v>171</v>
      </c>
      <c r="M965" s="311">
        <v>963902</v>
      </c>
      <c r="N965" s="306"/>
      <c r="O965" s="306"/>
      <c r="P965" s="306"/>
      <c r="Q965" s="306"/>
      <c r="R965" s="306"/>
      <c r="S965" s="306">
        <v>178051</v>
      </c>
      <c r="T965" s="306">
        <v>582976</v>
      </c>
      <c r="U965" s="306">
        <v>57404</v>
      </c>
      <c r="V965" s="306">
        <v>35418</v>
      </c>
      <c r="W965" s="306">
        <v>26509</v>
      </c>
      <c r="X965" s="306">
        <v>33977</v>
      </c>
      <c r="Y965" s="306">
        <v>20440</v>
      </c>
      <c r="Z965" s="306">
        <v>29127</v>
      </c>
    </row>
    <row r="966" spans="4:26" hidden="1" outlineLevel="1">
      <c r="D966" s="299" t="s">
        <v>787</v>
      </c>
      <c r="E966" s="299" t="s">
        <v>72</v>
      </c>
      <c r="F966" s="299" t="s">
        <v>768</v>
      </c>
      <c r="G966" s="299" t="s">
        <v>775</v>
      </c>
      <c r="H966" s="299" t="s">
        <v>770</v>
      </c>
      <c r="I966" s="299" t="s">
        <v>1246</v>
      </c>
      <c r="J966" s="299" t="s">
        <v>4084</v>
      </c>
      <c r="K966" s="299" t="s">
        <v>171</v>
      </c>
      <c r="M966" s="311">
        <v>362</v>
      </c>
      <c r="N966" s="306"/>
      <c r="O966" s="306"/>
      <c r="P966" s="306"/>
      <c r="Q966" s="306"/>
      <c r="R966" s="306">
        <v>0</v>
      </c>
      <c r="S966" s="306">
        <v>0</v>
      </c>
      <c r="T966" s="306">
        <v>38</v>
      </c>
      <c r="U966" s="306">
        <v>11</v>
      </c>
      <c r="V966" s="306">
        <v>11</v>
      </c>
      <c r="W966" s="306">
        <v>98</v>
      </c>
      <c r="X966" s="306">
        <v>31</v>
      </c>
      <c r="Y966" s="306">
        <v>24</v>
      </c>
      <c r="Z966" s="306">
        <v>149</v>
      </c>
    </row>
    <row r="967" spans="4:26" hidden="1" outlineLevel="1">
      <c r="D967" s="299" t="s">
        <v>787</v>
      </c>
      <c r="E967" s="299" t="s">
        <v>72</v>
      </c>
      <c r="F967" s="299" t="s">
        <v>766</v>
      </c>
      <c r="G967" s="299" t="s">
        <v>769</v>
      </c>
      <c r="H967" s="299" t="s">
        <v>770</v>
      </c>
      <c r="I967" s="299" t="s">
        <v>1264</v>
      </c>
      <c r="J967" s="299" t="s">
        <v>1992</v>
      </c>
      <c r="K967" s="299" t="s">
        <v>171</v>
      </c>
      <c r="M967" s="311">
        <v>0</v>
      </c>
      <c r="N967" s="306"/>
      <c r="O967" s="306">
        <v>0</v>
      </c>
      <c r="P967" s="306">
        <v>0</v>
      </c>
      <c r="Q967" s="306">
        <v>0</v>
      </c>
      <c r="R967" s="306">
        <v>0</v>
      </c>
      <c r="S967" s="306">
        <v>0</v>
      </c>
      <c r="T967" s="306">
        <v>0</v>
      </c>
      <c r="U967" s="306">
        <v>0</v>
      </c>
      <c r="V967" s="306">
        <v>0</v>
      </c>
      <c r="W967" s="306">
        <v>0</v>
      </c>
      <c r="X967" s="306">
        <v>0</v>
      </c>
      <c r="Y967" s="306">
        <v>0</v>
      </c>
      <c r="Z967" s="306">
        <v>0</v>
      </c>
    </row>
    <row r="968" spans="4:26" hidden="1" outlineLevel="1">
      <c r="D968" s="299" t="s">
        <v>787</v>
      </c>
      <c r="E968" s="299" t="s">
        <v>72</v>
      </c>
      <c r="F968" s="299" t="s">
        <v>766</v>
      </c>
      <c r="G968" s="299" t="s">
        <v>775</v>
      </c>
      <c r="H968" s="299" t="s">
        <v>770</v>
      </c>
      <c r="I968" s="299" t="s">
        <v>1264</v>
      </c>
      <c r="J968" s="299" t="s">
        <v>1993</v>
      </c>
      <c r="K968" s="299" t="s">
        <v>171</v>
      </c>
      <c r="M968" s="311">
        <v>0</v>
      </c>
      <c r="N968" s="306"/>
      <c r="O968" s="306">
        <v>0</v>
      </c>
      <c r="P968" s="306">
        <v>0</v>
      </c>
      <c r="Q968" s="306">
        <v>0</v>
      </c>
      <c r="R968" s="306">
        <v>0</v>
      </c>
      <c r="S968" s="306">
        <v>0</v>
      </c>
      <c r="T968" s="306">
        <v>0</v>
      </c>
      <c r="U968" s="306">
        <v>0</v>
      </c>
      <c r="V968" s="306">
        <v>0</v>
      </c>
      <c r="W968" s="306">
        <v>0</v>
      </c>
      <c r="X968" s="306">
        <v>0</v>
      </c>
      <c r="Y968" s="306">
        <v>0</v>
      </c>
      <c r="Z968" s="306">
        <v>0</v>
      </c>
    </row>
    <row r="969" spans="4:26" hidden="1" outlineLevel="1">
      <c r="D969" s="299" t="s">
        <v>787</v>
      </c>
      <c r="E969" s="299" t="s">
        <v>72</v>
      </c>
      <c r="F969" s="299" t="s">
        <v>768</v>
      </c>
      <c r="G969" s="299" t="s">
        <v>769</v>
      </c>
      <c r="H969" s="299" t="s">
        <v>770</v>
      </c>
      <c r="I969" s="299" t="s">
        <v>1264</v>
      </c>
      <c r="J969" s="299" t="s">
        <v>1994</v>
      </c>
      <c r="K969" s="299" t="s">
        <v>171</v>
      </c>
      <c r="M969" s="311">
        <v>0</v>
      </c>
      <c r="N969" s="306"/>
      <c r="O969" s="306">
        <v>0</v>
      </c>
      <c r="P969" s="306">
        <v>0</v>
      </c>
      <c r="Q969" s="306">
        <v>0</v>
      </c>
      <c r="R969" s="306">
        <v>0</v>
      </c>
      <c r="S969" s="306">
        <v>0</v>
      </c>
      <c r="T969" s="306">
        <v>0</v>
      </c>
      <c r="U969" s="306">
        <v>0</v>
      </c>
      <c r="V969" s="306">
        <v>0</v>
      </c>
      <c r="W969" s="306">
        <v>0</v>
      </c>
      <c r="X969" s="306">
        <v>0</v>
      </c>
      <c r="Y969" s="306">
        <v>0</v>
      </c>
      <c r="Z969" s="306">
        <v>0</v>
      </c>
    </row>
    <row r="970" spans="4:26" hidden="1" outlineLevel="1">
      <c r="D970" s="299" t="s">
        <v>787</v>
      </c>
      <c r="E970" s="299" t="s">
        <v>72</v>
      </c>
      <c r="F970" s="299" t="s">
        <v>768</v>
      </c>
      <c r="G970" s="299" t="s">
        <v>775</v>
      </c>
      <c r="H970" s="299" t="s">
        <v>770</v>
      </c>
      <c r="I970" s="299" t="s">
        <v>1264</v>
      </c>
      <c r="J970" s="299" t="s">
        <v>1995</v>
      </c>
      <c r="K970" s="299" t="s">
        <v>171</v>
      </c>
      <c r="M970" s="311">
        <v>0</v>
      </c>
      <c r="N970" s="306"/>
      <c r="O970" s="306">
        <v>0</v>
      </c>
      <c r="P970" s="306">
        <v>0</v>
      </c>
      <c r="Q970" s="306">
        <v>0</v>
      </c>
      <c r="R970" s="306">
        <v>0</v>
      </c>
      <c r="S970" s="306">
        <v>0</v>
      </c>
      <c r="T970" s="306">
        <v>0</v>
      </c>
      <c r="U970" s="306">
        <v>0</v>
      </c>
      <c r="V970" s="306">
        <v>0</v>
      </c>
      <c r="W970" s="306">
        <v>0</v>
      </c>
      <c r="X970" s="306">
        <v>0</v>
      </c>
      <c r="Y970" s="306">
        <v>0</v>
      </c>
      <c r="Z970" s="306">
        <v>0</v>
      </c>
    </row>
    <row r="971" spans="4:26" hidden="1" outlineLevel="1">
      <c r="D971" s="299" t="s">
        <v>865</v>
      </c>
      <c r="E971" s="299" t="s">
        <v>72</v>
      </c>
      <c r="F971" s="299" t="s">
        <v>768</v>
      </c>
      <c r="G971" s="299" t="s">
        <v>769</v>
      </c>
      <c r="H971" s="299" t="s">
        <v>770</v>
      </c>
      <c r="I971" s="299" t="s">
        <v>1246</v>
      </c>
      <c r="J971" s="299" t="s">
        <v>533</v>
      </c>
      <c r="K971" s="299" t="s">
        <v>171</v>
      </c>
      <c r="M971" s="311">
        <v>61846</v>
      </c>
      <c r="N971" s="306"/>
      <c r="O971" s="306">
        <v>9270</v>
      </c>
      <c r="P971" s="306">
        <v>4983</v>
      </c>
      <c r="Q971" s="306">
        <v>5362</v>
      </c>
      <c r="R971" s="306">
        <v>2335</v>
      </c>
      <c r="S971" s="306">
        <v>2489</v>
      </c>
      <c r="T971" s="306">
        <v>4334</v>
      </c>
      <c r="U971" s="306">
        <v>6108</v>
      </c>
      <c r="V971" s="306">
        <v>6560</v>
      </c>
      <c r="W971" s="306">
        <v>5003</v>
      </c>
      <c r="X971" s="306">
        <v>5134</v>
      </c>
      <c r="Y971" s="306">
        <v>4808</v>
      </c>
      <c r="Z971" s="306">
        <v>5460</v>
      </c>
    </row>
    <row r="972" spans="4:26" hidden="1" outlineLevel="1">
      <c r="D972" s="299" t="s">
        <v>788</v>
      </c>
      <c r="E972" s="299" t="s">
        <v>71</v>
      </c>
      <c r="F972" s="299" t="s">
        <v>768</v>
      </c>
      <c r="G972" s="299" t="s">
        <v>769</v>
      </c>
      <c r="H972" s="299" t="s">
        <v>770</v>
      </c>
      <c r="I972" s="299" t="s">
        <v>1246</v>
      </c>
      <c r="J972" s="299" t="s">
        <v>573</v>
      </c>
      <c r="K972" s="299" t="s">
        <v>176</v>
      </c>
      <c r="M972" s="311">
        <v>23619</v>
      </c>
      <c r="N972" s="306"/>
      <c r="O972" s="306">
        <v>108</v>
      </c>
      <c r="P972" s="306">
        <v>10416</v>
      </c>
      <c r="Q972" s="306">
        <v>756</v>
      </c>
      <c r="R972" s="306">
        <v>1022</v>
      </c>
      <c r="S972" s="306">
        <v>1521</v>
      </c>
      <c r="T972" s="306">
        <v>92</v>
      </c>
      <c r="U972" s="306">
        <v>1397</v>
      </c>
      <c r="V972" s="306">
        <v>607</v>
      </c>
      <c r="W972" s="306">
        <v>123</v>
      </c>
      <c r="X972" s="306">
        <v>2432</v>
      </c>
      <c r="Y972" s="306">
        <v>4546</v>
      </c>
      <c r="Z972" s="306">
        <v>599</v>
      </c>
    </row>
    <row r="973" spans="4:26" hidden="1" outlineLevel="1">
      <c r="D973" s="299" t="s">
        <v>788</v>
      </c>
      <c r="E973" s="299" t="s">
        <v>71</v>
      </c>
      <c r="F973" s="299" t="s">
        <v>766</v>
      </c>
      <c r="G973" s="299" t="s">
        <v>769</v>
      </c>
      <c r="H973" s="299" t="s">
        <v>770</v>
      </c>
      <c r="I973" s="299" t="s">
        <v>1264</v>
      </c>
      <c r="J973" s="299" t="s">
        <v>1996</v>
      </c>
      <c r="K973" s="299" t="s">
        <v>176</v>
      </c>
      <c r="M973" s="311">
        <v>0</v>
      </c>
      <c r="N973" s="306"/>
      <c r="O973" s="306">
        <v>0</v>
      </c>
      <c r="P973" s="306">
        <v>0</v>
      </c>
      <c r="Q973" s="306">
        <v>0</v>
      </c>
      <c r="R973" s="306">
        <v>0</v>
      </c>
      <c r="S973" s="306">
        <v>0</v>
      </c>
      <c r="T973" s="306">
        <v>0</v>
      </c>
      <c r="U973" s="306">
        <v>0</v>
      </c>
      <c r="V973" s="306">
        <v>0</v>
      </c>
      <c r="W973" s="306">
        <v>0</v>
      </c>
      <c r="X973" s="306">
        <v>0</v>
      </c>
      <c r="Y973" s="306">
        <v>0</v>
      </c>
      <c r="Z973" s="306">
        <v>0</v>
      </c>
    </row>
    <row r="974" spans="4:26" hidden="1" outlineLevel="1">
      <c r="D974" s="299" t="s">
        <v>788</v>
      </c>
      <c r="E974" s="299" t="s">
        <v>71</v>
      </c>
      <c r="F974" s="299" t="s">
        <v>766</v>
      </c>
      <c r="G974" s="299" t="s">
        <v>775</v>
      </c>
      <c r="H974" s="299" t="s">
        <v>770</v>
      </c>
      <c r="I974" s="299" t="s">
        <v>1264</v>
      </c>
      <c r="J974" s="299" t="s">
        <v>1997</v>
      </c>
      <c r="K974" s="299" t="s">
        <v>176</v>
      </c>
      <c r="M974" s="311">
        <v>0</v>
      </c>
      <c r="N974" s="306"/>
      <c r="O974" s="306">
        <v>0</v>
      </c>
      <c r="P974" s="306">
        <v>0</v>
      </c>
      <c r="Q974" s="306">
        <v>0</v>
      </c>
      <c r="R974" s="306">
        <v>0</v>
      </c>
      <c r="S974" s="306">
        <v>0</v>
      </c>
      <c r="T974" s="306">
        <v>0</v>
      </c>
      <c r="U974" s="306">
        <v>0</v>
      </c>
      <c r="V974" s="306">
        <v>0</v>
      </c>
      <c r="W974" s="306">
        <v>0</v>
      </c>
      <c r="X974" s="306">
        <v>0</v>
      </c>
      <c r="Y974" s="306">
        <v>0</v>
      </c>
      <c r="Z974" s="306">
        <v>0</v>
      </c>
    </row>
    <row r="975" spans="4:26" hidden="1" outlineLevel="1">
      <c r="D975" s="299" t="s">
        <v>788</v>
      </c>
      <c r="E975" s="299" t="s">
        <v>71</v>
      </c>
      <c r="F975" s="299" t="s">
        <v>768</v>
      </c>
      <c r="G975" s="299" t="s">
        <v>769</v>
      </c>
      <c r="H975" s="299" t="s">
        <v>770</v>
      </c>
      <c r="I975" s="299" t="s">
        <v>1264</v>
      </c>
      <c r="J975" s="299" t="s">
        <v>1998</v>
      </c>
      <c r="K975" s="299" t="s">
        <v>176</v>
      </c>
      <c r="M975" s="311">
        <v>0</v>
      </c>
      <c r="N975" s="306"/>
      <c r="O975" s="306">
        <v>0</v>
      </c>
      <c r="P975" s="306">
        <v>0</v>
      </c>
      <c r="Q975" s="306">
        <v>0</v>
      </c>
      <c r="R975" s="306">
        <v>0</v>
      </c>
      <c r="S975" s="306">
        <v>0</v>
      </c>
      <c r="T975" s="306">
        <v>0</v>
      </c>
      <c r="U975" s="306">
        <v>0</v>
      </c>
      <c r="V975" s="306">
        <v>0</v>
      </c>
      <c r="W975" s="306">
        <v>0</v>
      </c>
      <c r="X975" s="306">
        <v>0</v>
      </c>
      <c r="Y975" s="306">
        <v>0</v>
      </c>
      <c r="Z975" s="306">
        <v>0</v>
      </c>
    </row>
    <row r="976" spans="4:26" hidden="1" outlineLevel="1">
      <c r="D976" s="299" t="s">
        <v>788</v>
      </c>
      <c r="E976" s="299" t="s">
        <v>71</v>
      </c>
      <c r="F976" s="299" t="s">
        <v>768</v>
      </c>
      <c r="G976" s="299" t="s">
        <v>775</v>
      </c>
      <c r="H976" s="299" t="s">
        <v>770</v>
      </c>
      <c r="I976" s="299" t="s">
        <v>1264</v>
      </c>
      <c r="J976" s="299" t="s">
        <v>1999</v>
      </c>
      <c r="K976" s="299" t="s">
        <v>176</v>
      </c>
      <c r="M976" s="311">
        <v>0</v>
      </c>
      <c r="N976" s="306"/>
      <c r="O976" s="306">
        <v>0</v>
      </c>
      <c r="P976" s="306">
        <v>0</v>
      </c>
      <c r="Q976" s="306">
        <v>0</v>
      </c>
      <c r="R976" s="306">
        <v>0</v>
      </c>
      <c r="S976" s="306">
        <v>0</v>
      </c>
      <c r="T976" s="306">
        <v>0</v>
      </c>
      <c r="U976" s="306">
        <v>0</v>
      </c>
      <c r="V976" s="306">
        <v>0</v>
      </c>
      <c r="W976" s="306">
        <v>0</v>
      </c>
      <c r="X976" s="306">
        <v>0</v>
      </c>
      <c r="Y976" s="306">
        <v>0</v>
      </c>
      <c r="Z976" s="306">
        <v>0</v>
      </c>
    </row>
    <row r="977" spans="4:26" hidden="1" outlineLevel="1">
      <c r="D977" s="299" t="s">
        <v>867</v>
      </c>
      <c r="E977" s="299" t="s">
        <v>72</v>
      </c>
      <c r="F977" s="299" t="s">
        <v>768</v>
      </c>
      <c r="G977" s="299" t="s">
        <v>769</v>
      </c>
      <c r="H977" s="299" t="s">
        <v>770</v>
      </c>
      <c r="I977" s="299" t="s">
        <v>1246</v>
      </c>
      <c r="J977" s="299" t="s">
        <v>534</v>
      </c>
      <c r="K977" s="299" t="s">
        <v>171</v>
      </c>
      <c r="M977" s="311">
        <v>289125</v>
      </c>
      <c r="N977" s="306"/>
      <c r="O977" s="306">
        <v>13503</v>
      </c>
      <c r="P977" s="306">
        <v>21309</v>
      </c>
      <c r="Q977" s="306">
        <v>22605</v>
      </c>
      <c r="R977" s="306">
        <v>20546</v>
      </c>
      <c r="S977" s="306">
        <v>14864</v>
      </c>
      <c r="T977" s="306">
        <v>35867</v>
      </c>
      <c r="U977" s="306">
        <v>28210</v>
      </c>
      <c r="V977" s="306">
        <v>16782</v>
      </c>
      <c r="W977" s="306">
        <v>25508</v>
      </c>
      <c r="X977" s="306">
        <v>27775</v>
      </c>
      <c r="Y977" s="306">
        <v>39336</v>
      </c>
      <c r="Z977" s="306">
        <v>22820</v>
      </c>
    </row>
    <row r="978" spans="4:26" hidden="1" outlineLevel="1">
      <c r="D978" s="299" t="s">
        <v>867</v>
      </c>
      <c r="E978" s="299" t="s">
        <v>72</v>
      </c>
      <c r="F978" s="299" t="s">
        <v>766</v>
      </c>
      <c r="G978" s="299" t="s">
        <v>769</v>
      </c>
      <c r="H978" s="299" t="s">
        <v>770</v>
      </c>
      <c r="I978" s="299" t="s">
        <v>1264</v>
      </c>
      <c r="J978" s="299" t="s">
        <v>2000</v>
      </c>
      <c r="K978" s="299" t="s">
        <v>171</v>
      </c>
      <c r="M978" s="311">
        <v>0</v>
      </c>
      <c r="N978" s="306"/>
      <c r="O978" s="306">
        <v>0</v>
      </c>
      <c r="P978" s="306">
        <v>0</v>
      </c>
      <c r="Q978" s="306">
        <v>0</v>
      </c>
      <c r="R978" s="306">
        <v>0</v>
      </c>
      <c r="S978" s="306">
        <v>0</v>
      </c>
      <c r="T978" s="306">
        <v>0</v>
      </c>
      <c r="U978" s="306">
        <v>0</v>
      </c>
      <c r="V978" s="306">
        <v>0</v>
      </c>
      <c r="W978" s="306">
        <v>0</v>
      </c>
      <c r="X978" s="306">
        <v>0</v>
      </c>
      <c r="Y978" s="306">
        <v>0</v>
      </c>
      <c r="Z978" s="306">
        <v>0</v>
      </c>
    </row>
    <row r="979" spans="4:26" hidden="1" outlineLevel="1">
      <c r="D979" s="299" t="s">
        <v>867</v>
      </c>
      <c r="E979" s="299" t="s">
        <v>72</v>
      </c>
      <c r="F979" s="299" t="s">
        <v>766</v>
      </c>
      <c r="G979" s="299" t="s">
        <v>775</v>
      </c>
      <c r="H979" s="299" t="s">
        <v>770</v>
      </c>
      <c r="I979" s="299" t="s">
        <v>1264</v>
      </c>
      <c r="J979" s="299" t="s">
        <v>2001</v>
      </c>
      <c r="K979" s="299" t="s">
        <v>171</v>
      </c>
      <c r="M979" s="311">
        <v>0</v>
      </c>
      <c r="N979" s="306"/>
      <c r="O979" s="306">
        <v>0</v>
      </c>
      <c r="P979" s="306">
        <v>0</v>
      </c>
      <c r="Q979" s="306">
        <v>0</v>
      </c>
      <c r="R979" s="306">
        <v>0</v>
      </c>
      <c r="S979" s="306">
        <v>0</v>
      </c>
      <c r="T979" s="306">
        <v>0</v>
      </c>
      <c r="U979" s="306">
        <v>0</v>
      </c>
      <c r="V979" s="306">
        <v>0</v>
      </c>
      <c r="W979" s="306">
        <v>0</v>
      </c>
      <c r="X979" s="306">
        <v>0</v>
      </c>
      <c r="Y979" s="306">
        <v>0</v>
      </c>
      <c r="Z979" s="306">
        <v>0</v>
      </c>
    </row>
    <row r="980" spans="4:26" hidden="1" outlineLevel="1">
      <c r="D980" s="299" t="s">
        <v>867</v>
      </c>
      <c r="E980" s="299" t="s">
        <v>72</v>
      </c>
      <c r="F980" s="299" t="s">
        <v>768</v>
      </c>
      <c r="G980" s="299" t="s">
        <v>769</v>
      </c>
      <c r="H980" s="299" t="s">
        <v>770</v>
      </c>
      <c r="I980" s="299" t="s">
        <v>1264</v>
      </c>
      <c r="J980" s="299" t="s">
        <v>2002</v>
      </c>
      <c r="K980" s="299" t="s">
        <v>171</v>
      </c>
      <c r="M980" s="311">
        <v>0</v>
      </c>
      <c r="N980" s="306"/>
      <c r="O980" s="306">
        <v>0</v>
      </c>
      <c r="P980" s="306">
        <v>0</v>
      </c>
      <c r="Q980" s="306">
        <v>0</v>
      </c>
      <c r="R980" s="306">
        <v>0</v>
      </c>
      <c r="S980" s="306">
        <v>0</v>
      </c>
      <c r="T980" s="306">
        <v>0</v>
      </c>
      <c r="U980" s="306">
        <v>0</v>
      </c>
      <c r="V980" s="306">
        <v>0</v>
      </c>
      <c r="W980" s="306">
        <v>0</v>
      </c>
      <c r="X980" s="306">
        <v>0</v>
      </c>
      <c r="Y980" s="306">
        <v>0</v>
      </c>
      <c r="Z980" s="306">
        <v>0</v>
      </c>
    </row>
    <row r="981" spans="4:26" hidden="1" outlineLevel="1">
      <c r="D981" s="299" t="s">
        <v>867</v>
      </c>
      <c r="E981" s="299" t="s">
        <v>72</v>
      </c>
      <c r="F981" s="299" t="s">
        <v>768</v>
      </c>
      <c r="G981" s="299" t="s">
        <v>775</v>
      </c>
      <c r="H981" s="299" t="s">
        <v>770</v>
      </c>
      <c r="I981" s="299" t="s">
        <v>1264</v>
      </c>
      <c r="J981" s="299" t="s">
        <v>2003</v>
      </c>
      <c r="K981" s="299" t="s">
        <v>171</v>
      </c>
      <c r="M981" s="311">
        <v>0</v>
      </c>
      <c r="N981" s="306"/>
      <c r="O981" s="306">
        <v>0</v>
      </c>
      <c r="P981" s="306">
        <v>0</v>
      </c>
      <c r="Q981" s="306">
        <v>0</v>
      </c>
      <c r="R981" s="306">
        <v>0</v>
      </c>
      <c r="S981" s="306">
        <v>0</v>
      </c>
      <c r="T981" s="306">
        <v>0</v>
      </c>
      <c r="U981" s="306">
        <v>0</v>
      </c>
      <c r="V981" s="306">
        <v>0</v>
      </c>
      <c r="W981" s="306">
        <v>0</v>
      </c>
      <c r="X981" s="306">
        <v>0</v>
      </c>
      <c r="Y981" s="306">
        <v>0</v>
      </c>
      <c r="Z981" s="306">
        <v>0</v>
      </c>
    </row>
    <row r="982" spans="4:26" hidden="1" outlineLevel="1">
      <c r="D982" s="299" t="s">
        <v>392</v>
      </c>
      <c r="E982" s="299" t="s">
        <v>72</v>
      </c>
      <c r="F982" s="299" t="s">
        <v>768</v>
      </c>
      <c r="G982" s="299" t="s">
        <v>769</v>
      </c>
      <c r="H982" s="299" t="s">
        <v>770</v>
      </c>
      <c r="I982" s="299" t="s">
        <v>1246</v>
      </c>
      <c r="J982" s="299" t="s">
        <v>393</v>
      </c>
      <c r="K982" s="299" t="s">
        <v>171</v>
      </c>
      <c r="M982" s="311">
        <v>997580</v>
      </c>
      <c r="N982" s="306"/>
      <c r="O982" s="306">
        <v>88448</v>
      </c>
      <c r="P982" s="306">
        <v>53199</v>
      </c>
      <c r="Q982" s="306">
        <v>62021</v>
      </c>
      <c r="R982" s="306">
        <v>65705</v>
      </c>
      <c r="S982" s="306">
        <v>42559</v>
      </c>
      <c r="T982" s="306">
        <v>135140</v>
      </c>
      <c r="U982" s="306">
        <v>90026</v>
      </c>
      <c r="V982" s="306">
        <v>64753</v>
      </c>
      <c r="W982" s="306">
        <v>83661</v>
      </c>
      <c r="X982" s="306">
        <v>138380</v>
      </c>
      <c r="Y982" s="306">
        <v>106058</v>
      </c>
      <c r="Z982" s="306">
        <v>67630</v>
      </c>
    </row>
    <row r="983" spans="4:26" hidden="1" outlineLevel="1">
      <c r="D983" s="299" t="s">
        <v>392</v>
      </c>
      <c r="E983" s="299" t="s">
        <v>72</v>
      </c>
      <c r="F983" s="299" t="s">
        <v>768</v>
      </c>
      <c r="G983" s="299" t="s">
        <v>775</v>
      </c>
      <c r="H983" s="299" t="s">
        <v>770</v>
      </c>
      <c r="I983" s="299" t="s">
        <v>1246</v>
      </c>
      <c r="J983" s="299" t="s">
        <v>4085</v>
      </c>
      <c r="K983" s="299" t="s">
        <v>171</v>
      </c>
      <c r="M983" s="311">
        <v>323</v>
      </c>
      <c r="N983" s="306"/>
      <c r="O983" s="306"/>
      <c r="P983" s="306"/>
      <c r="Q983" s="306"/>
      <c r="R983" s="306">
        <v>0</v>
      </c>
      <c r="S983" s="306">
        <v>10</v>
      </c>
      <c r="T983" s="306">
        <v>0</v>
      </c>
      <c r="U983" s="306">
        <v>8</v>
      </c>
      <c r="V983" s="306">
        <v>15</v>
      </c>
      <c r="W983" s="306">
        <v>20</v>
      </c>
      <c r="X983" s="306">
        <v>20</v>
      </c>
      <c r="Y983" s="306">
        <v>0</v>
      </c>
      <c r="Z983" s="306">
        <v>250</v>
      </c>
    </row>
    <row r="984" spans="4:26" hidden="1" outlineLevel="1">
      <c r="D984" s="299" t="s">
        <v>392</v>
      </c>
      <c r="E984" s="299" t="s">
        <v>72</v>
      </c>
      <c r="F984" s="299" t="s">
        <v>766</v>
      </c>
      <c r="G984" s="299" t="s">
        <v>769</v>
      </c>
      <c r="H984" s="299" t="s">
        <v>770</v>
      </c>
      <c r="I984" s="299" t="s">
        <v>1264</v>
      </c>
      <c r="J984" s="299" t="s">
        <v>2004</v>
      </c>
      <c r="K984" s="299" t="s">
        <v>171</v>
      </c>
      <c r="M984" s="311">
        <v>0</v>
      </c>
      <c r="N984" s="306"/>
      <c r="O984" s="306">
        <v>0</v>
      </c>
      <c r="P984" s="306">
        <v>0</v>
      </c>
      <c r="Q984" s="306">
        <v>0</v>
      </c>
      <c r="R984" s="306">
        <v>0</v>
      </c>
      <c r="S984" s="306">
        <v>0</v>
      </c>
      <c r="T984" s="306">
        <v>0</v>
      </c>
      <c r="U984" s="306">
        <v>0</v>
      </c>
      <c r="V984" s="306">
        <v>0</v>
      </c>
      <c r="W984" s="306">
        <v>0</v>
      </c>
      <c r="X984" s="306">
        <v>0</v>
      </c>
      <c r="Y984" s="306">
        <v>0</v>
      </c>
      <c r="Z984" s="306">
        <v>0</v>
      </c>
    </row>
    <row r="985" spans="4:26" hidden="1" outlineLevel="1">
      <c r="D985" s="299" t="s">
        <v>392</v>
      </c>
      <c r="E985" s="299" t="s">
        <v>72</v>
      </c>
      <c r="F985" s="299" t="s">
        <v>766</v>
      </c>
      <c r="G985" s="299" t="s">
        <v>775</v>
      </c>
      <c r="H985" s="299" t="s">
        <v>770</v>
      </c>
      <c r="I985" s="299" t="s">
        <v>1264</v>
      </c>
      <c r="J985" s="299" t="s">
        <v>2005</v>
      </c>
      <c r="K985" s="299" t="s">
        <v>171</v>
      </c>
      <c r="M985" s="311">
        <v>0</v>
      </c>
      <c r="N985" s="306"/>
      <c r="O985" s="306">
        <v>0</v>
      </c>
      <c r="P985" s="306">
        <v>0</v>
      </c>
      <c r="Q985" s="306">
        <v>0</v>
      </c>
      <c r="R985" s="306">
        <v>0</v>
      </c>
      <c r="S985" s="306">
        <v>0</v>
      </c>
      <c r="T985" s="306">
        <v>0</v>
      </c>
      <c r="U985" s="306">
        <v>0</v>
      </c>
      <c r="V985" s="306">
        <v>0</v>
      </c>
      <c r="W985" s="306">
        <v>0</v>
      </c>
      <c r="X985" s="306">
        <v>0</v>
      </c>
      <c r="Y985" s="306">
        <v>0</v>
      </c>
      <c r="Z985" s="306">
        <v>0</v>
      </c>
    </row>
    <row r="986" spans="4:26" hidden="1" outlineLevel="1">
      <c r="D986" s="299" t="s">
        <v>392</v>
      </c>
      <c r="E986" s="299" t="s">
        <v>72</v>
      </c>
      <c r="F986" s="299" t="s">
        <v>768</v>
      </c>
      <c r="G986" s="299" t="s">
        <v>769</v>
      </c>
      <c r="H986" s="299" t="s">
        <v>770</v>
      </c>
      <c r="I986" s="299" t="s">
        <v>1264</v>
      </c>
      <c r="J986" s="299" t="s">
        <v>2006</v>
      </c>
      <c r="K986" s="299" t="s">
        <v>171</v>
      </c>
      <c r="M986" s="311">
        <v>0</v>
      </c>
      <c r="N986" s="306"/>
      <c r="O986" s="306">
        <v>0</v>
      </c>
      <c r="P986" s="306">
        <v>0</v>
      </c>
      <c r="Q986" s="306">
        <v>0</v>
      </c>
      <c r="R986" s="306">
        <v>0</v>
      </c>
      <c r="S986" s="306">
        <v>0</v>
      </c>
      <c r="T986" s="306">
        <v>0</v>
      </c>
      <c r="U986" s="306">
        <v>0</v>
      </c>
      <c r="V986" s="306">
        <v>0</v>
      </c>
      <c r="W986" s="306">
        <v>0</v>
      </c>
      <c r="X986" s="306">
        <v>0</v>
      </c>
      <c r="Y986" s="306">
        <v>0</v>
      </c>
      <c r="Z986" s="306">
        <v>0</v>
      </c>
    </row>
    <row r="987" spans="4:26" hidden="1" outlineLevel="1">
      <c r="D987" s="299" t="s">
        <v>392</v>
      </c>
      <c r="E987" s="299" t="s">
        <v>72</v>
      </c>
      <c r="F987" s="299" t="s">
        <v>768</v>
      </c>
      <c r="G987" s="299" t="s">
        <v>775</v>
      </c>
      <c r="H987" s="299" t="s">
        <v>770</v>
      </c>
      <c r="I987" s="299" t="s">
        <v>1264</v>
      </c>
      <c r="J987" s="299" t="s">
        <v>2007</v>
      </c>
      <c r="K987" s="299" t="s">
        <v>171</v>
      </c>
      <c r="M987" s="311">
        <v>0</v>
      </c>
      <c r="N987" s="306"/>
      <c r="O987" s="306">
        <v>0</v>
      </c>
      <c r="P987" s="306">
        <v>0</v>
      </c>
      <c r="Q987" s="306">
        <v>0</v>
      </c>
      <c r="R987" s="306">
        <v>0</v>
      </c>
      <c r="S987" s="306">
        <v>0</v>
      </c>
      <c r="T987" s="306">
        <v>0</v>
      </c>
      <c r="U987" s="306">
        <v>0</v>
      </c>
      <c r="V987" s="306">
        <v>0</v>
      </c>
      <c r="W987" s="306">
        <v>0</v>
      </c>
      <c r="X987" s="306">
        <v>0</v>
      </c>
      <c r="Y987" s="306">
        <v>0</v>
      </c>
      <c r="Z987" s="306">
        <v>0</v>
      </c>
    </row>
    <row r="988" spans="4:26" hidden="1" outlineLevel="1">
      <c r="D988" s="299" t="s">
        <v>1160</v>
      </c>
      <c r="E988" s="299" t="s">
        <v>72</v>
      </c>
      <c r="F988" s="299" t="s">
        <v>768</v>
      </c>
      <c r="G988" s="299" t="s">
        <v>769</v>
      </c>
      <c r="H988" s="299" t="s">
        <v>770</v>
      </c>
      <c r="I988" s="299" t="s">
        <v>1246</v>
      </c>
      <c r="J988" s="299" t="s">
        <v>1161</v>
      </c>
      <c r="K988" s="299" t="s">
        <v>171</v>
      </c>
      <c r="M988" s="311">
        <v>52995</v>
      </c>
      <c r="N988" s="306"/>
      <c r="O988" s="306">
        <v>4055</v>
      </c>
      <c r="P988" s="306">
        <v>3822</v>
      </c>
      <c r="Q988" s="306">
        <v>3643</v>
      </c>
      <c r="R988" s="306">
        <v>1855</v>
      </c>
      <c r="S988" s="306">
        <v>2174</v>
      </c>
      <c r="T988" s="306">
        <v>3637</v>
      </c>
      <c r="U988" s="306">
        <v>3956</v>
      </c>
      <c r="V988" s="306">
        <v>4732</v>
      </c>
      <c r="W988" s="306">
        <v>6186</v>
      </c>
      <c r="X988" s="306">
        <v>8018</v>
      </c>
      <c r="Y988" s="306">
        <v>6834</v>
      </c>
      <c r="Z988" s="306">
        <v>4083</v>
      </c>
    </row>
    <row r="989" spans="4:26" hidden="1" outlineLevel="1">
      <c r="D989" s="299" t="s">
        <v>3040</v>
      </c>
      <c r="E989" s="299" t="s">
        <v>72</v>
      </c>
      <c r="F989" s="299" t="s">
        <v>768</v>
      </c>
      <c r="G989" s="299" t="s">
        <v>769</v>
      </c>
      <c r="H989" s="299" t="s">
        <v>770</v>
      </c>
      <c r="I989" s="299" t="s">
        <v>1246</v>
      </c>
      <c r="J989" s="299" t="s">
        <v>3041</v>
      </c>
      <c r="K989" s="299" t="s">
        <v>171</v>
      </c>
      <c r="M989" s="311">
        <v>58717</v>
      </c>
      <c r="N989" s="306"/>
      <c r="O989" s="306">
        <v>4737</v>
      </c>
      <c r="P989" s="306">
        <v>1710</v>
      </c>
      <c r="Q989" s="306">
        <v>2172</v>
      </c>
      <c r="R989" s="306">
        <v>2348</v>
      </c>
      <c r="S989" s="306">
        <v>3485</v>
      </c>
      <c r="T989" s="306">
        <v>9012</v>
      </c>
      <c r="U989" s="306">
        <v>4969</v>
      </c>
      <c r="V989" s="306">
        <v>5226</v>
      </c>
      <c r="W989" s="306">
        <v>7353</v>
      </c>
      <c r="X989" s="306">
        <v>7398</v>
      </c>
      <c r="Y989" s="306">
        <v>5370</v>
      </c>
      <c r="Z989" s="306">
        <v>4937</v>
      </c>
    </row>
    <row r="990" spans="4:26" hidden="1" outlineLevel="1">
      <c r="D990" s="299" t="s">
        <v>790</v>
      </c>
      <c r="E990" s="299" t="s">
        <v>71</v>
      </c>
      <c r="F990" s="299" t="s">
        <v>768</v>
      </c>
      <c r="G990" s="299" t="s">
        <v>769</v>
      </c>
      <c r="H990" s="299" t="s">
        <v>770</v>
      </c>
      <c r="I990" s="299" t="s">
        <v>1246</v>
      </c>
      <c r="J990" s="299" t="s">
        <v>574</v>
      </c>
      <c r="K990" s="299" t="s">
        <v>176</v>
      </c>
      <c r="M990" s="311">
        <v>16367</v>
      </c>
      <c r="N990" s="306"/>
      <c r="O990" s="306">
        <v>490</v>
      </c>
      <c r="P990" s="306">
        <v>804</v>
      </c>
      <c r="Q990" s="306">
        <v>2569</v>
      </c>
      <c r="R990" s="306">
        <v>2122</v>
      </c>
      <c r="S990" s="306">
        <v>1159</v>
      </c>
      <c r="T990" s="306">
        <v>1140</v>
      </c>
      <c r="U990" s="306">
        <v>1622</v>
      </c>
      <c r="V990" s="306">
        <v>692</v>
      </c>
      <c r="W990" s="306">
        <v>1240</v>
      </c>
      <c r="X990" s="306">
        <v>1422</v>
      </c>
      <c r="Y990" s="306">
        <v>1917</v>
      </c>
      <c r="Z990" s="306">
        <v>1190</v>
      </c>
    </row>
    <row r="991" spans="4:26" hidden="1" outlineLevel="1">
      <c r="D991" s="299" t="s">
        <v>790</v>
      </c>
      <c r="E991" s="299" t="s">
        <v>71</v>
      </c>
      <c r="F991" s="299" t="s">
        <v>766</v>
      </c>
      <c r="G991" s="299" t="s">
        <v>769</v>
      </c>
      <c r="H991" s="299" t="s">
        <v>770</v>
      </c>
      <c r="I991" s="299" t="s">
        <v>1264</v>
      </c>
      <c r="J991" s="299" t="s">
        <v>2008</v>
      </c>
      <c r="K991" s="299" t="s">
        <v>176</v>
      </c>
      <c r="M991" s="311">
        <v>0</v>
      </c>
      <c r="N991" s="306"/>
      <c r="O991" s="306">
        <v>0</v>
      </c>
      <c r="P991" s="306">
        <v>0</v>
      </c>
      <c r="Q991" s="306">
        <v>0</v>
      </c>
      <c r="R991" s="306">
        <v>0</v>
      </c>
      <c r="S991" s="306">
        <v>0</v>
      </c>
      <c r="T991" s="306">
        <v>0</v>
      </c>
      <c r="U991" s="306">
        <v>0</v>
      </c>
      <c r="V991" s="306">
        <v>0</v>
      </c>
      <c r="W991" s="306">
        <v>0</v>
      </c>
      <c r="X991" s="306">
        <v>0</v>
      </c>
      <c r="Y991" s="306">
        <v>0</v>
      </c>
      <c r="Z991" s="306">
        <v>0</v>
      </c>
    </row>
    <row r="992" spans="4:26" hidden="1" outlineLevel="1">
      <c r="D992" s="299" t="s">
        <v>790</v>
      </c>
      <c r="E992" s="299" t="s">
        <v>71</v>
      </c>
      <c r="F992" s="299" t="s">
        <v>766</v>
      </c>
      <c r="G992" s="299" t="s">
        <v>775</v>
      </c>
      <c r="H992" s="299" t="s">
        <v>770</v>
      </c>
      <c r="I992" s="299" t="s">
        <v>1264</v>
      </c>
      <c r="J992" s="299" t="s">
        <v>2009</v>
      </c>
      <c r="K992" s="299" t="s">
        <v>176</v>
      </c>
      <c r="M992" s="311">
        <v>0</v>
      </c>
      <c r="N992" s="306"/>
      <c r="O992" s="306">
        <v>0</v>
      </c>
      <c r="P992" s="306">
        <v>0</v>
      </c>
      <c r="Q992" s="306">
        <v>0</v>
      </c>
      <c r="R992" s="306">
        <v>0</v>
      </c>
      <c r="S992" s="306">
        <v>0</v>
      </c>
      <c r="T992" s="306">
        <v>0</v>
      </c>
      <c r="U992" s="306">
        <v>0</v>
      </c>
      <c r="V992" s="306">
        <v>0</v>
      </c>
      <c r="W992" s="306">
        <v>0</v>
      </c>
      <c r="X992" s="306">
        <v>0</v>
      </c>
      <c r="Y992" s="306">
        <v>0</v>
      </c>
      <c r="Z992" s="306">
        <v>0</v>
      </c>
    </row>
    <row r="993" spans="4:26" hidden="1" outlineLevel="1">
      <c r="D993" s="299" t="s">
        <v>790</v>
      </c>
      <c r="E993" s="299" t="s">
        <v>71</v>
      </c>
      <c r="F993" s="299" t="s">
        <v>768</v>
      </c>
      <c r="G993" s="299" t="s">
        <v>769</v>
      </c>
      <c r="H993" s="299" t="s">
        <v>770</v>
      </c>
      <c r="I993" s="299" t="s">
        <v>1264</v>
      </c>
      <c r="J993" s="299" t="s">
        <v>2010</v>
      </c>
      <c r="K993" s="299" t="s">
        <v>176</v>
      </c>
      <c r="M993" s="311">
        <v>0</v>
      </c>
      <c r="N993" s="306"/>
      <c r="O993" s="306">
        <v>0</v>
      </c>
      <c r="P993" s="306">
        <v>0</v>
      </c>
      <c r="Q993" s="306">
        <v>0</v>
      </c>
      <c r="R993" s="306">
        <v>0</v>
      </c>
      <c r="S993" s="306">
        <v>0</v>
      </c>
      <c r="T993" s="306">
        <v>0</v>
      </c>
      <c r="U993" s="306">
        <v>0</v>
      </c>
      <c r="V993" s="306">
        <v>0</v>
      </c>
      <c r="W993" s="306">
        <v>0</v>
      </c>
      <c r="X993" s="306">
        <v>0</v>
      </c>
      <c r="Y993" s="306">
        <v>0</v>
      </c>
      <c r="Z993" s="306">
        <v>0</v>
      </c>
    </row>
    <row r="994" spans="4:26" hidden="1" outlineLevel="1">
      <c r="D994" s="299" t="s">
        <v>790</v>
      </c>
      <c r="E994" s="299" t="s">
        <v>71</v>
      </c>
      <c r="F994" s="299" t="s">
        <v>768</v>
      </c>
      <c r="G994" s="299" t="s">
        <v>775</v>
      </c>
      <c r="H994" s="299" t="s">
        <v>770</v>
      </c>
      <c r="I994" s="299" t="s">
        <v>1264</v>
      </c>
      <c r="J994" s="299" t="s">
        <v>2011</v>
      </c>
      <c r="K994" s="299" t="s">
        <v>176</v>
      </c>
      <c r="M994" s="311">
        <v>0</v>
      </c>
      <c r="N994" s="306"/>
      <c r="O994" s="306">
        <v>0</v>
      </c>
      <c r="P994" s="306">
        <v>0</v>
      </c>
      <c r="Q994" s="306">
        <v>0</v>
      </c>
      <c r="R994" s="306">
        <v>0</v>
      </c>
      <c r="S994" s="306">
        <v>0</v>
      </c>
      <c r="T994" s="306">
        <v>0</v>
      </c>
      <c r="U994" s="306">
        <v>0</v>
      </c>
      <c r="V994" s="306">
        <v>0</v>
      </c>
      <c r="W994" s="306">
        <v>0</v>
      </c>
      <c r="X994" s="306">
        <v>0</v>
      </c>
      <c r="Y994" s="306">
        <v>0</v>
      </c>
      <c r="Z994" s="306">
        <v>0</v>
      </c>
    </row>
    <row r="995" spans="4:26" hidden="1" outlineLevel="1">
      <c r="D995" s="299" t="s">
        <v>395</v>
      </c>
      <c r="E995" s="299" t="s">
        <v>71</v>
      </c>
      <c r="F995" s="299" t="s">
        <v>768</v>
      </c>
      <c r="G995" s="299" t="s">
        <v>769</v>
      </c>
      <c r="H995" s="299" t="s">
        <v>770</v>
      </c>
      <c r="I995" s="299" t="s">
        <v>1246</v>
      </c>
      <c r="J995" s="299" t="s">
        <v>29</v>
      </c>
      <c r="K995" s="299" t="s">
        <v>176</v>
      </c>
      <c r="M995" s="311">
        <v>1659578</v>
      </c>
      <c r="N995" s="306"/>
      <c r="O995" s="306">
        <v>243921</v>
      </c>
      <c r="P995" s="306">
        <v>250758</v>
      </c>
      <c r="Q995" s="306">
        <v>166553</v>
      </c>
      <c r="R995" s="306">
        <v>193874</v>
      </c>
      <c r="S995" s="306">
        <v>155129</v>
      </c>
      <c r="T995" s="306">
        <v>106965</v>
      </c>
      <c r="U995" s="306">
        <v>68204</v>
      </c>
      <c r="V995" s="306">
        <v>94575</v>
      </c>
      <c r="W995" s="306">
        <v>79961</v>
      </c>
      <c r="X995" s="306">
        <v>116073</v>
      </c>
      <c r="Y995" s="306">
        <v>100953</v>
      </c>
      <c r="Z995" s="306">
        <v>82612</v>
      </c>
    </row>
    <row r="996" spans="4:26" hidden="1" outlineLevel="1">
      <c r="D996" s="299" t="s">
        <v>395</v>
      </c>
      <c r="E996" s="299" t="s">
        <v>71</v>
      </c>
      <c r="F996" s="299" t="s">
        <v>768</v>
      </c>
      <c r="G996" s="299" t="s">
        <v>775</v>
      </c>
      <c r="H996" s="299" t="s">
        <v>770</v>
      </c>
      <c r="I996" s="299" t="s">
        <v>1246</v>
      </c>
      <c r="J996" s="299" t="s">
        <v>327</v>
      </c>
      <c r="K996" s="299" t="s">
        <v>176</v>
      </c>
      <c r="M996" s="311">
        <v>126586</v>
      </c>
      <c r="N996" s="306"/>
      <c r="O996" s="306">
        <v>12100</v>
      </c>
      <c r="P996" s="306">
        <v>0</v>
      </c>
      <c r="Q996" s="306">
        <v>11000</v>
      </c>
      <c r="R996" s="306">
        <v>27023</v>
      </c>
      <c r="S996" s="306">
        <v>13138</v>
      </c>
      <c r="T996" s="306">
        <v>10660</v>
      </c>
      <c r="U996" s="306">
        <v>100</v>
      </c>
      <c r="V996" s="306">
        <v>10000</v>
      </c>
      <c r="W996" s="306">
        <v>5561</v>
      </c>
      <c r="X996" s="306">
        <v>5280</v>
      </c>
      <c r="Y996" s="306">
        <v>31114</v>
      </c>
      <c r="Z996" s="306">
        <v>610</v>
      </c>
    </row>
    <row r="997" spans="4:26" hidden="1" outlineLevel="1">
      <c r="D997" s="299" t="s">
        <v>395</v>
      </c>
      <c r="E997" s="299" t="s">
        <v>71</v>
      </c>
      <c r="F997" s="299" t="s">
        <v>766</v>
      </c>
      <c r="G997" s="299" t="s">
        <v>769</v>
      </c>
      <c r="H997" s="299" t="s">
        <v>770</v>
      </c>
      <c r="I997" s="299" t="s">
        <v>1264</v>
      </c>
      <c r="J997" s="299" t="s">
        <v>2012</v>
      </c>
      <c r="K997" s="299" t="s">
        <v>176</v>
      </c>
      <c r="M997" s="311">
        <v>0</v>
      </c>
      <c r="N997" s="306"/>
      <c r="O997" s="306">
        <v>0</v>
      </c>
      <c r="P997" s="306">
        <v>0</v>
      </c>
      <c r="Q997" s="306">
        <v>0</v>
      </c>
      <c r="R997" s="306">
        <v>0</v>
      </c>
      <c r="S997" s="306">
        <v>0</v>
      </c>
      <c r="T997" s="306">
        <v>0</v>
      </c>
      <c r="U997" s="306">
        <v>0</v>
      </c>
      <c r="V997" s="306">
        <v>0</v>
      </c>
      <c r="W997" s="306">
        <v>0</v>
      </c>
      <c r="X997" s="306">
        <v>0</v>
      </c>
      <c r="Y997" s="306">
        <v>0</v>
      </c>
      <c r="Z997" s="306">
        <v>0</v>
      </c>
    </row>
    <row r="998" spans="4:26" hidden="1" outlineLevel="1">
      <c r="D998" s="299" t="s">
        <v>395</v>
      </c>
      <c r="E998" s="299" t="s">
        <v>71</v>
      </c>
      <c r="F998" s="299" t="s">
        <v>766</v>
      </c>
      <c r="G998" s="299" t="s">
        <v>775</v>
      </c>
      <c r="H998" s="299" t="s">
        <v>770</v>
      </c>
      <c r="I998" s="299" t="s">
        <v>1264</v>
      </c>
      <c r="J998" s="299" t="s">
        <v>2013</v>
      </c>
      <c r="K998" s="299" t="s">
        <v>176</v>
      </c>
      <c r="M998" s="311">
        <v>0</v>
      </c>
      <c r="N998" s="306"/>
      <c r="O998" s="306">
        <v>0</v>
      </c>
      <c r="P998" s="306">
        <v>0</v>
      </c>
      <c r="Q998" s="306">
        <v>0</v>
      </c>
      <c r="R998" s="306">
        <v>0</v>
      </c>
      <c r="S998" s="306">
        <v>0</v>
      </c>
      <c r="T998" s="306">
        <v>0</v>
      </c>
      <c r="U998" s="306">
        <v>0</v>
      </c>
      <c r="V998" s="306">
        <v>0</v>
      </c>
      <c r="W998" s="306">
        <v>0</v>
      </c>
      <c r="X998" s="306">
        <v>0</v>
      </c>
      <c r="Y998" s="306">
        <v>0</v>
      </c>
      <c r="Z998" s="306">
        <v>0</v>
      </c>
    </row>
    <row r="999" spans="4:26" hidden="1" outlineLevel="1">
      <c r="D999" s="299" t="s">
        <v>395</v>
      </c>
      <c r="E999" s="299" t="s">
        <v>71</v>
      </c>
      <c r="F999" s="299" t="s">
        <v>768</v>
      </c>
      <c r="G999" s="299" t="s">
        <v>769</v>
      </c>
      <c r="H999" s="299" t="s">
        <v>770</v>
      </c>
      <c r="I999" s="299" t="s">
        <v>1264</v>
      </c>
      <c r="J999" s="299" t="s">
        <v>2014</v>
      </c>
      <c r="K999" s="299" t="s">
        <v>176</v>
      </c>
      <c r="M999" s="311">
        <v>0</v>
      </c>
      <c r="N999" s="306"/>
      <c r="O999" s="306">
        <v>0</v>
      </c>
      <c r="P999" s="306">
        <v>0</v>
      </c>
      <c r="Q999" s="306">
        <v>0</v>
      </c>
      <c r="R999" s="306">
        <v>0</v>
      </c>
      <c r="S999" s="306">
        <v>0</v>
      </c>
      <c r="T999" s="306">
        <v>0</v>
      </c>
      <c r="U999" s="306">
        <v>0</v>
      </c>
      <c r="V999" s="306">
        <v>0</v>
      </c>
      <c r="W999" s="306">
        <v>0</v>
      </c>
      <c r="X999" s="306">
        <v>0</v>
      </c>
      <c r="Y999" s="306">
        <v>0</v>
      </c>
      <c r="Z999" s="306">
        <v>0</v>
      </c>
    </row>
    <row r="1000" spans="4:26" hidden="1" outlineLevel="1">
      <c r="D1000" s="299" t="s">
        <v>395</v>
      </c>
      <c r="E1000" s="299" t="s">
        <v>71</v>
      </c>
      <c r="F1000" s="299" t="s">
        <v>768</v>
      </c>
      <c r="G1000" s="299" t="s">
        <v>775</v>
      </c>
      <c r="H1000" s="299" t="s">
        <v>770</v>
      </c>
      <c r="I1000" s="299" t="s">
        <v>1264</v>
      </c>
      <c r="J1000" s="299" t="s">
        <v>2015</v>
      </c>
      <c r="K1000" s="299" t="s">
        <v>176</v>
      </c>
      <c r="M1000" s="311">
        <v>0</v>
      </c>
      <c r="N1000" s="306"/>
      <c r="O1000" s="306">
        <v>0</v>
      </c>
      <c r="P1000" s="306">
        <v>0</v>
      </c>
      <c r="Q1000" s="306">
        <v>0</v>
      </c>
      <c r="R1000" s="306">
        <v>0</v>
      </c>
      <c r="S1000" s="306">
        <v>0</v>
      </c>
      <c r="T1000" s="306">
        <v>0</v>
      </c>
      <c r="U1000" s="306">
        <v>0</v>
      </c>
      <c r="V1000" s="306">
        <v>0</v>
      </c>
      <c r="W1000" s="306">
        <v>0</v>
      </c>
      <c r="X1000" s="306">
        <v>0</v>
      </c>
      <c r="Y1000" s="306">
        <v>0</v>
      </c>
      <c r="Z1000" s="306">
        <v>0</v>
      </c>
    </row>
    <row r="1001" spans="4:26" hidden="1" outlineLevel="1">
      <c r="D1001" s="299" t="s">
        <v>2016</v>
      </c>
      <c r="E1001" s="299" t="s">
        <v>71</v>
      </c>
      <c r="F1001" s="299" t="s">
        <v>768</v>
      </c>
      <c r="G1001" s="299" t="s">
        <v>769</v>
      </c>
      <c r="H1001" s="299" t="s">
        <v>770</v>
      </c>
      <c r="I1001" s="299" t="s">
        <v>1246</v>
      </c>
      <c r="J1001" s="299" t="s">
        <v>2017</v>
      </c>
      <c r="K1001" s="299" t="s">
        <v>176</v>
      </c>
      <c r="M1001" s="311">
        <v>1799</v>
      </c>
      <c r="N1001" s="306"/>
      <c r="O1001" s="306">
        <v>627</v>
      </c>
      <c r="P1001" s="306">
        <v>2</v>
      </c>
      <c r="Q1001" s="306">
        <v>0</v>
      </c>
      <c r="R1001" s="306">
        <v>0</v>
      </c>
      <c r="S1001" s="306">
        <v>2</v>
      </c>
      <c r="T1001" s="306">
        <v>0</v>
      </c>
      <c r="U1001" s="306">
        <v>0</v>
      </c>
      <c r="V1001" s="306">
        <v>0</v>
      </c>
      <c r="W1001" s="306">
        <v>0</v>
      </c>
      <c r="X1001" s="306">
        <v>0</v>
      </c>
      <c r="Y1001" s="306">
        <v>788</v>
      </c>
      <c r="Z1001" s="306">
        <v>380</v>
      </c>
    </row>
    <row r="1002" spans="4:26" hidden="1" outlineLevel="1">
      <c r="D1002" s="299" t="s">
        <v>792</v>
      </c>
      <c r="E1002" s="299" t="s">
        <v>72</v>
      </c>
      <c r="F1002" s="299" t="s">
        <v>768</v>
      </c>
      <c r="G1002" s="299" t="s">
        <v>769</v>
      </c>
      <c r="H1002" s="299" t="s">
        <v>770</v>
      </c>
      <c r="I1002" s="299" t="s">
        <v>1246</v>
      </c>
      <c r="J1002" s="299" t="s">
        <v>541</v>
      </c>
      <c r="K1002" s="299" t="s">
        <v>171</v>
      </c>
      <c r="M1002" s="311">
        <v>1100596</v>
      </c>
      <c r="N1002" s="306"/>
      <c r="O1002" s="306">
        <v>26403</v>
      </c>
      <c r="P1002" s="306">
        <v>87284</v>
      </c>
      <c r="Q1002" s="306">
        <v>54175</v>
      </c>
      <c r="R1002" s="306">
        <v>48790</v>
      </c>
      <c r="S1002" s="306">
        <v>74365</v>
      </c>
      <c r="T1002" s="306">
        <v>175693</v>
      </c>
      <c r="U1002" s="306">
        <v>31129</v>
      </c>
      <c r="V1002" s="306">
        <v>79592</v>
      </c>
      <c r="W1002" s="306">
        <v>132589</v>
      </c>
      <c r="X1002" s="306">
        <v>54493</v>
      </c>
      <c r="Y1002" s="306">
        <v>137628</v>
      </c>
      <c r="Z1002" s="306">
        <v>198455</v>
      </c>
    </row>
    <row r="1003" spans="4:26" hidden="1" outlineLevel="1">
      <c r="D1003" s="299" t="s">
        <v>792</v>
      </c>
      <c r="E1003" s="299" t="s">
        <v>72</v>
      </c>
      <c r="F1003" s="299" t="s">
        <v>766</v>
      </c>
      <c r="G1003" s="299" t="s">
        <v>769</v>
      </c>
      <c r="H1003" s="299" t="s">
        <v>770</v>
      </c>
      <c r="I1003" s="299" t="s">
        <v>1264</v>
      </c>
      <c r="J1003" s="299" t="s">
        <v>2018</v>
      </c>
      <c r="K1003" s="299" t="s">
        <v>171</v>
      </c>
      <c r="M1003" s="311">
        <v>0</v>
      </c>
      <c r="N1003" s="306"/>
      <c r="O1003" s="306">
        <v>0</v>
      </c>
      <c r="P1003" s="306">
        <v>0</v>
      </c>
      <c r="Q1003" s="306">
        <v>0</v>
      </c>
      <c r="R1003" s="306">
        <v>0</v>
      </c>
      <c r="S1003" s="306">
        <v>0</v>
      </c>
      <c r="T1003" s="306">
        <v>0</v>
      </c>
      <c r="U1003" s="306">
        <v>0</v>
      </c>
      <c r="V1003" s="306">
        <v>0</v>
      </c>
      <c r="W1003" s="306">
        <v>0</v>
      </c>
      <c r="X1003" s="306">
        <v>0</v>
      </c>
      <c r="Y1003" s="306">
        <v>0</v>
      </c>
      <c r="Z1003" s="306">
        <v>0</v>
      </c>
    </row>
    <row r="1004" spans="4:26" hidden="1" outlineLevel="1">
      <c r="D1004" s="299" t="s">
        <v>792</v>
      </c>
      <c r="E1004" s="299" t="s">
        <v>72</v>
      </c>
      <c r="F1004" s="299" t="s">
        <v>766</v>
      </c>
      <c r="G1004" s="299" t="s">
        <v>775</v>
      </c>
      <c r="H1004" s="299" t="s">
        <v>770</v>
      </c>
      <c r="I1004" s="299" t="s">
        <v>1264</v>
      </c>
      <c r="J1004" s="299" t="s">
        <v>2019</v>
      </c>
      <c r="K1004" s="299" t="s">
        <v>171</v>
      </c>
      <c r="M1004" s="311">
        <v>0</v>
      </c>
      <c r="N1004" s="306"/>
      <c r="O1004" s="306">
        <v>0</v>
      </c>
      <c r="P1004" s="306">
        <v>0</v>
      </c>
      <c r="Q1004" s="306">
        <v>0</v>
      </c>
      <c r="R1004" s="306">
        <v>0</v>
      </c>
      <c r="S1004" s="306">
        <v>0</v>
      </c>
      <c r="T1004" s="306">
        <v>0</v>
      </c>
      <c r="U1004" s="306">
        <v>0</v>
      </c>
      <c r="V1004" s="306">
        <v>0</v>
      </c>
      <c r="W1004" s="306">
        <v>0</v>
      </c>
      <c r="X1004" s="306">
        <v>0</v>
      </c>
      <c r="Y1004" s="306">
        <v>0</v>
      </c>
      <c r="Z1004" s="306">
        <v>0</v>
      </c>
    </row>
    <row r="1005" spans="4:26" hidden="1" outlineLevel="1">
      <c r="D1005" s="299" t="s">
        <v>792</v>
      </c>
      <c r="E1005" s="299" t="s">
        <v>72</v>
      </c>
      <c r="F1005" s="299" t="s">
        <v>768</v>
      </c>
      <c r="G1005" s="299" t="s">
        <v>769</v>
      </c>
      <c r="H1005" s="299" t="s">
        <v>770</v>
      </c>
      <c r="I1005" s="299" t="s">
        <v>1264</v>
      </c>
      <c r="J1005" s="299" t="s">
        <v>2020</v>
      </c>
      <c r="K1005" s="299" t="s">
        <v>171</v>
      </c>
      <c r="M1005" s="311">
        <v>0</v>
      </c>
      <c r="N1005" s="306"/>
      <c r="O1005" s="306">
        <v>0</v>
      </c>
      <c r="P1005" s="306">
        <v>0</v>
      </c>
      <c r="Q1005" s="306">
        <v>0</v>
      </c>
      <c r="R1005" s="306">
        <v>0</v>
      </c>
      <c r="S1005" s="306">
        <v>0</v>
      </c>
      <c r="T1005" s="306">
        <v>0</v>
      </c>
      <c r="U1005" s="306">
        <v>0</v>
      </c>
      <c r="V1005" s="306">
        <v>0</v>
      </c>
      <c r="W1005" s="306">
        <v>0</v>
      </c>
      <c r="X1005" s="306">
        <v>0</v>
      </c>
      <c r="Y1005" s="306">
        <v>0</v>
      </c>
      <c r="Z1005" s="306">
        <v>0</v>
      </c>
    </row>
    <row r="1006" spans="4:26" hidden="1" outlineLevel="1">
      <c r="D1006" s="299" t="s">
        <v>792</v>
      </c>
      <c r="E1006" s="299" t="s">
        <v>72</v>
      </c>
      <c r="F1006" s="299" t="s">
        <v>768</v>
      </c>
      <c r="G1006" s="299" t="s">
        <v>775</v>
      </c>
      <c r="H1006" s="299" t="s">
        <v>770</v>
      </c>
      <c r="I1006" s="299" t="s">
        <v>1264</v>
      </c>
      <c r="J1006" s="299" t="s">
        <v>2021</v>
      </c>
      <c r="K1006" s="299" t="s">
        <v>171</v>
      </c>
      <c r="M1006" s="311">
        <v>0</v>
      </c>
      <c r="N1006" s="306"/>
      <c r="O1006" s="306">
        <v>0</v>
      </c>
      <c r="P1006" s="306">
        <v>0</v>
      </c>
      <c r="Q1006" s="306">
        <v>0</v>
      </c>
      <c r="R1006" s="306">
        <v>0</v>
      </c>
      <c r="S1006" s="306">
        <v>0</v>
      </c>
      <c r="T1006" s="306">
        <v>0</v>
      </c>
      <c r="U1006" s="306">
        <v>0</v>
      </c>
      <c r="V1006" s="306">
        <v>0</v>
      </c>
      <c r="W1006" s="306">
        <v>0</v>
      </c>
      <c r="X1006" s="306">
        <v>0</v>
      </c>
      <c r="Y1006" s="306">
        <v>0</v>
      </c>
      <c r="Z1006" s="306">
        <v>0</v>
      </c>
    </row>
    <row r="1007" spans="4:26" hidden="1" outlineLevel="1">
      <c r="D1007" s="299" t="s">
        <v>455</v>
      </c>
      <c r="E1007" s="299" t="s">
        <v>73</v>
      </c>
      <c r="F1007" s="299" t="s">
        <v>768</v>
      </c>
      <c r="G1007" s="299" t="s">
        <v>769</v>
      </c>
      <c r="H1007" s="299" t="s">
        <v>770</v>
      </c>
      <c r="I1007" s="299" t="s">
        <v>1246</v>
      </c>
      <c r="J1007" s="299" t="s">
        <v>442</v>
      </c>
      <c r="K1007" s="299" t="s">
        <v>175</v>
      </c>
      <c r="M1007" s="311">
        <v>1936</v>
      </c>
      <c r="N1007" s="306"/>
      <c r="O1007" s="306">
        <v>105</v>
      </c>
      <c r="P1007" s="306">
        <v>257</v>
      </c>
      <c r="Q1007" s="306">
        <v>588</v>
      </c>
      <c r="R1007" s="306">
        <v>87</v>
      </c>
      <c r="S1007" s="306">
        <v>269</v>
      </c>
      <c r="T1007" s="306">
        <v>167</v>
      </c>
      <c r="U1007" s="306">
        <v>113</v>
      </c>
      <c r="V1007" s="306">
        <v>78</v>
      </c>
      <c r="W1007" s="306">
        <v>112</v>
      </c>
      <c r="X1007" s="306">
        <v>55</v>
      </c>
      <c r="Y1007" s="306">
        <v>62</v>
      </c>
      <c r="Z1007" s="306">
        <v>43</v>
      </c>
    </row>
    <row r="1008" spans="4:26" hidden="1" outlineLevel="1">
      <c r="D1008" s="299" t="s">
        <v>455</v>
      </c>
      <c r="E1008" s="299" t="s">
        <v>73</v>
      </c>
      <c r="F1008" s="299" t="s">
        <v>766</v>
      </c>
      <c r="G1008" s="299" t="s">
        <v>769</v>
      </c>
      <c r="H1008" s="299" t="s">
        <v>770</v>
      </c>
      <c r="I1008" s="299" t="s">
        <v>1264</v>
      </c>
      <c r="J1008" s="299" t="s">
        <v>2022</v>
      </c>
      <c r="K1008" s="299" t="s">
        <v>175</v>
      </c>
      <c r="M1008" s="311">
        <v>0</v>
      </c>
      <c r="N1008" s="306"/>
      <c r="O1008" s="306">
        <v>0</v>
      </c>
      <c r="P1008" s="306">
        <v>0</v>
      </c>
      <c r="Q1008" s="306">
        <v>0</v>
      </c>
      <c r="R1008" s="306">
        <v>0</v>
      </c>
      <c r="S1008" s="306">
        <v>0</v>
      </c>
      <c r="T1008" s="306">
        <v>0</v>
      </c>
      <c r="U1008" s="306">
        <v>0</v>
      </c>
      <c r="V1008" s="306">
        <v>0</v>
      </c>
      <c r="W1008" s="306">
        <v>0</v>
      </c>
      <c r="X1008" s="306">
        <v>0</v>
      </c>
      <c r="Y1008" s="306">
        <v>0</v>
      </c>
      <c r="Z1008" s="306">
        <v>0</v>
      </c>
    </row>
    <row r="1009" spans="4:26" hidden="1" outlineLevel="1">
      <c r="D1009" s="299" t="s">
        <v>455</v>
      </c>
      <c r="E1009" s="299" t="s">
        <v>73</v>
      </c>
      <c r="F1009" s="299" t="s">
        <v>766</v>
      </c>
      <c r="G1009" s="299" t="s">
        <v>775</v>
      </c>
      <c r="H1009" s="299" t="s">
        <v>770</v>
      </c>
      <c r="I1009" s="299" t="s">
        <v>1264</v>
      </c>
      <c r="J1009" s="299" t="s">
        <v>2023</v>
      </c>
      <c r="K1009" s="299" t="s">
        <v>175</v>
      </c>
      <c r="M1009" s="311">
        <v>0</v>
      </c>
      <c r="N1009" s="306"/>
      <c r="O1009" s="306">
        <v>0</v>
      </c>
      <c r="P1009" s="306">
        <v>0</v>
      </c>
      <c r="Q1009" s="306">
        <v>0</v>
      </c>
      <c r="R1009" s="306">
        <v>0</v>
      </c>
      <c r="S1009" s="306">
        <v>0</v>
      </c>
      <c r="T1009" s="306">
        <v>0</v>
      </c>
      <c r="U1009" s="306">
        <v>0</v>
      </c>
      <c r="V1009" s="306">
        <v>0</v>
      </c>
      <c r="W1009" s="306">
        <v>0</v>
      </c>
      <c r="X1009" s="306">
        <v>0</v>
      </c>
      <c r="Y1009" s="306">
        <v>0</v>
      </c>
      <c r="Z1009" s="306">
        <v>0</v>
      </c>
    </row>
    <row r="1010" spans="4:26" hidden="1" outlineLevel="1">
      <c r="D1010" s="299" t="s">
        <v>455</v>
      </c>
      <c r="E1010" s="299" t="s">
        <v>73</v>
      </c>
      <c r="F1010" s="299" t="s">
        <v>768</v>
      </c>
      <c r="G1010" s="299" t="s">
        <v>769</v>
      </c>
      <c r="H1010" s="299" t="s">
        <v>770</v>
      </c>
      <c r="I1010" s="299" t="s">
        <v>1264</v>
      </c>
      <c r="J1010" s="299" t="s">
        <v>2024</v>
      </c>
      <c r="K1010" s="299" t="s">
        <v>175</v>
      </c>
      <c r="M1010" s="311">
        <v>0</v>
      </c>
      <c r="N1010" s="306"/>
      <c r="O1010" s="306">
        <v>0</v>
      </c>
      <c r="P1010" s="306">
        <v>0</v>
      </c>
      <c r="Q1010" s="306">
        <v>0</v>
      </c>
      <c r="R1010" s="306">
        <v>0</v>
      </c>
      <c r="S1010" s="306">
        <v>0</v>
      </c>
      <c r="T1010" s="306">
        <v>0</v>
      </c>
      <c r="U1010" s="306">
        <v>0</v>
      </c>
      <c r="V1010" s="306">
        <v>0</v>
      </c>
      <c r="W1010" s="306">
        <v>0</v>
      </c>
      <c r="X1010" s="306">
        <v>0</v>
      </c>
      <c r="Y1010" s="306">
        <v>0</v>
      </c>
      <c r="Z1010" s="306">
        <v>0</v>
      </c>
    </row>
    <row r="1011" spans="4:26" hidden="1" outlineLevel="1">
      <c r="D1011" s="299" t="s">
        <v>455</v>
      </c>
      <c r="E1011" s="299" t="s">
        <v>73</v>
      </c>
      <c r="F1011" s="299" t="s">
        <v>768</v>
      </c>
      <c r="G1011" s="299" t="s">
        <v>775</v>
      </c>
      <c r="H1011" s="299" t="s">
        <v>770</v>
      </c>
      <c r="I1011" s="299" t="s">
        <v>1264</v>
      </c>
      <c r="J1011" s="299" t="s">
        <v>2025</v>
      </c>
      <c r="K1011" s="299" t="s">
        <v>175</v>
      </c>
      <c r="M1011" s="311">
        <v>0</v>
      </c>
      <c r="N1011" s="306"/>
      <c r="O1011" s="306">
        <v>0</v>
      </c>
      <c r="P1011" s="306">
        <v>0</v>
      </c>
      <c r="Q1011" s="306">
        <v>0</v>
      </c>
      <c r="R1011" s="306">
        <v>0</v>
      </c>
      <c r="S1011" s="306">
        <v>0</v>
      </c>
      <c r="T1011" s="306">
        <v>0</v>
      </c>
      <c r="U1011" s="306">
        <v>0</v>
      </c>
      <c r="V1011" s="306">
        <v>0</v>
      </c>
      <c r="W1011" s="306">
        <v>0</v>
      </c>
      <c r="X1011" s="306">
        <v>0</v>
      </c>
      <c r="Y1011" s="306">
        <v>0</v>
      </c>
      <c r="Z1011" s="306">
        <v>0</v>
      </c>
    </row>
    <row r="1012" spans="4:26" hidden="1" outlineLevel="1">
      <c r="D1012" s="299" t="s">
        <v>397</v>
      </c>
      <c r="E1012" s="299" t="s">
        <v>72</v>
      </c>
      <c r="F1012" s="299" t="s">
        <v>768</v>
      </c>
      <c r="G1012" s="299" t="s">
        <v>769</v>
      </c>
      <c r="H1012" s="299" t="s">
        <v>770</v>
      </c>
      <c r="I1012" s="299" t="s">
        <v>1246</v>
      </c>
      <c r="J1012" s="299" t="s">
        <v>4086</v>
      </c>
      <c r="K1012" s="299" t="s">
        <v>177</v>
      </c>
      <c r="M1012" s="311">
        <v>7544</v>
      </c>
      <c r="N1012" s="306"/>
      <c r="O1012" s="306"/>
      <c r="P1012" s="306"/>
      <c r="Q1012" s="306"/>
      <c r="R1012" s="306"/>
      <c r="S1012" s="306"/>
      <c r="T1012" s="306"/>
      <c r="U1012" s="306"/>
      <c r="V1012" s="306"/>
      <c r="W1012" s="306"/>
      <c r="X1012" s="306">
        <v>189</v>
      </c>
      <c r="Y1012" s="306">
        <v>6702</v>
      </c>
      <c r="Z1012" s="306">
        <v>653</v>
      </c>
    </row>
    <row r="1013" spans="4:26" hidden="1" outlineLevel="1">
      <c r="D1013" s="299" t="s">
        <v>397</v>
      </c>
      <c r="E1013" s="299" t="s">
        <v>72</v>
      </c>
      <c r="F1013" s="299" t="s">
        <v>766</v>
      </c>
      <c r="G1013" s="299" t="s">
        <v>769</v>
      </c>
      <c r="H1013" s="299" t="s">
        <v>770</v>
      </c>
      <c r="I1013" s="299" t="s">
        <v>1264</v>
      </c>
      <c r="J1013" s="299" t="s">
        <v>4087</v>
      </c>
      <c r="K1013" s="299" t="s">
        <v>177</v>
      </c>
      <c r="M1013" s="311">
        <v>0</v>
      </c>
      <c r="N1013" s="306"/>
      <c r="O1013" s="306"/>
      <c r="P1013" s="306"/>
      <c r="Q1013" s="306"/>
      <c r="R1013" s="306"/>
      <c r="S1013" s="306"/>
      <c r="T1013" s="306"/>
      <c r="U1013" s="306"/>
      <c r="V1013" s="306"/>
      <c r="W1013" s="306"/>
      <c r="X1013" s="306"/>
      <c r="Y1013" s="306">
        <v>0</v>
      </c>
      <c r="Z1013" s="306">
        <v>0</v>
      </c>
    </row>
    <row r="1014" spans="4:26" hidden="1" outlineLevel="1">
      <c r="D1014" s="299" t="s">
        <v>397</v>
      </c>
      <c r="E1014" s="299" t="s">
        <v>72</v>
      </c>
      <c r="F1014" s="299" t="s">
        <v>766</v>
      </c>
      <c r="G1014" s="299" t="s">
        <v>775</v>
      </c>
      <c r="H1014" s="299" t="s">
        <v>770</v>
      </c>
      <c r="I1014" s="299" t="s">
        <v>1264</v>
      </c>
      <c r="J1014" s="299" t="s">
        <v>4088</v>
      </c>
      <c r="K1014" s="299" t="s">
        <v>177</v>
      </c>
      <c r="M1014" s="311">
        <v>0</v>
      </c>
      <c r="N1014" s="306"/>
      <c r="O1014" s="306"/>
      <c r="P1014" s="306"/>
      <c r="Q1014" s="306"/>
      <c r="R1014" s="306"/>
      <c r="S1014" s="306"/>
      <c r="T1014" s="306"/>
      <c r="U1014" s="306"/>
      <c r="V1014" s="306"/>
      <c r="W1014" s="306"/>
      <c r="X1014" s="306"/>
      <c r="Y1014" s="306">
        <v>0</v>
      </c>
      <c r="Z1014" s="306">
        <v>0</v>
      </c>
    </row>
    <row r="1015" spans="4:26" hidden="1" outlineLevel="1">
      <c r="D1015" s="299" t="s">
        <v>397</v>
      </c>
      <c r="E1015" s="299" t="s">
        <v>72</v>
      </c>
      <c r="F1015" s="299" t="s">
        <v>768</v>
      </c>
      <c r="G1015" s="299" t="s">
        <v>769</v>
      </c>
      <c r="H1015" s="299" t="s">
        <v>770</v>
      </c>
      <c r="I1015" s="299" t="s">
        <v>1264</v>
      </c>
      <c r="J1015" s="299" t="s">
        <v>4089</v>
      </c>
      <c r="K1015" s="299" t="s">
        <v>177</v>
      </c>
      <c r="M1015" s="311">
        <v>0</v>
      </c>
      <c r="N1015" s="306"/>
      <c r="O1015" s="306"/>
      <c r="P1015" s="306"/>
      <c r="Q1015" s="306"/>
      <c r="R1015" s="306"/>
      <c r="S1015" s="306"/>
      <c r="T1015" s="306"/>
      <c r="U1015" s="306"/>
      <c r="V1015" s="306"/>
      <c r="W1015" s="306"/>
      <c r="X1015" s="306"/>
      <c r="Y1015" s="306">
        <v>0</v>
      </c>
      <c r="Z1015" s="306">
        <v>0</v>
      </c>
    </row>
    <row r="1016" spans="4:26" hidden="1" outlineLevel="1">
      <c r="D1016" s="299" t="s">
        <v>397</v>
      </c>
      <c r="E1016" s="299" t="s">
        <v>72</v>
      </c>
      <c r="F1016" s="299" t="s">
        <v>768</v>
      </c>
      <c r="G1016" s="299" t="s">
        <v>775</v>
      </c>
      <c r="H1016" s="299" t="s">
        <v>770</v>
      </c>
      <c r="I1016" s="299" t="s">
        <v>1264</v>
      </c>
      <c r="J1016" s="299" t="s">
        <v>4090</v>
      </c>
      <c r="K1016" s="299" t="s">
        <v>177</v>
      </c>
      <c r="M1016" s="311">
        <v>0</v>
      </c>
      <c r="N1016" s="306"/>
      <c r="O1016" s="306"/>
      <c r="P1016" s="306"/>
      <c r="Q1016" s="306"/>
      <c r="R1016" s="306"/>
      <c r="S1016" s="306"/>
      <c r="T1016" s="306"/>
      <c r="U1016" s="306"/>
      <c r="V1016" s="306"/>
      <c r="W1016" s="306"/>
      <c r="X1016" s="306"/>
      <c r="Y1016" s="306">
        <v>0</v>
      </c>
      <c r="Z1016" s="306">
        <v>0</v>
      </c>
    </row>
    <row r="1017" spans="4:26" hidden="1" outlineLevel="1">
      <c r="D1017" s="299" t="s">
        <v>398</v>
      </c>
      <c r="E1017" s="299" t="s">
        <v>72</v>
      </c>
      <c r="F1017" s="299" t="s">
        <v>768</v>
      </c>
      <c r="G1017" s="299" t="s">
        <v>769</v>
      </c>
      <c r="H1017" s="299" t="s">
        <v>770</v>
      </c>
      <c r="I1017" s="299" t="s">
        <v>1246</v>
      </c>
      <c r="J1017" s="299" t="s">
        <v>4091</v>
      </c>
      <c r="K1017" s="299" t="s">
        <v>177</v>
      </c>
      <c r="M1017" s="311">
        <v>2269</v>
      </c>
      <c r="N1017" s="306"/>
      <c r="O1017" s="306"/>
      <c r="P1017" s="306"/>
      <c r="Q1017" s="306"/>
      <c r="R1017" s="306"/>
      <c r="S1017" s="306"/>
      <c r="T1017" s="306"/>
      <c r="U1017" s="306"/>
      <c r="V1017" s="306"/>
      <c r="W1017" s="306"/>
      <c r="X1017" s="306">
        <v>29</v>
      </c>
      <c r="Y1017" s="306">
        <v>869</v>
      </c>
      <c r="Z1017" s="306">
        <v>1371</v>
      </c>
    </row>
    <row r="1018" spans="4:26" hidden="1" outlineLevel="1">
      <c r="D1018" s="299" t="s">
        <v>398</v>
      </c>
      <c r="E1018" s="299" t="s">
        <v>72</v>
      </c>
      <c r="F1018" s="299" t="s">
        <v>766</v>
      </c>
      <c r="G1018" s="299" t="s">
        <v>769</v>
      </c>
      <c r="H1018" s="299" t="s">
        <v>770</v>
      </c>
      <c r="I1018" s="299" t="s">
        <v>1264</v>
      </c>
      <c r="J1018" s="299" t="s">
        <v>4092</v>
      </c>
      <c r="K1018" s="299" t="s">
        <v>177</v>
      </c>
      <c r="M1018" s="311">
        <v>0</v>
      </c>
      <c r="N1018" s="306"/>
      <c r="O1018" s="306"/>
      <c r="P1018" s="306"/>
      <c r="Q1018" s="306"/>
      <c r="R1018" s="306"/>
      <c r="S1018" s="306"/>
      <c r="T1018" s="306"/>
      <c r="U1018" s="306"/>
      <c r="V1018" s="306"/>
      <c r="W1018" s="306"/>
      <c r="X1018" s="306"/>
      <c r="Y1018" s="306">
        <v>0</v>
      </c>
      <c r="Z1018" s="306">
        <v>0</v>
      </c>
    </row>
    <row r="1019" spans="4:26" hidden="1" outlineLevel="1">
      <c r="D1019" s="299" t="s">
        <v>398</v>
      </c>
      <c r="E1019" s="299" t="s">
        <v>72</v>
      </c>
      <c r="F1019" s="299" t="s">
        <v>766</v>
      </c>
      <c r="G1019" s="299" t="s">
        <v>775</v>
      </c>
      <c r="H1019" s="299" t="s">
        <v>770</v>
      </c>
      <c r="I1019" s="299" t="s">
        <v>1264</v>
      </c>
      <c r="J1019" s="299" t="s">
        <v>4093</v>
      </c>
      <c r="K1019" s="299" t="s">
        <v>177</v>
      </c>
      <c r="M1019" s="311">
        <v>0</v>
      </c>
      <c r="N1019" s="306"/>
      <c r="O1019" s="306"/>
      <c r="P1019" s="306"/>
      <c r="Q1019" s="306"/>
      <c r="R1019" s="306"/>
      <c r="S1019" s="306"/>
      <c r="T1019" s="306"/>
      <c r="U1019" s="306"/>
      <c r="V1019" s="306"/>
      <c r="W1019" s="306"/>
      <c r="X1019" s="306"/>
      <c r="Y1019" s="306">
        <v>0</v>
      </c>
      <c r="Z1019" s="306">
        <v>0</v>
      </c>
    </row>
    <row r="1020" spans="4:26" hidden="1" outlineLevel="1">
      <c r="D1020" s="299" t="s">
        <v>398</v>
      </c>
      <c r="E1020" s="299" t="s">
        <v>72</v>
      </c>
      <c r="F1020" s="299" t="s">
        <v>768</v>
      </c>
      <c r="G1020" s="299" t="s">
        <v>769</v>
      </c>
      <c r="H1020" s="299" t="s">
        <v>770</v>
      </c>
      <c r="I1020" s="299" t="s">
        <v>1264</v>
      </c>
      <c r="J1020" s="299" t="s">
        <v>4094</v>
      </c>
      <c r="K1020" s="299" t="s">
        <v>177</v>
      </c>
      <c r="M1020" s="311">
        <v>0</v>
      </c>
      <c r="N1020" s="306"/>
      <c r="O1020" s="306"/>
      <c r="P1020" s="306"/>
      <c r="Q1020" s="306"/>
      <c r="R1020" s="306"/>
      <c r="S1020" s="306"/>
      <c r="T1020" s="306"/>
      <c r="U1020" s="306"/>
      <c r="V1020" s="306"/>
      <c r="W1020" s="306"/>
      <c r="X1020" s="306"/>
      <c r="Y1020" s="306">
        <v>0</v>
      </c>
      <c r="Z1020" s="306">
        <v>0</v>
      </c>
    </row>
    <row r="1021" spans="4:26" hidden="1" outlineLevel="1">
      <c r="D1021" s="299" t="s">
        <v>398</v>
      </c>
      <c r="E1021" s="299" t="s">
        <v>72</v>
      </c>
      <c r="F1021" s="299" t="s">
        <v>768</v>
      </c>
      <c r="G1021" s="299" t="s">
        <v>775</v>
      </c>
      <c r="H1021" s="299" t="s">
        <v>770</v>
      </c>
      <c r="I1021" s="299" t="s">
        <v>1264</v>
      </c>
      <c r="J1021" s="299" t="s">
        <v>4095</v>
      </c>
      <c r="K1021" s="299" t="s">
        <v>177</v>
      </c>
      <c r="M1021" s="311">
        <v>0</v>
      </c>
      <c r="N1021" s="306"/>
      <c r="O1021" s="306"/>
      <c r="P1021" s="306"/>
      <c r="Q1021" s="306"/>
      <c r="R1021" s="306"/>
      <c r="S1021" s="306"/>
      <c r="T1021" s="306"/>
      <c r="U1021" s="306"/>
      <c r="V1021" s="306"/>
      <c r="W1021" s="306"/>
      <c r="X1021" s="306"/>
      <c r="Y1021" s="306">
        <v>0</v>
      </c>
      <c r="Z1021" s="306">
        <v>0</v>
      </c>
    </row>
    <row r="1022" spans="4:26" hidden="1" outlineLevel="1">
      <c r="D1022" s="299" t="s">
        <v>456</v>
      </c>
      <c r="E1022" s="299" t="s">
        <v>72</v>
      </c>
      <c r="F1022" s="299" t="s">
        <v>768</v>
      </c>
      <c r="G1022" s="299" t="s">
        <v>769</v>
      </c>
      <c r="H1022" s="299" t="s">
        <v>770</v>
      </c>
      <c r="I1022" s="299" t="s">
        <v>1246</v>
      </c>
      <c r="J1022" s="299" t="s">
        <v>4096</v>
      </c>
      <c r="K1022" s="299" t="s">
        <v>177</v>
      </c>
      <c r="M1022" s="311">
        <v>609</v>
      </c>
      <c r="N1022" s="306"/>
      <c r="O1022" s="306"/>
      <c r="P1022" s="306"/>
      <c r="Q1022" s="306"/>
      <c r="R1022" s="306"/>
      <c r="S1022" s="306"/>
      <c r="T1022" s="306"/>
      <c r="U1022" s="306"/>
      <c r="V1022" s="306"/>
      <c r="W1022" s="306"/>
      <c r="X1022" s="306">
        <v>1</v>
      </c>
      <c r="Y1022" s="306">
        <v>128</v>
      </c>
      <c r="Z1022" s="306">
        <v>480</v>
      </c>
    </row>
    <row r="1023" spans="4:26" hidden="1" outlineLevel="1">
      <c r="D1023" s="299" t="s">
        <v>456</v>
      </c>
      <c r="E1023" s="299" t="s">
        <v>72</v>
      </c>
      <c r="F1023" s="299" t="s">
        <v>766</v>
      </c>
      <c r="G1023" s="299" t="s">
        <v>769</v>
      </c>
      <c r="H1023" s="299" t="s">
        <v>770</v>
      </c>
      <c r="I1023" s="299" t="s">
        <v>1264</v>
      </c>
      <c r="J1023" s="299" t="s">
        <v>4097</v>
      </c>
      <c r="K1023" s="299" t="s">
        <v>177</v>
      </c>
      <c r="M1023" s="311">
        <v>0</v>
      </c>
      <c r="N1023" s="306"/>
      <c r="O1023" s="306"/>
      <c r="P1023" s="306"/>
      <c r="Q1023" s="306"/>
      <c r="R1023" s="306"/>
      <c r="S1023" s="306"/>
      <c r="T1023" s="306"/>
      <c r="U1023" s="306"/>
      <c r="V1023" s="306"/>
      <c r="W1023" s="306"/>
      <c r="X1023" s="306"/>
      <c r="Y1023" s="306">
        <v>0</v>
      </c>
      <c r="Z1023" s="306">
        <v>0</v>
      </c>
    </row>
    <row r="1024" spans="4:26" hidden="1" outlineLevel="1">
      <c r="D1024" s="299" t="s">
        <v>456</v>
      </c>
      <c r="E1024" s="299" t="s">
        <v>72</v>
      </c>
      <c r="F1024" s="299" t="s">
        <v>766</v>
      </c>
      <c r="G1024" s="299" t="s">
        <v>775</v>
      </c>
      <c r="H1024" s="299" t="s">
        <v>770</v>
      </c>
      <c r="I1024" s="299" t="s">
        <v>1264</v>
      </c>
      <c r="J1024" s="299" t="s">
        <v>4098</v>
      </c>
      <c r="K1024" s="299" t="s">
        <v>177</v>
      </c>
      <c r="M1024" s="311">
        <v>0</v>
      </c>
      <c r="N1024" s="306"/>
      <c r="O1024" s="306"/>
      <c r="P1024" s="306"/>
      <c r="Q1024" s="306"/>
      <c r="R1024" s="306"/>
      <c r="S1024" s="306"/>
      <c r="T1024" s="306"/>
      <c r="U1024" s="306"/>
      <c r="V1024" s="306"/>
      <c r="W1024" s="306"/>
      <c r="X1024" s="306"/>
      <c r="Y1024" s="306">
        <v>0</v>
      </c>
      <c r="Z1024" s="306">
        <v>0</v>
      </c>
    </row>
    <row r="1025" spans="4:26" hidden="1" outlineLevel="1">
      <c r="D1025" s="299" t="s">
        <v>456</v>
      </c>
      <c r="E1025" s="299" t="s">
        <v>72</v>
      </c>
      <c r="F1025" s="299" t="s">
        <v>768</v>
      </c>
      <c r="G1025" s="299" t="s">
        <v>769</v>
      </c>
      <c r="H1025" s="299" t="s">
        <v>770</v>
      </c>
      <c r="I1025" s="299" t="s">
        <v>1264</v>
      </c>
      <c r="J1025" s="299" t="s">
        <v>4099</v>
      </c>
      <c r="K1025" s="299" t="s">
        <v>177</v>
      </c>
      <c r="M1025" s="311">
        <v>0</v>
      </c>
      <c r="N1025" s="306"/>
      <c r="O1025" s="306"/>
      <c r="P1025" s="306"/>
      <c r="Q1025" s="306"/>
      <c r="R1025" s="306"/>
      <c r="S1025" s="306"/>
      <c r="T1025" s="306"/>
      <c r="U1025" s="306"/>
      <c r="V1025" s="306"/>
      <c r="W1025" s="306"/>
      <c r="X1025" s="306"/>
      <c r="Y1025" s="306">
        <v>0</v>
      </c>
      <c r="Z1025" s="306">
        <v>0</v>
      </c>
    </row>
    <row r="1026" spans="4:26" hidden="1" outlineLevel="1">
      <c r="D1026" s="299" t="s">
        <v>456</v>
      </c>
      <c r="E1026" s="299" t="s">
        <v>72</v>
      </c>
      <c r="F1026" s="299" t="s">
        <v>768</v>
      </c>
      <c r="G1026" s="299" t="s">
        <v>775</v>
      </c>
      <c r="H1026" s="299" t="s">
        <v>770</v>
      </c>
      <c r="I1026" s="299" t="s">
        <v>1264</v>
      </c>
      <c r="J1026" s="299" t="s">
        <v>4100</v>
      </c>
      <c r="K1026" s="299" t="s">
        <v>177</v>
      </c>
      <c r="M1026" s="311">
        <v>0</v>
      </c>
      <c r="N1026" s="306"/>
      <c r="O1026" s="306"/>
      <c r="P1026" s="306"/>
      <c r="Q1026" s="306"/>
      <c r="R1026" s="306"/>
      <c r="S1026" s="306"/>
      <c r="T1026" s="306"/>
      <c r="U1026" s="306"/>
      <c r="V1026" s="306"/>
      <c r="W1026" s="306"/>
      <c r="X1026" s="306"/>
      <c r="Y1026" s="306">
        <v>0</v>
      </c>
      <c r="Z1026" s="306">
        <v>0</v>
      </c>
    </row>
    <row r="1027" spans="4:26" hidden="1" outlineLevel="1">
      <c r="D1027" s="299" t="s">
        <v>1162</v>
      </c>
      <c r="E1027" s="299" t="s">
        <v>72</v>
      </c>
      <c r="F1027" s="299" t="s">
        <v>768</v>
      </c>
      <c r="G1027" s="299" t="s">
        <v>769</v>
      </c>
      <c r="H1027" s="299" t="s">
        <v>770</v>
      </c>
      <c r="I1027" s="299" t="s">
        <v>1246</v>
      </c>
      <c r="J1027" s="299" t="s">
        <v>3042</v>
      </c>
      <c r="K1027" s="299" t="s">
        <v>171</v>
      </c>
      <c r="M1027" s="311">
        <v>14475</v>
      </c>
      <c r="N1027" s="306"/>
      <c r="O1027" s="306"/>
      <c r="P1027" s="306"/>
      <c r="Q1027" s="306"/>
      <c r="R1027" s="306"/>
      <c r="S1027" s="306">
        <v>2165</v>
      </c>
      <c r="T1027" s="306">
        <v>10609</v>
      </c>
      <c r="U1027" s="306">
        <v>404</v>
      </c>
      <c r="V1027" s="306">
        <v>194</v>
      </c>
      <c r="W1027" s="306">
        <v>151</v>
      </c>
      <c r="X1027" s="306">
        <v>228</v>
      </c>
      <c r="Y1027" s="306">
        <v>98</v>
      </c>
      <c r="Z1027" s="306">
        <v>626</v>
      </c>
    </row>
    <row r="1028" spans="4:26" hidden="1" outlineLevel="1">
      <c r="D1028" s="299" t="s">
        <v>1162</v>
      </c>
      <c r="E1028" s="299" t="s">
        <v>72</v>
      </c>
      <c r="F1028" s="299" t="s">
        <v>768</v>
      </c>
      <c r="G1028" s="299" t="s">
        <v>769</v>
      </c>
      <c r="H1028" s="299" t="s">
        <v>770</v>
      </c>
      <c r="I1028" s="299" t="s">
        <v>1246</v>
      </c>
      <c r="J1028" s="299" t="s">
        <v>1163</v>
      </c>
      <c r="K1028" s="299" t="s">
        <v>171</v>
      </c>
      <c r="M1028" s="311">
        <v>203910</v>
      </c>
      <c r="N1028" s="306"/>
      <c r="O1028" s="306">
        <v>4557</v>
      </c>
      <c r="P1028" s="306">
        <v>10718</v>
      </c>
      <c r="Q1028" s="306">
        <v>7120</v>
      </c>
      <c r="R1028" s="306">
        <v>22116</v>
      </c>
      <c r="S1028" s="306">
        <v>11696</v>
      </c>
      <c r="T1028" s="306">
        <v>28805</v>
      </c>
      <c r="U1028" s="306">
        <v>22062</v>
      </c>
      <c r="V1028" s="306">
        <v>12183</v>
      </c>
      <c r="W1028" s="306">
        <v>18240</v>
      </c>
      <c r="X1028" s="306">
        <v>22789</v>
      </c>
      <c r="Y1028" s="306">
        <v>21980</v>
      </c>
      <c r="Z1028" s="306">
        <v>21644</v>
      </c>
    </row>
    <row r="1029" spans="4:26" hidden="1" outlineLevel="1">
      <c r="D1029" s="299" t="s">
        <v>1162</v>
      </c>
      <c r="E1029" s="299" t="s">
        <v>72</v>
      </c>
      <c r="F1029" s="299" t="s">
        <v>766</v>
      </c>
      <c r="G1029" s="299" t="s">
        <v>769</v>
      </c>
      <c r="H1029" s="299" t="s">
        <v>770</v>
      </c>
      <c r="I1029" s="299" t="s">
        <v>1264</v>
      </c>
      <c r="J1029" s="299" t="s">
        <v>2026</v>
      </c>
      <c r="K1029" s="299" t="s">
        <v>171</v>
      </c>
      <c r="M1029" s="311">
        <v>0</v>
      </c>
      <c r="N1029" s="306"/>
      <c r="O1029" s="306">
        <v>0</v>
      </c>
      <c r="P1029" s="306">
        <v>0</v>
      </c>
      <c r="Q1029" s="306">
        <v>0</v>
      </c>
      <c r="R1029" s="306">
        <v>0</v>
      </c>
      <c r="S1029" s="306">
        <v>0</v>
      </c>
      <c r="T1029" s="306">
        <v>0</v>
      </c>
      <c r="U1029" s="306">
        <v>0</v>
      </c>
      <c r="V1029" s="306">
        <v>0</v>
      </c>
      <c r="W1029" s="306">
        <v>0</v>
      </c>
      <c r="X1029" s="306">
        <v>0</v>
      </c>
      <c r="Y1029" s="306">
        <v>0</v>
      </c>
      <c r="Z1029" s="306">
        <v>0</v>
      </c>
    </row>
    <row r="1030" spans="4:26" hidden="1" outlineLevel="1">
      <c r="D1030" s="299" t="s">
        <v>1162</v>
      </c>
      <c r="E1030" s="299" t="s">
        <v>72</v>
      </c>
      <c r="F1030" s="299" t="s">
        <v>766</v>
      </c>
      <c r="G1030" s="299" t="s">
        <v>775</v>
      </c>
      <c r="H1030" s="299" t="s">
        <v>770</v>
      </c>
      <c r="I1030" s="299" t="s">
        <v>1264</v>
      </c>
      <c r="J1030" s="299" t="s">
        <v>2027</v>
      </c>
      <c r="K1030" s="299" t="s">
        <v>171</v>
      </c>
      <c r="M1030" s="311">
        <v>0</v>
      </c>
      <c r="N1030" s="306"/>
      <c r="O1030" s="306">
        <v>0</v>
      </c>
      <c r="P1030" s="306">
        <v>0</v>
      </c>
      <c r="Q1030" s="306">
        <v>0</v>
      </c>
      <c r="R1030" s="306">
        <v>0</v>
      </c>
      <c r="S1030" s="306">
        <v>0</v>
      </c>
      <c r="T1030" s="306">
        <v>0</v>
      </c>
      <c r="U1030" s="306">
        <v>0</v>
      </c>
      <c r="V1030" s="306">
        <v>0</v>
      </c>
      <c r="W1030" s="306">
        <v>0</v>
      </c>
      <c r="X1030" s="306">
        <v>0</v>
      </c>
      <c r="Y1030" s="306">
        <v>0</v>
      </c>
      <c r="Z1030" s="306">
        <v>0</v>
      </c>
    </row>
    <row r="1031" spans="4:26" hidden="1" outlineLevel="1">
      <c r="D1031" s="299" t="s">
        <v>1162</v>
      </c>
      <c r="E1031" s="299" t="s">
        <v>72</v>
      </c>
      <c r="F1031" s="299" t="s">
        <v>768</v>
      </c>
      <c r="G1031" s="299" t="s">
        <v>769</v>
      </c>
      <c r="H1031" s="299" t="s">
        <v>770</v>
      </c>
      <c r="I1031" s="299" t="s">
        <v>1264</v>
      </c>
      <c r="J1031" s="299" t="s">
        <v>2028</v>
      </c>
      <c r="K1031" s="299" t="s">
        <v>171</v>
      </c>
      <c r="M1031" s="311">
        <v>0</v>
      </c>
      <c r="N1031" s="306"/>
      <c r="O1031" s="306">
        <v>0</v>
      </c>
      <c r="P1031" s="306">
        <v>0</v>
      </c>
      <c r="Q1031" s="306">
        <v>0</v>
      </c>
      <c r="R1031" s="306">
        <v>0</v>
      </c>
      <c r="S1031" s="306">
        <v>0</v>
      </c>
      <c r="T1031" s="306">
        <v>0</v>
      </c>
      <c r="U1031" s="306">
        <v>0</v>
      </c>
      <c r="V1031" s="306">
        <v>0</v>
      </c>
      <c r="W1031" s="306">
        <v>0</v>
      </c>
      <c r="X1031" s="306">
        <v>0</v>
      </c>
      <c r="Y1031" s="306">
        <v>0</v>
      </c>
      <c r="Z1031" s="306">
        <v>0</v>
      </c>
    </row>
    <row r="1032" spans="4:26" hidden="1" outlineLevel="1">
      <c r="D1032" s="299" t="s">
        <v>1162</v>
      </c>
      <c r="E1032" s="299" t="s">
        <v>72</v>
      </c>
      <c r="F1032" s="299" t="s">
        <v>768</v>
      </c>
      <c r="G1032" s="299" t="s">
        <v>775</v>
      </c>
      <c r="H1032" s="299" t="s">
        <v>770</v>
      </c>
      <c r="I1032" s="299" t="s">
        <v>1264</v>
      </c>
      <c r="J1032" s="299" t="s">
        <v>2029</v>
      </c>
      <c r="K1032" s="299" t="s">
        <v>171</v>
      </c>
      <c r="M1032" s="311">
        <v>0</v>
      </c>
      <c r="N1032" s="306"/>
      <c r="O1032" s="306">
        <v>0</v>
      </c>
      <c r="P1032" s="306">
        <v>0</v>
      </c>
      <c r="Q1032" s="306">
        <v>0</v>
      </c>
      <c r="R1032" s="306">
        <v>0</v>
      </c>
      <c r="S1032" s="306">
        <v>0</v>
      </c>
      <c r="T1032" s="306">
        <v>0</v>
      </c>
      <c r="U1032" s="306">
        <v>0</v>
      </c>
      <c r="V1032" s="306">
        <v>0</v>
      </c>
      <c r="W1032" s="306">
        <v>0</v>
      </c>
      <c r="X1032" s="306">
        <v>0</v>
      </c>
      <c r="Y1032" s="306">
        <v>0</v>
      </c>
      <c r="Z1032" s="306">
        <v>0</v>
      </c>
    </row>
    <row r="1033" spans="4:26" hidden="1" outlineLevel="1">
      <c r="D1033" s="299" t="s">
        <v>560</v>
      </c>
      <c r="E1033" s="299" t="s">
        <v>73</v>
      </c>
      <c r="F1033" s="299" t="s">
        <v>768</v>
      </c>
      <c r="G1033" s="299" t="s">
        <v>769</v>
      </c>
      <c r="H1033" s="299" t="s">
        <v>770</v>
      </c>
      <c r="I1033" s="299" t="s">
        <v>1246</v>
      </c>
      <c r="J1033" s="299" t="s">
        <v>561</v>
      </c>
      <c r="K1033" s="299" t="s">
        <v>175</v>
      </c>
      <c r="M1033" s="311">
        <v>33048</v>
      </c>
      <c r="N1033" s="306"/>
      <c r="O1033" s="306">
        <v>1317</v>
      </c>
      <c r="P1033" s="306">
        <v>978</v>
      </c>
      <c r="Q1033" s="306">
        <v>3457</v>
      </c>
      <c r="R1033" s="306">
        <v>1007</v>
      </c>
      <c r="S1033" s="306">
        <v>2425</v>
      </c>
      <c r="T1033" s="306">
        <v>1165</v>
      </c>
      <c r="U1033" s="306">
        <v>2667</v>
      </c>
      <c r="V1033" s="306">
        <v>2793</v>
      </c>
      <c r="W1033" s="306">
        <v>1553</v>
      </c>
      <c r="X1033" s="306">
        <v>3614</v>
      </c>
      <c r="Y1033" s="306">
        <v>6341</v>
      </c>
      <c r="Z1033" s="306">
        <v>5731</v>
      </c>
    </row>
    <row r="1034" spans="4:26" hidden="1" outlineLevel="1">
      <c r="D1034" s="299" t="s">
        <v>560</v>
      </c>
      <c r="E1034" s="299" t="s">
        <v>73</v>
      </c>
      <c r="F1034" s="299" t="s">
        <v>766</v>
      </c>
      <c r="G1034" s="299" t="s">
        <v>769</v>
      </c>
      <c r="H1034" s="299" t="s">
        <v>770</v>
      </c>
      <c r="I1034" s="299" t="s">
        <v>1264</v>
      </c>
      <c r="J1034" s="299" t="s">
        <v>2030</v>
      </c>
      <c r="K1034" s="299" t="s">
        <v>175</v>
      </c>
      <c r="M1034" s="311">
        <v>0</v>
      </c>
      <c r="N1034" s="306"/>
      <c r="O1034" s="306">
        <v>0</v>
      </c>
      <c r="P1034" s="306">
        <v>0</v>
      </c>
      <c r="Q1034" s="306">
        <v>0</v>
      </c>
      <c r="R1034" s="306">
        <v>0</v>
      </c>
      <c r="S1034" s="306">
        <v>0</v>
      </c>
      <c r="T1034" s="306">
        <v>0</v>
      </c>
      <c r="U1034" s="306">
        <v>0</v>
      </c>
      <c r="V1034" s="306">
        <v>0</v>
      </c>
      <c r="W1034" s="306">
        <v>0</v>
      </c>
      <c r="X1034" s="306">
        <v>0</v>
      </c>
      <c r="Y1034" s="306">
        <v>0</v>
      </c>
      <c r="Z1034" s="306">
        <v>0</v>
      </c>
    </row>
    <row r="1035" spans="4:26" hidden="1" outlineLevel="1">
      <c r="D1035" s="299" t="s">
        <v>560</v>
      </c>
      <c r="E1035" s="299" t="s">
        <v>73</v>
      </c>
      <c r="F1035" s="299" t="s">
        <v>766</v>
      </c>
      <c r="G1035" s="299" t="s">
        <v>775</v>
      </c>
      <c r="H1035" s="299" t="s">
        <v>770</v>
      </c>
      <c r="I1035" s="299" t="s">
        <v>1264</v>
      </c>
      <c r="J1035" s="299" t="s">
        <v>2031</v>
      </c>
      <c r="K1035" s="299" t="s">
        <v>175</v>
      </c>
      <c r="M1035" s="311">
        <v>0</v>
      </c>
      <c r="N1035" s="306"/>
      <c r="O1035" s="306">
        <v>0</v>
      </c>
      <c r="P1035" s="306">
        <v>0</v>
      </c>
      <c r="Q1035" s="306">
        <v>0</v>
      </c>
      <c r="R1035" s="306">
        <v>0</v>
      </c>
      <c r="S1035" s="306">
        <v>0</v>
      </c>
      <c r="T1035" s="306">
        <v>0</v>
      </c>
      <c r="U1035" s="306">
        <v>0</v>
      </c>
      <c r="V1035" s="306">
        <v>0</v>
      </c>
      <c r="W1035" s="306">
        <v>0</v>
      </c>
      <c r="X1035" s="306">
        <v>0</v>
      </c>
      <c r="Y1035" s="306">
        <v>0</v>
      </c>
      <c r="Z1035" s="306">
        <v>0</v>
      </c>
    </row>
    <row r="1036" spans="4:26" hidden="1" outlineLevel="1">
      <c r="D1036" s="299" t="s">
        <v>560</v>
      </c>
      <c r="E1036" s="299" t="s">
        <v>73</v>
      </c>
      <c r="F1036" s="299" t="s">
        <v>768</v>
      </c>
      <c r="G1036" s="299" t="s">
        <v>769</v>
      </c>
      <c r="H1036" s="299" t="s">
        <v>770</v>
      </c>
      <c r="I1036" s="299" t="s">
        <v>1264</v>
      </c>
      <c r="J1036" s="299" t="s">
        <v>2032</v>
      </c>
      <c r="K1036" s="299" t="s">
        <v>175</v>
      </c>
      <c r="M1036" s="311">
        <v>0</v>
      </c>
      <c r="N1036" s="306"/>
      <c r="O1036" s="306">
        <v>0</v>
      </c>
      <c r="P1036" s="306">
        <v>0</v>
      </c>
      <c r="Q1036" s="306">
        <v>0</v>
      </c>
      <c r="R1036" s="306">
        <v>0</v>
      </c>
      <c r="S1036" s="306">
        <v>0</v>
      </c>
      <c r="T1036" s="306">
        <v>0</v>
      </c>
      <c r="U1036" s="306">
        <v>0</v>
      </c>
      <c r="V1036" s="306">
        <v>0</v>
      </c>
      <c r="W1036" s="306">
        <v>0</v>
      </c>
      <c r="X1036" s="306">
        <v>0</v>
      </c>
      <c r="Y1036" s="306">
        <v>0</v>
      </c>
      <c r="Z1036" s="306">
        <v>0</v>
      </c>
    </row>
    <row r="1037" spans="4:26" hidden="1" outlineLevel="1">
      <c r="D1037" s="299" t="s">
        <v>560</v>
      </c>
      <c r="E1037" s="299" t="s">
        <v>73</v>
      </c>
      <c r="F1037" s="299" t="s">
        <v>768</v>
      </c>
      <c r="G1037" s="299" t="s">
        <v>775</v>
      </c>
      <c r="H1037" s="299" t="s">
        <v>770</v>
      </c>
      <c r="I1037" s="299" t="s">
        <v>1264</v>
      </c>
      <c r="J1037" s="299" t="s">
        <v>2033</v>
      </c>
      <c r="K1037" s="299" t="s">
        <v>175</v>
      </c>
      <c r="M1037" s="311">
        <v>0</v>
      </c>
      <c r="N1037" s="306"/>
      <c r="O1037" s="306">
        <v>0</v>
      </c>
      <c r="P1037" s="306">
        <v>0</v>
      </c>
      <c r="Q1037" s="306">
        <v>0</v>
      </c>
      <c r="R1037" s="306">
        <v>0</v>
      </c>
      <c r="S1037" s="306">
        <v>0</v>
      </c>
      <c r="T1037" s="306">
        <v>0</v>
      </c>
      <c r="U1037" s="306">
        <v>0</v>
      </c>
      <c r="V1037" s="306">
        <v>0</v>
      </c>
      <c r="W1037" s="306">
        <v>0</v>
      </c>
      <c r="X1037" s="306">
        <v>0</v>
      </c>
      <c r="Y1037" s="306">
        <v>0</v>
      </c>
      <c r="Z1037" s="306">
        <v>0</v>
      </c>
    </row>
    <row r="1038" spans="4:26" hidden="1" outlineLevel="1">
      <c r="D1038" s="299" t="s">
        <v>868</v>
      </c>
      <c r="E1038" s="299" t="s">
        <v>72</v>
      </c>
      <c r="F1038" s="299" t="s">
        <v>768</v>
      </c>
      <c r="G1038" s="299" t="s">
        <v>769</v>
      </c>
      <c r="H1038" s="299" t="s">
        <v>770</v>
      </c>
      <c r="I1038" s="299" t="s">
        <v>1246</v>
      </c>
      <c r="J1038" s="299" t="s">
        <v>535</v>
      </c>
      <c r="K1038" s="299" t="s">
        <v>171</v>
      </c>
      <c r="M1038" s="311">
        <v>118636</v>
      </c>
      <c r="N1038" s="306"/>
      <c r="O1038" s="306">
        <v>10235</v>
      </c>
      <c r="P1038" s="306">
        <v>10064</v>
      </c>
      <c r="Q1038" s="306">
        <v>9384</v>
      </c>
      <c r="R1038" s="306">
        <v>13359</v>
      </c>
      <c r="S1038" s="306">
        <v>2367</v>
      </c>
      <c r="T1038" s="306">
        <v>22650</v>
      </c>
      <c r="U1038" s="306">
        <v>6596</v>
      </c>
      <c r="V1038" s="306">
        <v>5169</v>
      </c>
      <c r="W1038" s="306">
        <v>10785</v>
      </c>
      <c r="X1038" s="306">
        <v>11095</v>
      </c>
      <c r="Y1038" s="306">
        <v>7294</v>
      </c>
      <c r="Z1038" s="306">
        <v>9638</v>
      </c>
    </row>
    <row r="1039" spans="4:26" hidden="1" outlineLevel="1">
      <c r="D1039" s="299" t="s">
        <v>868</v>
      </c>
      <c r="E1039" s="299" t="s">
        <v>72</v>
      </c>
      <c r="F1039" s="299" t="s">
        <v>766</v>
      </c>
      <c r="G1039" s="299" t="s">
        <v>769</v>
      </c>
      <c r="H1039" s="299" t="s">
        <v>770</v>
      </c>
      <c r="I1039" s="299" t="s">
        <v>1264</v>
      </c>
      <c r="J1039" s="299" t="s">
        <v>2034</v>
      </c>
      <c r="K1039" s="299" t="s">
        <v>171</v>
      </c>
      <c r="M1039" s="311">
        <v>0</v>
      </c>
      <c r="N1039" s="306"/>
      <c r="O1039" s="306">
        <v>0</v>
      </c>
      <c r="P1039" s="306">
        <v>0</v>
      </c>
      <c r="Q1039" s="306">
        <v>0</v>
      </c>
      <c r="R1039" s="306">
        <v>0</v>
      </c>
      <c r="S1039" s="306">
        <v>0</v>
      </c>
      <c r="T1039" s="306">
        <v>0</v>
      </c>
      <c r="U1039" s="306">
        <v>0</v>
      </c>
      <c r="V1039" s="306">
        <v>0</v>
      </c>
      <c r="W1039" s="306">
        <v>0</v>
      </c>
      <c r="X1039" s="306">
        <v>0</v>
      </c>
      <c r="Y1039" s="306">
        <v>0</v>
      </c>
      <c r="Z1039" s="306">
        <v>0</v>
      </c>
    </row>
    <row r="1040" spans="4:26" hidden="1" outlineLevel="1">
      <c r="D1040" s="299" t="s">
        <v>868</v>
      </c>
      <c r="E1040" s="299" t="s">
        <v>72</v>
      </c>
      <c r="F1040" s="299" t="s">
        <v>766</v>
      </c>
      <c r="G1040" s="299" t="s">
        <v>775</v>
      </c>
      <c r="H1040" s="299" t="s">
        <v>770</v>
      </c>
      <c r="I1040" s="299" t="s">
        <v>1264</v>
      </c>
      <c r="J1040" s="299" t="s">
        <v>2035</v>
      </c>
      <c r="K1040" s="299" t="s">
        <v>171</v>
      </c>
      <c r="M1040" s="311">
        <v>0</v>
      </c>
      <c r="N1040" s="306"/>
      <c r="O1040" s="306">
        <v>0</v>
      </c>
      <c r="P1040" s="306">
        <v>0</v>
      </c>
      <c r="Q1040" s="306">
        <v>0</v>
      </c>
      <c r="R1040" s="306">
        <v>0</v>
      </c>
      <c r="S1040" s="306">
        <v>0</v>
      </c>
      <c r="T1040" s="306">
        <v>0</v>
      </c>
      <c r="U1040" s="306">
        <v>0</v>
      </c>
      <c r="V1040" s="306">
        <v>0</v>
      </c>
      <c r="W1040" s="306">
        <v>0</v>
      </c>
      <c r="X1040" s="306">
        <v>0</v>
      </c>
      <c r="Y1040" s="306">
        <v>0</v>
      </c>
      <c r="Z1040" s="306">
        <v>0</v>
      </c>
    </row>
    <row r="1041" spans="4:26" hidden="1" outlineLevel="1">
      <c r="D1041" s="299" t="s">
        <v>868</v>
      </c>
      <c r="E1041" s="299" t="s">
        <v>72</v>
      </c>
      <c r="F1041" s="299" t="s">
        <v>768</v>
      </c>
      <c r="G1041" s="299" t="s">
        <v>769</v>
      </c>
      <c r="H1041" s="299" t="s">
        <v>770</v>
      </c>
      <c r="I1041" s="299" t="s">
        <v>1264</v>
      </c>
      <c r="J1041" s="299" t="s">
        <v>2036</v>
      </c>
      <c r="K1041" s="299" t="s">
        <v>171</v>
      </c>
      <c r="M1041" s="311">
        <v>0</v>
      </c>
      <c r="N1041" s="306"/>
      <c r="O1041" s="306">
        <v>0</v>
      </c>
      <c r="P1041" s="306">
        <v>0</v>
      </c>
      <c r="Q1041" s="306">
        <v>0</v>
      </c>
      <c r="R1041" s="306">
        <v>0</v>
      </c>
      <c r="S1041" s="306">
        <v>0</v>
      </c>
      <c r="T1041" s="306">
        <v>0</v>
      </c>
      <c r="U1041" s="306">
        <v>0</v>
      </c>
      <c r="V1041" s="306">
        <v>0</v>
      </c>
      <c r="W1041" s="306">
        <v>0</v>
      </c>
      <c r="X1041" s="306">
        <v>0</v>
      </c>
      <c r="Y1041" s="306">
        <v>0</v>
      </c>
      <c r="Z1041" s="306">
        <v>0</v>
      </c>
    </row>
    <row r="1042" spans="4:26" hidden="1" outlineLevel="1">
      <c r="D1042" s="299" t="s">
        <v>868</v>
      </c>
      <c r="E1042" s="299" t="s">
        <v>72</v>
      </c>
      <c r="F1042" s="299" t="s">
        <v>768</v>
      </c>
      <c r="G1042" s="299" t="s">
        <v>775</v>
      </c>
      <c r="H1042" s="299" t="s">
        <v>770</v>
      </c>
      <c r="I1042" s="299" t="s">
        <v>1264</v>
      </c>
      <c r="J1042" s="299" t="s">
        <v>2037</v>
      </c>
      <c r="K1042" s="299" t="s">
        <v>171</v>
      </c>
      <c r="M1042" s="311">
        <v>0</v>
      </c>
      <c r="N1042" s="306"/>
      <c r="O1042" s="306">
        <v>0</v>
      </c>
      <c r="P1042" s="306">
        <v>0</v>
      </c>
      <c r="Q1042" s="306">
        <v>0</v>
      </c>
      <c r="R1042" s="306">
        <v>0</v>
      </c>
      <c r="S1042" s="306">
        <v>0</v>
      </c>
      <c r="T1042" s="306">
        <v>0</v>
      </c>
      <c r="U1042" s="306">
        <v>0</v>
      </c>
      <c r="V1042" s="306">
        <v>0</v>
      </c>
      <c r="W1042" s="306">
        <v>0</v>
      </c>
      <c r="X1042" s="306">
        <v>0</v>
      </c>
      <c r="Y1042" s="306">
        <v>0</v>
      </c>
      <c r="Z1042" s="306">
        <v>0</v>
      </c>
    </row>
    <row r="1043" spans="4:26" hidden="1" outlineLevel="1">
      <c r="D1043" s="299" t="s">
        <v>344</v>
      </c>
      <c r="E1043" s="299" t="s">
        <v>71</v>
      </c>
      <c r="F1043" s="299" t="s">
        <v>768</v>
      </c>
      <c r="G1043" s="299" t="s">
        <v>769</v>
      </c>
      <c r="H1043" s="299" t="s">
        <v>770</v>
      </c>
      <c r="I1043" s="299" t="s">
        <v>1246</v>
      </c>
      <c r="J1043" s="299" t="s">
        <v>3043</v>
      </c>
      <c r="K1043" s="299" t="s">
        <v>176</v>
      </c>
      <c r="M1043" s="311">
        <v>212</v>
      </c>
      <c r="N1043" s="306"/>
      <c r="O1043" s="306">
        <v>15</v>
      </c>
      <c r="P1043" s="306">
        <v>0</v>
      </c>
      <c r="Q1043" s="306">
        <v>5</v>
      </c>
      <c r="R1043" s="306">
        <v>16</v>
      </c>
      <c r="S1043" s="306">
        <v>0</v>
      </c>
      <c r="T1043" s="306">
        <v>7</v>
      </c>
      <c r="U1043" s="306">
        <v>40</v>
      </c>
      <c r="V1043" s="306">
        <v>24</v>
      </c>
      <c r="W1043" s="306">
        <v>18</v>
      </c>
      <c r="X1043" s="306">
        <v>0</v>
      </c>
      <c r="Y1043" s="306">
        <v>2</v>
      </c>
      <c r="Z1043" s="306">
        <v>85</v>
      </c>
    </row>
    <row r="1044" spans="4:26" hidden="1" outlineLevel="1">
      <c r="D1044" s="299" t="s">
        <v>344</v>
      </c>
      <c r="E1044" s="299" t="s">
        <v>71</v>
      </c>
      <c r="F1044" s="299" t="s">
        <v>766</v>
      </c>
      <c r="G1044" s="299" t="s">
        <v>769</v>
      </c>
      <c r="H1044" s="299" t="s">
        <v>770</v>
      </c>
      <c r="I1044" s="299" t="s">
        <v>1264</v>
      </c>
      <c r="J1044" s="299" t="s">
        <v>3044</v>
      </c>
      <c r="K1044" s="299" t="s">
        <v>176</v>
      </c>
      <c r="M1044" s="311">
        <v>0</v>
      </c>
      <c r="N1044" s="306"/>
      <c r="O1044" s="306">
        <v>0</v>
      </c>
      <c r="P1044" s="306">
        <v>0</v>
      </c>
      <c r="Q1044" s="306">
        <v>0</v>
      </c>
      <c r="R1044" s="306">
        <v>0</v>
      </c>
      <c r="S1044" s="306">
        <v>0</v>
      </c>
      <c r="T1044" s="306">
        <v>0</v>
      </c>
      <c r="U1044" s="306">
        <v>0</v>
      </c>
      <c r="V1044" s="306">
        <v>0</v>
      </c>
      <c r="W1044" s="306">
        <v>0</v>
      </c>
      <c r="X1044" s="306">
        <v>0</v>
      </c>
      <c r="Y1044" s="306">
        <v>0</v>
      </c>
      <c r="Z1044" s="306">
        <v>0</v>
      </c>
    </row>
    <row r="1045" spans="4:26" hidden="1" outlineLevel="1">
      <c r="D1045" s="299" t="s">
        <v>344</v>
      </c>
      <c r="E1045" s="299" t="s">
        <v>71</v>
      </c>
      <c r="F1045" s="299" t="s">
        <v>766</v>
      </c>
      <c r="G1045" s="299" t="s">
        <v>775</v>
      </c>
      <c r="H1045" s="299" t="s">
        <v>770</v>
      </c>
      <c r="I1045" s="299" t="s">
        <v>1264</v>
      </c>
      <c r="J1045" s="299" t="s">
        <v>3045</v>
      </c>
      <c r="K1045" s="299" t="s">
        <v>176</v>
      </c>
      <c r="M1045" s="311">
        <v>0</v>
      </c>
      <c r="N1045" s="306"/>
      <c r="O1045" s="306">
        <v>0</v>
      </c>
      <c r="P1045" s="306">
        <v>0</v>
      </c>
      <c r="Q1045" s="306">
        <v>0</v>
      </c>
      <c r="R1045" s="306">
        <v>0</v>
      </c>
      <c r="S1045" s="306">
        <v>0</v>
      </c>
      <c r="T1045" s="306">
        <v>0</v>
      </c>
      <c r="U1045" s="306">
        <v>0</v>
      </c>
      <c r="V1045" s="306">
        <v>0</v>
      </c>
      <c r="W1045" s="306">
        <v>0</v>
      </c>
      <c r="X1045" s="306">
        <v>0</v>
      </c>
      <c r="Y1045" s="306">
        <v>0</v>
      </c>
      <c r="Z1045" s="306">
        <v>0</v>
      </c>
    </row>
    <row r="1046" spans="4:26" hidden="1" outlineLevel="1">
      <c r="D1046" s="299" t="s">
        <v>344</v>
      </c>
      <c r="E1046" s="299" t="s">
        <v>71</v>
      </c>
      <c r="F1046" s="299" t="s">
        <v>768</v>
      </c>
      <c r="G1046" s="299" t="s">
        <v>769</v>
      </c>
      <c r="H1046" s="299" t="s">
        <v>770</v>
      </c>
      <c r="I1046" s="299" t="s">
        <v>1264</v>
      </c>
      <c r="J1046" s="299" t="s">
        <v>3046</v>
      </c>
      <c r="K1046" s="299" t="s">
        <v>176</v>
      </c>
      <c r="M1046" s="311">
        <v>0</v>
      </c>
      <c r="N1046" s="306"/>
      <c r="O1046" s="306">
        <v>0</v>
      </c>
      <c r="P1046" s="306">
        <v>0</v>
      </c>
      <c r="Q1046" s="306">
        <v>0</v>
      </c>
      <c r="R1046" s="306">
        <v>0</v>
      </c>
      <c r="S1046" s="306">
        <v>0</v>
      </c>
      <c r="T1046" s="306">
        <v>0</v>
      </c>
      <c r="U1046" s="306">
        <v>0</v>
      </c>
      <c r="V1046" s="306">
        <v>0</v>
      </c>
      <c r="W1046" s="306">
        <v>0</v>
      </c>
      <c r="X1046" s="306">
        <v>0</v>
      </c>
      <c r="Y1046" s="306">
        <v>0</v>
      </c>
      <c r="Z1046" s="306">
        <v>0</v>
      </c>
    </row>
    <row r="1047" spans="4:26" hidden="1" outlineLevel="1">
      <c r="D1047" s="299" t="s">
        <v>344</v>
      </c>
      <c r="E1047" s="299" t="s">
        <v>71</v>
      </c>
      <c r="F1047" s="299" t="s">
        <v>768</v>
      </c>
      <c r="G1047" s="299" t="s">
        <v>775</v>
      </c>
      <c r="H1047" s="299" t="s">
        <v>770</v>
      </c>
      <c r="I1047" s="299" t="s">
        <v>1264</v>
      </c>
      <c r="J1047" s="299" t="s">
        <v>3047</v>
      </c>
      <c r="K1047" s="299" t="s">
        <v>176</v>
      </c>
      <c r="M1047" s="311">
        <v>0</v>
      </c>
      <c r="N1047" s="306"/>
      <c r="O1047" s="306">
        <v>0</v>
      </c>
      <c r="P1047" s="306">
        <v>0</v>
      </c>
      <c r="Q1047" s="306">
        <v>0</v>
      </c>
      <c r="R1047" s="306">
        <v>0</v>
      </c>
      <c r="S1047" s="306">
        <v>0</v>
      </c>
      <c r="T1047" s="306">
        <v>0</v>
      </c>
      <c r="U1047" s="306">
        <v>0</v>
      </c>
      <c r="V1047" s="306">
        <v>0</v>
      </c>
      <c r="W1047" s="306">
        <v>0</v>
      </c>
      <c r="X1047" s="306">
        <v>0</v>
      </c>
      <c r="Y1047" s="306">
        <v>0</v>
      </c>
      <c r="Z1047" s="306">
        <v>0</v>
      </c>
    </row>
    <row r="1048" spans="4:26" hidden="1" outlineLevel="1">
      <c r="D1048" s="299" t="s">
        <v>458</v>
      </c>
      <c r="E1048" s="299" t="s">
        <v>71</v>
      </c>
      <c r="F1048" s="299" t="s">
        <v>768</v>
      </c>
      <c r="G1048" s="299" t="s">
        <v>769</v>
      </c>
      <c r="H1048" s="299" t="s">
        <v>770</v>
      </c>
      <c r="I1048" s="299" t="s">
        <v>1246</v>
      </c>
      <c r="J1048" s="299" t="s">
        <v>575</v>
      </c>
      <c r="K1048" s="299" t="s">
        <v>176</v>
      </c>
      <c r="M1048" s="311">
        <v>1001842</v>
      </c>
      <c r="N1048" s="306"/>
      <c r="O1048" s="306">
        <v>57193</v>
      </c>
      <c r="P1048" s="306">
        <v>127020</v>
      </c>
      <c r="Q1048" s="306">
        <v>109079</v>
      </c>
      <c r="R1048" s="306">
        <v>134850</v>
      </c>
      <c r="S1048" s="306">
        <v>141630</v>
      </c>
      <c r="T1048" s="306">
        <v>73293</v>
      </c>
      <c r="U1048" s="306">
        <v>38899</v>
      </c>
      <c r="V1048" s="306">
        <v>70975</v>
      </c>
      <c r="W1048" s="306">
        <v>38939</v>
      </c>
      <c r="X1048" s="306">
        <v>71733</v>
      </c>
      <c r="Y1048" s="306">
        <v>63697</v>
      </c>
      <c r="Z1048" s="306">
        <v>74534</v>
      </c>
    </row>
    <row r="1049" spans="4:26" hidden="1" outlineLevel="1">
      <c r="D1049" s="299" t="s">
        <v>458</v>
      </c>
      <c r="E1049" s="299" t="s">
        <v>71</v>
      </c>
      <c r="F1049" s="299" t="s">
        <v>768</v>
      </c>
      <c r="G1049" s="299" t="s">
        <v>775</v>
      </c>
      <c r="H1049" s="299" t="s">
        <v>770</v>
      </c>
      <c r="I1049" s="299" t="s">
        <v>1246</v>
      </c>
      <c r="J1049" s="299" t="s">
        <v>636</v>
      </c>
      <c r="K1049" s="299" t="s">
        <v>176</v>
      </c>
      <c r="M1049" s="311">
        <v>17962</v>
      </c>
      <c r="N1049" s="306"/>
      <c r="O1049" s="306">
        <v>816</v>
      </c>
      <c r="P1049" s="306">
        <v>1066</v>
      </c>
      <c r="Q1049" s="306">
        <v>10057</v>
      </c>
      <c r="R1049" s="306">
        <v>1962</v>
      </c>
      <c r="S1049" s="306">
        <v>0</v>
      </c>
      <c r="T1049" s="306">
        <v>255</v>
      </c>
      <c r="U1049" s="306">
        <v>4</v>
      </c>
      <c r="V1049" s="306">
        <v>396</v>
      </c>
      <c r="W1049" s="306">
        <v>1234</v>
      </c>
      <c r="X1049" s="306">
        <v>487</v>
      </c>
      <c r="Y1049" s="306">
        <v>9</v>
      </c>
      <c r="Z1049" s="306">
        <v>1676</v>
      </c>
    </row>
    <row r="1050" spans="4:26" hidden="1" outlineLevel="1">
      <c r="D1050" s="299" t="s">
        <v>458</v>
      </c>
      <c r="E1050" s="299" t="s">
        <v>71</v>
      </c>
      <c r="F1050" s="299" t="s">
        <v>766</v>
      </c>
      <c r="G1050" s="299" t="s">
        <v>769</v>
      </c>
      <c r="H1050" s="299" t="s">
        <v>770</v>
      </c>
      <c r="I1050" s="299" t="s">
        <v>1264</v>
      </c>
      <c r="J1050" s="299" t="s">
        <v>2038</v>
      </c>
      <c r="K1050" s="299" t="s">
        <v>176</v>
      </c>
      <c r="M1050" s="311">
        <v>0</v>
      </c>
      <c r="N1050" s="306"/>
      <c r="O1050" s="306">
        <v>0</v>
      </c>
      <c r="P1050" s="306">
        <v>0</v>
      </c>
      <c r="Q1050" s="306">
        <v>0</v>
      </c>
      <c r="R1050" s="306">
        <v>0</v>
      </c>
      <c r="S1050" s="306">
        <v>0</v>
      </c>
      <c r="T1050" s="306">
        <v>0</v>
      </c>
      <c r="U1050" s="306">
        <v>0</v>
      </c>
      <c r="V1050" s="306">
        <v>0</v>
      </c>
      <c r="W1050" s="306">
        <v>0</v>
      </c>
      <c r="X1050" s="306">
        <v>0</v>
      </c>
      <c r="Y1050" s="306">
        <v>0</v>
      </c>
      <c r="Z1050" s="306">
        <v>0</v>
      </c>
    </row>
    <row r="1051" spans="4:26" hidden="1" outlineLevel="1">
      <c r="D1051" s="299" t="s">
        <v>458</v>
      </c>
      <c r="E1051" s="299" t="s">
        <v>71</v>
      </c>
      <c r="F1051" s="299" t="s">
        <v>766</v>
      </c>
      <c r="G1051" s="299" t="s">
        <v>775</v>
      </c>
      <c r="H1051" s="299" t="s">
        <v>770</v>
      </c>
      <c r="I1051" s="299" t="s">
        <v>1264</v>
      </c>
      <c r="J1051" s="299" t="s">
        <v>2039</v>
      </c>
      <c r="K1051" s="299" t="s">
        <v>176</v>
      </c>
      <c r="M1051" s="311">
        <v>0</v>
      </c>
      <c r="N1051" s="306"/>
      <c r="O1051" s="306">
        <v>0</v>
      </c>
      <c r="P1051" s="306">
        <v>0</v>
      </c>
      <c r="Q1051" s="306">
        <v>0</v>
      </c>
      <c r="R1051" s="306">
        <v>0</v>
      </c>
      <c r="S1051" s="306">
        <v>0</v>
      </c>
      <c r="T1051" s="306">
        <v>0</v>
      </c>
      <c r="U1051" s="306">
        <v>0</v>
      </c>
      <c r="V1051" s="306">
        <v>0</v>
      </c>
      <c r="W1051" s="306">
        <v>0</v>
      </c>
      <c r="X1051" s="306">
        <v>0</v>
      </c>
      <c r="Y1051" s="306">
        <v>0</v>
      </c>
      <c r="Z1051" s="306">
        <v>0</v>
      </c>
    </row>
    <row r="1052" spans="4:26" hidden="1" outlineLevel="1">
      <c r="D1052" s="299" t="s">
        <v>458</v>
      </c>
      <c r="E1052" s="299" t="s">
        <v>71</v>
      </c>
      <c r="F1052" s="299" t="s">
        <v>768</v>
      </c>
      <c r="G1052" s="299" t="s">
        <v>769</v>
      </c>
      <c r="H1052" s="299" t="s">
        <v>770</v>
      </c>
      <c r="I1052" s="299" t="s">
        <v>1264</v>
      </c>
      <c r="J1052" s="299" t="s">
        <v>2040</v>
      </c>
      <c r="K1052" s="299" t="s">
        <v>176</v>
      </c>
      <c r="M1052" s="311">
        <v>0</v>
      </c>
      <c r="N1052" s="306"/>
      <c r="O1052" s="306">
        <v>0</v>
      </c>
      <c r="P1052" s="306">
        <v>0</v>
      </c>
      <c r="Q1052" s="306">
        <v>0</v>
      </c>
      <c r="R1052" s="306">
        <v>0</v>
      </c>
      <c r="S1052" s="306">
        <v>0</v>
      </c>
      <c r="T1052" s="306">
        <v>0</v>
      </c>
      <c r="U1052" s="306">
        <v>0</v>
      </c>
      <c r="V1052" s="306">
        <v>0</v>
      </c>
      <c r="W1052" s="306">
        <v>0</v>
      </c>
      <c r="X1052" s="306">
        <v>0</v>
      </c>
      <c r="Y1052" s="306">
        <v>0</v>
      </c>
      <c r="Z1052" s="306">
        <v>0</v>
      </c>
    </row>
    <row r="1053" spans="4:26" hidden="1" outlineLevel="1">
      <c r="D1053" s="299" t="s">
        <v>458</v>
      </c>
      <c r="E1053" s="299" t="s">
        <v>71</v>
      </c>
      <c r="F1053" s="299" t="s">
        <v>768</v>
      </c>
      <c r="G1053" s="299" t="s">
        <v>775</v>
      </c>
      <c r="H1053" s="299" t="s">
        <v>770</v>
      </c>
      <c r="I1053" s="299" t="s">
        <v>1264</v>
      </c>
      <c r="J1053" s="299" t="s">
        <v>2041</v>
      </c>
      <c r="K1053" s="299" t="s">
        <v>176</v>
      </c>
      <c r="M1053" s="311">
        <v>0</v>
      </c>
      <c r="N1053" s="306"/>
      <c r="O1053" s="306">
        <v>0</v>
      </c>
      <c r="P1053" s="306">
        <v>0</v>
      </c>
      <c r="Q1053" s="306">
        <v>0</v>
      </c>
      <c r="R1053" s="306">
        <v>0</v>
      </c>
      <c r="S1053" s="306">
        <v>0</v>
      </c>
      <c r="T1053" s="306">
        <v>0</v>
      </c>
      <c r="U1053" s="306">
        <v>0</v>
      </c>
      <c r="V1053" s="306">
        <v>0</v>
      </c>
      <c r="W1053" s="306">
        <v>0</v>
      </c>
      <c r="X1053" s="306">
        <v>0</v>
      </c>
      <c r="Y1053" s="306">
        <v>0</v>
      </c>
      <c r="Z1053" s="306">
        <v>0</v>
      </c>
    </row>
    <row r="1054" spans="4:26" hidden="1" outlineLevel="1">
      <c r="D1054" s="299" t="s">
        <v>2042</v>
      </c>
      <c r="E1054" s="299" t="s">
        <v>71</v>
      </c>
      <c r="F1054" s="299" t="s">
        <v>768</v>
      </c>
      <c r="G1054" s="299" t="s">
        <v>769</v>
      </c>
      <c r="H1054" s="299" t="s">
        <v>770</v>
      </c>
      <c r="I1054" s="299" t="s">
        <v>1246</v>
      </c>
      <c r="J1054" s="299" t="s">
        <v>2043</v>
      </c>
      <c r="K1054" s="299" t="s">
        <v>176</v>
      </c>
      <c r="M1054" s="311">
        <v>3065</v>
      </c>
      <c r="N1054" s="306"/>
      <c r="O1054" s="306">
        <v>1030</v>
      </c>
      <c r="P1054" s="306">
        <v>527</v>
      </c>
      <c r="Q1054" s="306">
        <v>734</v>
      </c>
      <c r="R1054" s="306">
        <v>5</v>
      </c>
      <c r="S1054" s="306">
        <v>179</v>
      </c>
      <c r="T1054" s="306">
        <v>3</v>
      </c>
      <c r="U1054" s="306">
        <v>3</v>
      </c>
      <c r="V1054" s="306">
        <v>10</v>
      </c>
      <c r="W1054" s="306">
        <v>2</v>
      </c>
      <c r="X1054" s="306">
        <v>108</v>
      </c>
      <c r="Y1054" s="306">
        <v>0</v>
      </c>
      <c r="Z1054" s="306">
        <v>464</v>
      </c>
    </row>
    <row r="1055" spans="4:26" hidden="1" outlineLevel="1">
      <c r="D1055" s="299" t="s">
        <v>1373</v>
      </c>
      <c r="E1055" s="299" t="s">
        <v>71</v>
      </c>
      <c r="F1055" s="299" t="s">
        <v>768</v>
      </c>
      <c r="G1055" s="299" t="s">
        <v>769</v>
      </c>
      <c r="H1055" s="299" t="s">
        <v>770</v>
      </c>
      <c r="I1055" s="299" t="s">
        <v>1246</v>
      </c>
      <c r="J1055" s="299" t="s">
        <v>590</v>
      </c>
      <c r="K1055" s="299" t="s">
        <v>176</v>
      </c>
      <c r="M1055" s="311">
        <v>6070</v>
      </c>
      <c r="N1055" s="306"/>
      <c r="O1055" s="306">
        <v>771</v>
      </c>
      <c r="P1055" s="306">
        <v>2</v>
      </c>
      <c r="Q1055" s="306">
        <v>830</v>
      </c>
      <c r="R1055" s="306">
        <v>1202</v>
      </c>
      <c r="S1055" s="306">
        <v>569</v>
      </c>
      <c r="T1055" s="306">
        <v>124</v>
      </c>
      <c r="U1055" s="306">
        <v>655</v>
      </c>
      <c r="V1055" s="306">
        <v>499</v>
      </c>
      <c r="W1055" s="306">
        <v>751</v>
      </c>
      <c r="X1055" s="306">
        <v>196</v>
      </c>
      <c r="Y1055" s="306">
        <v>274</v>
      </c>
      <c r="Z1055" s="306">
        <v>197</v>
      </c>
    </row>
    <row r="1056" spans="4:26" hidden="1" outlineLevel="1">
      <c r="D1056" s="299" t="s">
        <v>1373</v>
      </c>
      <c r="E1056" s="299" t="s">
        <v>71</v>
      </c>
      <c r="F1056" s="299" t="s">
        <v>766</v>
      </c>
      <c r="G1056" s="299" t="s">
        <v>769</v>
      </c>
      <c r="H1056" s="299" t="s">
        <v>770</v>
      </c>
      <c r="I1056" s="299" t="s">
        <v>1264</v>
      </c>
      <c r="J1056" s="299" t="s">
        <v>2044</v>
      </c>
      <c r="K1056" s="299" t="s">
        <v>176</v>
      </c>
      <c r="M1056" s="311">
        <v>0</v>
      </c>
      <c r="N1056" s="306"/>
      <c r="O1056" s="306">
        <v>0</v>
      </c>
      <c r="P1056" s="306">
        <v>0</v>
      </c>
      <c r="Q1056" s="306">
        <v>0</v>
      </c>
      <c r="R1056" s="306">
        <v>0</v>
      </c>
      <c r="S1056" s="306">
        <v>0</v>
      </c>
      <c r="T1056" s="306">
        <v>0</v>
      </c>
      <c r="U1056" s="306">
        <v>0</v>
      </c>
      <c r="V1056" s="306">
        <v>0</v>
      </c>
      <c r="W1056" s="306">
        <v>0</v>
      </c>
      <c r="X1056" s="306">
        <v>0</v>
      </c>
      <c r="Y1056" s="306">
        <v>0</v>
      </c>
      <c r="Z1056" s="306">
        <v>0</v>
      </c>
    </row>
    <row r="1057" spans="4:26" hidden="1" outlineLevel="1">
      <c r="D1057" s="299" t="s">
        <v>1373</v>
      </c>
      <c r="E1057" s="299" t="s">
        <v>71</v>
      </c>
      <c r="F1057" s="299" t="s">
        <v>766</v>
      </c>
      <c r="G1057" s="299" t="s">
        <v>775</v>
      </c>
      <c r="H1057" s="299" t="s">
        <v>770</v>
      </c>
      <c r="I1057" s="299" t="s">
        <v>1264</v>
      </c>
      <c r="J1057" s="299" t="s">
        <v>2045</v>
      </c>
      <c r="K1057" s="299" t="s">
        <v>176</v>
      </c>
      <c r="M1057" s="311">
        <v>0</v>
      </c>
      <c r="N1057" s="306"/>
      <c r="O1057" s="306">
        <v>0</v>
      </c>
      <c r="P1057" s="306">
        <v>0</v>
      </c>
      <c r="Q1057" s="306">
        <v>0</v>
      </c>
      <c r="R1057" s="306">
        <v>0</v>
      </c>
      <c r="S1057" s="306">
        <v>0</v>
      </c>
      <c r="T1057" s="306">
        <v>0</v>
      </c>
      <c r="U1057" s="306">
        <v>0</v>
      </c>
      <c r="V1057" s="306">
        <v>0</v>
      </c>
      <c r="W1057" s="306">
        <v>0</v>
      </c>
      <c r="X1057" s="306">
        <v>0</v>
      </c>
      <c r="Y1057" s="306">
        <v>0</v>
      </c>
      <c r="Z1057" s="306">
        <v>0</v>
      </c>
    </row>
    <row r="1058" spans="4:26" hidden="1" outlineLevel="1">
      <c r="D1058" s="299" t="s">
        <v>1373</v>
      </c>
      <c r="E1058" s="299" t="s">
        <v>71</v>
      </c>
      <c r="F1058" s="299" t="s">
        <v>768</v>
      </c>
      <c r="G1058" s="299" t="s">
        <v>769</v>
      </c>
      <c r="H1058" s="299" t="s">
        <v>770</v>
      </c>
      <c r="I1058" s="299" t="s">
        <v>1264</v>
      </c>
      <c r="J1058" s="299" t="s">
        <v>2046</v>
      </c>
      <c r="K1058" s="299" t="s">
        <v>176</v>
      </c>
      <c r="M1058" s="311">
        <v>0</v>
      </c>
      <c r="N1058" s="306"/>
      <c r="O1058" s="306">
        <v>0</v>
      </c>
      <c r="P1058" s="306">
        <v>0</v>
      </c>
      <c r="Q1058" s="306">
        <v>0</v>
      </c>
      <c r="R1058" s="306">
        <v>0</v>
      </c>
      <c r="S1058" s="306">
        <v>0</v>
      </c>
      <c r="T1058" s="306">
        <v>0</v>
      </c>
      <c r="U1058" s="306">
        <v>0</v>
      </c>
      <c r="V1058" s="306">
        <v>0</v>
      </c>
      <c r="W1058" s="306">
        <v>0</v>
      </c>
      <c r="X1058" s="306">
        <v>0</v>
      </c>
      <c r="Y1058" s="306">
        <v>0</v>
      </c>
      <c r="Z1058" s="306">
        <v>0</v>
      </c>
    </row>
    <row r="1059" spans="4:26" hidden="1" outlineLevel="1">
      <c r="D1059" s="299" t="s">
        <v>1373</v>
      </c>
      <c r="E1059" s="299" t="s">
        <v>71</v>
      </c>
      <c r="F1059" s="299" t="s">
        <v>768</v>
      </c>
      <c r="G1059" s="299" t="s">
        <v>775</v>
      </c>
      <c r="H1059" s="299" t="s">
        <v>770</v>
      </c>
      <c r="I1059" s="299" t="s">
        <v>1264</v>
      </c>
      <c r="J1059" s="299" t="s">
        <v>2047</v>
      </c>
      <c r="K1059" s="299" t="s">
        <v>176</v>
      </c>
      <c r="M1059" s="311">
        <v>0</v>
      </c>
      <c r="N1059" s="306"/>
      <c r="O1059" s="306">
        <v>0</v>
      </c>
      <c r="P1059" s="306">
        <v>0</v>
      </c>
      <c r="Q1059" s="306">
        <v>0</v>
      </c>
      <c r="R1059" s="306">
        <v>0</v>
      </c>
      <c r="S1059" s="306">
        <v>0</v>
      </c>
      <c r="T1059" s="306">
        <v>0</v>
      </c>
      <c r="U1059" s="306">
        <v>0</v>
      </c>
      <c r="V1059" s="306">
        <v>0</v>
      </c>
      <c r="W1059" s="306">
        <v>0</v>
      </c>
      <c r="X1059" s="306">
        <v>0</v>
      </c>
      <c r="Y1059" s="306">
        <v>0</v>
      </c>
      <c r="Z1059" s="306">
        <v>0</v>
      </c>
    </row>
    <row r="1060" spans="4:26" hidden="1" outlineLevel="1">
      <c r="D1060" s="299" t="s">
        <v>795</v>
      </c>
      <c r="E1060" s="299" t="s">
        <v>72</v>
      </c>
      <c r="F1060" s="299" t="s">
        <v>768</v>
      </c>
      <c r="G1060" s="299" t="s">
        <v>769</v>
      </c>
      <c r="H1060" s="299" t="s">
        <v>770</v>
      </c>
      <c r="I1060" s="299" t="s">
        <v>1246</v>
      </c>
      <c r="J1060" s="299" t="s">
        <v>542</v>
      </c>
      <c r="K1060" s="299" t="s">
        <v>171</v>
      </c>
      <c r="M1060" s="311">
        <v>211593</v>
      </c>
      <c r="N1060" s="306"/>
      <c r="O1060" s="306">
        <v>15252</v>
      </c>
      <c r="P1060" s="306">
        <v>9746</v>
      </c>
      <c r="Q1060" s="306">
        <v>19041</v>
      </c>
      <c r="R1060" s="306">
        <v>6971</v>
      </c>
      <c r="S1060" s="306">
        <v>14091</v>
      </c>
      <c r="T1060" s="306">
        <v>35611</v>
      </c>
      <c r="U1060" s="306">
        <v>14097</v>
      </c>
      <c r="V1060" s="306">
        <v>29028</v>
      </c>
      <c r="W1060" s="306">
        <v>20432</v>
      </c>
      <c r="X1060" s="306">
        <v>14815</v>
      </c>
      <c r="Y1060" s="306">
        <v>20419</v>
      </c>
      <c r="Z1060" s="306">
        <v>12090</v>
      </c>
    </row>
    <row r="1061" spans="4:26" hidden="1" outlineLevel="1">
      <c r="D1061" s="299" t="s">
        <v>795</v>
      </c>
      <c r="E1061" s="299" t="s">
        <v>72</v>
      </c>
      <c r="F1061" s="299" t="s">
        <v>766</v>
      </c>
      <c r="G1061" s="299" t="s">
        <v>769</v>
      </c>
      <c r="H1061" s="299" t="s">
        <v>770</v>
      </c>
      <c r="I1061" s="299" t="s">
        <v>1264</v>
      </c>
      <c r="J1061" s="299" t="s">
        <v>2048</v>
      </c>
      <c r="K1061" s="299" t="s">
        <v>171</v>
      </c>
      <c r="M1061" s="311">
        <v>0</v>
      </c>
      <c r="N1061" s="306"/>
      <c r="O1061" s="306">
        <v>0</v>
      </c>
      <c r="P1061" s="306">
        <v>0</v>
      </c>
      <c r="Q1061" s="306">
        <v>0</v>
      </c>
      <c r="R1061" s="306">
        <v>0</v>
      </c>
      <c r="S1061" s="306">
        <v>0</v>
      </c>
      <c r="T1061" s="306">
        <v>0</v>
      </c>
      <c r="U1061" s="306">
        <v>0</v>
      </c>
      <c r="V1061" s="306">
        <v>0</v>
      </c>
      <c r="W1061" s="306">
        <v>0</v>
      </c>
      <c r="X1061" s="306">
        <v>0</v>
      </c>
      <c r="Y1061" s="306">
        <v>0</v>
      </c>
      <c r="Z1061" s="306">
        <v>0</v>
      </c>
    </row>
    <row r="1062" spans="4:26" hidden="1" outlineLevel="1">
      <c r="D1062" s="299" t="s">
        <v>795</v>
      </c>
      <c r="E1062" s="299" t="s">
        <v>72</v>
      </c>
      <c r="F1062" s="299" t="s">
        <v>766</v>
      </c>
      <c r="G1062" s="299" t="s">
        <v>775</v>
      </c>
      <c r="H1062" s="299" t="s">
        <v>770</v>
      </c>
      <c r="I1062" s="299" t="s">
        <v>1264</v>
      </c>
      <c r="J1062" s="299" t="s">
        <v>2049</v>
      </c>
      <c r="K1062" s="299" t="s">
        <v>171</v>
      </c>
      <c r="M1062" s="311">
        <v>0</v>
      </c>
      <c r="N1062" s="306"/>
      <c r="O1062" s="306">
        <v>0</v>
      </c>
      <c r="P1062" s="306">
        <v>0</v>
      </c>
      <c r="Q1062" s="306">
        <v>0</v>
      </c>
      <c r="R1062" s="306">
        <v>0</v>
      </c>
      <c r="S1062" s="306">
        <v>0</v>
      </c>
      <c r="T1062" s="306">
        <v>0</v>
      </c>
      <c r="U1062" s="306">
        <v>0</v>
      </c>
      <c r="V1062" s="306">
        <v>0</v>
      </c>
      <c r="W1062" s="306">
        <v>0</v>
      </c>
      <c r="X1062" s="306">
        <v>0</v>
      </c>
      <c r="Y1062" s="306">
        <v>0</v>
      </c>
      <c r="Z1062" s="306">
        <v>0</v>
      </c>
    </row>
    <row r="1063" spans="4:26" hidden="1" outlineLevel="1">
      <c r="D1063" s="299" t="s">
        <v>795</v>
      </c>
      <c r="E1063" s="299" t="s">
        <v>72</v>
      </c>
      <c r="F1063" s="299" t="s">
        <v>768</v>
      </c>
      <c r="G1063" s="299" t="s">
        <v>769</v>
      </c>
      <c r="H1063" s="299" t="s">
        <v>770</v>
      </c>
      <c r="I1063" s="299" t="s">
        <v>1264</v>
      </c>
      <c r="J1063" s="299" t="s">
        <v>2050</v>
      </c>
      <c r="K1063" s="299" t="s">
        <v>171</v>
      </c>
      <c r="M1063" s="311">
        <v>0</v>
      </c>
      <c r="N1063" s="306"/>
      <c r="O1063" s="306">
        <v>0</v>
      </c>
      <c r="P1063" s="306">
        <v>0</v>
      </c>
      <c r="Q1063" s="306">
        <v>0</v>
      </c>
      <c r="R1063" s="306">
        <v>0</v>
      </c>
      <c r="S1063" s="306">
        <v>0</v>
      </c>
      <c r="T1063" s="306">
        <v>0</v>
      </c>
      <c r="U1063" s="306">
        <v>0</v>
      </c>
      <c r="V1063" s="306">
        <v>0</v>
      </c>
      <c r="W1063" s="306">
        <v>0</v>
      </c>
      <c r="X1063" s="306">
        <v>0</v>
      </c>
      <c r="Y1063" s="306">
        <v>0</v>
      </c>
      <c r="Z1063" s="306">
        <v>0</v>
      </c>
    </row>
    <row r="1064" spans="4:26" hidden="1" outlineLevel="1">
      <c r="D1064" s="299" t="s">
        <v>795</v>
      </c>
      <c r="E1064" s="299" t="s">
        <v>72</v>
      </c>
      <c r="F1064" s="299" t="s">
        <v>768</v>
      </c>
      <c r="G1064" s="299" t="s">
        <v>775</v>
      </c>
      <c r="H1064" s="299" t="s">
        <v>770</v>
      </c>
      <c r="I1064" s="299" t="s">
        <v>1264</v>
      </c>
      <c r="J1064" s="299" t="s">
        <v>2051</v>
      </c>
      <c r="K1064" s="299" t="s">
        <v>171</v>
      </c>
      <c r="M1064" s="311">
        <v>0</v>
      </c>
      <c r="N1064" s="306"/>
      <c r="O1064" s="306">
        <v>0</v>
      </c>
      <c r="P1064" s="306">
        <v>0</v>
      </c>
      <c r="Q1064" s="306">
        <v>0</v>
      </c>
      <c r="R1064" s="306">
        <v>0</v>
      </c>
      <c r="S1064" s="306">
        <v>0</v>
      </c>
      <c r="T1064" s="306">
        <v>0</v>
      </c>
      <c r="U1064" s="306">
        <v>0</v>
      </c>
      <c r="V1064" s="306">
        <v>0</v>
      </c>
      <c r="W1064" s="306">
        <v>0</v>
      </c>
      <c r="X1064" s="306">
        <v>0</v>
      </c>
      <c r="Y1064" s="306">
        <v>0</v>
      </c>
      <c r="Z1064" s="306">
        <v>0</v>
      </c>
    </row>
    <row r="1065" spans="4:26" hidden="1" outlineLevel="1">
      <c r="D1065" s="299" t="s">
        <v>332</v>
      </c>
      <c r="E1065" s="299" t="s">
        <v>71</v>
      </c>
      <c r="F1065" s="299" t="s">
        <v>768</v>
      </c>
      <c r="G1065" s="299" t="s">
        <v>769</v>
      </c>
      <c r="H1065" s="299" t="s">
        <v>770</v>
      </c>
      <c r="I1065" s="299" t="s">
        <v>1246</v>
      </c>
      <c r="J1065" s="299" t="s">
        <v>576</v>
      </c>
      <c r="K1065" s="299" t="s">
        <v>176</v>
      </c>
      <c r="M1065" s="311">
        <v>123552</v>
      </c>
      <c r="N1065" s="306"/>
      <c r="O1065" s="306">
        <v>8821</v>
      </c>
      <c r="P1065" s="306">
        <v>12914</v>
      </c>
      <c r="Q1065" s="306">
        <v>7511</v>
      </c>
      <c r="R1065" s="306">
        <v>4044</v>
      </c>
      <c r="S1065" s="306">
        <v>12819</v>
      </c>
      <c r="T1065" s="306">
        <v>9406</v>
      </c>
      <c r="U1065" s="306">
        <v>19208</v>
      </c>
      <c r="V1065" s="306">
        <v>4384</v>
      </c>
      <c r="W1065" s="306">
        <v>7238</v>
      </c>
      <c r="X1065" s="306">
        <v>5971</v>
      </c>
      <c r="Y1065" s="306">
        <v>20159</v>
      </c>
      <c r="Z1065" s="306">
        <v>11077</v>
      </c>
    </row>
    <row r="1066" spans="4:26" hidden="1" outlineLevel="1">
      <c r="D1066" s="299" t="s">
        <v>332</v>
      </c>
      <c r="E1066" s="299" t="s">
        <v>71</v>
      </c>
      <c r="F1066" s="299" t="s">
        <v>768</v>
      </c>
      <c r="G1066" s="299" t="s">
        <v>775</v>
      </c>
      <c r="H1066" s="299" t="s">
        <v>770</v>
      </c>
      <c r="I1066" s="299" t="s">
        <v>1246</v>
      </c>
      <c r="J1066" s="299" t="s">
        <v>637</v>
      </c>
      <c r="K1066" s="299" t="s">
        <v>176</v>
      </c>
      <c r="M1066" s="311">
        <v>10463</v>
      </c>
      <c r="N1066" s="306"/>
      <c r="O1066" s="306">
        <v>0</v>
      </c>
      <c r="P1066" s="306">
        <v>30</v>
      </c>
      <c r="Q1066" s="306">
        <v>2040</v>
      </c>
      <c r="R1066" s="306">
        <v>2407</v>
      </c>
      <c r="S1066" s="306">
        <v>1200</v>
      </c>
      <c r="T1066" s="306">
        <v>1623</v>
      </c>
      <c r="U1066" s="306">
        <v>403</v>
      </c>
      <c r="V1066" s="306">
        <v>400</v>
      </c>
      <c r="W1066" s="306">
        <v>205</v>
      </c>
      <c r="X1066" s="306">
        <v>805</v>
      </c>
      <c r="Y1066" s="306">
        <v>950</v>
      </c>
      <c r="Z1066" s="306">
        <v>400</v>
      </c>
    </row>
    <row r="1067" spans="4:26" hidden="1" outlineLevel="1">
      <c r="D1067" s="299" t="s">
        <v>332</v>
      </c>
      <c r="E1067" s="299" t="s">
        <v>71</v>
      </c>
      <c r="F1067" s="299" t="s">
        <v>766</v>
      </c>
      <c r="G1067" s="299" t="s">
        <v>769</v>
      </c>
      <c r="H1067" s="299" t="s">
        <v>770</v>
      </c>
      <c r="I1067" s="299" t="s">
        <v>1264</v>
      </c>
      <c r="J1067" s="299" t="s">
        <v>2052</v>
      </c>
      <c r="K1067" s="299" t="s">
        <v>176</v>
      </c>
      <c r="M1067" s="311">
        <v>0</v>
      </c>
      <c r="N1067" s="306"/>
      <c r="O1067" s="306">
        <v>0</v>
      </c>
      <c r="P1067" s="306">
        <v>0</v>
      </c>
      <c r="Q1067" s="306">
        <v>0</v>
      </c>
      <c r="R1067" s="306">
        <v>0</v>
      </c>
      <c r="S1067" s="306">
        <v>0</v>
      </c>
      <c r="T1067" s="306">
        <v>0</v>
      </c>
      <c r="U1067" s="306">
        <v>0</v>
      </c>
      <c r="V1067" s="306">
        <v>0</v>
      </c>
      <c r="W1067" s="306">
        <v>0</v>
      </c>
      <c r="X1067" s="306">
        <v>0</v>
      </c>
      <c r="Y1067" s="306">
        <v>0</v>
      </c>
      <c r="Z1067" s="306">
        <v>0</v>
      </c>
    </row>
    <row r="1068" spans="4:26" hidden="1" outlineLevel="1">
      <c r="D1068" s="299" t="s">
        <v>332</v>
      </c>
      <c r="E1068" s="299" t="s">
        <v>71</v>
      </c>
      <c r="F1068" s="299" t="s">
        <v>766</v>
      </c>
      <c r="G1068" s="299" t="s">
        <v>775</v>
      </c>
      <c r="H1068" s="299" t="s">
        <v>770</v>
      </c>
      <c r="I1068" s="299" t="s">
        <v>1264</v>
      </c>
      <c r="J1068" s="299" t="s">
        <v>2053</v>
      </c>
      <c r="K1068" s="299" t="s">
        <v>176</v>
      </c>
      <c r="M1068" s="311">
        <v>0</v>
      </c>
      <c r="N1068" s="306"/>
      <c r="O1068" s="306">
        <v>0</v>
      </c>
      <c r="P1068" s="306">
        <v>0</v>
      </c>
      <c r="Q1068" s="306">
        <v>0</v>
      </c>
      <c r="R1068" s="306">
        <v>0</v>
      </c>
      <c r="S1068" s="306">
        <v>0</v>
      </c>
      <c r="T1068" s="306">
        <v>0</v>
      </c>
      <c r="U1068" s="306">
        <v>0</v>
      </c>
      <c r="V1068" s="306">
        <v>0</v>
      </c>
      <c r="W1068" s="306">
        <v>0</v>
      </c>
      <c r="X1068" s="306">
        <v>0</v>
      </c>
      <c r="Y1068" s="306">
        <v>0</v>
      </c>
      <c r="Z1068" s="306">
        <v>0</v>
      </c>
    </row>
    <row r="1069" spans="4:26" hidden="1" outlineLevel="1">
      <c r="D1069" s="299" t="s">
        <v>332</v>
      </c>
      <c r="E1069" s="299" t="s">
        <v>71</v>
      </c>
      <c r="F1069" s="299" t="s">
        <v>768</v>
      </c>
      <c r="G1069" s="299" t="s">
        <v>769</v>
      </c>
      <c r="H1069" s="299" t="s">
        <v>770</v>
      </c>
      <c r="I1069" s="299" t="s">
        <v>1264</v>
      </c>
      <c r="J1069" s="299" t="s">
        <v>2054</v>
      </c>
      <c r="K1069" s="299" t="s">
        <v>176</v>
      </c>
      <c r="M1069" s="311">
        <v>0</v>
      </c>
      <c r="N1069" s="306"/>
      <c r="O1069" s="306">
        <v>0</v>
      </c>
      <c r="P1069" s="306">
        <v>0</v>
      </c>
      <c r="Q1069" s="306">
        <v>0</v>
      </c>
      <c r="R1069" s="306">
        <v>0</v>
      </c>
      <c r="S1069" s="306">
        <v>0</v>
      </c>
      <c r="T1069" s="306">
        <v>0</v>
      </c>
      <c r="U1069" s="306">
        <v>0</v>
      </c>
      <c r="V1069" s="306">
        <v>0</v>
      </c>
      <c r="W1069" s="306">
        <v>0</v>
      </c>
      <c r="X1069" s="306">
        <v>0</v>
      </c>
      <c r="Y1069" s="306">
        <v>0</v>
      </c>
      <c r="Z1069" s="306">
        <v>0</v>
      </c>
    </row>
    <row r="1070" spans="4:26" hidden="1" outlineLevel="1">
      <c r="D1070" s="299" t="s">
        <v>332</v>
      </c>
      <c r="E1070" s="299" t="s">
        <v>71</v>
      </c>
      <c r="F1070" s="299" t="s">
        <v>768</v>
      </c>
      <c r="G1070" s="299" t="s">
        <v>775</v>
      </c>
      <c r="H1070" s="299" t="s">
        <v>770</v>
      </c>
      <c r="I1070" s="299" t="s">
        <v>1264</v>
      </c>
      <c r="J1070" s="299" t="s">
        <v>2055</v>
      </c>
      <c r="K1070" s="299" t="s">
        <v>176</v>
      </c>
      <c r="M1070" s="311">
        <v>0</v>
      </c>
      <c r="N1070" s="306"/>
      <c r="O1070" s="306">
        <v>0</v>
      </c>
      <c r="P1070" s="306">
        <v>0</v>
      </c>
      <c r="Q1070" s="306">
        <v>0</v>
      </c>
      <c r="R1070" s="306">
        <v>0</v>
      </c>
      <c r="S1070" s="306">
        <v>0</v>
      </c>
      <c r="T1070" s="306">
        <v>0</v>
      </c>
      <c r="U1070" s="306">
        <v>0</v>
      </c>
      <c r="V1070" s="306">
        <v>0</v>
      </c>
      <c r="W1070" s="306">
        <v>0</v>
      </c>
      <c r="X1070" s="306">
        <v>0</v>
      </c>
      <c r="Y1070" s="306">
        <v>0</v>
      </c>
      <c r="Z1070" s="306">
        <v>0</v>
      </c>
    </row>
    <row r="1071" spans="4:26" hidden="1" outlineLevel="1">
      <c r="D1071" s="299" t="s">
        <v>796</v>
      </c>
      <c r="E1071" s="299" t="s">
        <v>73</v>
      </c>
      <c r="F1071" s="299" t="s">
        <v>768</v>
      </c>
      <c r="G1071" s="299" t="s">
        <v>769</v>
      </c>
      <c r="H1071" s="299" t="s">
        <v>770</v>
      </c>
      <c r="I1071" s="299" t="s">
        <v>1246</v>
      </c>
      <c r="J1071" s="299" t="s">
        <v>869</v>
      </c>
      <c r="K1071" s="299" t="s">
        <v>175</v>
      </c>
      <c r="M1071" s="311">
        <v>11350</v>
      </c>
      <c r="N1071" s="306"/>
      <c r="O1071" s="306">
        <v>559</v>
      </c>
      <c r="P1071" s="306">
        <v>268</v>
      </c>
      <c r="Q1071" s="306">
        <v>661</v>
      </c>
      <c r="R1071" s="306">
        <v>1636</v>
      </c>
      <c r="S1071" s="306">
        <v>976</v>
      </c>
      <c r="T1071" s="306">
        <v>1043</v>
      </c>
      <c r="U1071" s="306">
        <v>1222</v>
      </c>
      <c r="V1071" s="306">
        <v>480</v>
      </c>
      <c r="W1071" s="306">
        <v>1207</v>
      </c>
      <c r="X1071" s="306">
        <v>1516</v>
      </c>
      <c r="Y1071" s="306">
        <v>801</v>
      </c>
      <c r="Z1071" s="306">
        <v>981</v>
      </c>
    </row>
    <row r="1072" spans="4:26" hidden="1" outlineLevel="1">
      <c r="D1072" s="299" t="s">
        <v>796</v>
      </c>
      <c r="E1072" s="299" t="s">
        <v>73</v>
      </c>
      <c r="F1072" s="299" t="s">
        <v>766</v>
      </c>
      <c r="G1072" s="299" t="s">
        <v>769</v>
      </c>
      <c r="H1072" s="299" t="s">
        <v>770</v>
      </c>
      <c r="I1072" s="299" t="s">
        <v>1264</v>
      </c>
      <c r="J1072" s="299" t="s">
        <v>2056</v>
      </c>
      <c r="K1072" s="299" t="s">
        <v>175</v>
      </c>
      <c r="M1072" s="311">
        <v>0</v>
      </c>
      <c r="N1072" s="306"/>
      <c r="O1072" s="306">
        <v>0</v>
      </c>
      <c r="P1072" s="306">
        <v>0</v>
      </c>
      <c r="Q1072" s="306">
        <v>0</v>
      </c>
      <c r="R1072" s="306">
        <v>0</v>
      </c>
      <c r="S1072" s="306">
        <v>0</v>
      </c>
      <c r="T1072" s="306">
        <v>0</v>
      </c>
      <c r="U1072" s="306">
        <v>0</v>
      </c>
      <c r="V1072" s="306">
        <v>0</v>
      </c>
      <c r="W1072" s="306">
        <v>0</v>
      </c>
      <c r="X1072" s="306">
        <v>0</v>
      </c>
      <c r="Y1072" s="306">
        <v>0</v>
      </c>
      <c r="Z1072" s="306">
        <v>0</v>
      </c>
    </row>
    <row r="1073" spans="4:26" hidden="1" outlineLevel="1">
      <c r="D1073" s="299" t="s">
        <v>796</v>
      </c>
      <c r="E1073" s="299" t="s">
        <v>73</v>
      </c>
      <c r="F1073" s="299" t="s">
        <v>766</v>
      </c>
      <c r="G1073" s="299" t="s">
        <v>775</v>
      </c>
      <c r="H1073" s="299" t="s">
        <v>770</v>
      </c>
      <c r="I1073" s="299" t="s">
        <v>1264</v>
      </c>
      <c r="J1073" s="299" t="s">
        <v>2057</v>
      </c>
      <c r="K1073" s="299" t="s">
        <v>175</v>
      </c>
      <c r="M1073" s="311">
        <v>0</v>
      </c>
      <c r="N1073" s="306"/>
      <c r="O1073" s="306">
        <v>0</v>
      </c>
      <c r="P1073" s="306">
        <v>0</v>
      </c>
      <c r="Q1073" s="306">
        <v>0</v>
      </c>
      <c r="R1073" s="306">
        <v>0</v>
      </c>
      <c r="S1073" s="306">
        <v>0</v>
      </c>
      <c r="T1073" s="306">
        <v>0</v>
      </c>
      <c r="U1073" s="306">
        <v>0</v>
      </c>
      <c r="V1073" s="306">
        <v>0</v>
      </c>
      <c r="W1073" s="306">
        <v>0</v>
      </c>
      <c r="X1073" s="306">
        <v>0</v>
      </c>
      <c r="Y1073" s="306">
        <v>0</v>
      </c>
      <c r="Z1073" s="306">
        <v>0</v>
      </c>
    </row>
    <row r="1074" spans="4:26" hidden="1" outlineLevel="1">
      <c r="D1074" s="299" t="s">
        <v>796</v>
      </c>
      <c r="E1074" s="299" t="s">
        <v>73</v>
      </c>
      <c r="F1074" s="299" t="s">
        <v>768</v>
      </c>
      <c r="G1074" s="299" t="s">
        <v>769</v>
      </c>
      <c r="H1074" s="299" t="s">
        <v>770</v>
      </c>
      <c r="I1074" s="299" t="s">
        <v>1264</v>
      </c>
      <c r="J1074" s="299" t="s">
        <v>2058</v>
      </c>
      <c r="K1074" s="299" t="s">
        <v>175</v>
      </c>
      <c r="M1074" s="311">
        <v>0</v>
      </c>
      <c r="N1074" s="306"/>
      <c r="O1074" s="306">
        <v>0</v>
      </c>
      <c r="P1074" s="306">
        <v>0</v>
      </c>
      <c r="Q1074" s="306">
        <v>0</v>
      </c>
      <c r="R1074" s="306">
        <v>0</v>
      </c>
      <c r="S1074" s="306">
        <v>0</v>
      </c>
      <c r="T1074" s="306">
        <v>0</v>
      </c>
      <c r="U1074" s="306">
        <v>0</v>
      </c>
      <c r="V1074" s="306">
        <v>0</v>
      </c>
      <c r="W1074" s="306">
        <v>0</v>
      </c>
      <c r="X1074" s="306">
        <v>0</v>
      </c>
      <c r="Y1074" s="306">
        <v>0</v>
      </c>
      <c r="Z1074" s="306">
        <v>0</v>
      </c>
    </row>
    <row r="1075" spans="4:26" hidden="1" outlineLevel="1">
      <c r="D1075" s="299" t="s">
        <v>796</v>
      </c>
      <c r="E1075" s="299" t="s">
        <v>73</v>
      </c>
      <c r="F1075" s="299" t="s">
        <v>768</v>
      </c>
      <c r="G1075" s="299" t="s">
        <v>775</v>
      </c>
      <c r="H1075" s="299" t="s">
        <v>770</v>
      </c>
      <c r="I1075" s="299" t="s">
        <v>1264</v>
      </c>
      <c r="J1075" s="299" t="s">
        <v>2059</v>
      </c>
      <c r="K1075" s="299" t="s">
        <v>175</v>
      </c>
      <c r="M1075" s="311">
        <v>0</v>
      </c>
      <c r="N1075" s="306"/>
      <c r="O1075" s="306">
        <v>0</v>
      </c>
      <c r="P1075" s="306">
        <v>0</v>
      </c>
      <c r="Q1075" s="306">
        <v>0</v>
      </c>
      <c r="R1075" s="306">
        <v>0</v>
      </c>
      <c r="S1075" s="306">
        <v>0</v>
      </c>
      <c r="T1075" s="306">
        <v>0</v>
      </c>
      <c r="U1075" s="306">
        <v>0</v>
      </c>
      <c r="V1075" s="306">
        <v>0</v>
      </c>
      <c r="W1075" s="306">
        <v>0</v>
      </c>
      <c r="X1075" s="306">
        <v>0</v>
      </c>
      <c r="Y1075" s="306">
        <v>0</v>
      </c>
      <c r="Z1075" s="306">
        <v>0</v>
      </c>
    </row>
    <row r="1076" spans="4:26" hidden="1" outlineLevel="1">
      <c r="D1076" s="299" t="s">
        <v>459</v>
      </c>
      <c r="E1076" s="299" t="s">
        <v>72</v>
      </c>
      <c r="F1076" s="299" t="s">
        <v>768</v>
      </c>
      <c r="G1076" s="299" t="s">
        <v>769</v>
      </c>
      <c r="H1076" s="299" t="s">
        <v>770</v>
      </c>
      <c r="I1076" s="299" t="s">
        <v>1246</v>
      </c>
      <c r="J1076" s="299" t="s">
        <v>536</v>
      </c>
      <c r="K1076" s="299" t="s">
        <v>171</v>
      </c>
      <c r="M1076" s="311">
        <v>157088</v>
      </c>
      <c r="N1076" s="306"/>
      <c r="O1076" s="306">
        <v>11315</v>
      </c>
      <c r="P1076" s="306">
        <v>5053</v>
      </c>
      <c r="Q1076" s="306">
        <v>4886</v>
      </c>
      <c r="R1076" s="306">
        <v>3370</v>
      </c>
      <c r="S1076" s="306">
        <v>6218</v>
      </c>
      <c r="T1076" s="306">
        <v>28290</v>
      </c>
      <c r="U1076" s="306">
        <v>7274</v>
      </c>
      <c r="V1076" s="306">
        <v>16319</v>
      </c>
      <c r="W1076" s="306">
        <v>19046</v>
      </c>
      <c r="X1076" s="306">
        <v>21413</v>
      </c>
      <c r="Y1076" s="306">
        <v>24512</v>
      </c>
      <c r="Z1076" s="306">
        <v>9392</v>
      </c>
    </row>
    <row r="1077" spans="4:26" hidden="1" outlineLevel="1">
      <c r="D1077" s="299" t="s">
        <v>459</v>
      </c>
      <c r="E1077" s="299" t="s">
        <v>72</v>
      </c>
      <c r="F1077" s="299" t="s">
        <v>766</v>
      </c>
      <c r="G1077" s="299" t="s">
        <v>769</v>
      </c>
      <c r="H1077" s="299" t="s">
        <v>770</v>
      </c>
      <c r="I1077" s="299" t="s">
        <v>1264</v>
      </c>
      <c r="J1077" s="299" t="s">
        <v>2060</v>
      </c>
      <c r="K1077" s="299" t="s">
        <v>171</v>
      </c>
      <c r="M1077" s="311">
        <v>0</v>
      </c>
      <c r="N1077" s="306"/>
      <c r="O1077" s="306">
        <v>0</v>
      </c>
      <c r="P1077" s="306">
        <v>0</v>
      </c>
      <c r="Q1077" s="306">
        <v>0</v>
      </c>
      <c r="R1077" s="306">
        <v>0</v>
      </c>
      <c r="S1077" s="306">
        <v>0</v>
      </c>
      <c r="T1077" s="306">
        <v>0</v>
      </c>
      <c r="U1077" s="306">
        <v>0</v>
      </c>
      <c r="V1077" s="306">
        <v>0</v>
      </c>
      <c r="W1077" s="306">
        <v>0</v>
      </c>
      <c r="X1077" s="306">
        <v>0</v>
      </c>
      <c r="Y1077" s="306">
        <v>0</v>
      </c>
      <c r="Z1077" s="306">
        <v>0</v>
      </c>
    </row>
    <row r="1078" spans="4:26" hidden="1" outlineLevel="1">
      <c r="D1078" s="299" t="s">
        <v>459</v>
      </c>
      <c r="E1078" s="299" t="s">
        <v>72</v>
      </c>
      <c r="F1078" s="299" t="s">
        <v>766</v>
      </c>
      <c r="G1078" s="299" t="s">
        <v>775</v>
      </c>
      <c r="H1078" s="299" t="s">
        <v>770</v>
      </c>
      <c r="I1078" s="299" t="s">
        <v>1264</v>
      </c>
      <c r="J1078" s="299" t="s">
        <v>2061</v>
      </c>
      <c r="K1078" s="299" t="s">
        <v>171</v>
      </c>
      <c r="M1078" s="311">
        <v>0</v>
      </c>
      <c r="N1078" s="306"/>
      <c r="O1078" s="306">
        <v>0</v>
      </c>
      <c r="P1078" s="306">
        <v>0</v>
      </c>
      <c r="Q1078" s="306">
        <v>0</v>
      </c>
      <c r="R1078" s="306">
        <v>0</v>
      </c>
      <c r="S1078" s="306">
        <v>0</v>
      </c>
      <c r="T1078" s="306">
        <v>0</v>
      </c>
      <c r="U1078" s="306">
        <v>0</v>
      </c>
      <c r="V1078" s="306">
        <v>0</v>
      </c>
      <c r="W1078" s="306">
        <v>0</v>
      </c>
      <c r="X1078" s="306">
        <v>0</v>
      </c>
      <c r="Y1078" s="306">
        <v>0</v>
      </c>
      <c r="Z1078" s="306">
        <v>0</v>
      </c>
    </row>
    <row r="1079" spans="4:26" hidden="1" outlineLevel="1">
      <c r="D1079" s="299" t="s">
        <v>459</v>
      </c>
      <c r="E1079" s="299" t="s">
        <v>72</v>
      </c>
      <c r="F1079" s="299" t="s">
        <v>768</v>
      </c>
      <c r="G1079" s="299" t="s">
        <v>769</v>
      </c>
      <c r="H1079" s="299" t="s">
        <v>770</v>
      </c>
      <c r="I1079" s="299" t="s">
        <v>1264</v>
      </c>
      <c r="J1079" s="299" t="s">
        <v>2062</v>
      </c>
      <c r="K1079" s="299" t="s">
        <v>171</v>
      </c>
      <c r="M1079" s="311">
        <v>0</v>
      </c>
      <c r="N1079" s="306"/>
      <c r="O1079" s="306">
        <v>0</v>
      </c>
      <c r="P1079" s="306">
        <v>0</v>
      </c>
      <c r="Q1079" s="306">
        <v>0</v>
      </c>
      <c r="R1079" s="306">
        <v>0</v>
      </c>
      <c r="S1079" s="306">
        <v>0</v>
      </c>
      <c r="T1079" s="306">
        <v>0</v>
      </c>
      <c r="U1079" s="306">
        <v>0</v>
      </c>
      <c r="V1079" s="306">
        <v>0</v>
      </c>
      <c r="W1079" s="306">
        <v>0</v>
      </c>
      <c r="X1079" s="306">
        <v>0</v>
      </c>
      <c r="Y1079" s="306">
        <v>0</v>
      </c>
      <c r="Z1079" s="306">
        <v>0</v>
      </c>
    </row>
    <row r="1080" spans="4:26" hidden="1" outlineLevel="1">
      <c r="D1080" s="299" t="s">
        <v>459</v>
      </c>
      <c r="E1080" s="299" t="s">
        <v>72</v>
      </c>
      <c r="F1080" s="299" t="s">
        <v>768</v>
      </c>
      <c r="G1080" s="299" t="s">
        <v>775</v>
      </c>
      <c r="H1080" s="299" t="s">
        <v>770</v>
      </c>
      <c r="I1080" s="299" t="s">
        <v>1264</v>
      </c>
      <c r="J1080" s="299" t="s">
        <v>2063</v>
      </c>
      <c r="K1080" s="299" t="s">
        <v>171</v>
      </c>
      <c r="M1080" s="311">
        <v>0</v>
      </c>
      <c r="N1080" s="306"/>
      <c r="O1080" s="306">
        <v>0</v>
      </c>
      <c r="P1080" s="306">
        <v>0</v>
      </c>
      <c r="Q1080" s="306">
        <v>0</v>
      </c>
      <c r="R1080" s="306">
        <v>0</v>
      </c>
      <c r="S1080" s="306">
        <v>0</v>
      </c>
      <c r="T1080" s="306">
        <v>0</v>
      </c>
      <c r="U1080" s="306">
        <v>0</v>
      </c>
      <c r="V1080" s="306">
        <v>0</v>
      </c>
      <c r="W1080" s="306">
        <v>0</v>
      </c>
      <c r="X1080" s="306">
        <v>0</v>
      </c>
      <c r="Y1080" s="306">
        <v>0</v>
      </c>
      <c r="Z1080" s="306">
        <v>0</v>
      </c>
    </row>
    <row r="1081" spans="4:26" hidden="1" outlineLevel="1">
      <c r="D1081" s="299" t="s">
        <v>797</v>
      </c>
      <c r="E1081" s="299" t="s">
        <v>71</v>
      </c>
      <c r="F1081" s="299" t="s">
        <v>768</v>
      </c>
      <c r="G1081" s="299" t="s">
        <v>769</v>
      </c>
      <c r="H1081" s="299" t="s">
        <v>770</v>
      </c>
      <c r="I1081" s="299" t="s">
        <v>1246</v>
      </c>
      <c r="J1081" s="299" t="s">
        <v>3048</v>
      </c>
      <c r="K1081" s="299" t="s">
        <v>176</v>
      </c>
      <c r="M1081" s="311">
        <v>2154</v>
      </c>
      <c r="N1081" s="306"/>
      <c r="O1081" s="306">
        <v>120</v>
      </c>
      <c r="P1081" s="306">
        <v>55</v>
      </c>
      <c r="Q1081" s="306">
        <v>9</v>
      </c>
      <c r="R1081" s="306">
        <v>120</v>
      </c>
      <c r="S1081" s="306">
        <v>290</v>
      </c>
      <c r="T1081" s="306">
        <v>101</v>
      </c>
      <c r="U1081" s="306">
        <v>200</v>
      </c>
      <c r="V1081" s="306">
        <v>0</v>
      </c>
      <c r="W1081" s="306">
        <v>0</v>
      </c>
      <c r="X1081" s="306">
        <v>926</v>
      </c>
      <c r="Y1081" s="306">
        <v>333</v>
      </c>
      <c r="Z1081" s="306">
        <v>0</v>
      </c>
    </row>
    <row r="1082" spans="4:26" hidden="1" outlineLevel="1">
      <c r="D1082" s="299" t="s">
        <v>797</v>
      </c>
      <c r="E1082" s="299" t="s">
        <v>71</v>
      </c>
      <c r="F1082" s="299" t="s">
        <v>766</v>
      </c>
      <c r="G1082" s="299" t="s">
        <v>769</v>
      </c>
      <c r="H1082" s="299" t="s">
        <v>770</v>
      </c>
      <c r="I1082" s="299" t="s">
        <v>1264</v>
      </c>
      <c r="J1082" s="299" t="s">
        <v>3049</v>
      </c>
      <c r="K1082" s="299" t="s">
        <v>176</v>
      </c>
      <c r="M1082" s="311">
        <v>0</v>
      </c>
      <c r="N1082" s="306"/>
      <c r="O1082" s="306">
        <v>0</v>
      </c>
      <c r="P1082" s="306">
        <v>0</v>
      </c>
      <c r="Q1082" s="306">
        <v>0</v>
      </c>
      <c r="R1082" s="306">
        <v>0</v>
      </c>
      <c r="S1082" s="306">
        <v>0</v>
      </c>
      <c r="T1082" s="306">
        <v>0</v>
      </c>
      <c r="U1082" s="306">
        <v>0</v>
      </c>
      <c r="V1082" s="306">
        <v>0</v>
      </c>
      <c r="W1082" s="306">
        <v>0</v>
      </c>
      <c r="X1082" s="306">
        <v>0</v>
      </c>
      <c r="Y1082" s="306">
        <v>0</v>
      </c>
      <c r="Z1082" s="306">
        <v>0</v>
      </c>
    </row>
    <row r="1083" spans="4:26" hidden="1" outlineLevel="1">
      <c r="D1083" s="299" t="s">
        <v>797</v>
      </c>
      <c r="E1083" s="299" t="s">
        <v>71</v>
      </c>
      <c r="F1083" s="299" t="s">
        <v>766</v>
      </c>
      <c r="G1083" s="299" t="s">
        <v>775</v>
      </c>
      <c r="H1083" s="299" t="s">
        <v>770</v>
      </c>
      <c r="I1083" s="299" t="s">
        <v>1264</v>
      </c>
      <c r="J1083" s="299" t="s">
        <v>3050</v>
      </c>
      <c r="K1083" s="299" t="s">
        <v>176</v>
      </c>
      <c r="M1083" s="311">
        <v>0</v>
      </c>
      <c r="N1083" s="306"/>
      <c r="O1083" s="306">
        <v>0</v>
      </c>
      <c r="P1083" s="306">
        <v>0</v>
      </c>
      <c r="Q1083" s="306">
        <v>0</v>
      </c>
      <c r="R1083" s="306">
        <v>0</v>
      </c>
      <c r="S1083" s="306">
        <v>0</v>
      </c>
      <c r="T1083" s="306">
        <v>0</v>
      </c>
      <c r="U1083" s="306">
        <v>0</v>
      </c>
      <c r="V1083" s="306">
        <v>0</v>
      </c>
      <c r="W1083" s="306">
        <v>0</v>
      </c>
      <c r="X1083" s="306">
        <v>0</v>
      </c>
      <c r="Y1083" s="306">
        <v>0</v>
      </c>
      <c r="Z1083" s="306">
        <v>0</v>
      </c>
    </row>
    <row r="1084" spans="4:26" hidden="1" outlineLevel="1">
      <c r="D1084" s="299" t="s">
        <v>797</v>
      </c>
      <c r="E1084" s="299" t="s">
        <v>71</v>
      </c>
      <c r="F1084" s="299" t="s">
        <v>768</v>
      </c>
      <c r="G1084" s="299" t="s">
        <v>769</v>
      </c>
      <c r="H1084" s="299" t="s">
        <v>770</v>
      </c>
      <c r="I1084" s="299" t="s">
        <v>1264</v>
      </c>
      <c r="J1084" s="299" t="s">
        <v>3051</v>
      </c>
      <c r="K1084" s="299" t="s">
        <v>176</v>
      </c>
      <c r="M1084" s="311">
        <v>0</v>
      </c>
      <c r="N1084" s="306"/>
      <c r="O1084" s="306">
        <v>0</v>
      </c>
      <c r="P1084" s="306">
        <v>0</v>
      </c>
      <c r="Q1084" s="306">
        <v>0</v>
      </c>
      <c r="R1084" s="306">
        <v>0</v>
      </c>
      <c r="S1084" s="306">
        <v>0</v>
      </c>
      <c r="T1084" s="306">
        <v>0</v>
      </c>
      <c r="U1084" s="306">
        <v>0</v>
      </c>
      <c r="V1084" s="306">
        <v>0</v>
      </c>
      <c r="W1084" s="306">
        <v>0</v>
      </c>
      <c r="X1084" s="306">
        <v>0</v>
      </c>
      <c r="Y1084" s="306">
        <v>0</v>
      </c>
      <c r="Z1084" s="306">
        <v>0</v>
      </c>
    </row>
    <row r="1085" spans="4:26" hidden="1" outlineLevel="1">
      <c r="D1085" s="299" t="s">
        <v>797</v>
      </c>
      <c r="E1085" s="299" t="s">
        <v>71</v>
      </c>
      <c r="F1085" s="299" t="s">
        <v>768</v>
      </c>
      <c r="G1085" s="299" t="s">
        <v>775</v>
      </c>
      <c r="H1085" s="299" t="s">
        <v>770</v>
      </c>
      <c r="I1085" s="299" t="s">
        <v>1264</v>
      </c>
      <c r="J1085" s="299" t="s">
        <v>3052</v>
      </c>
      <c r="K1085" s="299" t="s">
        <v>176</v>
      </c>
      <c r="M1085" s="311">
        <v>0</v>
      </c>
      <c r="N1085" s="306"/>
      <c r="O1085" s="306">
        <v>0</v>
      </c>
      <c r="P1085" s="306">
        <v>0</v>
      </c>
      <c r="Q1085" s="306">
        <v>0</v>
      </c>
      <c r="R1085" s="306">
        <v>0</v>
      </c>
      <c r="S1085" s="306">
        <v>0</v>
      </c>
      <c r="T1085" s="306">
        <v>0</v>
      </c>
      <c r="U1085" s="306">
        <v>0</v>
      </c>
      <c r="V1085" s="306">
        <v>0</v>
      </c>
      <c r="W1085" s="306">
        <v>0</v>
      </c>
      <c r="X1085" s="306">
        <v>0</v>
      </c>
      <c r="Y1085" s="306">
        <v>0</v>
      </c>
      <c r="Z1085" s="306">
        <v>0</v>
      </c>
    </row>
    <row r="1086" spans="4:26" hidden="1" outlineLevel="1">
      <c r="D1086" s="299" t="s">
        <v>3801</v>
      </c>
      <c r="E1086" s="299" t="s">
        <v>71</v>
      </c>
      <c r="F1086" s="299" t="s">
        <v>768</v>
      </c>
      <c r="G1086" s="299" t="s">
        <v>769</v>
      </c>
      <c r="H1086" s="299" t="s">
        <v>770</v>
      </c>
      <c r="I1086" s="299" t="s">
        <v>1246</v>
      </c>
      <c r="J1086" s="299" t="s">
        <v>577</v>
      </c>
      <c r="K1086" s="299" t="s">
        <v>176</v>
      </c>
      <c r="M1086" s="311">
        <v>305663</v>
      </c>
      <c r="N1086" s="306"/>
      <c r="O1086" s="306">
        <v>15759</v>
      </c>
      <c r="P1086" s="306">
        <v>63611</v>
      </c>
      <c r="Q1086" s="306">
        <v>36559</v>
      </c>
      <c r="R1086" s="306">
        <v>27038</v>
      </c>
      <c r="S1086" s="306">
        <v>23325</v>
      </c>
      <c r="T1086" s="306">
        <v>14248</v>
      </c>
      <c r="U1086" s="306">
        <v>26577</v>
      </c>
      <c r="V1086" s="306">
        <v>10600</v>
      </c>
      <c r="W1086" s="306">
        <v>40186</v>
      </c>
      <c r="X1086" s="306">
        <v>14879</v>
      </c>
      <c r="Y1086" s="306">
        <v>18761</v>
      </c>
      <c r="Z1086" s="306">
        <v>14120</v>
      </c>
    </row>
    <row r="1087" spans="4:26" hidden="1" outlineLevel="1">
      <c r="D1087" s="299" t="s">
        <v>3801</v>
      </c>
      <c r="E1087" s="299" t="s">
        <v>71</v>
      </c>
      <c r="F1087" s="299" t="s">
        <v>768</v>
      </c>
      <c r="G1087" s="299" t="s">
        <v>775</v>
      </c>
      <c r="H1087" s="299" t="s">
        <v>770</v>
      </c>
      <c r="I1087" s="299" t="s">
        <v>1246</v>
      </c>
      <c r="J1087" s="299" t="s">
        <v>638</v>
      </c>
      <c r="K1087" s="299" t="s">
        <v>176</v>
      </c>
      <c r="M1087" s="311">
        <v>1046</v>
      </c>
      <c r="N1087" s="306"/>
      <c r="O1087" s="306">
        <v>0</v>
      </c>
      <c r="P1087" s="306">
        <v>0</v>
      </c>
      <c r="Q1087" s="306">
        <v>0</v>
      </c>
      <c r="R1087" s="306">
        <v>233</v>
      </c>
      <c r="S1087" s="306">
        <v>325</v>
      </c>
      <c r="T1087" s="306">
        <v>41</v>
      </c>
      <c r="U1087" s="306">
        <v>0</v>
      </c>
      <c r="V1087" s="306">
        <v>40</v>
      </c>
      <c r="W1087" s="306">
        <v>0</v>
      </c>
      <c r="X1087" s="306">
        <v>0</v>
      </c>
      <c r="Y1087" s="306">
        <v>407</v>
      </c>
      <c r="Z1087" s="306">
        <v>0</v>
      </c>
    </row>
    <row r="1088" spans="4:26" hidden="1" outlineLevel="1">
      <c r="D1088" s="299" t="s">
        <v>3801</v>
      </c>
      <c r="E1088" s="299" t="s">
        <v>71</v>
      </c>
      <c r="F1088" s="299" t="s">
        <v>766</v>
      </c>
      <c r="G1088" s="299" t="s">
        <v>769</v>
      </c>
      <c r="H1088" s="299" t="s">
        <v>770</v>
      </c>
      <c r="I1088" s="299" t="s">
        <v>1264</v>
      </c>
      <c r="J1088" s="299" t="s">
        <v>2064</v>
      </c>
      <c r="K1088" s="299" t="s">
        <v>176</v>
      </c>
      <c r="M1088" s="311">
        <v>0</v>
      </c>
      <c r="N1088" s="306"/>
      <c r="O1088" s="306">
        <v>0</v>
      </c>
      <c r="P1088" s="306">
        <v>0</v>
      </c>
      <c r="Q1088" s="306">
        <v>0</v>
      </c>
      <c r="R1088" s="306">
        <v>0</v>
      </c>
      <c r="S1088" s="306">
        <v>0</v>
      </c>
      <c r="T1088" s="306">
        <v>0</v>
      </c>
      <c r="U1088" s="306">
        <v>0</v>
      </c>
      <c r="V1088" s="306">
        <v>0</v>
      </c>
      <c r="W1088" s="306">
        <v>0</v>
      </c>
      <c r="X1088" s="306">
        <v>0</v>
      </c>
      <c r="Y1088" s="306">
        <v>0</v>
      </c>
      <c r="Z1088" s="306">
        <v>0</v>
      </c>
    </row>
    <row r="1089" spans="4:26" hidden="1" outlineLevel="1">
      <c r="D1089" s="299" t="s">
        <v>3801</v>
      </c>
      <c r="E1089" s="299" t="s">
        <v>71</v>
      </c>
      <c r="F1089" s="299" t="s">
        <v>766</v>
      </c>
      <c r="G1089" s="299" t="s">
        <v>775</v>
      </c>
      <c r="H1089" s="299" t="s">
        <v>770</v>
      </c>
      <c r="I1089" s="299" t="s">
        <v>1264</v>
      </c>
      <c r="J1089" s="299" t="s">
        <v>2065</v>
      </c>
      <c r="K1089" s="299" t="s">
        <v>176</v>
      </c>
      <c r="M1089" s="311">
        <v>0</v>
      </c>
      <c r="N1089" s="306"/>
      <c r="O1089" s="306">
        <v>0</v>
      </c>
      <c r="P1089" s="306">
        <v>0</v>
      </c>
      <c r="Q1089" s="306">
        <v>0</v>
      </c>
      <c r="R1089" s="306">
        <v>0</v>
      </c>
      <c r="S1089" s="306">
        <v>0</v>
      </c>
      <c r="T1089" s="306">
        <v>0</v>
      </c>
      <c r="U1089" s="306">
        <v>0</v>
      </c>
      <c r="V1089" s="306">
        <v>0</v>
      </c>
      <c r="W1089" s="306">
        <v>0</v>
      </c>
      <c r="X1089" s="306">
        <v>0</v>
      </c>
      <c r="Y1089" s="306">
        <v>0</v>
      </c>
      <c r="Z1089" s="306">
        <v>0</v>
      </c>
    </row>
    <row r="1090" spans="4:26" hidden="1" outlineLevel="1">
      <c r="D1090" s="299" t="s">
        <v>3801</v>
      </c>
      <c r="E1090" s="299" t="s">
        <v>71</v>
      </c>
      <c r="F1090" s="299" t="s">
        <v>768</v>
      </c>
      <c r="G1090" s="299" t="s">
        <v>769</v>
      </c>
      <c r="H1090" s="299" t="s">
        <v>770</v>
      </c>
      <c r="I1090" s="299" t="s">
        <v>1264</v>
      </c>
      <c r="J1090" s="299" t="s">
        <v>2066</v>
      </c>
      <c r="K1090" s="299" t="s">
        <v>176</v>
      </c>
      <c r="M1090" s="311">
        <v>0</v>
      </c>
      <c r="N1090" s="306"/>
      <c r="O1090" s="306">
        <v>0</v>
      </c>
      <c r="P1090" s="306">
        <v>0</v>
      </c>
      <c r="Q1090" s="306">
        <v>0</v>
      </c>
      <c r="R1090" s="306">
        <v>0</v>
      </c>
      <c r="S1090" s="306">
        <v>0</v>
      </c>
      <c r="T1090" s="306">
        <v>0</v>
      </c>
      <c r="U1090" s="306">
        <v>0</v>
      </c>
      <c r="V1090" s="306">
        <v>0</v>
      </c>
      <c r="W1090" s="306">
        <v>0</v>
      </c>
      <c r="X1090" s="306">
        <v>0</v>
      </c>
      <c r="Y1090" s="306">
        <v>0</v>
      </c>
      <c r="Z1090" s="306">
        <v>0</v>
      </c>
    </row>
    <row r="1091" spans="4:26" hidden="1" outlineLevel="1">
      <c r="D1091" s="299" t="s">
        <v>3801</v>
      </c>
      <c r="E1091" s="299" t="s">
        <v>71</v>
      </c>
      <c r="F1091" s="299" t="s">
        <v>768</v>
      </c>
      <c r="G1091" s="299" t="s">
        <v>775</v>
      </c>
      <c r="H1091" s="299" t="s">
        <v>770</v>
      </c>
      <c r="I1091" s="299" t="s">
        <v>1264</v>
      </c>
      <c r="J1091" s="299" t="s">
        <v>2067</v>
      </c>
      <c r="K1091" s="299" t="s">
        <v>176</v>
      </c>
      <c r="M1091" s="311">
        <v>0</v>
      </c>
      <c r="N1091" s="306"/>
      <c r="O1091" s="306">
        <v>0</v>
      </c>
      <c r="P1091" s="306">
        <v>0</v>
      </c>
      <c r="Q1091" s="306">
        <v>0</v>
      </c>
      <c r="R1091" s="306">
        <v>0</v>
      </c>
      <c r="S1091" s="306">
        <v>0</v>
      </c>
      <c r="T1091" s="306">
        <v>0</v>
      </c>
      <c r="U1091" s="306">
        <v>0</v>
      </c>
      <c r="V1091" s="306">
        <v>0</v>
      </c>
      <c r="W1091" s="306">
        <v>0</v>
      </c>
      <c r="X1091" s="306">
        <v>0</v>
      </c>
      <c r="Y1091" s="306">
        <v>0</v>
      </c>
      <c r="Z1091" s="306">
        <v>0</v>
      </c>
    </row>
    <row r="1092" spans="4:26" hidden="1" outlineLevel="1">
      <c r="D1092" s="299" t="s">
        <v>4101</v>
      </c>
      <c r="E1092" s="299" t="s">
        <v>71</v>
      </c>
      <c r="F1092" s="299" t="s">
        <v>768</v>
      </c>
      <c r="G1092" s="299" t="s">
        <v>769</v>
      </c>
      <c r="H1092" s="299" t="s">
        <v>770</v>
      </c>
      <c r="I1092" s="299" t="s">
        <v>1246</v>
      </c>
      <c r="J1092" s="299" t="s">
        <v>3053</v>
      </c>
      <c r="K1092" s="299" t="s">
        <v>176</v>
      </c>
      <c r="M1092" s="311">
        <v>752</v>
      </c>
      <c r="N1092" s="306"/>
      <c r="O1092" s="306">
        <v>269</v>
      </c>
      <c r="P1092" s="306">
        <v>0</v>
      </c>
      <c r="Q1092" s="306">
        <v>0</v>
      </c>
      <c r="R1092" s="306">
        <v>0</v>
      </c>
      <c r="S1092" s="306">
        <v>3</v>
      </c>
      <c r="T1092" s="306">
        <v>0</v>
      </c>
      <c r="U1092" s="306">
        <v>0</v>
      </c>
      <c r="V1092" s="306">
        <v>0</v>
      </c>
      <c r="W1092" s="306">
        <v>0</v>
      </c>
      <c r="X1092" s="306">
        <v>84</v>
      </c>
      <c r="Y1092" s="306">
        <v>381</v>
      </c>
      <c r="Z1092" s="306">
        <v>15</v>
      </c>
    </row>
    <row r="1093" spans="4:26" hidden="1" outlineLevel="1">
      <c r="D1093" s="299" t="s">
        <v>399</v>
      </c>
      <c r="E1093" s="299" t="s">
        <v>71</v>
      </c>
      <c r="F1093" s="299" t="s">
        <v>768</v>
      </c>
      <c r="G1093" s="299" t="s">
        <v>769</v>
      </c>
      <c r="H1093" s="299" t="s">
        <v>770</v>
      </c>
      <c r="I1093" s="299" t="s">
        <v>1246</v>
      </c>
      <c r="J1093" s="299" t="s">
        <v>578</v>
      </c>
      <c r="K1093" s="299" t="s">
        <v>176</v>
      </c>
      <c r="M1093" s="311">
        <v>1123313</v>
      </c>
      <c r="N1093" s="306"/>
      <c r="O1093" s="306">
        <v>67401</v>
      </c>
      <c r="P1093" s="306">
        <v>142221</v>
      </c>
      <c r="Q1093" s="306">
        <v>114018</v>
      </c>
      <c r="R1093" s="306">
        <v>71399</v>
      </c>
      <c r="S1093" s="306">
        <v>84297</v>
      </c>
      <c r="T1093" s="306">
        <v>124032</v>
      </c>
      <c r="U1093" s="306">
        <v>51500</v>
      </c>
      <c r="V1093" s="306">
        <v>85391</v>
      </c>
      <c r="W1093" s="306">
        <v>123060</v>
      </c>
      <c r="X1093" s="306">
        <v>118380</v>
      </c>
      <c r="Y1093" s="306">
        <v>90870</v>
      </c>
      <c r="Z1093" s="306">
        <v>50744</v>
      </c>
    </row>
    <row r="1094" spans="4:26" hidden="1" outlineLevel="1">
      <c r="D1094" s="299" t="s">
        <v>399</v>
      </c>
      <c r="E1094" s="299" t="s">
        <v>71</v>
      </c>
      <c r="F1094" s="299" t="s">
        <v>768</v>
      </c>
      <c r="G1094" s="299" t="s">
        <v>775</v>
      </c>
      <c r="H1094" s="299" t="s">
        <v>770</v>
      </c>
      <c r="I1094" s="299" t="s">
        <v>1246</v>
      </c>
      <c r="J1094" s="299" t="s">
        <v>639</v>
      </c>
      <c r="K1094" s="299" t="s">
        <v>176</v>
      </c>
      <c r="M1094" s="311">
        <v>11251</v>
      </c>
      <c r="N1094" s="306"/>
      <c r="O1094" s="306">
        <v>1010</v>
      </c>
      <c r="P1094" s="306">
        <v>320</v>
      </c>
      <c r="Q1094" s="306">
        <v>2685</v>
      </c>
      <c r="R1094" s="306">
        <v>995</v>
      </c>
      <c r="S1094" s="306">
        <v>2054</v>
      </c>
      <c r="T1094" s="306">
        <v>200</v>
      </c>
      <c r="U1094" s="306">
        <v>112</v>
      </c>
      <c r="V1094" s="306">
        <v>240</v>
      </c>
      <c r="W1094" s="306">
        <v>784</v>
      </c>
      <c r="X1094" s="306">
        <v>1766</v>
      </c>
      <c r="Y1094" s="306">
        <v>15</v>
      </c>
      <c r="Z1094" s="306">
        <v>1070</v>
      </c>
    </row>
    <row r="1095" spans="4:26" hidden="1" outlineLevel="1">
      <c r="D1095" s="299" t="s">
        <v>399</v>
      </c>
      <c r="E1095" s="299" t="s">
        <v>71</v>
      </c>
      <c r="F1095" s="299" t="s">
        <v>766</v>
      </c>
      <c r="G1095" s="299" t="s">
        <v>769</v>
      </c>
      <c r="H1095" s="299" t="s">
        <v>770</v>
      </c>
      <c r="I1095" s="299" t="s">
        <v>1264</v>
      </c>
      <c r="J1095" s="299" t="s">
        <v>2068</v>
      </c>
      <c r="K1095" s="299" t="s">
        <v>176</v>
      </c>
      <c r="M1095" s="311">
        <v>0</v>
      </c>
      <c r="N1095" s="306"/>
      <c r="O1095" s="306">
        <v>0</v>
      </c>
      <c r="P1095" s="306">
        <v>0</v>
      </c>
      <c r="Q1095" s="306">
        <v>0</v>
      </c>
      <c r="R1095" s="306">
        <v>0</v>
      </c>
      <c r="S1095" s="306">
        <v>0</v>
      </c>
      <c r="T1095" s="306">
        <v>0</v>
      </c>
      <c r="U1095" s="306">
        <v>0</v>
      </c>
      <c r="V1095" s="306">
        <v>0</v>
      </c>
      <c r="W1095" s="306">
        <v>0</v>
      </c>
      <c r="X1095" s="306">
        <v>0</v>
      </c>
      <c r="Y1095" s="306">
        <v>0</v>
      </c>
      <c r="Z1095" s="306">
        <v>0</v>
      </c>
    </row>
    <row r="1096" spans="4:26" hidden="1" outlineLevel="1">
      <c r="D1096" s="299" t="s">
        <v>399</v>
      </c>
      <c r="E1096" s="299" t="s">
        <v>71</v>
      </c>
      <c r="F1096" s="299" t="s">
        <v>766</v>
      </c>
      <c r="G1096" s="299" t="s">
        <v>775</v>
      </c>
      <c r="H1096" s="299" t="s">
        <v>770</v>
      </c>
      <c r="I1096" s="299" t="s">
        <v>1264</v>
      </c>
      <c r="J1096" s="299" t="s">
        <v>2069</v>
      </c>
      <c r="K1096" s="299" t="s">
        <v>176</v>
      </c>
      <c r="M1096" s="311">
        <v>0</v>
      </c>
      <c r="N1096" s="306"/>
      <c r="O1096" s="306">
        <v>0</v>
      </c>
      <c r="P1096" s="306">
        <v>0</v>
      </c>
      <c r="Q1096" s="306">
        <v>0</v>
      </c>
      <c r="R1096" s="306">
        <v>0</v>
      </c>
      <c r="S1096" s="306">
        <v>0</v>
      </c>
      <c r="T1096" s="306">
        <v>0</v>
      </c>
      <c r="U1096" s="306">
        <v>0</v>
      </c>
      <c r="V1096" s="306">
        <v>0</v>
      </c>
      <c r="W1096" s="306">
        <v>0</v>
      </c>
      <c r="X1096" s="306">
        <v>0</v>
      </c>
      <c r="Y1096" s="306">
        <v>0</v>
      </c>
      <c r="Z1096" s="306">
        <v>0</v>
      </c>
    </row>
    <row r="1097" spans="4:26" hidden="1" outlineLevel="1">
      <c r="D1097" s="299" t="s">
        <v>399</v>
      </c>
      <c r="E1097" s="299" t="s">
        <v>71</v>
      </c>
      <c r="F1097" s="299" t="s">
        <v>768</v>
      </c>
      <c r="G1097" s="299" t="s">
        <v>769</v>
      </c>
      <c r="H1097" s="299" t="s">
        <v>770</v>
      </c>
      <c r="I1097" s="299" t="s">
        <v>1264</v>
      </c>
      <c r="J1097" s="299" t="s">
        <v>2070</v>
      </c>
      <c r="K1097" s="299" t="s">
        <v>176</v>
      </c>
      <c r="M1097" s="311">
        <v>0</v>
      </c>
      <c r="N1097" s="306"/>
      <c r="O1097" s="306">
        <v>0</v>
      </c>
      <c r="P1097" s="306">
        <v>0</v>
      </c>
      <c r="Q1097" s="306">
        <v>0</v>
      </c>
      <c r="R1097" s="306">
        <v>0</v>
      </c>
      <c r="S1097" s="306">
        <v>0</v>
      </c>
      <c r="T1097" s="306">
        <v>0</v>
      </c>
      <c r="U1097" s="306">
        <v>0</v>
      </c>
      <c r="V1097" s="306">
        <v>0</v>
      </c>
      <c r="W1097" s="306">
        <v>0</v>
      </c>
      <c r="X1097" s="306">
        <v>0</v>
      </c>
      <c r="Y1097" s="306">
        <v>0</v>
      </c>
      <c r="Z1097" s="306">
        <v>0</v>
      </c>
    </row>
    <row r="1098" spans="4:26" hidden="1" outlineLevel="1">
      <c r="D1098" s="299" t="s">
        <v>399</v>
      </c>
      <c r="E1098" s="299" t="s">
        <v>71</v>
      </c>
      <c r="F1098" s="299" t="s">
        <v>768</v>
      </c>
      <c r="G1098" s="299" t="s">
        <v>775</v>
      </c>
      <c r="H1098" s="299" t="s">
        <v>770</v>
      </c>
      <c r="I1098" s="299" t="s">
        <v>1264</v>
      </c>
      <c r="J1098" s="299" t="s">
        <v>2071</v>
      </c>
      <c r="K1098" s="299" t="s">
        <v>176</v>
      </c>
      <c r="M1098" s="311">
        <v>0</v>
      </c>
      <c r="N1098" s="306"/>
      <c r="O1098" s="306">
        <v>0</v>
      </c>
      <c r="P1098" s="306">
        <v>0</v>
      </c>
      <c r="Q1098" s="306">
        <v>0</v>
      </c>
      <c r="R1098" s="306">
        <v>0</v>
      </c>
      <c r="S1098" s="306">
        <v>0</v>
      </c>
      <c r="T1098" s="306">
        <v>0</v>
      </c>
      <c r="U1098" s="306">
        <v>0</v>
      </c>
      <c r="V1098" s="306">
        <v>0</v>
      </c>
      <c r="W1098" s="306">
        <v>0</v>
      </c>
      <c r="X1098" s="306">
        <v>0</v>
      </c>
      <c r="Y1098" s="306">
        <v>0</v>
      </c>
      <c r="Z1098" s="306">
        <v>0</v>
      </c>
    </row>
    <row r="1099" spans="4:26" hidden="1" outlineLevel="1">
      <c r="D1099" s="299" t="s">
        <v>3054</v>
      </c>
      <c r="E1099" s="299" t="s">
        <v>71</v>
      </c>
      <c r="F1099" s="299" t="s">
        <v>768</v>
      </c>
      <c r="G1099" s="299" t="s">
        <v>769</v>
      </c>
      <c r="H1099" s="299" t="s">
        <v>770</v>
      </c>
      <c r="I1099" s="299" t="s">
        <v>1246</v>
      </c>
      <c r="J1099" s="299" t="s">
        <v>3055</v>
      </c>
      <c r="K1099" s="299" t="s">
        <v>176</v>
      </c>
      <c r="M1099" s="311">
        <v>535</v>
      </c>
      <c r="N1099" s="306"/>
      <c r="O1099" s="306">
        <v>0</v>
      </c>
      <c r="P1099" s="306">
        <v>0</v>
      </c>
      <c r="Q1099" s="306">
        <v>45</v>
      </c>
      <c r="R1099" s="306">
        <v>6</v>
      </c>
      <c r="S1099" s="306">
        <v>2</v>
      </c>
      <c r="T1099" s="306">
        <v>186</v>
      </c>
      <c r="U1099" s="306">
        <v>0</v>
      </c>
      <c r="V1099" s="306">
        <v>294</v>
      </c>
      <c r="W1099" s="306">
        <v>1</v>
      </c>
      <c r="X1099" s="306">
        <v>0</v>
      </c>
      <c r="Y1099" s="306">
        <v>1</v>
      </c>
      <c r="Z1099" s="306">
        <v>0</v>
      </c>
    </row>
    <row r="1100" spans="4:26" hidden="1" outlineLevel="1">
      <c r="D1100" s="299" t="s">
        <v>461</v>
      </c>
      <c r="E1100" s="299" t="s">
        <v>71</v>
      </c>
      <c r="F1100" s="299" t="s">
        <v>768</v>
      </c>
      <c r="G1100" s="299" t="s">
        <v>769</v>
      </c>
      <c r="H1100" s="299" t="s">
        <v>770</v>
      </c>
      <c r="I1100" s="299" t="s">
        <v>1246</v>
      </c>
      <c r="J1100" s="299" t="s">
        <v>579</v>
      </c>
      <c r="K1100" s="299" t="s">
        <v>176</v>
      </c>
      <c r="M1100" s="311">
        <v>55765</v>
      </c>
      <c r="N1100" s="306"/>
      <c r="O1100" s="306">
        <v>4407</v>
      </c>
      <c r="P1100" s="306">
        <v>4829</v>
      </c>
      <c r="Q1100" s="306">
        <v>2375</v>
      </c>
      <c r="R1100" s="306">
        <v>1692</v>
      </c>
      <c r="S1100" s="306">
        <v>638</v>
      </c>
      <c r="T1100" s="306">
        <v>1783</v>
      </c>
      <c r="U1100" s="306">
        <v>2595</v>
      </c>
      <c r="V1100" s="306">
        <v>1057</v>
      </c>
      <c r="W1100" s="306">
        <v>4378</v>
      </c>
      <c r="X1100" s="306">
        <v>15316</v>
      </c>
      <c r="Y1100" s="306">
        <v>5616</v>
      </c>
      <c r="Z1100" s="306">
        <v>11079</v>
      </c>
    </row>
    <row r="1101" spans="4:26" hidden="1" outlineLevel="1">
      <c r="D1101" s="299" t="s">
        <v>461</v>
      </c>
      <c r="E1101" s="299" t="s">
        <v>71</v>
      </c>
      <c r="F1101" s="299" t="s">
        <v>768</v>
      </c>
      <c r="G1101" s="299" t="s">
        <v>775</v>
      </c>
      <c r="H1101" s="299" t="s">
        <v>770</v>
      </c>
      <c r="I1101" s="299" t="s">
        <v>1246</v>
      </c>
      <c r="J1101" s="299" t="s">
        <v>640</v>
      </c>
      <c r="K1101" s="299" t="s">
        <v>176</v>
      </c>
      <c r="M1101" s="311">
        <v>3138</v>
      </c>
      <c r="N1101" s="306"/>
      <c r="O1101" s="306">
        <v>0</v>
      </c>
      <c r="P1101" s="306">
        <v>11</v>
      </c>
      <c r="Q1101" s="306">
        <v>0</v>
      </c>
      <c r="R1101" s="306">
        <v>453</v>
      </c>
      <c r="S1101" s="306">
        <v>27</v>
      </c>
      <c r="T1101" s="306">
        <v>60</v>
      </c>
      <c r="U1101" s="306">
        <v>13</v>
      </c>
      <c r="V1101" s="306">
        <v>200</v>
      </c>
      <c r="W1101" s="306">
        <v>0</v>
      </c>
      <c r="X1101" s="306">
        <v>1873</v>
      </c>
      <c r="Y1101" s="306">
        <v>500</v>
      </c>
      <c r="Z1101" s="306">
        <v>1</v>
      </c>
    </row>
    <row r="1102" spans="4:26" hidden="1" outlineLevel="1">
      <c r="D1102" s="299" t="s">
        <v>461</v>
      </c>
      <c r="E1102" s="299" t="s">
        <v>71</v>
      </c>
      <c r="F1102" s="299" t="s">
        <v>766</v>
      </c>
      <c r="G1102" s="299" t="s">
        <v>769</v>
      </c>
      <c r="H1102" s="299" t="s">
        <v>770</v>
      </c>
      <c r="I1102" s="299" t="s">
        <v>1264</v>
      </c>
      <c r="J1102" s="299" t="s">
        <v>2072</v>
      </c>
      <c r="K1102" s="299" t="s">
        <v>176</v>
      </c>
      <c r="M1102" s="311">
        <v>0</v>
      </c>
      <c r="N1102" s="306"/>
      <c r="O1102" s="306">
        <v>0</v>
      </c>
      <c r="P1102" s="306">
        <v>0</v>
      </c>
      <c r="Q1102" s="306">
        <v>0</v>
      </c>
      <c r="R1102" s="306">
        <v>0</v>
      </c>
      <c r="S1102" s="306">
        <v>0</v>
      </c>
      <c r="T1102" s="306">
        <v>0</v>
      </c>
      <c r="U1102" s="306">
        <v>0</v>
      </c>
      <c r="V1102" s="306">
        <v>0</v>
      </c>
      <c r="W1102" s="306">
        <v>0</v>
      </c>
      <c r="X1102" s="306">
        <v>0</v>
      </c>
      <c r="Y1102" s="306">
        <v>0</v>
      </c>
      <c r="Z1102" s="306">
        <v>0</v>
      </c>
    </row>
    <row r="1103" spans="4:26" hidden="1" outlineLevel="1">
      <c r="D1103" s="299" t="s">
        <v>461</v>
      </c>
      <c r="E1103" s="299" t="s">
        <v>71</v>
      </c>
      <c r="F1103" s="299" t="s">
        <v>766</v>
      </c>
      <c r="G1103" s="299" t="s">
        <v>775</v>
      </c>
      <c r="H1103" s="299" t="s">
        <v>770</v>
      </c>
      <c r="I1103" s="299" t="s">
        <v>1264</v>
      </c>
      <c r="J1103" s="299" t="s">
        <v>2073</v>
      </c>
      <c r="K1103" s="299" t="s">
        <v>176</v>
      </c>
      <c r="M1103" s="311">
        <v>0</v>
      </c>
      <c r="N1103" s="306"/>
      <c r="O1103" s="306">
        <v>0</v>
      </c>
      <c r="P1103" s="306">
        <v>0</v>
      </c>
      <c r="Q1103" s="306">
        <v>0</v>
      </c>
      <c r="R1103" s="306">
        <v>0</v>
      </c>
      <c r="S1103" s="306">
        <v>0</v>
      </c>
      <c r="T1103" s="306">
        <v>0</v>
      </c>
      <c r="U1103" s="306">
        <v>0</v>
      </c>
      <c r="V1103" s="306">
        <v>0</v>
      </c>
      <c r="W1103" s="306">
        <v>0</v>
      </c>
      <c r="X1103" s="306">
        <v>0</v>
      </c>
      <c r="Y1103" s="306">
        <v>0</v>
      </c>
      <c r="Z1103" s="306">
        <v>0</v>
      </c>
    </row>
    <row r="1104" spans="4:26" hidden="1" outlineLevel="1">
      <c r="D1104" s="299" t="s">
        <v>461</v>
      </c>
      <c r="E1104" s="299" t="s">
        <v>71</v>
      </c>
      <c r="F1104" s="299" t="s">
        <v>768</v>
      </c>
      <c r="G1104" s="299" t="s">
        <v>769</v>
      </c>
      <c r="H1104" s="299" t="s">
        <v>770</v>
      </c>
      <c r="I1104" s="299" t="s">
        <v>1264</v>
      </c>
      <c r="J1104" s="299" t="s">
        <v>2074</v>
      </c>
      <c r="K1104" s="299" t="s">
        <v>176</v>
      </c>
      <c r="M1104" s="311">
        <v>0</v>
      </c>
      <c r="N1104" s="306"/>
      <c r="O1104" s="306">
        <v>0</v>
      </c>
      <c r="P1104" s="306">
        <v>0</v>
      </c>
      <c r="Q1104" s="306">
        <v>0</v>
      </c>
      <c r="R1104" s="306">
        <v>0</v>
      </c>
      <c r="S1104" s="306">
        <v>0</v>
      </c>
      <c r="T1104" s="306">
        <v>0</v>
      </c>
      <c r="U1104" s="306">
        <v>0</v>
      </c>
      <c r="V1104" s="306">
        <v>0</v>
      </c>
      <c r="W1104" s="306">
        <v>0</v>
      </c>
      <c r="X1104" s="306">
        <v>0</v>
      </c>
      <c r="Y1104" s="306">
        <v>0</v>
      </c>
      <c r="Z1104" s="306">
        <v>0</v>
      </c>
    </row>
    <row r="1105" spans="4:26" hidden="1" outlineLevel="1">
      <c r="D1105" s="299" t="s">
        <v>461</v>
      </c>
      <c r="E1105" s="299" t="s">
        <v>71</v>
      </c>
      <c r="F1105" s="299" t="s">
        <v>768</v>
      </c>
      <c r="G1105" s="299" t="s">
        <v>775</v>
      </c>
      <c r="H1105" s="299" t="s">
        <v>770</v>
      </c>
      <c r="I1105" s="299" t="s">
        <v>1264</v>
      </c>
      <c r="J1105" s="299" t="s">
        <v>2075</v>
      </c>
      <c r="K1105" s="299" t="s">
        <v>176</v>
      </c>
      <c r="M1105" s="311">
        <v>0</v>
      </c>
      <c r="N1105" s="306"/>
      <c r="O1105" s="306">
        <v>0</v>
      </c>
      <c r="P1105" s="306">
        <v>0</v>
      </c>
      <c r="Q1105" s="306">
        <v>0</v>
      </c>
      <c r="R1105" s="306">
        <v>0</v>
      </c>
      <c r="S1105" s="306">
        <v>0</v>
      </c>
      <c r="T1105" s="306">
        <v>0</v>
      </c>
      <c r="U1105" s="306">
        <v>0</v>
      </c>
      <c r="V1105" s="306">
        <v>0</v>
      </c>
      <c r="W1105" s="306">
        <v>0</v>
      </c>
      <c r="X1105" s="306">
        <v>0</v>
      </c>
      <c r="Y1105" s="306">
        <v>0</v>
      </c>
      <c r="Z1105" s="306">
        <v>0</v>
      </c>
    </row>
    <row r="1106" spans="4:26" hidden="1" outlineLevel="1">
      <c r="D1106" s="299" t="s">
        <v>2076</v>
      </c>
      <c r="E1106" s="299" t="s">
        <v>73</v>
      </c>
      <c r="F1106" s="299" t="s">
        <v>768</v>
      </c>
      <c r="G1106" s="299" t="s">
        <v>769</v>
      </c>
      <c r="H1106" s="299" t="s">
        <v>770</v>
      </c>
      <c r="I1106" s="299" t="s">
        <v>1246</v>
      </c>
      <c r="J1106" s="299" t="s">
        <v>1164</v>
      </c>
      <c r="K1106" s="299" t="s">
        <v>175</v>
      </c>
      <c r="M1106" s="311">
        <v>8295</v>
      </c>
      <c r="N1106" s="306"/>
      <c r="O1106" s="306">
        <v>164</v>
      </c>
      <c r="P1106" s="306">
        <v>92</v>
      </c>
      <c r="Q1106" s="306">
        <v>250</v>
      </c>
      <c r="R1106" s="306">
        <v>357</v>
      </c>
      <c r="S1106" s="306">
        <v>1523</v>
      </c>
      <c r="T1106" s="306">
        <v>421</v>
      </c>
      <c r="U1106" s="306">
        <v>573</v>
      </c>
      <c r="V1106" s="306">
        <v>937</v>
      </c>
      <c r="W1106" s="306">
        <v>846</v>
      </c>
      <c r="X1106" s="306">
        <v>1413</v>
      </c>
      <c r="Y1106" s="306">
        <v>1036</v>
      </c>
      <c r="Z1106" s="306">
        <v>683</v>
      </c>
    </row>
    <row r="1107" spans="4:26" hidden="1" outlineLevel="1">
      <c r="D1107" s="299" t="s">
        <v>4057</v>
      </c>
      <c r="E1107" s="299" t="s">
        <v>71</v>
      </c>
      <c r="F1107" s="299" t="s">
        <v>768</v>
      </c>
      <c r="G1107" s="299" t="s">
        <v>769</v>
      </c>
      <c r="H1107" s="299" t="s">
        <v>770</v>
      </c>
      <c r="I1107" s="299" t="s">
        <v>1246</v>
      </c>
      <c r="J1107" s="299" t="s">
        <v>580</v>
      </c>
      <c r="K1107" s="299" t="s">
        <v>176</v>
      </c>
      <c r="M1107" s="311">
        <v>1192</v>
      </c>
      <c r="N1107" s="306"/>
      <c r="O1107" s="306">
        <v>35</v>
      </c>
      <c r="P1107" s="306">
        <v>77</v>
      </c>
      <c r="Q1107" s="306">
        <v>314</v>
      </c>
      <c r="R1107" s="306">
        <v>233</v>
      </c>
      <c r="S1107" s="306">
        <v>28</v>
      </c>
      <c r="T1107" s="306">
        <v>15</v>
      </c>
      <c r="U1107" s="306">
        <v>12</v>
      </c>
      <c r="V1107" s="306">
        <v>95</v>
      </c>
      <c r="W1107" s="306">
        <v>147</v>
      </c>
      <c r="X1107" s="306">
        <v>160</v>
      </c>
      <c r="Y1107" s="306">
        <v>56</v>
      </c>
      <c r="Z1107" s="306">
        <v>20</v>
      </c>
    </row>
    <row r="1108" spans="4:26" hidden="1" outlineLevel="1">
      <c r="D1108" s="299" t="s">
        <v>4057</v>
      </c>
      <c r="E1108" s="299" t="s">
        <v>71</v>
      </c>
      <c r="F1108" s="299" t="s">
        <v>766</v>
      </c>
      <c r="G1108" s="299" t="s">
        <v>769</v>
      </c>
      <c r="H1108" s="299" t="s">
        <v>770</v>
      </c>
      <c r="I1108" s="299" t="s">
        <v>1264</v>
      </c>
      <c r="J1108" s="299" t="s">
        <v>2077</v>
      </c>
      <c r="K1108" s="299" t="s">
        <v>176</v>
      </c>
      <c r="M1108" s="311">
        <v>0</v>
      </c>
      <c r="N1108" s="306"/>
      <c r="O1108" s="306">
        <v>0</v>
      </c>
      <c r="P1108" s="306">
        <v>0</v>
      </c>
      <c r="Q1108" s="306">
        <v>0</v>
      </c>
      <c r="R1108" s="306">
        <v>0</v>
      </c>
      <c r="S1108" s="306">
        <v>0</v>
      </c>
      <c r="T1108" s="306">
        <v>0</v>
      </c>
      <c r="U1108" s="306">
        <v>0</v>
      </c>
      <c r="V1108" s="306"/>
      <c r="W1108" s="306"/>
      <c r="X1108" s="306"/>
      <c r="Y1108" s="306"/>
      <c r="Z1108" s="306"/>
    </row>
    <row r="1109" spans="4:26" hidden="1" outlineLevel="1">
      <c r="D1109" s="299" t="s">
        <v>4057</v>
      </c>
      <c r="E1109" s="299" t="s">
        <v>71</v>
      </c>
      <c r="F1109" s="299" t="s">
        <v>766</v>
      </c>
      <c r="G1109" s="299" t="s">
        <v>775</v>
      </c>
      <c r="H1109" s="299" t="s">
        <v>770</v>
      </c>
      <c r="I1109" s="299" t="s">
        <v>1264</v>
      </c>
      <c r="J1109" s="299" t="s">
        <v>2078</v>
      </c>
      <c r="K1109" s="299" t="s">
        <v>176</v>
      </c>
      <c r="M1109" s="311">
        <v>0</v>
      </c>
      <c r="N1109" s="306"/>
      <c r="O1109" s="306">
        <v>0</v>
      </c>
      <c r="P1109" s="306">
        <v>0</v>
      </c>
      <c r="Q1109" s="306">
        <v>0</v>
      </c>
      <c r="R1109" s="306">
        <v>0</v>
      </c>
      <c r="S1109" s="306">
        <v>0</v>
      </c>
      <c r="T1109" s="306">
        <v>0</v>
      </c>
      <c r="U1109" s="306">
        <v>0</v>
      </c>
      <c r="V1109" s="306"/>
      <c r="W1109" s="306"/>
      <c r="X1109" s="306"/>
      <c r="Y1109" s="306"/>
      <c r="Z1109" s="306"/>
    </row>
    <row r="1110" spans="4:26" hidden="1" outlineLevel="1">
      <c r="D1110" s="299" t="s">
        <v>4057</v>
      </c>
      <c r="E1110" s="299" t="s">
        <v>71</v>
      </c>
      <c r="F1110" s="299" t="s">
        <v>768</v>
      </c>
      <c r="G1110" s="299" t="s">
        <v>769</v>
      </c>
      <c r="H1110" s="299" t="s">
        <v>770</v>
      </c>
      <c r="I1110" s="299" t="s">
        <v>1264</v>
      </c>
      <c r="J1110" s="299" t="s">
        <v>2079</v>
      </c>
      <c r="K1110" s="299" t="s">
        <v>176</v>
      </c>
      <c r="M1110" s="311">
        <v>0</v>
      </c>
      <c r="N1110" s="306"/>
      <c r="O1110" s="306">
        <v>0</v>
      </c>
      <c r="P1110" s="306">
        <v>0</v>
      </c>
      <c r="Q1110" s="306">
        <v>0</v>
      </c>
      <c r="R1110" s="306">
        <v>0</v>
      </c>
      <c r="S1110" s="306">
        <v>0</v>
      </c>
      <c r="T1110" s="306">
        <v>0</v>
      </c>
      <c r="U1110" s="306">
        <v>0</v>
      </c>
      <c r="V1110" s="306"/>
      <c r="W1110" s="306"/>
      <c r="X1110" s="306"/>
      <c r="Y1110" s="306"/>
      <c r="Z1110" s="306"/>
    </row>
    <row r="1111" spans="4:26" hidden="1" outlineLevel="1">
      <c r="D1111" s="299" t="s">
        <v>4057</v>
      </c>
      <c r="E1111" s="299" t="s">
        <v>71</v>
      </c>
      <c r="F1111" s="299" t="s">
        <v>768</v>
      </c>
      <c r="G1111" s="299" t="s">
        <v>775</v>
      </c>
      <c r="H1111" s="299" t="s">
        <v>770</v>
      </c>
      <c r="I1111" s="299" t="s">
        <v>1264</v>
      </c>
      <c r="J1111" s="299" t="s">
        <v>2080</v>
      </c>
      <c r="K1111" s="299" t="s">
        <v>176</v>
      </c>
      <c r="M1111" s="311">
        <v>0</v>
      </c>
      <c r="N1111" s="306"/>
      <c r="O1111" s="306">
        <v>0</v>
      </c>
      <c r="P1111" s="306">
        <v>0</v>
      </c>
      <c r="Q1111" s="306">
        <v>0</v>
      </c>
      <c r="R1111" s="306">
        <v>0</v>
      </c>
      <c r="S1111" s="306">
        <v>0</v>
      </c>
      <c r="T1111" s="306">
        <v>0</v>
      </c>
      <c r="U1111" s="306">
        <v>0</v>
      </c>
      <c r="V1111" s="306"/>
      <c r="W1111" s="306"/>
      <c r="X1111" s="306"/>
      <c r="Y1111" s="306"/>
      <c r="Z1111" s="306"/>
    </row>
    <row r="1112" spans="4:26" hidden="1" outlineLevel="1">
      <c r="D1112" s="299" t="s">
        <v>333</v>
      </c>
      <c r="E1112" s="299" t="s">
        <v>71</v>
      </c>
      <c r="F1112" s="299" t="s">
        <v>768</v>
      </c>
      <c r="G1112" s="299" t="s">
        <v>769</v>
      </c>
      <c r="H1112" s="299" t="s">
        <v>770</v>
      </c>
      <c r="I1112" s="299" t="s">
        <v>1246</v>
      </c>
      <c r="J1112" s="299" t="s">
        <v>30</v>
      </c>
      <c r="K1112" s="299" t="s">
        <v>176</v>
      </c>
      <c r="M1112" s="311">
        <v>1789</v>
      </c>
      <c r="N1112" s="306"/>
      <c r="O1112" s="306">
        <v>147</v>
      </c>
      <c r="P1112" s="306">
        <v>1107</v>
      </c>
      <c r="Q1112" s="306">
        <v>337</v>
      </c>
      <c r="R1112" s="306">
        <v>27</v>
      </c>
      <c r="S1112" s="306">
        <v>26</v>
      </c>
      <c r="T1112" s="306">
        <v>12</v>
      </c>
      <c r="U1112" s="306">
        <v>6</v>
      </c>
      <c r="V1112" s="306">
        <v>62</v>
      </c>
      <c r="W1112" s="306">
        <v>17</v>
      </c>
      <c r="X1112" s="306">
        <v>6</v>
      </c>
      <c r="Y1112" s="306">
        <v>32</v>
      </c>
      <c r="Z1112" s="306">
        <v>10</v>
      </c>
    </row>
    <row r="1113" spans="4:26" hidden="1" outlineLevel="1">
      <c r="D1113" s="299" t="s">
        <v>333</v>
      </c>
      <c r="E1113" s="299" t="s">
        <v>71</v>
      </c>
      <c r="F1113" s="299" t="s">
        <v>766</v>
      </c>
      <c r="G1113" s="299" t="s">
        <v>769</v>
      </c>
      <c r="H1113" s="299" t="s">
        <v>770</v>
      </c>
      <c r="I1113" s="299" t="s">
        <v>1264</v>
      </c>
      <c r="J1113" s="299" t="s">
        <v>2081</v>
      </c>
      <c r="K1113" s="299" t="s">
        <v>176</v>
      </c>
      <c r="M1113" s="311">
        <v>0</v>
      </c>
      <c r="N1113" s="306"/>
      <c r="O1113" s="306">
        <v>0</v>
      </c>
      <c r="P1113" s="306">
        <v>0</v>
      </c>
      <c r="Q1113" s="306">
        <v>0</v>
      </c>
      <c r="R1113" s="306">
        <v>0</v>
      </c>
      <c r="S1113" s="306">
        <v>0</v>
      </c>
      <c r="T1113" s="306">
        <v>0</v>
      </c>
      <c r="U1113" s="306">
        <v>0</v>
      </c>
      <c r="V1113" s="306">
        <v>0</v>
      </c>
      <c r="W1113" s="306">
        <v>0</v>
      </c>
      <c r="X1113" s="306">
        <v>0</v>
      </c>
      <c r="Y1113" s="306">
        <v>0</v>
      </c>
      <c r="Z1113" s="306">
        <v>0</v>
      </c>
    </row>
    <row r="1114" spans="4:26" hidden="1" outlineLevel="1">
      <c r="D1114" s="299" t="s">
        <v>333</v>
      </c>
      <c r="E1114" s="299" t="s">
        <v>71</v>
      </c>
      <c r="F1114" s="299" t="s">
        <v>766</v>
      </c>
      <c r="G1114" s="299" t="s">
        <v>775</v>
      </c>
      <c r="H1114" s="299" t="s">
        <v>770</v>
      </c>
      <c r="I1114" s="299" t="s">
        <v>1264</v>
      </c>
      <c r="J1114" s="299" t="s">
        <v>2082</v>
      </c>
      <c r="K1114" s="299" t="s">
        <v>176</v>
      </c>
      <c r="M1114" s="311">
        <v>0</v>
      </c>
      <c r="N1114" s="306"/>
      <c r="O1114" s="306">
        <v>0</v>
      </c>
      <c r="P1114" s="306">
        <v>0</v>
      </c>
      <c r="Q1114" s="306">
        <v>0</v>
      </c>
      <c r="R1114" s="306">
        <v>0</v>
      </c>
      <c r="S1114" s="306">
        <v>0</v>
      </c>
      <c r="T1114" s="306">
        <v>0</v>
      </c>
      <c r="U1114" s="306">
        <v>0</v>
      </c>
      <c r="V1114" s="306">
        <v>0</v>
      </c>
      <c r="W1114" s="306">
        <v>0</v>
      </c>
      <c r="X1114" s="306">
        <v>0</v>
      </c>
      <c r="Y1114" s="306">
        <v>0</v>
      </c>
      <c r="Z1114" s="306">
        <v>0</v>
      </c>
    </row>
    <row r="1115" spans="4:26" hidden="1" outlineLevel="1">
      <c r="D1115" s="299" t="s">
        <v>333</v>
      </c>
      <c r="E1115" s="299" t="s">
        <v>71</v>
      </c>
      <c r="F1115" s="299" t="s">
        <v>768</v>
      </c>
      <c r="G1115" s="299" t="s">
        <v>769</v>
      </c>
      <c r="H1115" s="299" t="s">
        <v>770</v>
      </c>
      <c r="I1115" s="299" t="s">
        <v>1264</v>
      </c>
      <c r="J1115" s="299" t="s">
        <v>2083</v>
      </c>
      <c r="K1115" s="299" t="s">
        <v>176</v>
      </c>
      <c r="M1115" s="311">
        <v>0</v>
      </c>
      <c r="N1115" s="306"/>
      <c r="O1115" s="306">
        <v>0</v>
      </c>
      <c r="P1115" s="306">
        <v>0</v>
      </c>
      <c r="Q1115" s="306">
        <v>0</v>
      </c>
      <c r="R1115" s="306">
        <v>0</v>
      </c>
      <c r="S1115" s="306">
        <v>0</v>
      </c>
      <c r="T1115" s="306">
        <v>0</v>
      </c>
      <c r="U1115" s="306">
        <v>0</v>
      </c>
      <c r="V1115" s="306">
        <v>0</v>
      </c>
      <c r="W1115" s="306">
        <v>0</v>
      </c>
      <c r="X1115" s="306">
        <v>0</v>
      </c>
      <c r="Y1115" s="306">
        <v>0</v>
      </c>
      <c r="Z1115" s="306">
        <v>0</v>
      </c>
    </row>
    <row r="1116" spans="4:26" hidden="1" outlineLevel="1">
      <c r="D1116" s="299" t="s">
        <v>333</v>
      </c>
      <c r="E1116" s="299" t="s">
        <v>71</v>
      </c>
      <c r="F1116" s="299" t="s">
        <v>768</v>
      </c>
      <c r="G1116" s="299" t="s">
        <v>775</v>
      </c>
      <c r="H1116" s="299" t="s">
        <v>770</v>
      </c>
      <c r="I1116" s="299" t="s">
        <v>1264</v>
      </c>
      <c r="J1116" s="299" t="s">
        <v>2084</v>
      </c>
      <c r="K1116" s="299" t="s">
        <v>176</v>
      </c>
      <c r="M1116" s="311">
        <v>0</v>
      </c>
      <c r="N1116" s="306"/>
      <c r="O1116" s="306">
        <v>0</v>
      </c>
      <c r="P1116" s="306">
        <v>0</v>
      </c>
      <c r="Q1116" s="306">
        <v>0</v>
      </c>
      <c r="R1116" s="306">
        <v>0</v>
      </c>
      <c r="S1116" s="306">
        <v>0</v>
      </c>
      <c r="T1116" s="306">
        <v>0</v>
      </c>
      <c r="U1116" s="306">
        <v>0</v>
      </c>
      <c r="V1116" s="306">
        <v>0</v>
      </c>
      <c r="W1116" s="306">
        <v>0</v>
      </c>
      <c r="X1116" s="306">
        <v>0</v>
      </c>
      <c r="Y1116" s="306">
        <v>0</v>
      </c>
      <c r="Z1116" s="306">
        <v>0</v>
      </c>
    </row>
    <row r="1117" spans="4:26" hidden="1" outlineLevel="1">
      <c r="D1117" s="299" t="s">
        <v>3056</v>
      </c>
      <c r="E1117" s="299" t="s">
        <v>72</v>
      </c>
      <c r="F1117" s="299" t="s">
        <v>768</v>
      </c>
      <c r="G1117" s="299" t="s">
        <v>769</v>
      </c>
      <c r="H1117" s="299" t="s">
        <v>770</v>
      </c>
      <c r="I1117" s="299" t="s">
        <v>1246</v>
      </c>
      <c r="J1117" s="299" t="s">
        <v>3057</v>
      </c>
      <c r="K1117" s="299" t="s">
        <v>171</v>
      </c>
      <c r="M1117" s="311">
        <v>1572</v>
      </c>
      <c r="N1117" s="306"/>
      <c r="O1117" s="306">
        <v>130</v>
      </c>
      <c r="P1117" s="306">
        <v>71</v>
      </c>
      <c r="Q1117" s="306">
        <v>232</v>
      </c>
      <c r="R1117" s="306">
        <v>218</v>
      </c>
      <c r="S1117" s="306">
        <v>83</v>
      </c>
      <c r="T1117" s="306">
        <v>58</v>
      </c>
      <c r="U1117" s="306">
        <v>257</v>
      </c>
      <c r="V1117" s="306">
        <v>183</v>
      </c>
      <c r="W1117" s="306">
        <v>126</v>
      </c>
      <c r="X1117" s="306">
        <v>79</v>
      </c>
      <c r="Y1117" s="306">
        <v>101</v>
      </c>
      <c r="Z1117" s="306">
        <v>34</v>
      </c>
    </row>
    <row r="1118" spans="4:26" hidden="1" outlineLevel="1">
      <c r="D1118" s="299" t="s">
        <v>2085</v>
      </c>
      <c r="E1118" s="299" t="s">
        <v>71</v>
      </c>
      <c r="F1118" s="299" t="s">
        <v>768</v>
      </c>
      <c r="G1118" s="299" t="s">
        <v>769</v>
      </c>
      <c r="H1118" s="299" t="s">
        <v>770</v>
      </c>
      <c r="I1118" s="299" t="s">
        <v>1246</v>
      </c>
      <c r="J1118" s="299" t="s">
        <v>2086</v>
      </c>
      <c r="K1118" s="299" t="s">
        <v>176</v>
      </c>
      <c r="M1118" s="311">
        <v>9</v>
      </c>
      <c r="N1118" s="306"/>
      <c r="O1118" s="306">
        <v>5</v>
      </c>
      <c r="P1118" s="306">
        <v>0</v>
      </c>
      <c r="Q1118" s="306">
        <v>0</v>
      </c>
      <c r="R1118" s="306">
        <v>0</v>
      </c>
      <c r="S1118" s="306">
        <v>0</v>
      </c>
      <c r="T1118" s="306">
        <v>0</v>
      </c>
      <c r="U1118" s="306">
        <v>0</v>
      </c>
      <c r="V1118" s="306">
        <v>0</v>
      </c>
      <c r="W1118" s="306">
        <v>2</v>
      </c>
      <c r="X1118" s="306">
        <v>0</v>
      </c>
      <c r="Y1118" s="306">
        <v>2</v>
      </c>
      <c r="Z1118" s="306">
        <v>0</v>
      </c>
    </row>
    <row r="1119" spans="4:26" hidden="1" outlineLevel="1">
      <c r="D1119" s="299" t="s">
        <v>799</v>
      </c>
      <c r="E1119" s="299" t="s">
        <v>73</v>
      </c>
      <c r="F1119" s="299" t="s">
        <v>768</v>
      </c>
      <c r="G1119" s="299" t="s">
        <v>769</v>
      </c>
      <c r="H1119" s="299" t="s">
        <v>770</v>
      </c>
      <c r="I1119" s="299" t="s">
        <v>1246</v>
      </c>
      <c r="J1119" s="299" t="s">
        <v>443</v>
      </c>
      <c r="K1119" s="299" t="s">
        <v>175</v>
      </c>
      <c r="M1119" s="311">
        <v>14197</v>
      </c>
      <c r="N1119" s="306"/>
      <c r="O1119" s="306">
        <v>1614</v>
      </c>
      <c r="P1119" s="306">
        <v>738</v>
      </c>
      <c r="Q1119" s="306">
        <v>1171</v>
      </c>
      <c r="R1119" s="306">
        <v>484</v>
      </c>
      <c r="S1119" s="306">
        <v>497</v>
      </c>
      <c r="T1119" s="306">
        <v>1753</v>
      </c>
      <c r="U1119" s="306">
        <v>794</v>
      </c>
      <c r="V1119" s="306">
        <v>495</v>
      </c>
      <c r="W1119" s="306">
        <v>855</v>
      </c>
      <c r="X1119" s="306">
        <v>701</v>
      </c>
      <c r="Y1119" s="306">
        <v>2815</v>
      </c>
      <c r="Z1119" s="306">
        <v>2280</v>
      </c>
    </row>
    <row r="1120" spans="4:26" hidden="1" outlineLevel="1">
      <c r="D1120" s="299" t="s">
        <v>799</v>
      </c>
      <c r="E1120" s="299" t="s">
        <v>73</v>
      </c>
      <c r="F1120" s="299" t="s">
        <v>766</v>
      </c>
      <c r="G1120" s="299" t="s">
        <v>769</v>
      </c>
      <c r="H1120" s="299" t="s">
        <v>770</v>
      </c>
      <c r="I1120" s="299" t="s">
        <v>1264</v>
      </c>
      <c r="J1120" s="299" t="s">
        <v>2087</v>
      </c>
      <c r="K1120" s="299" t="s">
        <v>175</v>
      </c>
      <c r="M1120" s="311">
        <v>0</v>
      </c>
      <c r="N1120" s="306"/>
      <c r="O1120" s="306">
        <v>0</v>
      </c>
      <c r="P1120" s="306">
        <v>0</v>
      </c>
      <c r="Q1120" s="306">
        <v>0</v>
      </c>
      <c r="R1120" s="306">
        <v>0</v>
      </c>
      <c r="S1120" s="306">
        <v>0</v>
      </c>
      <c r="T1120" s="306">
        <v>0</v>
      </c>
      <c r="U1120" s="306">
        <v>0</v>
      </c>
      <c r="V1120" s="306">
        <v>0</v>
      </c>
      <c r="W1120" s="306">
        <v>0</v>
      </c>
      <c r="X1120" s="306">
        <v>0</v>
      </c>
      <c r="Y1120" s="306">
        <v>0</v>
      </c>
      <c r="Z1120" s="306">
        <v>0</v>
      </c>
    </row>
    <row r="1121" spans="4:26" hidden="1" outlineLevel="1">
      <c r="D1121" s="299" t="s">
        <v>799</v>
      </c>
      <c r="E1121" s="299" t="s">
        <v>73</v>
      </c>
      <c r="F1121" s="299" t="s">
        <v>766</v>
      </c>
      <c r="G1121" s="299" t="s">
        <v>775</v>
      </c>
      <c r="H1121" s="299" t="s">
        <v>770</v>
      </c>
      <c r="I1121" s="299" t="s">
        <v>1264</v>
      </c>
      <c r="J1121" s="299" t="s">
        <v>2088</v>
      </c>
      <c r="K1121" s="299" t="s">
        <v>175</v>
      </c>
      <c r="M1121" s="311">
        <v>0</v>
      </c>
      <c r="N1121" s="306"/>
      <c r="O1121" s="306">
        <v>0</v>
      </c>
      <c r="P1121" s="306">
        <v>0</v>
      </c>
      <c r="Q1121" s="306">
        <v>0</v>
      </c>
      <c r="R1121" s="306">
        <v>0</v>
      </c>
      <c r="S1121" s="306">
        <v>0</v>
      </c>
      <c r="T1121" s="306">
        <v>0</v>
      </c>
      <c r="U1121" s="306">
        <v>0</v>
      </c>
      <c r="V1121" s="306">
        <v>0</v>
      </c>
      <c r="W1121" s="306">
        <v>0</v>
      </c>
      <c r="X1121" s="306">
        <v>0</v>
      </c>
      <c r="Y1121" s="306">
        <v>0</v>
      </c>
      <c r="Z1121" s="306">
        <v>0</v>
      </c>
    </row>
    <row r="1122" spans="4:26" hidden="1" outlineLevel="1">
      <c r="D1122" s="299" t="s">
        <v>799</v>
      </c>
      <c r="E1122" s="299" t="s">
        <v>73</v>
      </c>
      <c r="F1122" s="299" t="s">
        <v>768</v>
      </c>
      <c r="G1122" s="299" t="s">
        <v>769</v>
      </c>
      <c r="H1122" s="299" t="s">
        <v>770</v>
      </c>
      <c r="I1122" s="299" t="s">
        <v>1264</v>
      </c>
      <c r="J1122" s="299" t="s">
        <v>2089</v>
      </c>
      <c r="K1122" s="299" t="s">
        <v>175</v>
      </c>
      <c r="M1122" s="311">
        <v>0</v>
      </c>
      <c r="N1122" s="306"/>
      <c r="O1122" s="306">
        <v>0</v>
      </c>
      <c r="P1122" s="306">
        <v>0</v>
      </c>
      <c r="Q1122" s="306">
        <v>0</v>
      </c>
      <c r="R1122" s="306">
        <v>0</v>
      </c>
      <c r="S1122" s="306">
        <v>0</v>
      </c>
      <c r="T1122" s="306">
        <v>0</v>
      </c>
      <c r="U1122" s="306">
        <v>0</v>
      </c>
      <c r="V1122" s="306">
        <v>0</v>
      </c>
      <c r="W1122" s="306">
        <v>0</v>
      </c>
      <c r="X1122" s="306">
        <v>0</v>
      </c>
      <c r="Y1122" s="306">
        <v>0</v>
      </c>
      <c r="Z1122" s="306">
        <v>0</v>
      </c>
    </row>
    <row r="1123" spans="4:26" hidden="1" outlineLevel="1">
      <c r="D1123" s="299" t="s">
        <v>799</v>
      </c>
      <c r="E1123" s="299" t="s">
        <v>73</v>
      </c>
      <c r="F1123" s="299" t="s">
        <v>768</v>
      </c>
      <c r="G1123" s="299" t="s">
        <v>775</v>
      </c>
      <c r="H1123" s="299" t="s">
        <v>770</v>
      </c>
      <c r="I1123" s="299" t="s">
        <v>1264</v>
      </c>
      <c r="J1123" s="299" t="s">
        <v>2090</v>
      </c>
      <c r="K1123" s="299" t="s">
        <v>175</v>
      </c>
      <c r="M1123" s="311">
        <v>0</v>
      </c>
      <c r="N1123" s="306"/>
      <c r="O1123" s="306">
        <v>0</v>
      </c>
      <c r="P1123" s="306">
        <v>0</v>
      </c>
      <c r="Q1123" s="306">
        <v>0</v>
      </c>
      <c r="R1123" s="306">
        <v>0</v>
      </c>
      <c r="S1123" s="306">
        <v>0</v>
      </c>
      <c r="T1123" s="306">
        <v>0</v>
      </c>
      <c r="U1123" s="306">
        <v>0</v>
      </c>
      <c r="V1123" s="306">
        <v>0</v>
      </c>
      <c r="W1123" s="306">
        <v>0</v>
      </c>
      <c r="X1123" s="306">
        <v>0</v>
      </c>
      <c r="Y1123" s="306">
        <v>0</v>
      </c>
      <c r="Z1123" s="306">
        <v>0</v>
      </c>
    </row>
    <row r="1124" spans="4:26" hidden="1" outlineLevel="1">
      <c r="D1124" s="299" t="s">
        <v>800</v>
      </c>
      <c r="E1124" s="299" t="s">
        <v>72</v>
      </c>
      <c r="F1124" s="299" t="s">
        <v>768</v>
      </c>
      <c r="G1124" s="299" t="s">
        <v>769</v>
      </c>
      <c r="H1124" s="299" t="s">
        <v>770</v>
      </c>
      <c r="I1124" s="299" t="s">
        <v>1246</v>
      </c>
      <c r="J1124" s="299" t="s">
        <v>283</v>
      </c>
      <c r="K1124" s="299" t="s">
        <v>171</v>
      </c>
      <c r="M1124" s="311">
        <v>150463</v>
      </c>
      <c r="N1124" s="306"/>
      <c r="O1124" s="306">
        <v>5428</v>
      </c>
      <c r="P1124" s="306">
        <v>4054</v>
      </c>
      <c r="Q1124" s="306">
        <v>14817</v>
      </c>
      <c r="R1124" s="306">
        <v>11171</v>
      </c>
      <c r="S1124" s="306">
        <v>15831</v>
      </c>
      <c r="T1124" s="306">
        <v>25783</v>
      </c>
      <c r="U1124" s="306">
        <v>16584</v>
      </c>
      <c r="V1124" s="306">
        <v>15681</v>
      </c>
      <c r="W1124" s="306">
        <v>13359</v>
      </c>
      <c r="X1124" s="306">
        <v>9948</v>
      </c>
      <c r="Y1124" s="306">
        <v>10276</v>
      </c>
      <c r="Z1124" s="306">
        <v>7531</v>
      </c>
    </row>
    <row r="1125" spans="4:26" hidden="1" outlineLevel="1">
      <c r="D1125" s="299" t="s">
        <v>800</v>
      </c>
      <c r="E1125" s="299" t="s">
        <v>72</v>
      </c>
      <c r="F1125" s="299" t="s">
        <v>768</v>
      </c>
      <c r="G1125" s="299" t="s">
        <v>769</v>
      </c>
      <c r="H1125" s="299" t="s">
        <v>770</v>
      </c>
      <c r="I1125" s="299" t="s">
        <v>1246</v>
      </c>
      <c r="J1125" s="299" t="s">
        <v>871</v>
      </c>
      <c r="K1125" s="299" t="s">
        <v>171</v>
      </c>
      <c r="M1125" s="311">
        <v>12085</v>
      </c>
      <c r="N1125" s="306"/>
      <c r="O1125" s="306"/>
      <c r="P1125" s="306"/>
      <c r="Q1125" s="306"/>
      <c r="R1125" s="306"/>
      <c r="S1125" s="306">
        <v>926</v>
      </c>
      <c r="T1125" s="306">
        <v>8895</v>
      </c>
      <c r="U1125" s="306">
        <v>651</v>
      </c>
      <c r="V1125" s="306">
        <v>534</v>
      </c>
      <c r="W1125" s="306">
        <v>394</v>
      </c>
      <c r="X1125" s="306">
        <v>413</v>
      </c>
      <c r="Y1125" s="306">
        <v>183</v>
      </c>
      <c r="Z1125" s="306">
        <v>89</v>
      </c>
    </row>
    <row r="1126" spans="4:26" hidden="1" outlineLevel="1">
      <c r="D1126" s="299" t="s">
        <v>800</v>
      </c>
      <c r="E1126" s="299" t="s">
        <v>72</v>
      </c>
      <c r="F1126" s="299" t="s">
        <v>766</v>
      </c>
      <c r="G1126" s="299" t="s">
        <v>769</v>
      </c>
      <c r="H1126" s="299" t="s">
        <v>770</v>
      </c>
      <c r="I1126" s="299" t="s">
        <v>1264</v>
      </c>
      <c r="J1126" s="299" t="s">
        <v>2091</v>
      </c>
      <c r="K1126" s="299" t="s">
        <v>171</v>
      </c>
      <c r="M1126" s="311">
        <v>0</v>
      </c>
      <c r="N1126" s="306"/>
      <c r="O1126" s="306">
        <v>0</v>
      </c>
      <c r="P1126" s="306">
        <v>0</v>
      </c>
      <c r="Q1126" s="306">
        <v>0</v>
      </c>
      <c r="R1126" s="306">
        <v>0</v>
      </c>
      <c r="S1126" s="306">
        <v>0</v>
      </c>
      <c r="T1126" s="306">
        <v>0</v>
      </c>
      <c r="U1126" s="306">
        <v>0</v>
      </c>
      <c r="V1126" s="306">
        <v>0</v>
      </c>
      <c r="W1126" s="306">
        <v>0</v>
      </c>
      <c r="X1126" s="306">
        <v>0</v>
      </c>
      <c r="Y1126" s="306">
        <v>0</v>
      </c>
      <c r="Z1126" s="306">
        <v>0</v>
      </c>
    </row>
    <row r="1127" spans="4:26" hidden="1" outlineLevel="1">
      <c r="D1127" s="299" t="s">
        <v>800</v>
      </c>
      <c r="E1127" s="299" t="s">
        <v>72</v>
      </c>
      <c r="F1127" s="299" t="s">
        <v>766</v>
      </c>
      <c r="G1127" s="299" t="s">
        <v>775</v>
      </c>
      <c r="H1127" s="299" t="s">
        <v>770</v>
      </c>
      <c r="I1127" s="299" t="s">
        <v>1264</v>
      </c>
      <c r="J1127" s="299" t="s">
        <v>2092</v>
      </c>
      <c r="K1127" s="299" t="s">
        <v>171</v>
      </c>
      <c r="M1127" s="311">
        <v>0</v>
      </c>
      <c r="N1127" s="306"/>
      <c r="O1127" s="306">
        <v>0</v>
      </c>
      <c r="P1127" s="306">
        <v>0</v>
      </c>
      <c r="Q1127" s="306">
        <v>0</v>
      </c>
      <c r="R1127" s="306">
        <v>0</v>
      </c>
      <c r="S1127" s="306">
        <v>0</v>
      </c>
      <c r="T1127" s="306">
        <v>0</v>
      </c>
      <c r="U1127" s="306">
        <v>0</v>
      </c>
      <c r="V1127" s="306">
        <v>0</v>
      </c>
      <c r="W1127" s="306">
        <v>0</v>
      </c>
      <c r="X1127" s="306">
        <v>0</v>
      </c>
      <c r="Y1127" s="306">
        <v>0</v>
      </c>
      <c r="Z1127" s="306">
        <v>0</v>
      </c>
    </row>
    <row r="1128" spans="4:26" hidden="1" outlineLevel="1">
      <c r="D1128" s="299" t="s">
        <v>800</v>
      </c>
      <c r="E1128" s="299" t="s">
        <v>72</v>
      </c>
      <c r="F1128" s="299" t="s">
        <v>768</v>
      </c>
      <c r="G1128" s="299" t="s">
        <v>769</v>
      </c>
      <c r="H1128" s="299" t="s">
        <v>770</v>
      </c>
      <c r="I1128" s="299" t="s">
        <v>1264</v>
      </c>
      <c r="J1128" s="299" t="s">
        <v>2093</v>
      </c>
      <c r="K1128" s="299" t="s">
        <v>171</v>
      </c>
      <c r="M1128" s="311">
        <v>0</v>
      </c>
      <c r="N1128" s="306"/>
      <c r="O1128" s="306">
        <v>0</v>
      </c>
      <c r="P1128" s="306">
        <v>0</v>
      </c>
      <c r="Q1128" s="306">
        <v>0</v>
      </c>
      <c r="R1128" s="306">
        <v>0</v>
      </c>
      <c r="S1128" s="306">
        <v>0</v>
      </c>
      <c r="T1128" s="306">
        <v>0</v>
      </c>
      <c r="U1128" s="306">
        <v>0</v>
      </c>
      <c r="V1128" s="306">
        <v>0</v>
      </c>
      <c r="W1128" s="306">
        <v>0</v>
      </c>
      <c r="X1128" s="306">
        <v>0</v>
      </c>
      <c r="Y1128" s="306">
        <v>0</v>
      </c>
      <c r="Z1128" s="306">
        <v>0</v>
      </c>
    </row>
    <row r="1129" spans="4:26" hidden="1" outlineLevel="1">
      <c r="D1129" s="299" t="s">
        <v>800</v>
      </c>
      <c r="E1129" s="299" t="s">
        <v>72</v>
      </c>
      <c r="F1129" s="299" t="s">
        <v>768</v>
      </c>
      <c r="G1129" s="299" t="s">
        <v>775</v>
      </c>
      <c r="H1129" s="299" t="s">
        <v>770</v>
      </c>
      <c r="I1129" s="299" t="s">
        <v>1264</v>
      </c>
      <c r="J1129" s="299" t="s">
        <v>2094</v>
      </c>
      <c r="K1129" s="299" t="s">
        <v>171</v>
      </c>
      <c r="M1129" s="311">
        <v>0</v>
      </c>
      <c r="N1129" s="306"/>
      <c r="O1129" s="306">
        <v>0</v>
      </c>
      <c r="P1129" s="306">
        <v>0</v>
      </c>
      <c r="Q1129" s="306">
        <v>0</v>
      </c>
      <c r="R1129" s="306">
        <v>0</v>
      </c>
      <c r="S1129" s="306">
        <v>0</v>
      </c>
      <c r="T1129" s="306">
        <v>0</v>
      </c>
      <c r="U1129" s="306">
        <v>0</v>
      </c>
      <c r="V1129" s="306">
        <v>0</v>
      </c>
      <c r="W1129" s="306">
        <v>0</v>
      </c>
      <c r="X1129" s="306">
        <v>0</v>
      </c>
      <c r="Y1129" s="306">
        <v>0</v>
      </c>
      <c r="Z1129" s="306">
        <v>0</v>
      </c>
    </row>
    <row r="1130" spans="4:26" hidden="1" outlineLevel="1">
      <c r="D1130" s="299" t="s">
        <v>401</v>
      </c>
      <c r="E1130" s="299" t="s">
        <v>71</v>
      </c>
      <c r="F1130" s="299" t="s">
        <v>768</v>
      </c>
      <c r="G1130" s="299" t="s">
        <v>769</v>
      </c>
      <c r="H1130" s="299" t="s">
        <v>770</v>
      </c>
      <c r="I1130" s="299" t="s">
        <v>1246</v>
      </c>
      <c r="J1130" s="299" t="s">
        <v>581</v>
      </c>
      <c r="K1130" s="299" t="s">
        <v>176</v>
      </c>
      <c r="M1130" s="311">
        <v>1043347</v>
      </c>
      <c r="N1130" s="306"/>
      <c r="O1130" s="306">
        <v>57161</v>
      </c>
      <c r="P1130" s="306">
        <v>94208</v>
      </c>
      <c r="Q1130" s="306">
        <v>114275</v>
      </c>
      <c r="R1130" s="306">
        <v>110604</v>
      </c>
      <c r="S1130" s="306">
        <v>125129</v>
      </c>
      <c r="T1130" s="306">
        <v>64325</v>
      </c>
      <c r="U1130" s="306">
        <v>29293</v>
      </c>
      <c r="V1130" s="306">
        <v>42872</v>
      </c>
      <c r="W1130" s="306">
        <v>59886</v>
      </c>
      <c r="X1130" s="306">
        <v>55012</v>
      </c>
      <c r="Y1130" s="306">
        <v>133498</v>
      </c>
      <c r="Z1130" s="306">
        <v>157084</v>
      </c>
    </row>
    <row r="1131" spans="4:26" hidden="1" outlineLevel="1">
      <c r="D1131" s="299" t="s">
        <v>401</v>
      </c>
      <c r="E1131" s="299" t="s">
        <v>71</v>
      </c>
      <c r="F1131" s="299" t="s">
        <v>768</v>
      </c>
      <c r="G1131" s="299" t="s">
        <v>775</v>
      </c>
      <c r="H1131" s="299" t="s">
        <v>770</v>
      </c>
      <c r="I1131" s="299" t="s">
        <v>1246</v>
      </c>
      <c r="J1131" s="299" t="s">
        <v>641</v>
      </c>
      <c r="K1131" s="299" t="s">
        <v>176</v>
      </c>
      <c r="M1131" s="311">
        <v>22864</v>
      </c>
      <c r="N1131" s="306"/>
      <c r="O1131" s="306">
        <v>100</v>
      </c>
      <c r="P1131" s="306">
        <v>401</v>
      </c>
      <c r="Q1131" s="306">
        <v>3756</v>
      </c>
      <c r="R1131" s="306">
        <v>8436</v>
      </c>
      <c r="S1131" s="306">
        <v>986</v>
      </c>
      <c r="T1131" s="306">
        <v>548</v>
      </c>
      <c r="U1131" s="306">
        <v>1513</v>
      </c>
      <c r="V1131" s="306">
        <v>4098</v>
      </c>
      <c r="W1131" s="306">
        <v>806</v>
      </c>
      <c r="X1131" s="306">
        <v>1620</v>
      </c>
      <c r="Y1131" s="306">
        <v>100</v>
      </c>
      <c r="Z1131" s="306">
        <v>500</v>
      </c>
    </row>
    <row r="1132" spans="4:26" hidden="1" outlineLevel="1">
      <c r="D1132" s="299" t="s">
        <v>401</v>
      </c>
      <c r="E1132" s="299" t="s">
        <v>71</v>
      </c>
      <c r="F1132" s="299" t="s">
        <v>766</v>
      </c>
      <c r="G1132" s="299" t="s">
        <v>769</v>
      </c>
      <c r="H1132" s="299" t="s">
        <v>770</v>
      </c>
      <c r="I1132" s="299" t="s">
        <v>1264</v>
      </c>
      <c r="J1132" s="299" t="s">
        <v>2095</v>
      </c>
      <c r="K1132" s="299" t="s">
        <v>176</v>
      </c>
      <c r="M1132" s="311">
        <v>0</v>
      </c>
      <c r="N1132" s="306"/>
      <c r="O1132" s="306">
        <v>0</v>
      </c>
      <c r="P1132" s="306">
        <v>0</v>
      </c>
      <c r="Q1132" s="306">
        <v>0</v>
      </c>
      <c r="R1132" s="306">
        <v>0</v>
      </c>
      <c r="S1132" s="306">
        <v>0</v>
      </c>
      <c r="T1132" s="306">
        <v>0</v>
      </c>
      <c r="U1132" s="306">
        <v>0</v>
      </c>
      <c r="V1132" s="306">
        <v>0</v>
      </c>
      <c r="W1132" s="306">
        <v>0</v>
      </c>
      <c r="X1132" s="306">
        <v>0</v>
      </c>
      <c r="Y1132" s="306">
        <v>0</v>
      </c>
      <c r="Z1132" s="306">
        <v>0</v>
      </c>
    </row>
    <row r="1133" spans="4:26" hidden="1" outlineLevel="1">
      <c r="D1133" s="299" t="s">
        <v>401</v>
      </c>
      <c r="E1133" s="299" t="s">
        <v>71</v>
      </c>
      <c r="F1133" s="299" t="s">
        <v>766</v>
      </c>
      <c r="G1133" s="299" t="s">
        <v>775</v>
      </c>
      <c r="H1133" s="299" t="s">
        <v>770</v>
      </c>
      <c r="I1133" s="299" t="s">
        <v>1264</v>
      </c>
      <c r="J1133" s="299" t="s">
        <v>2096</v>
      </c>
      <c r="K1133" s="299" t="s">
        <v>176</v>
      </c>
      <c r="M1133" s="311">
        <v>0</v>
      </c>
      <c r="N1133" s="306"/>
      <c r="O1133" s="306">
        <v>0</v>
      </c>
      <c r="P1133" s="306">
        <v>0</v>
      </c>
      <c r="Q1133" s="306">
        <v>0</v>
      </c>
      <c r="R1133" s="306">
        <v>0</v>
      </c>
      <c r="S1133" s="306">
        <v>0</v>
      </c>
      <c r="T1133" s="306">
        <v>0</v>
      </c>
      <c r="U1133" s="306">
        <v>0</v>
      </c>
      <c r="V1133" s="306">
        <v>0</v>
      </c>
      <c r="W1133" s="306">
        <v>0</v>
      </c>
      <c r="X1133" s="306">
        <v>0</v>
      </c>
      <c r="Y1133" s="306">
        <v>0</v>
      </c>
      <c r="Z1133" s="306">
        <v>0</v>
      </c>
    </row>
    <row r="1134" spans="4:26" hidden="1" outlineLevel="1">
      <c r="D1134" s="299" t="s">
        <v>401</v>
      </c>
      <c r="E1134" s="299" t="s">
        <v>71</v>
      </c>
      <c r="F1134" s="299" t="s">
        <v>768</v>
      </c>
      <c r="G1134" s="299" t="s">
        <v>769</v>
      </c>
      <c r="H1134" s="299" t="s">
        <v>770</v>
      </c>
      <c r="I1134" s="299" t="s">
        <v>1264</v>
      </c>
      <c r="J1134" s="299" t="s">
        <v>2097</v>
      </c>
      <c r="K1134" s="299" t="s">
        <v>176</v>
      </c>
      <c r="M1134" s="311">
        <v>0</v>
      </c>
      <c r="N1134" s="306"/>
      <c r="O1134" s="306">
        <v>0</v>
      </c>
      <c r="P1134" s="306">
        <v>0</v>
      </c>
      <c r="Q1134" s="306">
        <v>0</v>
      </c>
      <c r="R1134" s="306">
        <v>0</v>
      </c>
      <c r="S1134" s="306">
        <v>0</v>
      </c>
      <c r="T1134" s="306">
        <v>0</v>
      </c>
      <c r="U1134" s="306">
        <v>0</v>
      </c>
      <c r="V1134" s="306">
        <v>0</v>
      </c>
      <c r="W1134" s="306">
        <v>0</v>
      </c>
      <c r="X1134" s="306">
        <v>0</v>
      </c>
      <c r="Y1134" s="306">
        <v>0</v>
      </c>
      <c r="Z1134" s="306">
        <v>0</v>
      </c>
    </row>
    <row r="1135" spans="4:26" hidden="1" outlineLevel="1">
      <c r="D1135" s="299" t="s">
        <v>401</v>
      </c>
      <c r="E1135" s="299" t="s">
        <v>71</v>
      </c>
      <c r="F1135" s="299" t="s">
        <v>768</v>
      </c>
      <c r="G1135" s="299" t="s">
        <v>775</v>
      </c>
      <c r="H1135" s="299" t="s">
        <v>770</v>
      </c>
      <c r="I1135" s="299" t="s">
        <v>1264</v>
      </c>
      <c r="J1135" s="299" t="s">
        <v>2098</v>
      </c>
      <c r="K1135" s="299" t="s">
        <v>176</v>
      </c>
      <c r="M1135" s="311">
        <v>0</v>
      </c>
      <c r="N1135" s="306"/>
      <c r="O1135" s="306">
        <v>0</v>
      </c>
      <c r="P1135" s="306">
        <v>0</v>
      </c>
      <c r="Q1135" s="306">
        <v>0</v>
      </c>
      <c r="R1135" s="306">
        <v>0</v>
      </c>
      <c r="S1135" s="306">
        <v>0</v>
      </c>
      <c r="T1135" s="306">
        <v>0</v>
      </c>
      <c r="U1135" s="306">
        <v>0</v>
      </c>
      <c r="V1135" s="306">
        <v>0</v>
      </c>
      <c r="W1135" s="306">
        <v>0</v>
      </c>
      <c r="X1135" s="306">
        <v>0</v>
      </c>
      <c r="Y1135" s="306">
        <v>0</v>
      </c>
      <c r="Z1135" s="306">
        <v>0</v>
      </c>
    </row>
    <row r="1136" spans="4:26" hidden="1" outlineLevel="1">
      <c r="D1136" s="299" t="s">
        <v>402</v>
      </c>
      <c r="E1136" s="299" t="s">
        <v>72</v>
      </c>
      <c r="F1136" s="299" t="s">
        <v>768</v>
      </c>
      <c r="G1136" s="299" t="s">
        <v>769</v>
      </c>
      <c r="H1136" s="299" t="s">
        <v>770</v>
      </c>
      <c r="I1136" s="299" t="s">
        <v>1246</v>
      </c>
      <c r="J1136" s="299" t="s">
        <v>4102</v>
      </c>
      <c r="K1136" s="299" t="s">
        <v>177</v>
      </c>
      <c r="M1136" s="311">
        <v>6788</v>
      </c>
      <c r="N1136" s="306"/>
      <c r="O1136" s="306"/>
      <c r="P1136" s="306"/>
      <c r="Q1136" s="306"/>
      <c r="R1136" s="306"/>
      <c r="S1136" s="306"/>
      <c r="T1136" s="306"/>
      <c r="U1136" s="306"/>
      <c r="V1136" s="306"/>
      <c r="W1136" s="306"/>
      <c r="X1136" s="306">
        <v>146</v>
      </c>
      <c r="Y1136" s="306">
        <v>3735</v>
      </c>
      <c r="Z1136" s="306">
        <v>2907</v>
      </c>
    </row>
    <row r="1137" spans="4:26" hidden="1" outlineLevel="1">
      <c r="D1137" s="299" t="s">
        <v>402</v>
      </c>
      <c r="E1137" s="299" t="s">
        <v>72</v>
      </c>
      <c r="F1137" s="299" t="s">
        <v>766</v>
      </c>
      <c r="G1137" s="299" t="s">
        <v>769</v>
      </c>
      <c r="H1137" s="299" t="s">
        <v>770</v>
      </c>
      <c r="I1137" s="299" t="s">
        <v>1264</v>
      </c>
      <c r="J1137" s="299" t="s">
        <v>4103</v>
      </c>
      <c r="K1137" s="299" t="s">
        <v>177</v>
      </c>
      <c r="M1137" s="311">
        <v>0</v>
      </c>
      <c r="N1137" s="306"/>
      <c r="O1137" s="306"/>
      <c r="P1137" s="306"/>
      <c r="Q1137" s="306"/>
      <c r="R1137" s="306"/>
      <c r="S1137" s="306"/>
      <c r="T1137" s="306"/>
      <c r="U1137" s="306"/>
      <c r="V1137" s="306"/>
      <c r="W1137" s="306"/>
      <c r="X1137" s="306"/>
      <c r="Y1137" s="306">
        <v>0</v>
      </c>
      <c r="Z1137" s="306">
        <v>0</v>
      </c>
    </row>
    <row r="1138" spans="4:26" hidden="1" outlineLevel="1">
      <c r="D1138" s="299" t="s">
        <v>402</v>
      </c>
      <c r="E1138" s="299" t="s">
        <v>72</v>
      </c>
      <c r="F1138" s="299" t="s">
        <v>766</v>
      </c>
      <c r="G1138" s="299" t="s">
        <v>775</v>
      </c>
      <c r="H1138" s="299" t="s">
        <v>770</v>
      </c>
      <c r="I1138" s="299" t="s">
        <v>1264</v>
      </c>
      <c r="J1138" s="299" t="s">
        <v>4104</v>
      </c>
      <c r="K1138" s="299" t="s">
        <v>177</v>
      </c>
      <c r="M1138" s="311">
        <v>0</v>
      </c>
      <c r="N1138" s="306"/>
      <c r="O1138" s="306"/>
      <c r="P1138" s="306"/>
      <c r="Q1138" s="306"/>
      <c r="R1138" s="306"/>
      <c r="S1138" s="306"/>
      <c r="T1138" s="306"/>
      <c r="U1138" s="306"/>
      <c r="V1138" s="306"/>
      <c r="W1138" s="306"/>
      <c r="X1138" s="306"/>
      <c r="Y1138" s="306">
        <v>0</v>
      </c>
      <c r="Z1138" s="306">
        <v>0</v>
      </c>
    </row>
    <row r="1139" spans="4:26" hidden="1" outlineLevel="1">
      <c r="D1139" s="299" t="s">
        <v>402</v>
      </c>
      <c r="E1139" s="299" t="s">
        <v>72</v>
      </c>
      <c r="F1139" s="299" t="s">
        <v>768</v>
      </c>
      <c r="G1139" s="299" t="s">
        <v>769</v>
      </c>
      <c r="H1139" s="299" t="s">
        <v>770</v>
      </c>
      <c r="I1139" s="299" t="s">
        <v>1264</v>
      </c>
      <c r="J1139" s="299" t="s">
        <v>4105</v>
      </c>
      <c r="K1139" s="299" t="s">
        <v>177</v>
      </c>
      <c r="M1139" s="311">
        <v>0</v>
      </c>
      <c r="N1139" s="306"/>
      <c r="O1139" s="306"/>
      <c r="P1139" s="306"/>
      <c r="Q1139" s="306"/>
      <c r="R1139" s="306"/>
      <c r="S1139" s="306"/>
      <c r="T1139" s="306"/>
      <c r="U1139" s="306"/>
      <c r="V1139" s="306"/>
      <c r="W1139" s="306"/>
      <c r="X1139" s="306"/>
      <c r="Y1139" s="306">
        <v>0</v>
      </c>
      <c r="Z1139" s="306">
        <v>0</v>
      </c>
    </row>
    <row r="1140" spans="4:26" hidden="1" outlineLevel="1">
      <c r="D1140" s="299" t="s">
        <v>402</v>
      </c>
      <c r="E1140" s="299" t="s">
        <v>72</v>
      </c>
      <c r="F1140" s="299" t="s">
        <v>768</v>
      </c>
      <c r="G1140" s="299" t="s">
        <v>775</v>
      </c>
      <c r="H1140" s="299" t="s">
        <v>770</v>
      </c>
      <c r="I1140" s="299" t="s">
        <v>1264</v>
      </c>
      <c r="J1140" s="299" t="s">
        <v>4106</v>
      </c>
      <c r="K1140" s="299" t="s">
        <v>177</v>
      </c>
      <c r="M1140" s="311">
        <v>0</v>
      </c>
      <c r="N1140" s="306"/>
      <c r="O1140" s="306"/>
      <c r="P1140" s="306"/>
      <c r="Q1140" s="306"/>
      <c r="R1140" s="306"/>
      <c r="S1140" s="306"/>
      <c r="T1140" s="306"/>
      <c r="U1140" s="306"/>
      <c r="V1140" s="306"/>
      <c r="W1140" s="306"/>
      <c r="X1140" s="306"/>
      <c r="Y1140" s="306">
        <v>0</v>
      </c>
      <c r="Z1140" s="306">
        <v>0</v>
      </c>
    </row>
    <row r="1141" spans="4:26" hidden="1" outlineLevel="1">
      <c r="D1141" s="299" t="s">
        <v>801</v>
      </c>
      <c r="E1141" s="299" t="s">
        <v>71</v>
      </c>
      <c r="F1141" s="299" t="s">
        <v>768</v>
      </c>
      <c r="G1141" s="299" t="s">
        <v>769</v>
      </c>
      <c r="H1141" s="299" t="s">
        <v>770</v>
      </c>
      <c r="I1141" s="299" t="s">
        <v>1246</v>
      </c>
      <c r="J1141" s="299" t="s">
        <v>582</v>
      </c>
      <c r="K1141" s="299" t="s">
        <v>176</v>
      </c>
      <c r="M1141" s="311">
        <v>720935</v>
      </c>
      <c r="N1141" s="306"/>
      <c r="O1141" s="306">
        <v>27678</v>
      </c>
      <c r="P1141" s="306">
        <v>43486</v>
      </c>
      <c r="Q1141" s="306">
        <v>33801</v>
      </c>
      <c r="R1141" s="306">
        <v>32690</v>
      </c>
      <c r="S1141" s="306">
        <v>39787</v>
      </c>
      <c r="T1141" s="306">
        <v>66440</v>
      </c>
      <c r="U1141" s="306">
        <v>47414</v>
      </c>
      <c r="V1141" s="306">
        <v>135574</v>
      </c>
      <c r="W1141" s="306">
        <v>125396</v>
      </c>
      <c r="X1141" s="306">
        <v>63732</v>
      </c>
      <c r="Y1141" s="306">
        <v>45519</v>
      </c>
      <c r="Z1141" s="306">
        <v>59418</v>
      </c>
    </row>
    <row r="1142" spans="4:26" hidden="1" outlineLevel="1">
      <c r="D1142" s="299" t="s">
        <v>801</v>
      </c>
      <c r="E1142" s="299" t="s">
        <v>71</v>
      </c>
      <c r="F1142" s="299" t="s">
        <v>768</v>
      </c>
      <c r="G1142" s="299" t="s">
        <v>775</v>
      </c>
      <c r="H1142" s="299" t="s">
        <v>770</v>
      </c>
      <c r="I1142" s="299" t="s">
        <v>1246</v>
      </c>
      <c r="J1142" s="299" t="s">
        <v>642</v>
      </c>
      <c r="K1142" s="299" t="s">
        <v>176</v>
      </c>
      <c r="M1142" s="311">
        <v>3648</v>
      </c>
      <c r="N1142" s="306"/>
      <c r="O1142" s="306">
        <v>0</v>
      </c>
      <c r="P1142" s="306">
        <v>10</v>
      </c>
      <c r="Q1142" s="306">
        <v>40</v>
      </c>
      <c r="R1142" s="306">
        <v>621</v>
      </c>
      <c r="S1142" s="306">
        <v>6</v>
      </c>
      <c r="T1142" s="306">
        <v>222</v>
      </c>
      <c r="U1142" s="306">
        <v>0</v>
      </c>
      <c r="V1142" s="306">
        <v>2007</v>
      </c>
      <c r="W1142" s="306">
        <v>0</v>
      </c>
      <c r="X1142" s="306">
        <v>0</v>
      </c>
      <c r="Y1142" s="306">
        <v>3</v>
      </c>
      <c r="Z1142" s="306">
        <v>739</v>
      </c>
    </row>
    <row r="1143" spans="4:26" hidden="1" outlineLevel="1">
      <c r="D1143" s="299" t="s">
        <v>801</v>
      </c>
      <c r="E1143" s="299" t="s">
        <v>71</v>
      </c>
      <c r="F1143" s="299" t="s">
        <v>766</v>
      </c>
      <c r="G1143" s="299" t="s">
        <v>769</v>
      </c>
      <c r="H1143" s="299" t="s">
        <v>770</v>
      </c>
      <c r="I1143" s="299" t="s">
        <v>1264</v>
      </c>
      <c r="J1143" s="299" t="s">
        <v>2099</v>
      </c>
      <c r="K1143" s="299" t="s">
        <v>176</v>
      </c>
      <c r="M1143" s="311">
        <v>0</v>
      </c>
      <c r="N1143" s="306"/>
      <c r="O1143" s="306">
        <v>0</v>
      </c>
      <c r="P1143" s="306">
        <v>0</v>
      </c>
      <c r="Q1143" s="306">
        <v>0</v>
      </c>
      <c r="R1143" s="306">
        <v>0</v>
      </c>
      <c r="S1143" s="306">
        <v>0</v>
      </c>
      <c r="T1143" s="306">
        <v>0</v>
      </c>
      <c r="U1143" s="306">
        <v>0</v>
      </c>
      <c r="V1143" s="306">
        <v>0</v>
      </c>
      <c r="W1143" s="306">
        <v>0</v>
      </c>
      <c r="X1143" s="306">
        <v>0</v>
      </c>
      <c r="Y1143" s="306">
        <v>0</v>
      </c>
      <c r="Z1143" s="306">
        <v>0</v>
      </c>
    </row>
    <row r="1144" spans="4:26" hidden="1" outlineLevel="1">
      <c r="D1144" s="299" t="s">
        <v>801</v>
      </c>
      <c r="E1144" s="299" t="s">
        <v>71</v>
      </c>
      <c r="F1144" s="299" t="s">
        <v>766</v>
      </c>
      <c r="G1144" s="299" t="s">
        <v>775</v>
      </c>
      <c r="H1144" s="299" t="s">
        <v>770</v>
      </c>
      <c r="I1144" s="299" t="s">
        <v>1264</v>
      </c>
      <c r="J1144" s="299" t="s">
        <v>2100</v>
      </c>
      <c r="K1144" s="299" t="s">
        <v>176</v>
      </c>
      <c r="M1144" s="311">
        <v>0</v>
      </c>
      <c r="N1144" s="306"/>
      <c r="O1144" s="306">
        <v>0</v>
      </c>
      <c r="P1144" s="306">
        <v>0</v>
      </c>
      <c r="Q1144" s="306">
        <v>0</v>
      </c>
      <c r="R1144" s="306">
        <v>0</v>
      </c>
      <c r="S1144" s="306">
        <v>0</v>
      </c>
      <c r="T1144" s="306">
        <v>0</v>
      </c>
      <c r="U1144" s="306">
        <v>0</v>
      </c>
      <c r="V1144" s="306">
        <v>0</v>
      </c>
      <c r="W1144" s="306">
        <v>0</v>
      </c>
      <c r="X1144" s="306">
        <v>0</v>
      </c>
      <c r="Y1144" s="306">
        <v>0</v>
      </c>
      <c r="Z1144" s="306">
        <v>0</v>
      </c>
    </row>
    <row r="1145" spans="4:26" hidden="1" outlineLevel="1">
      <c r="D1145" s="299" t="s">
        <v>801</v>
      </c>
      <c r="E1145" s="299" t="s">
        <v>71</v>
      </c>
      <c r="F1145" s="299" t="s">
        <v>768</v>
      </c>
      <c r="G1145" s="299" t="s">
        <v>769</v>
      </c>
      <c r="H1145" s="299" t="s">
        <v>770</v>
      </c>
      <c r="I1145" s="299" t="s">
        <v>1264</v>
      </c>
      <c r="J1145" s="299" t="s">
        <v>2101</v>
      </c>
      <c r="K1145" s="299" t="s">
        <v>176</v>
      </c>
      <c r="M1145" s="311">
        <v>0</v>
      </c>
      <c r="N1145" s="306"/>
      <c r="O1145" s="306">
        <v>0</v>
      </c>
      <c r="P1145" s="306">
        <v>0</v>
      </c>
      <c r="Q1145" s="306">
        <v>0</v>
      </c>
      <c r="R1145" s="306">
        <v>0</v>
      </c>
      <c r="S1145" s="306">
        <v>0</v>
      </c>
      <c r="T1145" s="306">
        <v>0</v>
      </c>
      <c r="U1145" s="306">
        <v>0</v>
      </c>
      <c r="V1145" s="306">
        <v>0</v>
      </c>
      <c r="W1145" s="306">
        <v>0</v>
      </c>
      <c r="X1145" s="306">
        <v>0</v>
      </c>
      <c r="Y1145" s="306">
        <v>0</v>
      </c>
      <c r="Z1145" s="306">
        <v>0</v>
      </c>
    </row>
    <row r="1146" spans="4:26" hidden="1" outlineLevel="1">
      <c r="D1146" s="299" t="s">
        <v>801</v>
      </c>
      <c r="E1146" s="299" t="s">
        <v>71</v>
      </c>
      <c r="F1146" s="299" t="s">
        <v>768</v>
      </c>
      <c r="G1146" s="299" t="s">
        <v>775</v>
      </c>
      <c r="H1146" s="299" t="s">
        <v>770</v>
      </c>
      <c r="I1146" s="299" t="s">
        <v>1264</v>
      </c>
      <c r="J1146" s="299" t="s">
        <v>2102</v>
      </c>
      <c r="K1146" s="299" t="s">
        <v>176</v>
      </c>
      <c r="M1146" s="311">
        <v>0</v>
      </c>
      <c r="N1146" s="306"/>
      <c r="O1146" s="306">
        <v>0</v>
      </c>
      <c r="P1146" s="306">
        <v>0</v>
      </c>
      <c r="Q1146" s="306">
        <v>0</v>
      </c>
      <c r="R1146" s="306">
        <v>0</v>
      </c>
      <c r="S1146" s="306">
        <v>0</v>
      </c>
      <c r="T1146" s="306">
        <v>0</v>
      </c>
      <c r="U1146" s="306">
        <v>0</v>
      </c>
      <c r="V1146" s="306">
        <v>0</v>
      </c>
      <c r="W1146" s="306">
        <v>0</v>
      </c>
      <c r="X1146" s="306">
        <v>0</v>
      </c>
      <c r="Y1146" s="306">
        <v>0</v>
      </c>
      <c r="Z1146" s="306">
        <v>0</v>
      </c>
    </row>
    <row r="1147" spans="4:26" hidden="1" outlineLevel="1">
      <c r="D1147" s="299" t="s">
        <v>3058</v>
      </c>
      <c r="E1147" s="299" t="s">
        <v>71</v>
      </c>
      <c r="F1147" s="299" t="s">
        <v>768</v>
      </c>
      <c r="G1147" s="299" t="s">
        <v>769</v>
      </c>
      <c r="H1147" s="299" t="s">
        <v>770</v>
      </c>
      <c r="I1147" s="299" t="s">
        <v>1246</v>
      </c>
      <c r="J1147" s="299" t="s">
        <v>3059</v>
      </c>
      <c r="K1147" s="299" t="s">
        <v>176</v>
      </c>
      <c r="M1147" s="311">
        <v>578</v>
      </c>
      <c r="N1147" s="306"/>
      <c r="O1147" s="306">
        <v>1</v>
      </c>
      <c r="P1147" s="306">
        <v>281</v>
      </c>
      <c r="Q1147" s="306">
        <v>0</v>
      </c>
      <c r="R1147" s="306">
        <v>0</v>
      </c>
      <c r="S1147" s="306">
        <v>250</v>
      </c>
      <c r="T1147" s="306">
        <v>0</v>
      </c>
      <c r="U1147" s="306">
        <v>0</v>
      </c>
      <c r="V1147" s="306">
        <v>2</v>
      </c>
      <c r="W1147" s="306">
        <v>3</v>
      </c>
      <c r="X1147" s="306">
        <v>1</v>
      </c>
      <c r="Y1147" s="306">
        <v>0</v>
      </c>
      <c r="Z1147" s="306">
        <v>40</v>
      </c>
    </row>
    <row r="1148" spans="4:26" hidden="1" outlineLevel="1">
      <c r="D1148" s="299" t="s">
        <v>464</v>
      </c>
      <c r="E1148" s="299" t="s">
        <v>71</v>
      </c>
      <c r="F1148" s="299" t="s">
        <v>768</v>
      </c>
      <c r="G1148" s="299" t="s">
        <v>769</v>
      </c>
      <c r="H1148" s="299" t="s">
        <v>770</v>
      </c>
      <c r="I1148" s="299" t="s">
        <v>1246</v>
      </c>
      <c r="J1148" s="299" t="s">
        <v>583</v>
      </c>
      <c r="K1148" s="299" t="s">
        <v>176</v>
      </c>
      <c r="M1148" s="311">
        <v>8376</v>
      </c>
      <c r="N1148" s="306"/>
      <c r="O1148" s="306">
        <v>371</v>
      </c>
      <c r="P1148" s="306">
        <v>350</v>
      </c>
      <c r="Q1148" s="306">
        <v>658</v>
      </c>
      <c r="R1148" s="306">
        <v>481</v>
      </c>
      <c r="S1148" s="306">
        <v>797</v>
      </c>
      <c r="T1148" s="306">
        <v>392</v>
      </c>
      <c r="U1148" s="306">
        <v>637</v>
      </c>
      <c r="V1148" s="306">
        <v>103</v>
      </c>
      <c r="W1148" s="306">
        <v>621</v>
      </c>
      <c r="X1148" s="306">
        <v>359</v>
      </c>
      <c r="Y1148" s="306">
        <v>2464</v>
      </c>
      <c r="Z1148" s="306">
        <v>1143</v>
      </c>
    </row>
    <row r="1149" spans="4:26" hidden="1" outlineLevel="1">
      <c r="D1149" s="299" t="s">
        <v>464</v>
      </c>
      <c r="E1149" s="299" t="s">
        <v>71</v>
      </c>
      <c r="F1149" s="299" t="s">
        <v>766</v>
      </c>
      <c r="G1149" s="299" t="s">
        <v>769</v>
      </c>
      <c r="H1149" s="299" t="s">
        <v>770</v>
      </c>
      <c r="I1149" s="299" t="s">
        <v>1264</v>
      </c>
      <c r="J1149" s="299" t="s">
        <v>2103</v>
      </c>
      <c r="K1149" s="299" t="s">
        <v>176</v>
      </c>
      <c r="M1149" s="311">
        <v>0</v>
      </c>
      <c r="N1149" s="306"/>
      <c r="O1149" s="306">
        <v>0</v>
      </c>
      <c r="P1149" s="306">
        <v>0</v>
      </c>
      <c r="Q1149" s="306">
        <v>0</v>
      </c>
      <c r="R1149" s="306">
        <v>0</v>
      </c>
      <c r="S1149" s="306">
        <v>0</v>
      </c>
      <c r="T1149" s="306">
        <v>0</v>
      </c>
      <c r="U1149" s="306">
        <v>0</v>
      </c>
      <c r="V1149" s="306">
        <v>0</v>
      </c>
      <c r="W1149" s="306">
        <v>0</v>
      </c>
      <c r="X1149" s="306">
        <v>0</v>
      </c>
      <c r="Y1149" s="306">
        <v>0</v>
      </c>
      <c r="Z1149" s="306">
        <v>0</v>
      </c>
    </row>
    <row r="1150" spans="4:26" hidden="1" outlineLevel="1">
      <c r="D1150" s="299" t="s">
        <v>464</v>
      </c>
      <c r="E1150" s="299" t="s">
        <v>71</v>
      </c>
      <c r="F1150" s="299" t="s">
        <v>766</v>
      </c>
      <c r="G1150" s="299" t="s">
        <v>775</v>
      </c>
      <c r="H1150" s="299" t="s">
        <v>770</v>
      </c>
      <c r="I1150" s="299" t="s">
        <v>1264</v>
      </c>
      <c r="J1150" s="299" t="s">
        <v>2104</v>
      </c>
      <c r="K1150" s="299" t="s">
        <v>176</v>
      </c>
      <c r="M1150" s="311">
        <v>0</v>
      </c>
      <c r="N1150" s="306"/>
      <c r="O1150" s="306">
        <v>0</v>
      </c>
      <c r="P1150" s="306">
        <v>0</v>
      </c>
      <c r="Q1150" s="306">
        <v>0</v>
      </c>
      <c r="R1150" s="306">
        <v>0</v>
      </c>
      <c r="S1150" s="306">
        <v>0</v>
      </c>
      <c r="T1150" s="306">
        <v>0</v>
      </c>
      <c r="U1150" s="306">
        <v>0</v>
      </c>
      <c r="V1150" s="306">
        <v>0</v>
      </c>
      <c r="W1150" s="306">
        <v>0</v>
      </c>
      <c r="X1150" s="306">
        <v>0</v>
      </c>
      <c r="Y1150" s="306">
        <v>0</v>
      </c>
      <c r="Z1150" s="306">
        <v>0</v>
      </c>
    </row>
    <row r="1151" spans="4:26" hidden="1" outlineLevel="1">
      <c r="D1151" s="299" t="s">
        <v>464</v>
      </c>
      <c r="E1151" s="299" t="s">
        <v>71</v>
      </c>
      <c r="F1151" s="299" t="s">
        <v>768</v>
      </c>
      <c r="G1151" s="299" t="s">
        <v>769</v>
      </c>
      <c r="H1151" s="299" t="s">
        <v>770</v>
      </c>
      <c r="I1151" s="299" t="s">
        <v>1264</v>
      </c>
      <c r="J1151" s="299" t="s">
        <v>2105</v>
      </c>
      <c r="K1151" s="299" t="s">
        <v>176</v>
      </c>
      <c r="M1151" s="311">
        <v>0</v>
      </c>
      <c r="N1151" s="306"/>
      <c r="O1151" s="306">
        <v>0</v>
      </c>
      <c r="P1151" s="306">
        <v>0</v>
      </c>
      <c r="Q1151" s="306">
        <v>0</v>
      </c>
      <c r="R1151" s="306">
        <v>0</v>
      </c>
      <c r="S1151" s="306">
        <v>0</v>
      </c>
      <c r="T1151" s="306">
        <v>0</v>
      </c>
      <c r="U1151" s="306">
        <v>0</v>
      </c>
      <c r="V1151" s="306">
        <v>0</v>
      </c>
      <c r="W1151" s="306">
        <v>0</v>
      </c>
      <c r="X1151" s="306">
        <v>0</v>
      </c>
      <c r="Y1151" s="306">
        <v>0</v>
      </c>
      <c r="Z1151" s="306">
        <v>0</v>
      </c>
    </row>
    <row r="1152" spans="4:26" hidden="1" outlineLevel="1">
      <c r="D1152" s="299" t="s">
        <v>464</v>
      </c>
      <c r="E1152" s="299" t="s">
        <v>71</v>
      </c>
      <c r="F1152" s="299" t="s">
        <v>768</v>
      </c>
      <c r="G1152" s="299" t="s">
        <v>775</v>
      </c>
      <c r="H1152" s="299" t="s">
        <v>770</v>
      </c>
      <c r="I1152" s="299" t="s">
        <v>1264</v>
      </c>
      <c r="J1152" s="299" t="s">
        <v>2106</v>
      </c>
      <c r="K1152" s="299" t="s">
        <v>176</v>
      </c>
      <c r="M1152" s="311">
        <v>0</v>
      </c>
      <c r="N1152" s="306"/>
      <c r="O1152" s="306">
        <v>0</v>
      </c>
      <c r="P1152" s="306">
        <v>0</v>
      </c>
      <c r="Q1152" s="306">
        <v>0</v>
      </c>
      <c r="R1152" s="306">
        <v>0</v>
      </c>
      <c r="S1152" s="306">
        <v>0</v>
      </c>
      <c r="T1152" s="306">
        <v>0</v>
      </c>
      <c r="U1152" s="306">
        <v>0</v>
      </c>
      <c r="V1152" s="306">
        <v>0</v>
      </c>
      <c r="W1152" s="306">
        <v>0</v>
      </c>
      <c r="X1152" s="306">
        <v>0</v>
      </c>
      <c r="Y1152" s="306">
        <v>0</v>
      </c>
      <c r="Z1152" s="306">
        <v>0</v>
      </c>
    </row>
    <row r="1153" spans="4:26" hidden="1" outlineLevel="1">
      <c r="D1153" s="299" t="s">
        <v>3876</v>
      </c>
      <c r="E1153" s="299" t="s">
        <v>71</v>
      </c>
      <c r="F1153" s="299" t="s">
        <v>768</v>
      </c>
      <c r="G1153" s="299" t="s">
        <v>769</v>
      </c>
      <c r="H1153" s="299" t="s">
        <v>770</v>
      </c>
      <c r="I1153" s="299" t="s">
        <v>1246</v>
      </c>
      <c r="J1153" s="299" t="s">
        <v>4107</v>
      </c>
      <c r="K1153" s="299" t="s">
        <v>176</v>
      </c>
      <c r="M1153" s="311">
        <v>0</v>
      </c>
      <c r="N1153" s="306"/>
      <c r="O1153" s="306"/>
      <c r="P1153" s="306"/>
      <c r="Q1153" s="306">
        <v>0</v>
      </c>
      <c r="R1153" s="306">
        <v>0</v>
      </c>
      <c r="S1153" s="306">
        <v>0</v>
      </c>
      <c r="T1153" s="306">
        <v>0</v>
      </c>
      <c r="U1153" s="306">
        <v>0</v>
      </c>
      <c r="V1153" s="306">
        <v>0</v>
      </c>
      <c r="W1153" s="306">
        <v>0</v>
      </c>
      <c r="X1153" s="306">
        <v>0</v>
      </c>
      <c r="Y1153" s="306">
        <v>0</v>
      </c>
      <c r="Z1153" s="306">
        <v>0</v>
      </c>
    </row>
    <row r="1154" spans="4:26" hidden="1" outlineLevel="1">
      <c r="D1154" s="299" t="s">
        <v>802</v>
      </c>
      <c r="E1154" s="299" t="s">
        <v>72</v>
      </c>
      <c r="F1154" s="299" t="s">
        <v>768</v>
      </c>
      <c r="G1154" s="299" t="s">
        <v>769</v>
      </c>
      <c r="H1154" s="299" t="s">
        <v>770</v>
      </c>
      <c r="I1154" s="299" t="s">
        <v>1246</v>
      </c>
      <c r="J1154" s="299" t="s">
        <v>538</v>
      </c>
      <c r="K1154" s="299" t="s">
        <v>171</v>
      </c>
      <c r="M1154" s="311">
        <v>96663</v>
      </c>
      <c r="N1154" s="306"/>
      <c r="O1154" s="306">
        <v>78570</v>
      </c>
      <c r="P1154" s="306">
        <v>10663</v>
      </c>
      <c r="Q1154" s="306">
        <v>5897</v>
      </c>
      <c r="R1154" s="306">
        <v>1533</v>
      </c>
      <c r="S1154" s="306"/>
      <c r="T1154" s="306"/>
      <c r="U1154" s="306"/>
      <c r="V1154" s="306"/>
      <c r="W1154" s="306"/>
      <c r="X1154" s="306"/>
      <c r="Y1154" s="306"/>
      <c r="Z1154" s="306"/>
    </row>
    <row r="1155" spans="4:26" hidden="1" outlineLevel="1">
      <c r="D1155" s="299" t="s">
        <v>802</v>
      </c>
      <c r="E1155" s="299" t="s">
        <v>72</v>
      </c>
      <c r="F1155" s="299" t="s">
        <v>766</v>
      </c>
      <c r="G1155" s="299" t="s">
        <v>769</v>
      </c>
      <c r="H1155" s="299" t="s">
        <v>770</v>
      </c>
      <c r="I1155" s="299" t="s">
        <v>1264</v>
      </c>
      <c r="J1155" s="299" t="s">
        <v>2107</v>
      </c>
      <c r="K1155" s="299" t="s">
        <v>171</v>
      </c>
      <c r="M1155" s="311">
        <v>0</v>
      </c>
      <c r="N1155" s="306"/>
      <c r="O1155" s="306">
        <v>0</v>
      </c>
      <c r="P1155" s="306">
        <v>0</v>
      </c>
      <c r="Q1155" s="306">
        <v>0</v>
      </c>
      <c r="R1155" s="306">
        <v>0</v>
      </c>
      <c r="S1155" s="306"/>
      <c r="T1155" s="306"/>
      <c r="U1155" s="306"/>
      <c r="V1155" s="306"/>
      <c r="W1155" s="306"/>
      <c r="X1155" s="306"/>
      <c r="Y1155" s="306"/>
      <c r="Z1155" s="306"/>
    </row>
    <row r="1156" spans="4:26" hidden="1" outlineLevel="1">
      <c r="D1156" s="299" t="s">
        <v>802</v>
      </c>
      <c r="E1156" s="299" t="s">
        <v>72</v>
      </c>
      <c r="F1156" s="299" t="s">
        <v>766</v>
      </c>
      <c r="G1156" s="299" t="s">
        <v>775</v>
      </c>
      <c r="H1156" s="299" t="s">
        <v>770</v>
      </c>
      <c r="I1156" s="299" t="s">
        <v>1264</v>
      </c>
      <c r="J1156" s="299" t="s">
        <v>2108</v>
      </c>
      <c r="K1156" s="299" t="s">
        <v>171</v>
      </c>
      <c r="M1156" s="311">
        <v>0</v>
      </c>
      <c r="N1156" s="306"/>
      <c r="O1156" s="306">
        <v>0</v>
      </c>
      <c r="P1156" s="306">
        <v>0</v>
      </c>
      <c r="Q1156" s="306">
        <v>0</v>
      </c>
      <c r="R1156" s="306">
        <v>0</v>
      </c>
      <c r="S1156" s="306"/>
      <c r="T1156" s="306"/>
      <c r="U1156" s="306"/>
      <c r="V1156" s="306"/>
      <c r="W1156" s="306"/>
      <c r="X1156" s="306"/>
      <c r="Y1156" s="306"/>
      <c r="Z1156" s="306"/>
    </row>
    <row r="1157" spans="4:26" hidden="1" outlineLevel="1">
      <c r="D1157" s="299" t="s">
        <v>802</v>
      </c>
      <c r="E1157" s="299" t="s">
        <v>72</v>
      </c>
      <c r="F1157" s="299" t="s">
        <v>768</v>
      </c>
      <c r="G1157" s="299" t="s">
        <v>769</v>
      </c>
      <c r="H1157" s="299" t="s">
        <v>770</v>
      </c>
      <c r="I1157" s="299" t="s">
        <v>1264</v>
      </c>
      <c r="J1157" s="299" t="s">
        <v>2109</v>
      </c>
      <c r="K1157" s="299" t="s">
        <v>171</v>
      </c>
      <c r="M1157" s="311">
        <v>0</v>
      </c>
      <c r="N1157" s="306"/>
      <c r="O1157" s="306">
        <v>0</v>
      </c>
      <c r="P1157" s="306">
        <v>0</v>
      </c>
      <c r="Q1157" s="306">
        <v>0</v>
      </c>
      <c r="R1157" s="306">
        <v>0</v>
      </c>
      <c r="S1157" s="306"/>
      <c r="T1157" s="306"/>
      <c r="U1157" s="306"/>
      <c r="V1157" s="306"/>
      <c r="W1157" s="306"/>
      <c r="X1157" s="306"/>
      <c r="Y1157" s="306"/>
      <c r="Z1157" s="306"/>
    </row>
    <row r="1158" spans="4:26" hidden="1" outlineLevel="1">
      <c r="D1158" s="299" t="s">
        <v>802</v>
      </c>
      <c r="E1158" s="299" t="s">
        <v>72</v>
      </c>
      <c r="F1158" s="299" t="s">
        <v>768</v>
      </c>
      <c r="G1158" s="299" t="s">
        <v>775</v>
      </c>
      <c r="H1158" s="299" t="s">
        <v>770</v>
      </c>
      <c r="I1158" s="299" t="s">
        <v>1264</v>
      </c>
      <c r="J1158" s="299" t="s">
        <v>2110</v>
      </c>
      <c r="K1158" s="299" t="s">
        <v>171</v>
      </c>
      <c r="M1158" s="311">
        <v>0</v>
      </c>
      <c r="N1158" s="306"/>
      <c r="O1158" s="306">
        <v>0</v>
      </c>
      <c r="P1158" s="306">
        <v>0</v>
      </c>
      <c r="Q1158" s="306">
        <v>0</v>
      </c>
      <c r="R1158" s="306">
        <v>0</v>
      </c>
      <c r="S1158" s="306"/>
      <c r="T1158" s="306"/>
      <c r="U1158" s="306"/>
      <c r="V1158" s="306"/>
      <c r="W1158" s="306"/>
      <c r="X1158" s="306"/>
      <c r="Y1158" s="306"/>
      <c r="Z1158" s="306"/>
    </row>
    <row r="1159" spans="4:26" hidden="1" outlineLevel="1">
      <c r="D1159" s="299" t="s">
        <v>403</v>
      </c>
      <c r="E1159" s="299" t="s">
        <v>72</v>
      </c>
      <c r="F1159" s="299" t="s">
        <v>768</v>
      </c>
      <c r="G1159" s="299" t="s">
        <v>769</v>
      </c>
      <c r="H1159" s="299" t="s">
        <v>770</v>
      </c>
      <c r="I1159" s="299" t="s">
        <v>1246</v>
      </c>
      <c r="J1159" s="299" t="s">
        <v>4108</v>
      </c>
      <c r="K1159" s="299" t="s">
        <v>177</v>
      </c>
      <c r="M1159" s="311">
        <v>7779</v>
      </c>
      <c r="N1159" s="306"/>
      <c r="O1159" s="306"/>
      <c r="P1159" s="306"/>
      <c r="Q1159" s="306"/>
      <c r="R1159" s="306"/>
      <c r="S1159" s="306"/>
      <c r="T1159" s="306"/>
      <c r="U1159" s="306"/>
      <c r="V1159" s="306"/>
      <c r="W1159" s="306"/>
      <c r="X1159" s="306">
        <v>1041</v>
      </c>
      <c r="Y1159" s="306">
        <v>3287</v>
      </c>
      <c r="Z1159" s="306">
        <v>3451</v>
      </c>
    </row>
    <row r="1160" spans="4:26" hidden="1" outlineLevel="1">
      <c r="D1160" s="299" t="s">
        <v>403</v>
      </c>
      <c r="E1160" s="299" t="s">
        <v>72</v>
      </c>
      <c r="F1160" s="299" t="s">
        <v>766</v>
      </c>
      <c r="G1160" s="299" t="s">
        <v>769</v>
      </c>
      <c r="H1160" s="299" t="s">
        <v>770</v>
      </c>
      <c r="I1160" s="299" t="s">
        <v>1264</v>
      </c>
      <c r="J1160" s="299" t="s">
        <v>4109</v>
      </c>
      <c r="K1160" s="299" t="s">
        <v>177</v>
      </c>
      <c r="M1160" s="311">
        <v>0</v>
      </c>
      <c r="N1160" s="306"/>
      <c r="O1160" s="306"/>
      <c r="P1160" s="306"/>
      <c r="Q1160" s="306"/>
      <c r="R1160" s="306"/>
      <c r="S1160" s="306"/>
      <c r="T1160" s="306"/>
      <c r="U1160" s="306"/>
      <c r="V1160" s="306"/>
      <c r="W1160" s="306"/>
      <c r="X1160" s="306"/>
      <c r="Y1160" s="306">
        <v>0</v>
      </c>
      <c r="Z1160" s="306">
        <v>0</v>
      </c>
    </row>
    <row r="1161" spans="4:26" hidden="1" outlineLevel="1">
      <c r="D1161" s="299" t="s">
        <v>403</v>
      </c>
      <c r="E1161" s="299" t="s">
        <v>72</v>
      </c>
      <c r="F1161" s="299" t="s">
        <v>766</v>
      </c>
      <c r="G1161" s="299" t="s">
        <v>775</v>
      </c>
      <c r="H1161" s="299" t="s">
        <v>770</v>
      </c>
      <c r="I1161" s="299" t="s">
        <v>1264</v>
      </c>
      <c r="J1161" s="299" t="s">
        <v>4110</v>
      </c>
      <c r="K1161" s="299" t="s">
        <v>177</v>
      </c>
      <c r="M1161" s="311">
        <v>0</v>
      </c>
      <c r="N1161" s="306"/>
      <c r="O1161" s="306"/>
      <c r="P1161" s="306"/>
      <c r="Q1161" s="306"/>
      <c r="R1161" s="306"/>
      <c r="S1161" s="306"/>
      <c r="T1161" s="306"/>
      <c r="U1161" s="306"/>
      <c r="V1161" s="306"/>
      <c r="W1161" s="306"/>
      <c r="X1161" s="306"/>
      <c r="Y1161" s="306">
        <v>0</v>
      </c>
      <c r="Z1161" s="306">
        <v>0</v>
      </c>
    </row>
    <row r="1162" spans="4:26" hidden="1" outlineLevel="1">
      <c r="D1162" s="299" t="s">
        <v>403</v>
      </c>
      <c r="E1162" s="299" t="s">
        <v>72</v>
      </c>
      <c r="F1162" s="299" t="s">
        <v>768</v>
      </c>
      <c r="G1162" s="299" t="s">
        <v>769</v>
      </c>
      <c r="H1162" s="299" t="s">
        <v>770</v>
      </c>
      <c r="I1162" s="299" t="s">
        <v>1264</v>
      </c>
      <c r="J1162" s="299" t="s">
        <v>4111</v>
      </c>
      <c r="K1162" s="299" t="s">
        <v>177</v>
      </c>
      <c r="M1162" s="311">
        <v>0</v>
      </c>
      <c r="N1162" s="306"/>
      <c r="O1162" s="306"/>
      <c r="P1162" s="306"/>
      <c r="Q1162" s="306"/>
      <c r="R1162" s="306"/>
      <c r="S1162" s="306"/>
      <c r="T1162" s="306"/>
      <c r="U1162" s="306"/>
      <c r="V1162" s="306"/>
      <c r="W1162" s="306"/>
      <c r="X1162" s="306"/>
      <c r="Y1162" s="306">
        <v>0</v>
      </c>
      <c r="Z1162" s="306">
        <v>0</v>
      </c>
    </row>
    <row r="1163" spans="4:26" hidden="1" outlineLevel="1">
      <c r="D1163" s="299" t="s">
        <v>403</v>
      </c>
      <c r="E1163" s="299" t="s">
        <v>72</v>
      </c>
      <c r="F1163" s="299" t="s">
        <v>768</v>
      </c>
      <c r="G1163" s="299" t="s">
        <v>775</v>
      </c>
      <c r="H1163" s="299" t="s">
        <v>770</v>
      </c>
      <c r="I1163" s="299" t="s">
        <v>1264</v>
      </c>
      <c r="J1163" s="299" t="s">
        <v>4112</v>
      </c>
      <c r="K1163" s="299" t="s">
        <v>177</v>
      </c>
      <c r="M1163" s="311">
        <v>0</v>
      </c>
      <c r="N1163" s="306"/>
      <c r="O1163" s="306"/>
      <c r="P1163" s="306"/>
      <c r="Q1163" s="306"/>
      <c r="R1163" s="306"/>
      <c r="S1163" s="306"/>
      <c r="T1163" s="306"/>
      <c r="U1163" s="306"/>
      <c r="V1163" s="306"/>
      <c r="W1163" s="306"/>
      <c r="X1163" s="306"/>
      <c r="Y1163" s="306">
        <v>0</v>
      </c>
      <c r="Z1163" s="306">
        <v>0</v>
      </c>
    </row>
    <row r="1164" spans="4:26" hidden="1" outlineLevel="1">
      <c r="D1164" s="299" t="s">
        <v>404</v>
      </c>
      <c r="E1164" s="299" t="s">
        <v>72</v>
      </c>
      <c r="F1164" s="299" t="s">
        <v>768</v>
      </c>
      <c r="G1164" s="299" t="s">
        <v>769</v>
      </c>
      <c r="H1164" s="299" t="s">
        <v>770</v>
      </c>
      <c r="I1164" s="299" t="s">
        <v>1246</v>
      </c>
      <c r="J1164" s="299" t="s">
        <v>4113</v>
      </c>
      <c r="K1164" s="299" t="s">
        <v>177</v>
      </c>
      <c r="M1164" s="311">
        <v>1042</v>
      </c>
      <c r="N1164" s="306"/>
      <c r="O1164" s="306"/>
      <c r="P1164" s="306"/>
      <c r="Q1164" s="306"/>
      <c r="R1164" s="306"/>
      <c r="S1164" s="306"/>
      <c r="T1164" s="306"/>
      <c r="U1164" s="306"/>
      <c r="V1164" s="306"/>
      <c r="W1164" s="306"/>
      <c r="X1164" s="306">
        <v>0</v>
      </c>
      <c r="Y1164" s="306">
        <v>458</v>
      </c>
      <c r="Z1164" s="306">
        <v>584</v>
      </c>
    </row>
    <row r="1165" spans="4:26" hidden="1" outlineLevel="1">
      <c r="D1165" s="299" t="s">
        <v>404</v>
      </c>
      <c r="E1165" s="299" t="s">
        <v>72</v>
      </c>
      <c r="F1165" s="299" t="s">
        <v>766</v>
      </c>
      <c r="G1165" s="299" t="s">
        <v>769</v>
      </c>
      <c r="H1165" s="299" t="s">
        <v>770</v>
      </c>
      <c r="I1165" s="299" t="s">
        <v>1264</v>
      </c>
      <c r="J1165" s="299" t="s">
        <v>4114</v>
      </c>
      <c r="K1165" s="299" t="s">
        <v>177</v>
      </c>
      <c r="M1165" s="311">
        <v>0</v>
      </c>
      <c r="N1165" s="306"/>
      <c r="O1165" s="306"/>
      <c r="P1165" s="306"/>
      <c r="Q1165" s="306"/>
      <c r="R1165" s="306"/>
      <c r="S1165" s="306"/>
      <c r="T1165" s="306"/>
      <c r="U1165" s="306"/>
      <c r="V1165" s="306"/>
      <c r="W1165" s="306"/>
      <c r="X1165" s="306"/>
      <c r="Y1165" s="306">
        <v>0</v>
      </c>
      <c r="Z1165" s="306">
        <v>0</v>
      </c>
    </row>
    <row r="1166" spans="4:26" hidden="1" outlineLevel="1">
      <c r="D1166" s="299" t="s">
        <v>404</v>
      </c>
      <c r="E1166" s="299" t="s">
        <v>72</v>
      </c>
      <c r="F1166" s="299" t="s">
        <v>766</v>
      </c>
      <c r="G1166" s="299" t="s">
        <v>775</v>
      </c>
      <c r="H1166" s="299" t="s">
        <v>770</v>
      </c>
      <c r="I1166" s="299" t="s">
        <v>1264</v>
      </c>
      <c r="J1166" s="299" t="s">
        <v>4115</v>
      </c>
      <c r="K1166" s="299" t="s">
        <v>177</v>
      </c>
      <c r="M1166" s="311">
        <v>0</v>
      </c>
      <c r="N1166" s="306"/>
      <c r="O1166" s="306"/>
      <c r="P1166" s="306"/>
      <c r="Q1166" s="306"/>
      <c r="R1166" s="306"/>
      <c r="S1166" s="306"/>
      <c r="T1166" s="306"/>
      <c r="U1166" s="306"/>
      <c r="V1166" s="306"/>
      <c r="W1166" s="306"/>
      <c r="X1166" s="306"/>
      <c r="Y1166" s="306">
        <v>0</v>
      </c>
      <c r="Z1166" s="306">
        <v>0</v>
      </c>
    </row>
    <row r="1167" spans="4:26" hidden="1" outlineLevel="1">
      <c r="D1167" s="299" t="s">
        <v>404</v>
      </c>
      <c r="E1167" s="299" t="s">
        <v>72</v>
      </c>
      <c r="F1167" s="299" t="s">
        <v>768</v>
      </c>
      <c r="G1167" s="299" t="s">
        <v>769</v>
      </c>
      <c r="H1167" s="299" t="s">
        <v>770</v>
      </c>
      <c r="I1167" s="299" t="s">
        <v>1264</v>
      </c>
      <c r="J1167" s="299" t="s">
        <v>4116</v>
      </c>
      <c r="K1167" s="299" t="s">
        <v>177</v>
      </c>
      <c r="M1167" s="311">
        <v>0</v>
      </c>
      <c r="N1167" s="306"/>
      <c r="O1167" s="306"/>
      <c r="P1167" s="306"/>
      <c r="Q1167" s="306"/>
      <c r="R1167" s="306"/>
      <c r="S1167" s="306"/>
      <c r="T1167" s="306"/>
      <c r="U1167" s="306"/>
      <c r="V1167" s="306"/>
      <c r="W1167" s="306"/>
      <c r="X1167" s="306"/>
      <c r="Y1167" s="306">
        <v>0</v>
      </c>
      <c r="Z1167" s="306">
        <v>0</v>
      </c>
    </row>
    <row r="1168" spans="4:26" hidden="1" outlineLevel="1">
      <c r="D1168" s="299" t="s">
        <v>404</v>
      </c>
      <c r="E1168" s="299" t="s">
        <v>72</v>
      </c>
      <c r="F1168" s="299" t="s">
        <v>768</v>
      </c>
      <c r="G1168" s="299" t="s">
        <v>775</v>
      </c>
      <c r="H1168" s="299" t="s">
        <v>770</v>
      </c>
      <c r="I1168" s="299" t="s">
        <v>1264</v>
      </c>
      <c r="J1168" s="299" t="s">
        <v>4117</v>
      </c>
      <c r="K1168" s="299" t="s">
        <v>177</v>
      </c>
      <c r="M1168" s="311">
        <v>0</v>
      </c>
      <c r="N1168" s="306"/>
      <c r="O1168" s="306"/>
      <c r="P1168" s="306"/>
      <c r="Q1168" s="306"/>
      <c r="R1168" s="306"/>
      <c r="S1168" s="306"/>
      <c r="T1168" s="306"/>
      <c r="U1168" s="306"/>
      <c r="V1168" s="306"/>
      <c r="W1168" s="306"/>
      <c r="X1168" s="306"/>
      <c r="Y1168" s="306">
        <v>0</v>
      </c>
      <c r="Z1168" s="306">
        <v>0</v>
      </c>
    </row>
    <row r="1169" spans="4:26" hidden="1" outlineLevel="1">
      <c r="D1169" s="299" t="s">
        <v>405</v>
      </c>
      <c r="E1169" s="299" t="s">
        <v>72</v>
      </c>
      <c r="F1169" s="299" t="s">
        <v>768</v>
      </c>
      <c r="G1169" s="299" t="s">
        <v>769</v>
      </c>
      <c r="H1169" s="299" t="s">
        <v>770</v>
      </c>
      <c r="I1169" s="299" t="s">
        <v>1246</v>
      </c>
      <c r="J1169" s="299" t="s">
        <v>4118</v>
      </c>
      <c r="K1169" s="299" t="s">
        <v>177</v>
      </c>
      <c r="M1169" s="311">
        <v>885</v>
      </c>
      <c r="N1169" s="306"/>
      <c r="O1169" s="306"/>
      <c r="P1169" s="306"/>
      <c r="Q1169" s="306"/>
      <c r="R1169" s="306"/>
      <c r="S1169" s="306"/>
      <c r="T1169" s="306"/>
      <c r="U1169" s="306"/>
      <c r="V1169" s="306"/>
      <c r="W1169" s="306"/>
      <c r="X1169" s="306">
        <v>2</v>
      </c>
      <c r="Y1169" s="306">
        <v>142</v>
      </c>
      <c r="Z1169" s="306">
        <v>741</v>
      </c>
    </row>
    <row r="1170" spans="4:26" hidden="1" outlineLevel="1">
      <c r="D1170" s="299" t="s">
        <v>405</v>
      </c>
      <c r="E1170" s="299" t="s">
        <v>72</v>
      </c>
      <c r="F1170" s="299" t="s">
        <v>766</v>
      </c>
      <c r="G1170" s="299" t="s">
        <v>769</v>
      </c>
      <c r="H1170" s="299" t="s">
        <v>770</v>
      </c>
      <c r="I1170" s="299" t="s">
        <v>1264</v>
      </c>
      <c r="J1170" s="299" t="s">
        <v>4119</v>
      </c>
      <c r="K1170" s="299" t="s">
        <v>177</v>
      </c>
      <c r="M1170" s="311">
        <v>0</v>
      </c>
      <c r="N1170" s="306"/>
      <c r="O1170" s="306"/>
      <c r="P1170" s="306"/>
      <c r="Q1170" s="306"/>
      <c r="R1170" s="306"/>
      <c r="S1170" s="306"/>
      <c r="T1170" s="306"/>
      <c r="U1170" s="306"/>
      <c r="V1170" s="306"/>
      <c r="W1170" s="306"/>
      <c r="X1170" s="306"/>
      <c r="Y1170" s="306">
        <v>0</v>
      </c>
      <c r="Z1170" s="306">
        <v>0</v>
      </c>
    </row>
    <row r="1171" spans="4:26" hidden="1" outlineLevel="1">
      <c r="D1171" s="299" t="s">
        <v>405</v>
      </c>
      <c r="E1171" s="299" t="s">
        <v>72</v>
      </c>
      <c r="F1171" s="299" t="s">
        <v>766</v>
      </c>
      <c r="G1171" s="299" t="s">
        <v>775</v>
      </c>
      <c r="H1171" s="299" t="s">
        <v>770</v>
      </c>
      <c r="I1171" s="299" t="s">
        <v>1264</v>
      </c>
      <c r="J1171" s="299" t="s">
        <v>4120</v>
      </c>
      <c r="K1171" s="299" t="s">
        <v>177</v>
      </c>
      <c r="M1171" s="311">
        <v>0</v>
      </c>
      <c r="N1171" s="306"/>
      <c r="O1171" s="306"/>
      <c r="P1171" s="306"/>
      <c r="Q1171" s="306"/>
      <c r="R1171" s="306"/>
      <c r="S1171" s="306"/>
      <c r="T1171" s="306"/>
      <c r="U1171" s="306"/>
      <c r="V1171" s="306"/>
      <c r="W1171" s="306"/>
      <c r="X1171" s="306"/>
      <c r="Y1171" s="306">
        <v>0</v>
      </c>
      <c r="Z1171" s="306">
        <v>0</v>
      </c>
    </row>
    <row r="1172" spans="4:26" hidden="1" outlineLevel="1">
      <c r="D1172" s="299" t="s">
        <v>405</v>
      </c>
      <c r="E1172" s="299" t="s">
        <v>72</v>
      </c>
      <c r="F1172" s="299" t="s">
        <v>768</v>
      </c>
      <c r="G1172" s="299" t="s">
        <v>769</v>
      </c>
      <c r="H1172" s="299" t="s">
        <v>770</v>
      </c>
      <c r="I1172" s="299" t="s">
        <v>1264</v>
      </c>
      <c r="J1172" s="299" t="s">
        <v>4121</v>
      </c>
      <c r="K1172" s="299" t="s">
        <v>177</v>
      </c>
      <c r="M1172" s="311">
        <v>0</v>
      </c>
      <c r="N1172" s="306"/>
      <c r="O1172" s="306"/>
      <c r="P1172" s="306"/>
      <c r="Q1172" s="306"/>
      <c r="R1172" s="306"/>
      <c r="S1172" s="306"/>
      <c r="T1172" s="306"/>
      <c r="U1172" s="306"/>
      <c r="V1172" s="306"/>
      <c r="W1172" s="306"/>
      <c r="X1172" s="306"/>
      <c r="Y1172" s="306">
        <v>0</v>
      </c>
      <c r="Z1172" s="306">
        <v>0</v>
      </c>
    </row>
    <row r="1173" spans="4:26" hidden="1" outlineLevel="1">
      <c r="D1173" s="299" t="s">
        <v>405</v>
      </c>
      <c r="E1173" s="299" t="s">
        <v>72</v>
      </c>
      <c r="F1173" s="299" t="s">
        <v>768</v>
      </c>
      <c r="G1173" s="299" t="s">
        <v>775</v>
      </c>
      <c r="H1173" s="299" t="s">
        <v>770</v>
      </c>
      <c r="I1173" s="299" t="s">
        <v>1264</v>
      </c>
      <c r="J1173" s="299" t="s">
        <v>4122</v>
      </c>
      <c r="K1173" s="299" t="s">
        <v>177</v>
      </c>
      <c r="M1173" s="311">
        <v>0</v>
      </c>
      <c r="N1173" s="306"/>
      <c r="O1173" s="306"/>
      <c r="P1173" s="306"/>
      <c r="Q1173" s="306"/>
      <c r="R1173" s="306"/>
      <c r="S1173" s="306"/>
      <c r="T1173" s="306"/>
      <c r="U1173" s="306"/>
      <c r="V1173" s="306"/>
      <c r="W1173" s="306"/>
      <c r="X1173" s="306"/>
      <c r="Y1173" s="306">
        <v>0</v>
      </c>
      <c r="Z1173" s="306">
        <v>0</v>
      </c>
    </row>
    <row r="1174" spans="4:26" hidden="1" outlineLevel="1">
      <c r="D1174" s="299" t="s">
        <v>1449</v>
      </c>
      <c r="E1174" s="299" t="s">
        <v>73</v>
      </c>
      <c r="F1174" s="299" t="s">
        <v>768</v>
      </c>
      <c r="G1174" s="299" t="s">
        <v>769</v>
      </c>
      <c r="H1174" s="299" t="s">
        <v>770</v>
      </c>
      <c r="I1174" s="299" t="s">
        <v>1246</v>
      </c>
      <c r="J1174" s="299" t="s">
        <v>2111</v>
      </c>
      <c r="K1174" s="299" t="s">
        <v>175</v>
      </c>
      <c r="M1174" s="311">
        <v>2042</v>
      </c>
      <c r="N1174" s="306"/>
      <c r="O1174" s="306">
        <v>10</v>
      </c>
      <c r="P1174" s="306">
        <v>20</v>
      </c>
      <c r="Q1174" s="306">
        <v>149</v>
      </c>
      <c r="R1174" s="306">
        <v>11</v>
      </c>
      <c r="S1174" s="306">
        <v>8</v>
      </c>
      <c r="T1174" s="306">
        <v>21</v>
      </c>
      <c r="U1174" s="306">
        <v>257</v>
      </c>
      <c r="V1174" s="306">
        <v>2</v>
      </c>
      <c r="W1174" s="306">
        <v>65</v>
      </c>
      <c r="X1174" s="306">
        <v>62</v>
      </c>
      <c r="Y1174" s="306">
        <v>925</v>
      </c>
      <c r="Z1174" s="306">
        <v>512</v>
      </c>
    </row>
    <row r="1175" spans="4:26" hidden="1" outlineLevel="1">
      <c r="D1175" s="299" t="s">
        <v>804</v>
      </c>
      <c r="E1175" s="299" t="s">
        <v>72</v>
      </c>
      <c r="F1175" s="299" t="s">
        <v>768</v>
      </c>
      <c r="G1175" s="299" t="s">
        <v>769</v>
      </c>
      <c r="H1175" s="299" t="s">
        <v>770</v>
      </c>
      <c r="I1175" s="299" t="s">
        <v>1246</v>
      </c>
      <c r="J1175" s="299" t="s">
        <v>417</v>
      </c>
      <c r="K1175" s="299" t="s">
        <v>171</v>
      </c>
      <c r="M1175" s="311">
        <v>748228</v>
      </c>
      <c r="N1175" s="306"/>
      <c r="O1175" s="306">
        <v>30542</v>
      </c>
      <c r="P1175" s="306">
        <v>46915</v>
      </c>
      <c r="Q1175" s="306">
        <v>44178</v>
      </c>
      <c r="R1175" s="306">
        <v>36474</v>
      </c>
      <c r="S1175" s="306">
        <v>45648</v>
      </c>
      <c r="T1175" s="306">
        <v>124408</v>
      </c>
      <c r="U1175" s="306">
        <v>30191</v>
      </c>
      <c r="V1175" s="306">
        <v>54140</v>
      </c>
      <c r="W1175" s="306">
        <v>82868</v>
      </c>
      <c r="X1175" s="306">
        <v>79430</v>
      </c>
      <c r="Y1175" s="306">
        <v>104271</v>
      </c>
      <c r="Z1175" s="306">
        <v>69163</v>
      </c>
    </row>
    <row r="1176" spans="4:26" hidden="1" outlineLevel="1">
      <c r="D1176" s="299" t="s">
        <v>804</v>
      </c>
      <c r="E1176" s="299" t="s">
        <v>72</v>
      </c>
      <c r="F1176" s="299" t="s">
        <v>766</v>
      </c>
      <c r="G1176" s="299" t="s">
        <v>769</v>
      </c>
      <c r="H1176" s="299" t="s">
        <v>770</v>
      </c>
      <c r="I1176" s="299" t="s">
        <v>1264</v>
      </c>
      <c r="J1176" s="299" t="s">
        <v>2112</v>
      </c>
      <c r="K1176" s="299" t="s">
        <v>171</v>
      </c>
      <c r="M1176" s="311">
        <v>0</v>
      </c>
      <c r="N1176" s="306"/>
      <c r="O1176" s="306">
        <v>0</v>
      </c>
      <c r="P1176" s="306">
        <v>0</v>
      </c>
      <c r="Q1176" s="306">
        <v>0</v>
      </c>
      <c r="R1176" s="306">
        <v>0</v>
      </c>
      <c r="S1176" s="306">
        <v>0</v>
      </c>
      <c r="T1176" s="306">
        <v>0</v>
      </c>
      <c r="U1176" s="306">
        <v>0</v>
      </c>
      <c r="V1176" s="306">
        <v>0</v>
      </c>
      <c r="W1176" s="306">
        <v>0</v>
      </c>
      <c r="X1176" s="306">
        <v>0</v>
      </c>
      <c r="Y1176" s="306">
        <v>0</v>
      </c>
      <c r="Z1176" s="306">
        <v>0</v>
      </c>
    </row>
    <row r="1177" spans="4:26" hidden="1" outlineLevel="1">
      <c r="D1177" s="299" t="s">
        <v>804</v>
      </c>
      <c r="E1177" s="299" t="s">
        <v>72</v>
      </c>
      <c r="F1177" s="299" t="s">
        <v>766</v>
      </c>
      <c r="G1177" s="299" t="s">
        <v>775</v>
      </c>
      <c r="H1177" s="299" t="s">
        <v>770</v>
      </c>
      <c r="I1177" s="299" t="s">
        <v>1264</v>
      </c>
      <c r="J1177" s="299" t="s">
        <v>2113</v>
      </c>
      <c r="K1177" s="299" t="s">
        <v>171</v>
      </c>
      <c r="M1177" s="311">
        <v>0</v>
      </c>
      <c r="N1177" s="306"/>
      <c r="O1177" s="306">
        <v>0</v>
      </c>
      <c r="P1177" s="306">
        <v>0</v>
      </c>
      <c r="Q1177" s="306">
        <v>0</v>
      </c>
      <c r="R1177" s="306">
        <v>0</v>
      </c>
      <c r="S1177" s="306">
        <v>0</v>
      </c>
      <c r="T1177" s="306">
        <v>0</v>
      </c>
      <c r="U1177" s="306">
        <v>0</v>
      </c>
      <c r="V1177" s="306">
        <v>0</v>
      </c>
      <c r="W1177" s="306">
        <v>0</v>
      </c>
      <c r="X1177" s="306">
        <v>0</v>
      </c>
      <c r="Y1177" s="306">
        <v>0</v>
      </c>
      <c r="Z1177" s="306">
        <v>0</v>
      </c>
    </row>
    <row r="1178" spans="4:26" hidden="1" outlineLevel="1">
      <c r="D1178" s="299" t="s">
        <v>804</v>
      </c>
      <c r="E1178" s="299" t="s">
        <v>72</v>
      </c>
      <c r="F1178" s="299" t="s">
        <v>768</v>
      </c>
      <c r="G1178" s="299" t="s">
        <v>769</v>
      </c>
      <c r="H1178" s="299" t="s">
        <v>770</v>
      </c>
      <c r="I1178" s="299" t="s">
        <v>1264</v>
      </c>
      <c r="J1178" s="299" t="s">
        <v>2114</v>
      </c>
      <c r="K1178" s="299" t="s">
        <v>171</v>
      </c>
      <c r="M1178" s="311">
        <v>0</v>
      </c>
      <c r="N1178" s="306"/>
      <c r="O1178" s="306">
        <v>0</v>
      </c>
      <c r="P1178" s="306">
        <v>0</v>
      </c>
      <c r="Q1178" s="306">
        <v>0</v>
      </c>
      <c r="R1178" s="306">
        <v>0</v>
      </c>
      <c r="S1178" s="306">
        <v>0</v>
      </c>
      <c r="T1178" s="306">
        <v>0</v>
      </c>
      <c r="U1178" s="306">
        <v>0</v>
      </c>
      <c r="V1178" s="306">
        <v>0</v>
      </c>
      <c r="W1178" s="306">
        <v>0</v>
      </c>
      <c r="X1178" s="306">
        <v>0</v>
      </c>
      <c r="Y1178" s="306">
        <v>0</v>
      </c>
      <c r="Z1178" s="306">
        <v>0</v>
      </c>
    </row>
    <row r="1179" spans="4:26" hidden="1" outlineLevel="1">
      <c r="D1179" s="299" t="s">
        <v>804</v>
      </c>
      <c r="E1179" s="299" t="s">
        <v>72</v>
      </c>
      <c r="F1179" s="299" t="s">
        <v>768</v>
      </c>
      <c r="G1179" s="299" t="s">
        <v>775</v>
      </c>
      <c r="H1179" s="299" t="s">
        <v>770</v>
      </c>
      <c r="I1179" s="299" t="s">
        <v>1264</v>
      </c>
      <c r="J1179" s="299" t="s">
        <v>2115</v>
      </c>
      <c r="K1179" s="299" t="s">
        <v>171</v>
      </c>
      <c r="M1179" s="311">
        <v>0</v>
      </c>
      <c r="N1179" s="306"/>
      <c r="O1179" s="306">
        <v>0</v>
      </c>
      <c r="P1179" s="306">
        <v>0</v>
      </c>
      <c r="Q1179" s="306">
        <v>0</v>
      </c>
      <c r="R1179" s="306">
        <v>0</v>
      </c>
      <c r="S1179" s="306">
        <v>0</v>
      </c>
      <c r="T1179" s="306">
        <v>0</v>
      </c>
      <c r="U1179" s="306">
        <v>0</v>
      </c>
      <c r="V1179" s="306">
        <v>0</v>
      </c>
      <c r="W1179" s="306">
        <v>0</v>
      </c>
      <c r="X1179" s="306">
        <v>0</v>
      </c>
      <c r="Y1179" s="306">
        <v>0</v>
      </c>
      <c r="Z1179" s="306">
        <v>0</v>
      </c>
    </row>
    <row r="1180" spans="4:26" hidden="1" outlineLevel="1">
      <c r="D1180" s="299" t="s">
        <v>1165</v>
      </c>
      <c r="E1180" s="299" t="s">
        <v>72</v>
      </c>
      <c r="F1180" s="299" t="s">
        <v>768</v>
      </c>
      <c r="G1180" s="299" t="s">
        <v>769</v>
      </c>
      <c r="H1180" s="299" t="s">
        <v>770</v>
      </c>
      <c r="I1180" s="299" t="s">
        <v>1246</v>
      </c>
      <c r="J1180" s="299" t="s">
        <v>1166</v>
      </c>
      <c r="K1180" s="299" t="s">
        <v>171</v>
      </c>
      <c r="M1180" s="311">
        <v>13960</v>
      </c>
      <c r="N1180" s="306"/>
      <c r="O1180" s="306">
        <v>774</v>
      </c>
      <c r="P1180" s="306">
        <v>451</v>
      </c>
      <c r="Q1180" s="306">
        <v>548</v>
      </c>
      <c r="R1180" s="306">
        <v>162</v>
      </c>
      <c r="S1180" s="306">
        <v>2285</v>
      </c>
      <c r="T1180" s="306">
        <v>3008</v>
      </c>
      <c r="U1180" s="306">
        <v>458</v>
      </c>
      <c r="V1180" s="306">
        <v>1310</v>
      </c>
      <c r="W1180" s="306">
        <v>2511</v>
      </c>
      <c r="X1180" s="306">
        <v>843</v>
      </c>
      <c r="Y1180" s="306">
        <v>788</v>
      </c>
      <c r="Z1180" s="306">
        <v>822</v>
      </c>
    </row>
    <row r="1181" spans="4:26" hidden="1" outlineLevel="1">
      <c r="D1181" s="299" t="s">
        <v>805</v>
      </c>
      <c r="E1181" s="299" t="s">
        <v>72</v>
      </c>
      <c r="F1181" s="299" t="s">
        <v>768</v>
      </c>
      <c r="G1181" s="299" t="s">
        <v>769</v>
      </c>
      <c r="H1181" s="299" t="s">
        <v>770</v>
      </c>
      <c r="I1181" s="299" t="s">
        <v>1246</v>
      </c>
      <c r="J1181" s="299" t="s">
        <v>4123</v>
      </c>
      <c r="K1181" s="299" t="s">
        <v>177</v>
      </c>
      <c r="M1181" s="311">
        <v>1429</v>
      </c>
      <c r="N1181" s="306"/>
      <c r="O1181" s="306"/>
      <c r="P1181" s="306"/>
      <c r="Q1181" s="306"/>
      <c r="R1181" s="306"/>
      <c r="S1181" s="306"/>
      <c r="T1181" s="306"/>
      <c r="U1181" s="306"/>
      <c r="V1181" s="306"/>
      <c r="W1181" s="306"/>
      <c r="X1181" s="306">
        <v>0</v>
      </c>
      <c r="Y1181" s="306">
        <v>347</v>
      </c>
      <c r="Z1181" s="306">
        <v>1082</v>
      </c>
    </row>
    <row r="1182" spans="4:26" hidden="1" outlineLevel="1">
      <c r="D1182" s="299" t="s">
        <v>805</v>
      </c>
      <c r="E1182" s="299" t="s">
        <v>72</v>
      </c>
      <c r="F1182" s="299" t="s">
        <v>766</v>
      </c>
      <c r="G1182" s="299" t="s">
        <v>769</v>
      </c>
      <c r="H1182" s="299" t="s">
        <v>770</v>
      </c>
      <c r="I1182" s="299" t="s">
        <v>1264</v>
      </c>
      <c r="J1182" s="299" t="s">
        <v>4124</v>
      </c>
      <c r="K1182" s="299" t="s">
        <v>177</v>
      </c>
      <c r="M1182" s="311">
        <v>0</v>
      </c>
      <c r="N1182" s="306"/>
      <c r="O1182" s="306"/>
      <c r="P1182" s="306"/>
      <c r="Q1182" s="306"/>
      <c r="R1182" s="306"/>
      <c r="S1182" s="306"/>
      <c r="T1182" s="306"/>
      <c r="U1182" s="306"/>
      <c r="V1182" s="306"/>
      <c r="W1182" s="306"/>
      <c r="X1182" s="306"/>
      <c r="Y1182" s="306">
        <v>0</v>
      </c>
      <c r="Z1182" s="306">
        <v>0</v>
      </c>
    </row>
    <row r="1183" spans="4:26" hidden="1" outlineLevel="1">
      <c r="D1183" s="299" t="s">
        <v>805</v>
      </c>
      <c r="E1183" s="299" t="s">
        <v>72</v>
      </c>
      <c r="F1183" s="299" t="s">
        <v>766</v>
      </c>
      <c r="G1183" s="299" t="s">
        <v>775</v>
      </c>
      <c r="H1183" s="299" t="s">
        <v>770</v>
      </c>
      <c r="I1183" s="299" t="s">
        <v>1264</v>
      </c>
      <c r="J1183" s="299" t="s">
        <v>4125</v>
      </c>
      <c r="K1183" s="299" t="s">
        <v>177</v>
      </c>
      <c r="M1183" s="311">
        <v>0</v>
      </c>
      <c r="N1183" s="306"/>
      <c r="O1183" s="306"/>
      <c r="P1183" s="306"/>
      <c r="Q1183" s="306"/>
      <c r="R1183" s="306"/>
      <c r="S1183" s="306"/>
      <c r="T1183" s="306"/>
      <c r="U1183" s="306"/>
      <c r="V1183" s="306"/>
      <c r="W1183" s="306"/>
      <c r="X1183" s="306"/>
      <c r="Y1183" s="306">
        <v>0</v>
      </c>
      <c r="Z1183" s="306">
        <v>0</v>
      </c>
    </row>
    <row r="1184" spans="4:26" hidden="1" outlineLevel="1">
      <c r="D1184" s="299" t="s">
        <v>805</v>
      </c>
      <c r="E1184" s="299" t="s">
        <v>72</v>
      </c>
      <c r="F1184" s="299" t="s">
        <v>768</v>
      </c>
      <c r="G1184" s="299" t="s">
        <v>769</v>
      </c>
      <c r="H1184" s="299" t="s">
        <v>770</v>
      </c>
      <c r="I1184" s="299" t="s">
        <v>1264</v>
      </c>
      <c r="J1184" s="299" t="s">
        <v>4126</v>
      </c>
      <c r="K1184" s="299" t="s">
        <v>177</v>
      </c>
      <c r="M1184" s="311">
        <v>0</v>
      </c>
      <c r="N1184" s="306"/>
      <c r="O1184" s="306"/>
      <c r="P1184" s="306"/>
      <c r="Q1184" s="306"/>
      <c r="R1184" s="306"/>
      <c r="S1184" s="306"/>
      <c r="T1184" s="306"/>
      <c r="U1184" s="306"/>
      <c r="V1184" s="306"/>
      <c r="W1184" s="306"/>
      <c r="X1184" s="306"/>
      <c r="Y1184" s="306">
        <v>0</v>
      </c>
      <c r="Z1184" s="306">
        <v>0</v>
      </c>
    </row>
    <row r="1185" spans="4:26" hidden="1" outlineLevel="1">
      <c r="D1185" s="299" t="s">
        <v>805</v>
      </c>
      <c r="E1185" s="299" t="s">
        <v>72</v>
      </c>
      <c r="F1185" s="299" t="s">
        <v>768</v>
      </c>
      <c r="G1185" s="299" t="s">
        <v>775</v>
      </c>
      <c r="H1185" s="299" t="s">
        <v>770</v>
      </c>
      <c r="I1185" s="299" t="s">
        <v>1264</v>
      </c>
      <c r="J1185" s="299" t="s">
        <v>4127</v>
      </c>
      <c r="K1185" s="299" t="s">
        <v>177</v>
      </c>
      <c r="M1185" s="311">
        <v>0</v>
      </c>
      <c r="N1185" s="306"/>
      <c r="O1185" s="306"/>
      <c r="P1185" s="306"/>
      <c r="Q1185" s="306"/>
      <c r="R1185" s="306"/>
      <c r="S1185" s="306"/>
      <c r="T1185" s="306"/>
      <c r="U1185" s="306"/>
      <c r="V1185" s="306"/>
      <c r="W1185" s="306"/>
      <c r="X1185" s="306"/>
      <c r="Y1185" s="306">
        <v>0</v>
      </c>
      <c r="Z1185" s="306">
        <v>0</v>
      </c>
    </row>
    <row r="1186" spans="4:26" hidden="1" outlineLevel="1">
      <c r="D1186" s="299" t="s">
        <v>808</v>
      </c>
      <c r="E1186" s="299" t="s">
        <v>71</v>
      </c>
      <c r="F1186" s="299" t="s">
        <v>768</v>
      </c>
      <c r="G1186" s="299" t="s">
        <v>769</v>
      </c>
      <c r="H1186" s="299" t="s">
        <v>770</v>
      </c>
      <c r="I1186" s="299" t="s">
        <v>1246</v>
      </c>
      <c r="J1186" s="299" t="s">
        <v>3060</v>
      </c>
      <c r="K1186" s="299" t="s">
        <v>176</v>
      </c>
      <c r="M1186" s="311">
        <v>58612</v>
      </c>
      <c r="N1186" s="306"/>
      <c r="O1186" s="306">
        <v>74</v>
      </c>
      <c r="P1186" s="306">
        <v>438</v>
      </c>
      <c r="Q1186" s="306">
        <v>19313</v>
      </c>
      <c r="R1186" s="306">
        <v>2624</v>
      </c>
      <c r="S1186" s="306">
        <v>15820</v>
      </c>
      <c r="T1186" s="306">
        <v>5259</v>
      </c>
      <c r="U1186" s="306">
        <v>11481</v>
      </c>
      <c r="V1186" s="306">
        <v>2623</v>
      </c>
      <c r="W1186" s="306">
        <v>300</v>
      </c>
      <c r="X1186" s="306">
        <v>155</v>
      </c>
      <c r="Y1186" s="306">
        <v>319</v>
      </c>
      <c r="Z1186" s="306">
        <v>206</v>
      </c>
    </row>
    <row r="1187" spans="4:26" hidden="1" outlineLevel="1">
      <c r="D1187" s="299" t="s">
        <v>808</v>
      </c>
      <c r="E1187" s="299" t="s">
        <v>71</v>
      </c>
      <c r="F1187" s="299" t="s">
        <v>766</v>
      </c>
      <c r="G1187" s="299" t="s">
        <v>769</v>
      </c>
      <c r="H1187" s="299" t="s">
        <v>770</v>
      </c>
      <c r="I1187" s="299" t="s">
        <v>1264</v>
      </c>
      <c r="J1187" s="299" t="s">
        <v>3061</v>
      </c>
      <c r="K1187" s="299" t="s">
        <v>176</v>
      </c>
      <c r="M1187" s="311">
        <v>0</v>
      </c>
      <c r="N1187" s="306"/>
      <c r="O1187" s="306">
        <v>0</v>
      </c>
      <c r="P1187" s="306">
        <v>0</v>
      </c>
      <c r="Q1187" s="306">
        <v>0</v>
      </c>
      <c r="R1187" s="306">
        <v>0</v>
      </c>
      <c r="S1187" s="306">
        <v>0</v>
      </c>
      <c r="T1187" s="306">
        <v>0</v>
      </c>
      <c r="U1187" s="306">
        <v>0</v>
      </c>
      <c r="V1187" s="306">
        <v>0</v>
      </c>
      <c r="W1187" s="306">
        <v>0</v>
      </c>
      <c r="X1187" s="306">
        <v>0</v>
      </c>
      <c r="Y1187" s="306">
        <v>0</v>
      </c>
      <c r="Z1187" s="306">
        <v>0</v>
      </c>
    </row>
    <row r="1188" spans="4:26" hidden="1" outlineLevel="1">
      <c r="D1188" s="299" t="s">
        <v>808</v>
      </c>
      <c r="E1188" s="299" t="s">
        <v>71</v>
      </c>
      <c r="F1188" s="299" t="s">
        <v>766</v>
      </c>
      <c r="G1188" s="299" t="s">
        <v>775</v>
      </c>
      <c r="H1188" s="299" t="s">
        <v>770</v>
      </c>
      <c r="I1188" s="299" t="s">
        <v>1264</v>
      </c>
      <c r="J1188" s="299" t="s">
        <v>3062</v>
      </c>
      <c r="K1188" s="299" t="s">
        <v>176</v>
      </c>
      <c r="M1188" s="311">
        <v>0</v>
      </c>
      <c r="N1188" s="306"/>
      <c r="O1188" s="306">
        <v>0</v>
      </c>
      <c r="P1188" s="306">
        <v>0</v>
      </c>
      <c r="Q1188" s="306">
        <v>0</v>
      </c>
      <c r="R1188" s="306">
        <v>0</v>
      </c>
      <c r="S1188" s="306">
        <v>0</v>
      </c>
      <c r="T1188" s="306">
        <v>0</v>
      </c>
      <c r="U1188" s="306">
        <v>0</v>
      </c>
      <c r="V1188" s="306">
        <v>0</v>
      </c>
      <c r="W1188" s="306">
        <v>0</v>
      </c>
      <c r="X1188" s="306">
        <v>0</v>
      </c>
      <c r="Y1188" s="306">
        <v>0</v>
      </c>
      <c r="Z1188" s="306">
        <v>0</v>
      </c>
    </row>
    <row r="1189" spans="4:26" hidden="1" outlineLevel="1">
      <c r="D1189" s="299" t="s">
        <v>808</v>
      </c>
      <c r="E1189" s="299" t="s">
        <v>71</v>
      </c>
      <c r="F1189" s="299" t="s">
        <v>768</v>
      </c>
      <c r="G1189" s="299" t="s">
        <v>769</v>
      </c>
      <c r="H1189" s="299" t="s">
        <v>770</v>
      </c>
      <c r="I1189" s="299" t="s">
        <v>1264</v>
      </c>
      <c r="J1189" s="299" t="s">
        <v>3063</v>
      </c>
      <c r="K1189" s="299" t="s">
        <v>176</v>
      </c>
      <c r="M1189" s="311">
        <v>0</v>
      </c>
      <c r="N1189" s="306"/>
      <c r="O1189" s="306">
        <v>0</v>
      </c>
      <c r="P1189" s="306">
        <v>0</v>
      </c>
      <c r="Q1189" s="306">
        <v>0</v>
      </c>
      <c r="R1189" s="306">
        <v>0</v>
      </c>
      <c r="S1189" s="306">
        <v>0</v>
      </c>
      <c r="T1189" s="306">
        <v>0</v>
      </c>
      <c r="U1189" s="306">
        <v>0</v>
      </c>
      <c r="V1189" s="306">
        <v>0</v>
      </c>
      <c r="W1189" s="306">
        <v>0</v>
      </c>
      <c r="X1189" s="306">
        <v>0</v>
      </c>
      <c r="Y1189" s="306">
        <v>0</v>
      </c>
      <c r="Z1189" s="306">
        <v>0</v>
      </c>
    </row>
    <row r="1190" spans="4:26" hidden="1" outlineLevel="1">
      <c r="D1190" s="299" t="s">
        <v>808</v>
      </c>
      <c r="E1190" s="299" t="s">
        <v>71</v>
      </c>
      <c r="F1190" s="299" t="s">
        <v>768</v>
      </c>
      <c r="G1190" s="299" t="s">
        <v>775</v>
      </c>
      <c r="H1190" s="299" t="s">
        <v>770</v>
      </c>
      <c r="I1190" s="299" t="s">
        <v>1264</v>
      </c>
      <c r="J1190" s="299" t="s">
        <v>3064</v>
      </c>
      <c r="K1190" s="299" t="s">
        <v>176</v>
      </c>
      <c r="M1190" s="311">
        <v>0</v>
      </c>
      <c r="N1190" s="306"/>
      <c r="O1190" s="306">
        <v>0</v>
      </c>
      <c r="P1190" s="306">
        <v>0</v>
      </c>
      <c r="Q1190" s="306">
        <v>0</v>
      </c>
      <c r="R1190" s="306">
        <v>0</v>
      </c>
      <c r="S1190" s="306">
        <v>0</v>
      </c>
      <c r="T1190" s="306">
        <v>0</v>
      </c>
      <c r="U1190" s="306">
        <v>0</v>
      </c>
      <c r="V1190" s="306">
        <v>0</v>
      </c>
      <c r="W1190" s="306">
        <v>0</v>
      </c>
      <c r="X1190" s="306">
        <v>0</v>
      </c>
      <c r="Y1190" s="306">
        <v>0</v>
      </c>
      <c r="Z1190" s="306">
        <v>0</v>
      </c>
    </row>
    <row r="1191" spans="4:26" hidden="1" outlineLevel="1">
      <c r="D1191" s="299" t="s">
        <v>406</v>
      </c>
      <c r="E1191" s="299" t="s">
        <v>71</v>
      </c>
      <c r="F1191" s="299" t="s">
        <v>768</v>
      </c>
      <c r="G1191" s="299" t="s">
        <v>769</v>
      </c>
      <c r="H1191" s="299" t="s">
        <v>770</v>
      </c>
      <c r="I1191" s="299" t="s">
        <v>1246</v>
      </c>
      <c r="J1191" s="299" t="s">
        <v>585</v>
      </c>
      <c r="K1191" s="299" t="s">
        <v>176</v>
      </c>
      <c r="M1191" s="311">
        <v>821480</v>
      </c>
      <c r="N1191" s="306"/>
      <c r="O1191" s="306">
        <v>44564</v>
      </c>
      <c r="P1191" s="306">
        <v>35142</v>
      </c>
      <c r="Q1191" s="306">
        <v>46393</v>
      </c>
      <c r="R1191" s="306">
        <v>30130</v>
      </c>
      <c r="S1191" s="306">
        <v>53946</v>
      </c>
      <c r="T1191" s="306">
        <v>51996</v>
      </c>
      <c r="U1191" s="306">
        <v>71944</v>
      </c>
      <c r="V1191" s="306">
        <v>35793</v>
      </c>
      <c r="W1191" s="306">
        <v>87155</v>
      </c>
      <c r="X1191" s="306">
        <v>68421</v>
      </c>
      <c r="Y1191" s="306">
        <v>238721</v>
      </c>
      <c r="Z1191" s="306">
        <v>57275</v>
      </c>
    </row>
    <row r="1192" spans="4:26" hidden="1" outlineLevel="1">
      <c r="D1192" s="299" t="s">
        <v>406</v>
      </c>
      <c r="E1192" s="299" t="s">
        <v>71</v>
      </c>
      <c r="F1192" s="299" t="s">
        <v>768</v>
      </c>
      <c r="G1192" s="299" t="s">
        <v>775</v>
      </c>
      <c r="H1192" s="299" t="s">
        <v>770</v>
      </c>
      <c r="I1192" s="299" t="s">
        <v>1246</v>
      </c>
      <c r="J1192" s="299" t="s">
        <v>644</v>
      </c>
      <c r="K1192" s="299" t="s">
        <v>176</v>
      </c>
      <c r="M1192" s="311">
        <v>6773</v>
      </c>
      <c r="N1192" s="306"/>
      <c r="O1192" s="306">
        <v>300</v>
      </c>
      <c r="P1192" s="306">
        <v>300</v>
      </c>
      <c r="Q1192" s="306">
        <v>100</v>
      </c>
      <c r="R1192" s="306">
        <v>55</v>
      </c>
      <c r="S1192" s="306">
        <v>637</v>
      </c>
      <c r="T1192" s="306">
        <v>337</v>
      </c>
      <c r="U1192" s="306">
        <v>67</v>
      </c>
      <c r="V1192" s="306">
        <v>297</v>
      </c>
      <c r="W1192" s="306">
        <v>2260</v>
      </c>
      <c r="X1192" s="306">
        <v>700</v>
      </c>
      <c r="Y1192" s="306">
        <v>300</v>
      </c>
      <c r="Z1192" s="306">
        <v>1420</v>
      </c>
    </row>
    <row r="1193" spans="4:26" hidden="1" outlineLevel="1">
      <c r="D1193" s="299" t="s">
        <v>406</v>
      </c>
      <c r="E1193" s="299" t="s">
        <v>71</v>
      </c>
      <c r="F1193" s="299" t="s">
        <v>766</v>
      </c>
      <c r="G1193" s="299" t="s">
        <v>769</v>
      </c>
      <c r="H1193" s="299" t="s">
        <v>770</v>
      </c>
      <c r="I1193" s="299" t="s">
        <v>1264</v>
      </c>
      <c r="J1193" s="299" t="s">
        <v>2116</v>
      </c>
      <c r="K1193" s="299" t="s">
        <v>176</v>
      </c>
      <c r="M1193" s="311">
        <v>0</v>
      </c>
      <c r="N1193" s="306"/>
      <c r="O1193" s="306">
        <v>0</v>
      </c>
      <c r="P1193" s="306">
        <v>0</v>
      </c>
      <c r="Q1193" s="306">
        <v>0</v>
      </c>
      <c r="R1193" s="306">
        <v>0</v>
      </c>
      <c r="S1193" s="306">
        <v>0</v>
      </c>
      <c r="T1193" s="306">
        <v>0</v>
      </c>
      <c r="U1193" s="306">
        <v>0</v>
      </c>
      <c r="V1193" s="306">
        <v>0</v>
      </c>
      <c r="W1193" s="306">
        <v>0</v>
      </c>
      <c r="X1193" s="306">
        <v>0</v>
      </c>
      <c r="Y1193" s="306">
        <v>0</v>
      </c>
      <c r="Z1193" s="306">
        <v>0</v>
      </c>
    </row>
    <row r="1194" spans="4:26" hidden="1" outlineLevel="1">
      <c r="D1194" s="299" t="s">
        <v>406</v>
      </c>
      <c r="E1194" s="299" t="s">
        <v>71</v>
      </c>
      <c r="F1194" s="299" t="s">
        <v>766</v>
      </c>
      <c r="G1194" s="299" t="s">
        <v>775</v>
      </c>
      <c r="H1194" s="299" t="s">
        <v>770</v>
      </c>
      <c r="I1194" s="299" t="s">
        <v>1264</v>
      </c>
      <c r="J1194" s="299" t="s">
        <v>2117</v>
      </c>
      <c r="K1194" s="299" t="s">
        <v>176</v>
      </c>
      <c r="M1194" s="311">
        <v>0</v>
      </c>
      <c r="N1194" s="306"/>
      <c r="O1194" s="306">
        <v>0</v>
      </c>
      <c r="P1194" s="306">
        <v>0</v>
      </c>
      <c r="Q1194" s="306">
        <v>0</v>
      </c>
      <c r="R1194" s="306">
        <v>0</v>
      </c>
      <c r="S1194" s="306">
        <v>0</v>
      </c>
      <c r="T1194" s="306">
        <v>0</v>
      </c>
      <c r="U1194" s="306">
        <v>0</v>
      </c>
      <c r="V1194" s="306">
        <v>0</v>
      </c>
      <c r="W1194" s="306">
        <v>0</v>
      </c>
      <c r="X1194" s="306">
        <v>0</v>
      </c>
      <c r="Y1194" s="306">
        <v>0</v>
      </c>
      <c r="Z1194" s="306">
        <v>0</v>
      </c>
    </row>
    <row r="1195" spans="4:26" hidden="1" outlineLevel="1">
      <c r="D1195" s="299" t="s">
        <v>406</v>
      </c>
      <c r="E1195" s="299" t="s">
        <v>71</v>
      </c>
      <c r="F1195" s="299" t="s">
        <v>768</v>
      </c>
      <c r="G1195" s="299" t="s">
        <v>769</v>
      </c>
      <c r="H1195" s="299" t="s">
        <v>770</v>
      </c>
      <c r="I1195" s="299" t="s">
        <v>1264</v>
      </c>
      <c r="J1195" s="299" t="s">
        <v>2118</v>
      </c>
      <c r="K1195" s="299" t="s">
        <v>176</v>
      </c>
      <c r="M1195" s="311">
        <v>0</v>
      </c>
      <c r="N1195" s="306"/>
      <c r="O1195" s="306">
        <v>0</v>
      </c>
      <c r="P1195" s="306">
        <v>0</v>
      </c>
      <c r="Q1195" s="306">
        <v>0</v>
      </c>
      <c r="R1195" s="306">
        <v>0</v>
      </c>
      <c r="S1195" s="306">
        <v>0</v>
      </c>
      <c r="T1195" s="306">
        <v>0</v>
      </c>
      <c r="U1195" s="306">
        <v>0</v>
      </c>
      <c r="V1195" s="306">
        <v>0</v>
      </c>
      <c r="W1195" s="306">
        <v>0</v>
      </c>
      <c r="X1195" s="306">
        <v>0</v>
      </c>
      <c r="Y1195" s="306">
        <v>0</v>
      </c>
      <c r="Z1195" s="306">
        <v>0</v>
      </c>
    </row>
    <row r="1196" spans="4:26" hidden="1" outlineLevel="1">
      <c r="D1196" s="299" t="s">
        <v>406</v>
      </c>
      <c r="E1196" s="299" t="s">
        <v>71</v>
      </c>
      <c r="F1196" s="299" t="s">
        <v>768</v>
      </c>
      <c r="G1196" s="299" t="s">
        <v>775</v>
      </c>
      <c r="H1196" s="299" t="s">
        <v>770</v>
      </c>
      <c r="I1196" s="299" t="s">
        <v>1264</v>
      </c>
      <c r="J1196" s="299" t="s">
        <v>2119</v>
      </c>
      <c r="K1196" s="299" t="s">
        <v>176</v>
      </c>
      <c r="M1196" s="311">
        <v>0</v>
      </c>
      <c r="N1196" s="306"/>
      <c r="O1196" s="306">
        <v>0</v>
      </c>
      <c r="P1196" s="306">
        <v>0</v>
      </c>
      <c r="Q1196" s="306">
        <v>0</v>
      </c>
      <c r="R1196" s="306">
        <v>0</v>
      </c>
      <c r="S1196" s="306">
        <v>0</v>
      </c>
      <c r="T1196" s="306">
        <v>0</v>
      </c>
      <c r="U1196" s="306">
        <v>0</v>
      </c>
      <c r="V1196" s="306">
        <v>0</v>
      </c>
      <c r="W1196" s="306">
        <v>0</v>
      </c>
      <c r="X1196" s="306">
        <v>0</v>
      </c>
      <c r="Y1196" s="306">
        <v>0</v>
      </c>
      <c r="Z1196" s="306">
        <v>0</v>
      </c>
    </row>
    <row r="1197" spans="4:26" hidden="1" outlineLevel="1">
      <c r="D1197" s="299" t="s">
        <v>3065</v>
      </c>
      <c r="E1197" s="299" t="s">
        <v>71</v>
      </c>
      <c r="F1197" s="299" t="s">
        <v>768</v>
      </c>
      <c r="G1197" s="299" t="s">
        <v>769</v>
      </c>
      <c r="H1197" s="299" t="s">
        <v>770</v>
      </c>
      <c r="I1197" s="299" t="s">
        <v>1246</v>
      </c>
      <c r="J1197" s="299" t="s">
        <v>2120</v>
      </c>
      <c r="K1197" s="299" t="s">
        <v>176</v>
      </c>
      <c r="M1197" s="311">
        <v>189</v>
      </c>
      <c r="N1197" s="306"/>
      <c r="O1197" s="306">
        <v>0</v>
      </c>
      <c r="P1197" s="306">
        <v>1</v>
      </c>
      <c r="Q1197" s="306">
        <v>2</v>
      </c>
      <c r="R1197" s="306">
        <v>0</v>
      </c>
      <c r="S1197" s="306">
        <v>0</v>
      </c>
      <c r="T1197" s="306">
        <v>0</v>
      </c>
      <c r="U1197" s="306">
        <v>0</v>
      </c>
      <c r="V1197" s="306">
        <v>50</v>
      </c>
      <c r="W1197" s="306">
        <v>0</v>
      </c>
      <c r="X1197" s="306">
        <v>0</v>
      </c>
      <c r="Y1197" s="306">
        <v>1</v>
      </c>
      <c r="Z1197" s="306">
        <v>135</v>
      </c>
    </row>
    <row r="1198" spans="4:26" hidden="1" outlineLevel="1">
      <c r="D1198" s="299" t="s">
        <v>2121</v>
      </c>
      <c r="E1198" s="299" t="s">
        <v>71</v>
      </c>
      <c r="F1198" s="299" t="s">
        <v>768</v>
      </c>
      <c r="G1198" s="299" t="s">
        <v>769</v>
      </c>
      <c r="H1198" s="299" t="s">
        <v>770</v>
      </c>
      <c r="I1198" s="299" t="s">
        <v>1246</v>
      </c>
      <c r="J1198" s="299" t="s">
        <v>2122</v>
      </c>
      <c r="K1198" s="299" t="s">
        <v>176</v>
      </c>
      <c r="M1198" s="311">
        <v>213</v>
      </c>
      <c r="N1198" s="306"/>
      <c r="O1198" s="306">
        <v>10</v>
      </c>
      <c r="P1198" s="306">
        <v>90</v>
      </c>
      <c r="Q1198" s="306">
        <v>0</v>
      </c>
      <c r="R1198" s="306">
        <v>0</v>
      </c>
      <c r="S1198" s="306">
        <v>0</v>
      </c>
      <c r="T1198" s="306">
        <v>108</v>
      </c>
      <c r="U1198" s="306">
        <v>0</v>
      </c>
      <c r="V1198" s="306">
        <v>3</v>
      </c>
      <c r="W1198" s="306">
        <v>0</v>
      </c>
      <c r="X1198" s="306">
        <v>2</v>
      </c>
      <c r="Y1198" s="306">
        <v>0</v>
      </c>
      <c r="Z1198" s="306">
        <v>0</v>
      </c>
    </row>
    <row r="1199" spans="4:26" hidden="1" outlineLevel="1">
      <c r="D1199" s="299" t="s">
        <v>1481</v>
      </c>
      <c r="E1199" s="299" t="s">
        <v>71</v>
      </c>
      <c r="F1199" s="299" t="s">
        <v>768</v>
      </c>
      <c r="G1199" s="299" t="s">
        <v>769</v>
      </c>
      <c r="H1199" s="299" t="s">
        <v>770</v>
      </c>
      <c r="I1199" s="299" t="s">
        <v>1246</v>
      </c>
      <c r="J1199" s="299" t="s">
        <v>589</v>
      </c>
      <c r="K1199" s="299" t="s">
        <v>176</v>
      </c>
      <c r="M1199" s="311">
        <v>1213246</v>
      </c>
      <c r="N1199" s="306"/>
      <c r="O1199" s="306">
        <v>126889</v>
      </c>
      <c r="P1199" s="306">
        <v>130417</v>
      </c>
      <c r="Q1199" s="306">
        <v>190548</v>
      </c>
      <c r="R1199" s="306">
        <v>59833</v>
      </c>
      <c r="S1199" s="306">
        <v>101725</v>
      </c>
      <c r="T1199" s="306">
        <v>75438</v>
      </c>
      <c r="U1199" s="306">
        <v>37965</v>
      </c>
      <c r="V1199" s="306">
        <v>81221</v>
      </c>
      <c r="W1199" s="306">
        <v>92442</v>
      </c>
      <c r="X1199" s="306">
        <v>102427</v>
      </c>
      <c r="Y1199" s="306">
        <v>157519</v>
      </c>
      <c r="Z1199" s="306">
        <v>56822</v>
      </c>
    </row>
    <row r="1200" spans="4:26" hidden="1" outlineLevel="1">
      <c r="D1200" s="299" t="s">
        <v>1481</v>
      </c>
      <c r="E1200" s="299" t="s">
        <v>71</v>
      </c>
      <c r="F1200" s="299" t="s">
        <v>768</v>
      </c>
      <c r="G1200" s="299" t="s">
        <v>775</v>
      </c>
      <c r="H1200" s="299" t="s">
        <v>770</v>
      </c>
      <c r="I1200" s="299" t="s">
        <v>1246</v>
      </c>
      <c r="J1200" s="299" t="s">
        <v>646</v>
      </c>
      <c r="K1200" s="299" t="s">
        <v>176</v>
      </c>
      <c r="M1200" s="311">
        <v>181749</v>
      </c>
      <c r="N1200" s="306"/>
      <c r="O1200" s="306">
        <v>20</v>
      </c>
      <c r="P1200" s="306">
        <v>4070</v>
      </c>
      <c r="Q1200" s="306">
        <v>3553</v>
      </c>
      <c r="R1200" s="306">
        <v>330</v>
      </c>
      <c r="S1200" s="306">
        <v>5027</v>
      </c>
      <c r="T1200" s="306">
        <v>1415</v>
      </c>
      <c r="U1200" s="306">
        <v>225</v>
      </c>
      <c r="V1200" s="306">
        <v>216</v>
      </c>
      <c r="W1200" s="306">
        <v>1725</v>
      </c>
      <c r="X1200" s="306">
        <v>43662</v>
      </c>
      <c r="Y1200" s="306">
        <v>120635</v>
      </c>
      <c r="Z1200" s="306">
        <v>871</v>
      </c>
    </row>
    <row r="1201" spans="4:26" hidden="1" outlineLevel="1">
      <c r="D1201" s="299" t="s">
        <v>1481</v>
      </c>
      <c r="E1201" s="299" t="s">
        <v>71</v>
      </c>
      <c r="F1201" s="299" t="s">
        <v>766</v>
      </c>
      <c r="G1201" s="299" t="s">
        <v>769</v>
      </c>
      <c r="H1201" s="299" t="s">
        <v>770</v>
      </c>
      <c r="I1201" s="299" t="s">
        <v>1264</v>
      </c>
      <c r="J1201" s="299" t="s">
        <v>2123</v>
      </c>
      <c r="K1201" s="299" t="s">
        <v>176</v>
      </c>
      <c r="M1201" s="311">
        <v>0</v>
      </c>
      <c r="N1201" s="306"/>
      <c r="O1201" s="306">
        <v>0</v>
      </c>
      <c r="P1201" s="306">
        <v>0</v>
      </c>
      <c r="Q1201" s="306">
        <v>0</v>
      </c>
      <c r="R1201" s="306">
        <v>0</v>
      </c>
      <c r="S1201" s="306">
        <v>0</v>
      </c>
      <c r="T1201" s="306">
        <v>0</v>
      </c>
      <c r="U1201" s="306">
        <v>0</v>
      </c>
      <c r="V1201" s="306">
        <v>0</v>
      </c>
      <c r="W1201" s="306">
        <v>0</v>
      </c>
      <c r="X1201" s="306">
        <v>0</v>
      </c>
      <c r="Y1201" s="306">
        <v>0</v>
      </c>
      <c r="Z1201" s="306">
        <v>0</v>
      </c>
    </row>
    <row r="1202" spans="4:26" hidden="1" outlineLevel="1">
      <c r="D1202" s="299" t="s">
        <v>1481</v>
      </c>
      <c r="E1202" s="299" t="s">
        <v>71</v>
      </c>
      <c r="F1202" s="299" t="s">
        <v>766</v>
      </c>
      <c r="G1202" s="299" t="s">
        <v>775</v>
      </c>
      <c r="H1202" s="299" t="s">
        <v>770</v>
      </c>
      <c r="I1202" s="299" t="s">
        <v>1264</v>
      </c>
      <c r="J1202" s="299" t="s">
        <v>2124</v>
      </c>
      <c r="K1202" s="299" t="s">
        <v>176</v>
      </c>
      <c r="M1202" s="311">
        <v>0</v>
      </c>
      <c r="N1202" s="306"/>
      <c r="O1202" s="306">
        <v>0</v>
      </c>
      <c r="P1202" s="306">
        <v>0</v>
      </c>
      <c r="Q1202" s="306">
        <v>0</v>
      </c>
      <c r="R1202" s="306">
        <v>0</v>
      </c>
      <c r="S1202" s="306">
        <v>0</v>
      </c>
      <c r="T1202" s="306">
        <v>0</v>
      </c>
      <c r="U1202" s="306">
        <v>0</v>
      </c>
      <c r="V1202" s="306">
        <v>0</v>
      </c>
      <c r="W1202" s="306">
        <v>0</v>
      </c>
      <c r="X1202" s="306">
        <v>0</v>
      </c>
      <c r="Y1202" s="306">
        <v>0</v>
      </c>
      <c r="Z1202" s="306">
        <v>0</v>
      </c>
    </row>
    <row r="1203" spans="4:26" hidden="1" outlineLevel="1">
      <c r="D1203" s="299" t="s">
        <v>1481</v>
      </c>
      <c r="E1203" s="299" t="s">
        <v>71</v>
      </c>
      <c r="F1203" s="299" t="s">
        <v>768</v>
      </c>
      <c r="G1203" s="299" t="s">
        <v>769</v>
      </c>
      <c r="H1203" s="299" t="s">
        <v>770</v>
      </c>
      <c r="I1203" s="299" t="s">
        <v>1264</v>
      </c>
      <c r="J1203" s="299" t="s">
        <v>2125</v>
      </c>
      <c r="K1203" s="299" t="s">
        <v>176</v>
      </c>
      <c r="M1203" s="311">
        <v>0</v>
      </c>
      <c r="N1203" s="306"/>
      <c r="O1203" s="306">
        <v>0</v>
      </c>
      <c r="P1203" s="306">
        <v>0</v>
      </c>
      <c r="Q1203" s="306">
        <v>0</v>
      </c>
      <c r="R1203" s="306">
        <v>0</v>
      </c>
      <c r="S1203" s="306">
        <v>0</v>
      </c>
      <c r="T1203" s="306">
        <v>0</v>
      </c>
      <c r="U1203" s="306">
        <v>0</v>
      </c>
      <c r="V1203" s="306">
        <v>0</v>
      </c>
      <c r="W1203" s="306">
        <v>0</v>
      </c>
      <c r="X1203" s="306">
        <v>0</v>
      </c>
      <c r="Y1203" s="306">
        <v>0</v>
      </c>
      <c r="Z1203" s="306">
        <v>0</v>
      </c>
    </row>
    <row r="1204" spans="4:26" hidden="1" outlineLevel="1">
      <c r="D1204" s="299" t="s">
        <v>1481</v>
      </c>
      <c r="E1204" s="299" t="s">
        <v>71</v>
      </c>
      <c r="F1204" s="299" t="s">
        <v>768</v>
      </c>
      <c r="G1204" s="299" t="s">
        <v>775</v>
      </c>
      <c r="H1204" s="299" t="s">
        <v>770</v>
      </c>
      <c r="I1204" s="299" t="s">
        <v>1264</v>
      </c>
      <c r="J1204" s="299" t="s">
        <v>2126</v>
      </c>
      <c r="K1204" s="299" t="s">
        <v>176</v>
      </c>
      <c r="M1204" s="311">
        <v>0</v>
      </c>
      <c r="N1204" s="306"/>
      <c r="O1204" s="306">
        <v>0</v>
      </c>
      <c r="P1204" s="306">
        <v>0</v>
      </c>
      <c r="Q1204" s="306">
        <v>0</v>
      </c>
      <c r="R1204" s="306">
        <v>0</v>
      </c>
      <c r="S1204" s="306">
        <v>0</v>
      </c>
      <c r="T1204" s="306">
        <v>0</v>
      </c>
      <c r="U1204" s="306">
        <v>0</v>
      </c>
      <c r="V1204" s="306">
        <v>0</v>
      </c>
      <c r="W1204" s="306">
        <v>0</v>
      </c>
      <c r="X1204" s="306">
        <v>0</v>
      </c>
      <c r="Y1204" s="306">
        <v>0</v>
      </c>
      <c r="Z1204" s="306">
        <v>0</v>
      </c>
    </row>
    <row r="1205" spans="4:26" hidden="1" outlineLevel="1">
      <c r="D1205" s="299" t="s">
        <v>2127</v>
      </c>
      <c r="E1205" s="299" t="s">
        <v>71</v>
      </c>
      <c r="F1205" s="299" t="s">
        <v>768</v>
      </c>
      <c r="G1205" s="299" t="s">
        <v>769</v>
      </c>
      <c r="H1205" s="299" t="s">
        <v>770</v>
      </c>
      <c r="I1205" s="299" t="s">
        <v>1246</v>
      </c>
      <c r="J1205" s="299" t="s">
        <v>2128</v>
      </c>
      <c r="K1205" s="299" t="s">
        <v>176</v>
      </c>
      <c r="M1205" s="311">
        <v>115</v>
      </c>
      <c r="N1205" s="306"/>
      <c r="O1205" s="306">
        <v>1</v>
      </c>
      <c r="P1205" s="306">
        <v>1</v>
      </c>
      <c r="Q1205" s="306">
        <v>5</v>
      </c>
      <c r="R1205" s="306">
        <v>0</v>
      </c>
      <c r="S1205" s="306">
        <v>5</v>
      </c>
      <c r="T1205" s="306">
        <v>0</v>
      </c>
      <c r="U1205" s="306">
        <v>0</v>
      </c>
      <c r="V1205" s="306">
        <v>0</v>
      </c>
      <c r="W1205" s="306">
        <v>1</v>
      </c>
      <c r="X1205" s="306">
        <v>2</v>
      </c>
      <c r="Y1205" s="306">
        <v>100</v>
      </c>
      <c r="Z1205" s="306">
        <v>0</v>
      </c>
    </row>
    <row r="1206" spans="4:26" hidden="1" outlineLevel="1">
      <c r="D1206" s="299" t="s">
        <v>471</v>
      </c>
      <c r="E1206" s="299" t="s">
        <v>71</v>
      </c>
      <c r="F1206" s="299" t="s">
        <v>768</v>
      </c>
      <c r="G1206" s="299" t="s">
        <v>769</v>
      </c>
      <c r="H1206" s="299" t="s">
        <v>770</v>
      </c>
      <c r="I1206" s="299" t="s">
        <v>1246</v>
      </c>
      <c r="J1206" s="299" t="s">
        <v>586</v>
      </c>
      <c r="K1206" s="299" t="s">
        <v>176</v>
      </c>
      <c r="M1206" s="311">
        <v>78459</v>
      </c>
      <c r="N1206" s="306"/>
      <c r="O1206" s="306">
        <v>5347</v>
      </c>
      <c r="P1206" s="306">
        <v>5411</v>
      </c>
      <c r="Q1206" s="306">
        <v>5961</v>
      </c>
      <c r="R1206" s="306">
        <v>2226</v>
      </c>
      <c r="S1206" s="306">
        <v>5297</v>
      </c>
      <c r="T1206" s="306">
        <v>6341</v>
      </c>
      <c r="U1206" s="306">
        <v>3364</v>
      </c>
      <c r="V1206" s="306">
        <v>10355</v>
      </c>
      <c r="W1206" s="306">
        <v>15748</v>
      </c>
      <c r="X1206" s="306">
        <v>6177</v>
      </c>
      <c r="Y1206" s="306">
        <v>6046</v>
      </c>
      <c r="Z1206" s="306">
        <v>6186</v>
      </c>
    </row>
    <row r="1207" spans="4:26" hidden="1" outlineLevel="1">
      <c r="D1207" s="299" t="s">
        <v>471</v>
      </c>
      <c r="E1207" s="299" t="s">
        <v>71</v>
      </c>
      <c r="F1207" s="299" t="s">
        <v>766</v>
      </c>
      <c r="G1207" s="299" t="s">
        <v>769</v>
      </c>
      <c r="H1207" s="299" t="s">
        <v>770</v>
      </c>
      <c r="I1207" s="299" t="s">
        <v>1264</v>
      </c>
      <c r="J1207" s="299" t="s">
        <v>2129</v>
      </c>
      <c r="K1207" s="299" t="s">
        <v>176</v>
      </c>
      <c r="M1207" s="311">
        <v>0</v>
      </c>
      <c r="N1207" s="306"/>
      <c r="O1207" s="306">
        <v>0</v>
      </c>
      <c r="P1207" s="306">
        <v>0</v>
      </c>
      <c r="Q1207" s="306">
        <v>0</v>
      </c>
      <c r="R1207" s="306">
        <v>0</v>
      </c>
      <c r="S1207" s="306">
        <v>0</v>
      </c>
      <c r="T1207" s="306">
        <v>0</v>
      </c>
      <c r="U1207" s="306">
        <v>0</v>
      </c>
      <c r="V1207" s="306">
        <v>0</v>
      </c>
      <c r="W1207" s="306">
        <v>0</v>
      </c>
      <c r="X1207" s="306">
        <v>0</v>
      </c>
      <c r="Y1207" s="306">
        <v>0</v>
      </c>
      <c r="Z1207" s="306">
        <v>0</v>
      </c>
    </row>
    <row r="1208" spans="4:26" hidden="1" outlineLevel="1">
      <c r="D1208" s="299" t="s">
        <v>471</v>
      </c>
      <c r="E1208" s="299" t="s">
        <v>71</v>
      </c>
      <c r="F1208" s="299" t="s">
        <v>766</v>
      </c>
      <c r="G1208" s="299" t="s">
        <v>775</v>
      </c>
      <c r="H1208" s="299" t="s">
        <v>770</v>
      </c>
      <c r="I1208" s="299" t="s">
        <v>1264</v>
      </c>
      <c r="J1208" s="299" t="s">
        <v>2130</v>
      </c>
      <c r="K1208" s="299" t="s">
        <v>176</v>
      </c>
      <c r="M1208" s="311">
        <v>0</v>
      </c>
      <c r="N1208" s="306"/>
      <c r="O1208" s="306">
        <v>0</v>
      </c>
      <c r="P1208" s="306">
        <v>0</v>
      </c>
      <c r="Q1208" s="306">
        <v>0</v>
      </c>
      <c r="R1208" s="306">
        <v>0</v>
      </c>
      <c r="S1208" s="306">
        <v>0</v>
      </c>
      <c r="T1208" s="306">
        <v>0</v>
      </c>
      <c r="U1208" s="306">
        <v>0</v>
      </c>
      <c r="V1208" s="306">
        <v>0</v>
      </c>
      <c r="W1208" s="306">
        <v>0</v>
      </c>
      <c r="X1208" s="306">
        <v>0</v>
      </c>
      <c r="Y1208" s="306">
        <v>0</v>
      </c>
      <c r="Z1208" s="306">
        <v>0</v>
      </c>
    </row>
    <row r="1209" spans="4:26" hidden="1" outlineLevel="1">
      <c r="D1209" s="299" t="s">
        <v>471</v>
      </c>
      <c r="E1209" s="299" t="s">
        <v>71</v>
      </c>
      <c r="F1209" s="299" t="s">
        <v>768</v>
      </c>
      <c r="G1209" s="299" t="s">
        <v>769</v>
      </c>
      <c r="H1209" s="299" t="s">
        <v>770</v>
      </c>
      <c r="I1209" s="299" t="s">
        <v>1264</v>
      </c>
      <c r="J1209" s="299" t="s">
        <v>2131</v>
      </c>
      <c r="K1209" s="299" t="s">
        <v>176</v>
      </c>
      <c r="M1209" s="311">
        <v>0</v>
      </c>
      <c r="N1209" s="306"/>
      <c r="O1209" s="306">
        <v>0</v>
      </c>
      <c r="P1209" s="306">
        <v>0</v>
      </c>
      <c r="Q1209" s="306">
        <v>0</v>
      </c>
      <c r="R1209" s="306">
        <v>0</v>
      </c>
      <c r="S1209" s="306">
        <v>0</v>
      </c>
      <c r="T1209" s="306">
        <v>0</v>
      </c>
      <c r="U1209" s="306">
        <v>0</v>
      </c>
      <c r="V1209" s="306">
        <v>0</v>
      </c>
      <c r="W1209" s="306">
        <v>0</v>
      </c>
      <c r="X1209" s="306">
        <v>0</v>
      </c>
      <c r="Y1209" s="306">
        <v>0</v>
      </c>
      <c r="Z1209" s="306">
        <v>0</v>
      </c>
    </row>
    <row r="1210" spans="4:26" hidden="1" outlineLevel="1">
      <c r="D1210" s="299" t="s">
        <v>471</v>
      </c>
      <c r="E1210" s="299" t="s">
        <v>71</v>
      </c>
      <c r="F1210" s="299" t="s">
        <v>768</v>
      </c>
      <c r="G1210" s="299" t="s">
        <v>775</v>
      </c>
      <c r="H1210" s="299" t="s">
        <v>770</v>
      </c>
      <c r="I1210" s="299" t="s">
        <v>1264</v>
      </c>
      <c r="J1210" s="299" t="s">
        <v>2132</v>
      </c>
      <c r="K1210" s="299" t="s">
        <v>176</v>
      </c>
      <c r="M1210" s="311">
        <v>0</v>
      </c>
      <c r="N1210" s="306"/>
      <c r="O1210" s="306">
        <v>0</v>
      </c>
      <c r="P1210" s="306">
        <v>0</v>
      </c>
      <c r="Q1210" s="306">
        <v>0</v>
      </c>
      <c r="R1210" s="306">
        <v>0</v>
      </c>
      <c r="S1210" s="306">
        <v>0</v>
      </c>
      <c r="T1210" s="306">
        <v>0</v>
      </c>
      <c r="U1210" s="306">
        <v>0</v>
      </c>
      <c r="V1210" s="306">
        <v>0</v>
      </c>
      <c r="W1210" s="306">
        <v>0</v>
      </c>
      <c r="X1210" s="306">
        <v>0</v>
      </c>
      <c r="Y1210" s="306">
        <v>0</v>
      </c>
      <c r="Z1210" s="306">
        <v>0</v>
      </c>
    </row>
    <row r="1211" spans="4:26" hidden="1" outlineLevel="1">
      <c r="D1211" s="299" t="s">
        <v>810</v>
      </c>
      <c r="E1211" s="299" t="s">
        <v>71</v>
      </c>
      <c r="F1211" s="299" t="s">
        <v>768</v>
      </c>
      <c r="G1211" s="299" t="s">
        <v>769</v>
      </c>
      <c r="H1211" s="299" t="s">
        <v>770</v>
      </c>
      <c r="I1211" s="299" t="s">
        <v>1246</v>
      </c>
      <c r="J1211" s="299" t="s">
        <v>3066</v>
      </c>
      <c r="K1211" s="299" t="s">
        <v>176</v>
      </c>
      <c r="M1211" s="311">
        <v>3657</v>
      </c>
      <c r="N1211" s="306"/>
      <c r="O1211" s="306">
        <v>21</v>
      </c>
      <c r="P1211" s="306">
        <v>2</v>
      </c>
      <c r="Q1211" s="306">
        <v>0</v>
      </c>
      <c r="R1211" s="306">
        <v>0</v>
      </c>
      <c r="S1211" s="306">
        <v>0</v>
      </c>
      <c r="T1211" s="306">
        <v>2000</v>
      </c>
      <c r="U1211" s="306">
        <v>1634</v>
      </c>
      <c r="V1211" s="306">
        <v>0</v>
      </c>
      <c r="W1211" s="306">
        <v>0</v>
      </c>
      <c r="X1211" s="306">
        <v>0</v>
      </c>
      <c r="Y1211" s="306">
        <v>0</v>
      </c>
      <c r="Z1211" s="306">
        <v>0</v>
      </c>
    </row>
    <row r="1212" spans="4:26" hidden="1" outlineLevel="1">
      <c r="D1212" s="299" t="s">
        <v>810</v>
      </c>
      <c r="E1212" s="299" t="s">
        <v>71</v>
      </c>
      <c r="F1212" s="299" t="s">
        <v>766</v>
      </c>
      <c r="G1212" s="299" t="s">
        <v>769</v>
      </c>
      <c r="H1212" s="299" t="s">
        <v>770</v>
      </c>
      <c r="I1212" s="299" t="s">
        <v>1264</v>
      </c>
      <c r="J1212" s="299" t="s">
        <v>3067</v>
      </c>
      <c r="K1212" s="299" t="s">
        <v>176</v>
      </c>
      <c r="M1212" s="311">
        <v>0</v>
      </c>
      <c r="N1212" s="306"/>
      <c r="O1212" s="306">
        <v>0</v>
      </c>
      <c r="P1212" s="306">
        <v>0</v>
      </c>
      <c r="Q1212" s="306">
        <v>0</v>
      </c>
      <c r="R1212" s="306">
        <v>0</v>
      </c>
      <c r="S1212" s="306">
        <v>0</v>
      </c>
      <c r="T1212" s="306">
        <v>0</v>
      </c>
      <c r="U1212" s="306">
        <v>0</v>
      </c>
      <c r="V1212" s="306">
        <v>0</v>
      </c>
      <c r="W1212" s="306">
        <v>0</v>
      </c>
      <c r="X1212" s="306">
        <v>0</v>
      </c>
      <c r="Y1212" s="306">
        <v>0</v>
      </c>
      <c r="Z1212" s="306">
        <v>0</v>
      </c>
    </row>
    <row r="1213" spans="4:26" hidden="1" outlineLevel="1">
      <c r="D1213" s="299" t="s">
        <v>810</v>
      </c>
      <c r="E1213" s="299" t="s">
        <v>71</v>
      </c>
      <c r="F1213" s="299" t="s">
        <v>766</v>
      </c>
      <c r="G1213" s="299" t="s">
        <v>775</v>
      </c>
      <c r="H1213" s="299" t="s">
        <v>770</v>
      </c>
      <c r="I1213" s="299" t="s">
        <v>1264</v>
      </c>
      <c r="J1213" s="299" t="s">
        <v>3068</v>
      </c>
      <c r="K1213" s="299" t="s">
        <v>176</v>
      </c>
      <c r="M1213" s="311">
        <v>0</v>
      </c>
      <c r="N1213" s="306"/>
      <c r="O1213" s="306">
        <v>0</v>
      </c>
      <c r="P1213" s="306">
        <v>0</v>
      </c>
      <c r="Q1213" s="306">
        <v>0</v>
      </c>
      <c r="R1213" s="306">
        <v>0</v>
      </c>
      <c r="S1213" s="306">
        <v>0</v>
      </c>
      <c r="T1213" s="306">
        <v>0</v>
      </c>
      <c r="U1213" s="306">
        <v>0</v>
      </c>
      <c r="V1213" s="306">
        <v>0</v>
      </c>
      <c r="W1213" s="306">
        <v>0</v>
      </c>
      <c r="X1213" s="306">
        <v>0</v>
      </c>
      <c r="Y1213" s="306">
        <v>0</v>
      </c>
      <c r="Z1213" s="306">
        <v>0</v>
      </c>
    </row>
    <row r="1214" spans="4:26" hidden="1" outlineLevel="1">
      <c r="D1214" s="299" t="s">
        <v>810</v>
      </c>
      <c r="E1214" s="299" t="s">
        <v>71</v>
      </c>
      <c r="F1214" s="299" t="s">
        <v>768</v>
      </c>
      <c r="G1214" s="299" t="s">
        <v>769</v>
      </c>
      <c r="H1214" s="299" t="s">
        <v>770</v>
      </c>
      <c r="I1214" s="299" t="s">
        <v>1264</v>
      </c>
      <c r="J1214" s="299" t="s">
        <v>3069</v>
      </c>
      <c r="K1214" s="299" t="s">
        <v>176</v>
      </c>
      <c r="M1214" s="311">
        <v>0</v>
      </c>
      <c r="N1214" s="306"/>
      <c r="O1214" s="306">
        <v>0</v>
      </c>
      <c r="P1214" s="306">
        <v>0</v>
      </c>
      <c r="Q1214" s="306">
        <v>0</v>
      </c>
      <c r="R1214" s="306">
        <v>0</v>
      </c>
      <c r="S1214" s="306">
        <v>0</v>
      </c>
      <c r="T1214" s="306">
        <v>0</v>
      </c>
      <c r="U1214" s="306">
        <v>0</v>
      </c>
      <c r="V1214" s="306">
        <v>0</v>
      </c>
      <c r="W1214" s="306">
        <v>0</v>
      </c>
      <c r="X1214" s="306">
        <v>0</v>
      </c>
      <c r="Y1214" s="306">
        <v>0</v>
      </c>
      <c r="Z1214" s="306">
        <v>0</v>
      </c>
    </row>
    <row r="1215" spans="4:26" hidden="1" outlineLevel="1">
      <c r="D1215" s="299" t="s">
        <v>810</v>
      </c>
      <c r="E1215" s="299" t="s">
        <v>71</v>
      </c>
      <c r="F1215" s="299" t="s">
        <v>768</v>
      </c>
      <c r="G1215" s="299" t="s">
        <v>775</v>
      </c>
      <c r="H1215" s="299" t="s">
        <v>770</v>
      </c>
      <c r="I1215" s="299" t="s">
        <v>1264</v>
      </c>
      <c r="J1215" s="299" t="s">
        <v>3070</v>
      </c>
      <c r="K1215" s="299" t="s">
        <v>176</v>
      </c>
      <c r="M1215" s="311">
        <v>0</v>
      </c>
      <c r="N1215" s="306"/>
      <c r="O1215" s="306">
        <v>0</v>
      </c>
      <c r="P1215" s="306">
        <v>0</v>
      </c>
      <c r="Q1215" s="306">
        <v>0</v>
      </c>
      <c r="R1215" s="306">
        <v>0</v>
      </c>
      <c r="S1215" s="306">
        <v>0</v>
      </c>
      <c r="T1215" s="306">
        <v>0</v>
      </c>
      <c r="U1215" s="306">
        <v>0</v>
      </c>
      <c r="V1215" s="306">
        <v>0</v>
      </c>
      <c r="W1215" s="306">
        <v>0</v>
      </c>
      <c r="X1215" s="306">
        <v>0</v>
      </c>
      <c r="Y1215" s="306">
        <v>0</v>
      </c>
      <c r="Z1215" s="306">
        <v>0</v>
      </c>
    </row>
    <row r="1216" spans="4:26" hidden="1" outlineLevel="1">
      <c r="D1216" s="299" t="s">
        <v>1167</v>
      </c>
      <c r="E1216" s="299" t="s">
        <v>73</v>
      </c>
      <c r="F1216" s="299" t="s">
        <v>768</v>
      </c>
      <c r="G1216" s="299" t="s">
        <v>769</v>
      </c>
      <c r="H1216" s="299" t="s">
        <v>770</v>
      </c>
      <c r="I1216" s="299" t="s">
        <v>1246</v>
      </c>
      <c r="J1216" s="299" t="s">
        <v>621</v>
      </c>
      <c r="K1216" s="299" t="s">
        <v>175</v>
      </c>
      <c r="M1216" s="311">
        <v>23622</v>
      </c>
      <c r="N1216" s="306"/>
      <c r="O1216" s="306">
        <v>4418</v>
      </c>
      <c r="P1216" s="306">
        <v>1614</v>
      </c>
      <c r="Q1216" s="306">
        <v>2661</v>
      </c>
      <c r="R1216" s="306">
        <v>2194</v>
      </c>
      <c r="S1216" s="306">
        <v>1217</v>
      </c>
      <c r="T1216" s="306">
        <v>2100</v>
      </c>
      <c r="U1216" s="306">
        <v>908</v>
      </c>
      <c r="V1216" s="306">
        <v>3135</v>
      </c>
      <c r="W1216" s="306">
        <v>962</v>
      </c>
      <c r="X1216" s="306">
        <v>1015</v>
      </c>
      <c r="Y1216" s="306">
        <v>1492</v>
      </c>
      <c r="Z1216" s="306">
        <v>1906</v>
      </c>
    </row>
    <row r="1217" spans="4:26" hidden="1" outlineLevel="1">
      <c r="D1217" s="299" t="s">
        <v>1167</v>
      </c>
      <c r="E1217" s="299" t="s">
        <v>73</v>
      </c>
      <c r="F1217" s="299" t="s">
        <v>766</v>
      </c>
      <c r="G1217" s="299" t="s">
        <v>769</v>
      </c>
      <c r="H1217" s="299" t="s">
        <v>770</v>
      </c>
      <c r="I1217" s="299" t="s">
        <v>1264</v>
      </c>
      <c r="J1217" s="299" t="s">
        <v>2133</v>
      </c>
      <c r="K1217" s="299" t="s">
        <v>175</v>
      </c>
      <c r="M1217" s="311">
        <v>0</v>
      </c>
      <c r="N1217" s="306"/>
      <c r="O1217" s="306">
        <v>0</v>
      </c>
      <c r="P1217" s="306">
        <v>0</v>
      </c>
      <c r="Q1217" s="306">
        <v>0</v>
      </c>
      <c r="R1217" s="306">
        <v>0</v>
      </c>
      <c r="S1217" s="306">
        <v>0</v>
      </c>
      <c r="T1217" s="306">
        <v>0</v>
      </c>
      <c r="U1217" s="306">
        <v>0</v>
      </c>
      <c r="V1217" s="306">
        <v>0</v>
      </c>
      <c r="W1217" s="306">
        <v>0</v>
      </c>
      <c r="X1217" s="306">
        <v>0</v>
      </c>
      <c r="Y1217" s="306">
        <v>0</v>
      </c>
      <c r="Z1217" s="306">
        <v>0</v>
      </c>
    </row>
    <row r="1218" spans="4:26" hidden="1" outlineLevel="1">
      <c r="D1218" s="299" t="s">
        <v>1167</v>
      </c>
      <c r="E1218" s="299" t="s">
        <v>73</v>
      </c>
      <c r="F1218" s="299" t="s">
        <v>766</v>
      </c>
      <c r="G1218" s="299" t="s">
        <v>775</v>
      </c>
      <c r="H1218" s="299" t="s">
        <v>770</v>
      </c>
      <c r="I1218" s="299" t="s">
        <v>1264</v>
      </c>
      <c r="J1218" s="299" t="s">
        <v>2134</v>
      </c>
      <c r="K1218" s="299" t="s">
        <v>175</v>
      </c>
      <c r="M1218" s="311">
        <v>0</v>
      </c>
      <c r="N1218" s="306"/>
      <c r="O1218" s="306">
        <v>0</v>
      </c>
      <c r="P1218" s="306">
        <v>0</v>
      </c>
      <c r="Q1218" s="306">
        <v>0</v>
      </c>
      <c r="R1218" s="306">
        <v>0</v>
      </c>
      <c r="S1218" s="306">
        <v>0</v>
      </c>
      <c r="T1218" s="306">
        <v>0</v>
      </c>
      <c r="U1218" s="306">
        <v>0</v>
      </c>
      <c r="V1218" s="306">
        <v>0</v>
      </c>
      <c r="W1218" s="306">
        <v>0</v>
      </c>
      <c r="X1218" s="306">
        <v>0</v>
      </c>
      <c r="Y1218" s="306">
        <v>0</v>
      </c>
      <c r="Z1218" s="306">
        <v>0</v>
      </c>
    </row>
    <row r="1219" spans="4:26" hidden="1" outlineLevel="1">
      <c r="D1219" s="299" t="s">
        <v>1167</v>
      </c>
      <c r="E1219" s="299" t="s">
        <v>73</v>
      </c>
      <c r="F1219" s="299" t="s">
        <v>768</v>
      </c>
      <c r="G1219" s="299" t="s">
        <v>769</v>
      </c>
      <c r="H1219" s="299" t="s">
        <v>770</v>
      </c>
      <c r="I1219" s="299" t="s">
        <v>1264</v>
      </c>
      <c r="J1219" s="299" t="s">
        <v>2135</v>
      </c>
      <c r="K1219" s="299" t="s">
        <v>175</v>
      </c>
      <c r="M1219" s="311">
        <v>0</v>
      </c>
      <c r="N1219" s="306"/>
      <c r="O1219" s="306">
        <v>0</v>
      </c>
      <c r="P1219" s="306">
        <v>0</v>
      </c>
      <c r="Q1219" s="306">
        <v>0</v>
      </c>
      <c r="R1219" s="306">
        <v>0</v>
      </c>
      <c r="S1219" s="306">
        <v>0</v>
      </c>
      <c r="T1219" s="306">
        <v>0</v>
      </c>
      <c r="U1219" s="306">
        <v>0</v>
      </c>
      <c r="V1219" s="306">
        <v>0</v>
      </c>
      <c r="W1219" s="306">
        <v>0</v>
      </c>
      <c r="X1219" s="306">
        <v>0</v>
      </c>
      <c r="Y1219" s="306">
        <v>0</v>
      </c>
      <c r="Z1219" s="306">
        <v>0</v>
      </c>
    </row>
    <row r="1220" spans="4:26" hidden="1" outlineLevel="1">
      <c r="D1220" s="299" t="s">
        <v>1167</v>
      </c>
      <c r="E1220" s="299" t="s">
        <v>73</v>
      </c>
      <c r="F1220" s="299" t="s">
        <v>768</v>
      </c>
      <c r="G1220" s="299" t="s">
        <v>775</v>
      </c>
      <c r="H1220" s="299" t="s">
        <v>770</v>
      </c>
      <c r="I1220" s="299" t="s">
        <v>1264</v>
      </c>
      <c r="J1220" s="299" t="s">
        <v>2136</v>
      </c>
      <c r="K1220" s="299" t="s">
        <v>175</v>
      </c>
      <c r="M1220" s="311">
        <v>0</v>
      </c>
      <c r="N1220" s="306"/>
      <c r="O1220" s="306">
        <v>0</v>
      </c>
      <c r="P1220" s="306">
        <v>0</v>
      </c>
      <c r="Q1220" s="306">
        <v>0</v>
      </c>
      <c r="R1220" s="306">
        <v>0</v>
      </c>
      <c r="S1220" s="306">
        <v>0</v>
      </c>
      <c r="T1220" s="306">
        <v>0</v>
      </c>
      <c r="U1220" s="306">
        <v>0</v>
      </c>
      <c r="V1220" s="306">
        <v>0</v>
      </c>
      <c r="W1220" s="306">
        <v>0</v>
      </c>
      <c r="X1220" s="306">
        <v>0</v>
      </c>
      <c r="Y1220" s="306">
        <v>0</v>
      </c>
      <c r="Z1220" s="306">
        <v>0</v>
      </c>
    </row>
    <row r="1221" spans="4:26" hidden="1" outlineLevel="1">
      <c r="D1221" s="299" t="s">
        <v>1168</v>
      </c>
      <c r="E1221" s="299" t="s">
        <v>72</v>
      </c>
      <c r="F1221" s="299" t="s">
        <v>768</v>
      </c>
      <c r="G1221" s="299" t="s">
        <v>769</v>
      </c>
      <c r="H1221" s="299" t="s">
        <v>770</v>
      </c>
      <c r="I1221" s="299" t="s">
        <v>1246</v>
      </c>
      <c r="J1221" s="299" t="s">
        <v>672</v>
      </c>
      <c r="K1221" s="299" t="s">
        <v>176</v>
      </c>
      <c r="M1221" s="311">
        <v>3480</v>
      </c>
      <c r="N1221" s="306"/>
      <c r="O1221" s="306">
        <v>699</v>
      </c>
      <c r="P1221" s="306">
        <v>840</v>
      </c>
      <c r="Q1221" s="306">
        <v>179</v>
      </c>
      <c r="R1221" s="306">
        <v>101</v>
      </c>
      <c r="S1221" s="306">
        <v>310</v>
      </c>
      <c r="T1221" s="306">
        <v>65</v>
      </c>
      <c r="U1221" s="306">
        <v>94</v>
      </c>
      <c r="V1221" s="306">
        <v>340</v>
      </c>
      <c r="W1221" s="306">
        <v>282</v>
      </c>
      <c r="X1221" s="306">
        <v>151</v>
      </c>
      <c r="Y1221" s="306">
        <v>160</v>
      </c>
      <c r="Z1221" s="306">
        <v>259</v>
      </c>
    </row>
    <row r="1222" spans="4:26" hidden="1" outlineLevel="1">
      <c r="D1222" s="299" t="s">
        <v>1169</v>
      </c>
      <c r="E1222" s="299" t="s">
        <v>73</v>
      </c>
      <c r="F1222" s="299" t="s">
        <v>768</v>
      </c>
      <c r="G1222" s="299" t="s">
        <v>769</v>
      </c>
      <c r="H1222" s="299" t="s">
        <v>770</v>
      </c>
      <c r="I1222" s="299" t="s">
        <v>1246</v>
      </c>
      <c r="J1222" s="299" t="s">
        <v>1170</v>
      </c>
      <c r="K1222" s="299" t="s">
        <v>175</v>
      </c>
      <c r="M1222" s="311">
        <v>2257</v>
      </c>
      <c r="N1222" s="306"/>
      <c r="O1222" s="306">
        <v>127</v>
      </c>
      <c r="P1222" s="306">
        <v>172</v>
      </c>
      <c r="Q1222" s="306">
        <v>262</v>
      </c>
      <c r="R1222" s="306">
        <v>53</v>
      </c>
      <c r="S1222" s="306">
        <v>160</v>
      </c>
      <c r="T1222" s="306">
        <v>326</v>
      </c>
      <c r="U1222" s="306">
        <v>208</v>
      </c>
      <c r="V1222" s="306">
        <v>181</v>
      </c>
      <c r="W1222" s="306">
        <v>140</v>
      </c>
      <c r="X1222" s="306">
        <v>131</v>
      </c>
      <c r="Y1222" s="306">
        <v>329</v>
      </c>
      <c r="Z1222" s="306">
        <v>168</v>
      </c>
    </row>
    <row r="1223" spans="4:26" hidden="1" outlineLevel="1">
      <c r="D1223" s="299" t="s">
        <v>2137</v>
      </c>
      <c r="E1223" s="299" t="s">
        <v>73</v>
      </c>
      <c r="F1223" s="299" t="s">
        <v>768</v>
      </c>
      <c r="G1223" s="299" t="s">
        <v>769</v>
      </c>
      <c r="H1223" s="299" t="s">
        <v>770</v>
      </c>
      <c r="I1223" s="299" t="s">
        <v>1246</v>
      </c>
      <c r="J1223" s="299" t="s">
        <v>866</v>
      </c>
      <c r="K1223" s="299" t="s">
        <v>175</v>
      </c>
      <c r="M1223" s="311">
        <v>43272</v>
      </c>
      <c r="N1223" s="306"/>
      <c r="O1223" s="306">
        <v>2617</v>
      </c>
      <c r="P1223" s="306">
        <v>2705</v>
      </c>
      <c r="Q1223" s="306">
        <v>10432</v>
      </c>
      <c r="R1223" s="306">
        <v>2349</v>
      </c>
      <c r="S1223" s="306">
        <v>2138</v>
      </c>
      <c r="T1223" s="306">
        <v>1501</v>
      </c>
      <c r="U1223" s="306">
        <v>1290</v>
      </c>
      <c r="V1223" s="306">
        <v>5046</v>
      </c>
      <c r="W1223" s="306">
        <v>4807</v>
      </c>
      <c r="X1223" s="306">
        <v>5477</v>
      </c>
      <c r="Y1223" s="306">
        <v>3075</v>
      </c>
      <c r="Z1223" s="306">
        <v>1835</v>
      </c>
    </row>
    <row r="1224" spans="4:26" hidden="1" outlineLevel="1">
      <c r="D1224" s="299" t="s">
        <v>2137</v>
      </c>
      <c r="E1224" s="299" t="s">
        <v>73</v>
      </c>
      <c r="F1224" s="299" t="s">
        <v>766</v>
      </c>
      <c r="G1224" s="299" t="s">
        <v>769</v>
      </c>
      <c r="H1224" s="299" t="s">
        <v>770</v>
      </c>
      <c r="I1224" s="299" t="s">
        <v>1264</v>
      </c>
      <c r="J1224" s="299" t="s">
        <v>2138</v>
      </c>
      <c r="K1224" s="299" t="s">
        <v>175</v>
      </c>
      <c r="M1224" s="311">
        <v>0</v>
      </c>
      <c r="N1224" s="306"/>
      <c r="O1224" s="306">
        <v>0</v>
      </c>
      <c r="P1224" s="306">
        <v>0</v>
      </c>
      <c r="Q1224" s="306">
        <v>0</v>
      </c>
      <c r="R1224" s="306">
        <v>0</v>
      </c>
      <c r="S1224" s="306">
        <v>0</v>
      </c>
      <c r="T1224" s="306">
        <v>0</v>
      </c>
      <c r="U1224" s="306">
        <v>0</v>
      </c>
      <c r="V1224" s="306">
        <v>0</v>
      </c>
      <c r="W1224" s="306">
        <v>0</v>
      </c>
      <c r="X1224" s="306">
        <v>0</v>
      </c>
      <c r="Y1224" s="306">
        <v>0</v>
      </c>
      <c r="Z1224" s="306">
        <v>0</v>
      </c>
    </row>
    <row r="1225" spans="4:26" hidden="1" outlineLevel="1">
      <c r="D1225" s="299" t="s">
        <v>2137</v>
      </c>
      <c r="E1225" s="299" t="s">
        <v>73</v>
      </c>
      <c r="F1225" s="299" t="s">
        <v>766</v>
      </c>
      <c r="G1225" s="299" t="s">
        <v>775</v>
      </c>
      <c r="H1225" s="299" t="s">
        <v>770</v>
      </c>
      <c r="I1225" s="299" t="s">
        <v>1264</v>
      </c>
      <c r="J1225" s="299" t="s">
        <v>2139</v>
      </c>
      <c r="K1225" s="299" t="s">
        <v>175</v>
      </c>
      <c r="M1225" s="311">
        <v>0</v>
      </c>
      <c r="N1225" s="306"/>
      <c r="O1225" s="306">
        <v>0</v>
      </c>
      <c r="P1225" s="306">
        <v>0</v>
      </c>
      <c r="Q1225" s="306">
        <v>0</v>
      </c>
      <c r="R1225" s="306">
        <v>0</v>
      </c>
      <c r="S1225" s="306">
        <v>0</v>
      </c>
      <c r="T1225" s="306">
        <v>0</v>
      </c>
      <c r="U1225" s="306">
        <v>0</v>
      </c>
      <c r="V1225" s="306">
        <v>0</v>
      </c>
      <c r="W1225" s="306">
        <v>0</v>
      </c>
      <c r="X1225" s="306">
        <v>0</v>
      </c>
      <c r="Y1225" s="306">
        <v>0</v>
      </c>
      <c r="Z1225" s="306">
        <v>0</v>
      </c>
    </row>
    <row r="1226" spans="4:26" hidden="1" outlineLevel="1">
      <c r="D1226" s="299" t="s">
        <v>2137</v>
      </c>
      <c r="E1226" s="299" t="s">
        <v>73</v>
      </c>
      <c r="F1226" s="299" t="s">
        <v>768</v>
      </c>
      <c r="G1226" s="299" t="s">
        <v>769</v>
      </c>
      <c r="H1226" s="299" t="s">
        <v>770</v>
      </c>
      <c r="I1226" s="299" t="s">
        <v>1264</v>
      </c>
      <c r="J1226" s="299" t="s">
        <v>2140</v>
      </c>
      <c r="K1226" s="299" t="s">
        <v>175</v>
      </c>
      <c r="M1226" s="311">
        <v>0</v>
      </c>
      <c r="N1226" s="306"/>
      <c r="O1226" s="306">
        <v>0</v>
      </c>
      <c r="P1226" s="306">
        <v>0</v>
      </c>
      <c r="Q1226" s="306">
        <v>0</v>
      </c>
      <c r="R1226" s="306">
        <v>0</v>
      </c>
      <c r="S1226" s="306">
        <v>0</v>
      </c>
      <c r="T1226" s="306">
        <v>0</v>
      </c>
      <c r="U1226" s="306">
        <v>0</v>
      </c>
      <c r="V1226" s="306">
        <v>0</v>
      </c>
      <c r="W1226" s="306">
        <v>0</v>
      </c>
      <c r="X1226" s="306">
        <v>0</v>
      </c>
      <c r="Y1226" s="306">
        <v>0</v>
      </c>
      <c r="Z1226" s="306">
        <v>0</v>
      </c>
    </row>
    <row r="1227" spans="4:26" hidden="1" outlineLevel="1">
      <c r="D1227" s="299" t="s">
        <v>2137</v>
      </c>
      <c r="E1227" s="299" t="s">
        <v>73</v>
      </c>
      <c r="F1227" s="299" t="s">
        <v>768</v>
      </c>
      <c r="G1227" s="299" t="s">
        <v>775</v>
      </c>
      <c r="H1227" s="299" t="s">
        <v>770</v>
      </c>
      <c r="I1227" s="299" t="s">
        <v>1264</v>
      </c>
      <c r="J1227" s="299" t="s">
        <v>2141</v>
      </c>
      <c r="K1227" s="299" t="s">
        <v>175</v>
      </c>
      <c r="M1227" s="311">
        <v>0</v>
      </c>
      <c r="N1227" s="306"/>
      <c r="O1227" s="306">
        <v>0</v>
      </c>
      <c r="P1227" s="306">
        <v>0</v>
      </c>
      <c r="Q1227" s="306">
        <v>0</v>
      </c>
      <c r="R1227" s="306">
        <v>0</v>
      </c>
      <c r="S1227" s="306">
        <v>0</v>
      </c>
      <c r="T1227" s="306">
        <v>0</v>
      </c>
      <c r="U1227" s="306">
        <v>0</v>
      </c>
      <c r="V1227" s="306">
        <v>0</v>
      </c>
      <c r="W1227" s="306">
        <v>0</v>
      </c>
      <c r="X1227" s="306">
        <v>0</v>
      </c>
      <c r="Y1227" s="306">
        <v>0</v>
      </c>
      <c r="Z1227" s="306">
        <v>0</v>
      </c>
    </row>
    <row r="1228" spans="4:26" hidden="1" outlineLevel="1">
      <c r="D1228" s="299" t="s">
        <v>349</v>
      </c>
      <c r="E1228" s="299" t="s">
        <v>71</v>
      </c>
      <c r="F1228" s="299" t="s">
        <v>768</v>
      </c>
      <c r="G1228" s="299" t="s">
        <v>769</v>
      </c>
      <c r="H1228" s="299" t="s">
        <v>770</v>
      </c>
      <c r="I1228" s="299" t="s">
        <v>1246</v>
      </c>
      <c r="J1228" s="299" t="s">
        <v>587</v>
      </c>
      <c r="K1228" s="299" t="s">
        <v>176</v>
      </c>
      <c r="M1228" s="311">
        <v>16651</v>
      </c>
      <c r="N1228" s="306"/>
      <c r="O1228" s="306">
        <v>2836</v>
      </c>
      <c r="P1228" s="306">
        <v>1156</v>
      </c>
      <c r="Q1228" s="306">
        <v>529</v>
      </c>
      <c r="R1228" s="306">
        <v>183</v>
      </c>
      <c r="S1228" s="306">
        <v>429</v>
      </c>
      <c r="T1228" s="306">
        <v>483</v>
      </c>
      <c r="U1228" s="306">
        <v>405</v>
      </c>
      <c r="V1228" s="306">
        <v>113</v>
      </c>
      <c r="W1228" s="306">
        <v>2328</v>
      </c>
      <c r="X1228" s="306">
        <v>3536</v>
      </c>
      <c r="Y1228" s="306">
        <v>1911</v>
      </c>
      <c r="Z1228" s="306">
        <v>2742</v>
      </c>
    </row>
    <row r="1229" spans="4:26" hidden="1" outlineLevel="1">
      <c r="D1229" s="299" t="s">
        <v>349</v>
      </c>
      <c r="E1229" s="299" t="s">
        <v>71</v>
      </c>
      <c r="F1229" s="299" t="s">
        <v>766</v>
      </c>
      <c r="G1229" s="299" t="s">
        <v>769</v>
      </c>
      <c r="H1229" s="299" t="s">
        <v>770</v>
      </c>
      <c r="I1229" s="299" t="s">
        <v>1264</v>
      </c>
      <c r="J1229" s="299" t="s">
        <v>2142</v>
      </c>
      <c r="K1229" s="299" t="s">
        <v>176</v>
      </c>
      <c r="M1229" s="311">
        <v>0</v>
      </c>
      <c r="N1229" s="306"/>
      <c r="O1229" s="306">
        <v>0</v>
      </c>
      <c r="P1229" s="306">
        <v>0</v>
      </c>
      <c r="Q1229" s="306">
        <v>0</v>
      </c>
      <c r="R1229" s="306">
        <v>0</v>
      </c>
      <c r="S1229" s="306">
        <v>0</v>
      </c>
      <c r="T1229" s="306">
        <v>0</v>
      </c>
      <c r="U1229" s="306">
        <v>0</v>
      </c>
      <c r="V1229" s="306">
        <v>0</v>
      </c>
      <c r="W1229" s="306">
        <v>0</v>
      </c>
      <c r="X1229" s="306">
        <v>0</v>
      </c>
      <c r="Y1229" s="306">
        <v>0</v>
      </c>
      <c r="Z1229" s="306">
        <v>0</v>
      </c>
    </row>
    <row r="1230" spans="4:26" hidden="1" outlineLevel="1">
      <c r="D1230" s="299" t="s">
        <v>349</v>
      </c>
      <c r="E1230" s="299" t="s">
        <v>71</v>
      </c>
      <c r="F1230" s="299" t="s">
        <v>766</v>
      </c>
      <c r="G1230" s="299" t="s">
        <v>775</v>
      </c>
      <c r="H1230" s="299" t="s">
        <v>770</v>
      </c>
      <c r="I1230" s="299" t="s">
        <v>1264</v>
      </c>
      <c r="J1230" s="299" t="s">
        <v>2143</v>
      </c>
      <c r="K1230" s="299" t="s">
        <v>176</v>
      </c>
      <c r="M1230" s="311">
        <v>0</v>
      </c>
      <c r="N1230" s="306"/>
      <c r="O1230" s="306">
        <v>0</v>
      </c>
      <c r="P1230" s="306">
        <v>0</v>
      </c>
      <c r="Q1230" s="306">
        <v>0</v>
      </c>
      <c r="R1230" s="306">
        <v>0</v>
      </c>
      <c r="S1230" s="306">
        <v>0</v>
      </c>
      <c r="T1230" s="306">
        <v>0</v>
      </c>
      <c r="U1230" s="306">
        <v>0</v>
      </c>
      <c r="V1230" s="306">
        <v>0</v>
      </c>
      <c r="W1230" s="306">
        <v>0</v>
      </c>
      <c r="X1230" s="306">
        <v>0</v>
      </c>
      <c r="Y1230" s="306">
        <v>0</v>
      </c>
      <c r="Z1230" s="306">
        <v>0</v>
      </c>
    </row>
    <row r="1231" spans="4:26" hidden="1" outlineLevel="1">
      <c r="D1231" s="299" t="s">
        <v>349</v>
      </c>
      <c r="E1231" s="299" t="s">
        <v>71</v>
      </c>
      <c r="F1231" s="299" t="s">
        <v>768</v>
      </c>
      <c r="G1231" s="299" t="s">
        <v>769</v>
      </c>
      <c r="H1231" s="299" t="s">
        <v>770</v>
      </c>
      <c r="I1231" s="299" t="s">
        <v>1264</v>
      </c>
      <c r="J1231" s="299" t="s">
        <v>2144</v>
      </c>
      <c r="K1231" s="299" t="s">
        <v>176</v>
      </c>
      <c r="M1231" s="311">
        <v>0</v>
      </c>
      <c r="N1231" s="306"/>
      <c r="O1231" s="306">
        <v>0</v>
      </c>
      <c r="P1231" s="306">
        <v>0</v>
      </c>
      <c r="Q1231" s="306">
        <v>0</v>
      </c>
      <c r="R1231" s="306">
        <v>0</v>
      </c>
      <c r="S1231" s="306">
        <v>0</v>
      </c>
      <c r="T1231" s="306">
        <v>0</v>
      </c>
      <c r="U1231" s="306">
        <v>0</v>
      </c>
      <c r="V1231" s="306">
        <v>0</v>
      </c>
      <c r="W1231" s="306">
        <v>0</v>
      </c>
      <c r="X1231" s="306">
        <v>0</v>
      </c>
      <c r="Y1231" s="306">
        <v>0</v>
      </c>
      <c r="Z1231" s="306">
        <v>0</v>
      </c>
    </row>
    <row r="1232" spans="4:26" hidden="1" outlineLevel="1">
      <c r="D1232" s="299" t="s">
        <v>349</v>
      </c>
      <c r="E1232" s="299" t="s">
        <v>71</v>
      </c>
      <c r="F1232" s="299" t="s">
        <v>768</v>
      </c>
      <c r="G1232" s="299" t="s">
        <v>775</v>
      </c>
      <c r="H1232" s="299" t="s">
        <v>770</v>
      </c>
      <c r="I1232" s="299" t="s">
        <v>1264</v>
      </c>
      <c r="J1232" s="299" t="s">
        <v>2145</v>
      </c>
      <c r="K1232" s="299" t="s">
        <v>176</v>
      </c>
      <c r="M1232" s="311">
        <v>0</v>
      </c>
      <c r="N1232" s="306"/>
      <c r="O1232" s="306">
        <v>0</v>
      </c>
      <c r="P1232" s="306">
        <v>0</v>
      </c>
      <c r="Q1232" s="306">
        <v>0</v>
      </c>
      <c r="R1232" s="306">
        <v>0</v>
      </c>
      <c r="S1232" s="306">
        <v>0</v>
      </c>
      <c r="T1232" s="306">
        <v>0</v>
      </c>
      <c r="U1232" s="306">
        <v>0</v>
      </c>
      <c r="V1232" s="306">
        <v>0</v>
      </c>
      <c r="W1232" s="306">
        <v>0</v>
      </c>
      <c r="X1232" s="306">
        <v>0</v>
      </c>
      <c r="Y1232" s="306">
        <v>0</v>
      </c>
      <c r="Z1232" s="306">
        <v>0</v>
      </c>
    </row>
    <row r="1233" spans="4:26" hidden="1" outlineLevel="1">
      <c r="D1233" s="299" t="s">
        <v>2146</v>
      </c>
      <c r="E1233" s="299" t="s">
        <v>72</v>
      </c>
      <c r="F1233" s="299" t="s">
        <v>768</v>
      </c>
      <c r="G1233" s="299" t="s">
        <v>769</v>
      </c>
      <c r="H1233" s="299" t="s">
        <v>770</v>
      </c>
      <c r="I1233" s="299" t="s">
        <v>1246</v>
      </c>
      <c r="J1233" s="299" t="s">
        <v>2147</v>
      </c>
      <c r="K1233" s="299" t="s">
        <v>171</v>
      </c>
      <c r="M1233" s="311">
        <v>95315</v>
      </c>
      <c r="N1233" s="306"/>
      <c r="O1233" s="306">
        <v>2910</v>
      </c>
      <c r="P1233" s="306">
        <v>5460</v>
      </c>
      <c r="Q1233" s="306">
        <v>6953</v>
      </c>
      <c r="R1233" s="306">
        <v>3347</v>
      </c>
      <c r="S1233" s="306">
        <v>8417</v>
      </c>
      <c r="T1233" s="306">
        <v>8811</v>
      </c>
      <c r="U1233" s="306">
        <v>7088</v>
      </c>
      <c r="V1233" s="306">
        <v>5944</v>
      </c>
      <c r="W1233" s="306">
        <v>7478</v>
      </c>
      <c r="X1233" s="306">
        <v>15878</v>
      </c>
      <c r="Y1233" s="306">
        <v>13927</v>
      </c>
      <c r="Z1233" s="306">
        <v>9102</v>
      </c>
    </row>
    <row r="1234" spans="4:26" hidden="1" outlineLevel="1">
      <c r="D1234" s="299" t="s">
        <v>3071</v>
      </c>
      <c r="E1234" s="299" t="s">
        <v>71</v>
      </c>
      <c r="F1234" s="299" t="s">
        <v>768</v>
      </c>
      <c r="G1234" s="299" t="s">
        <v>769</v>
      </c>
      <c r="H1234" s="299" t="s">
        <v>770</v>
      </c>
      <c r="I1234" s="299" t="s">
        <v>1246</v>
      </c>
      <c r="J1234" s="299" t="s">
        <v>3072</v>
      </c>
      <c r="K1234" s="299" t="s">
        <v>176</v>
      </c>
      <c r="M1234" s="311">
        <v>1570</v>
      </c>
      <c r="N1234" s="306"/>
      <c r="O1234" s="306">
        <v>386</v>
      </c>
      <c r="P1234" s="306">
        <v>357</v>
      </c>
      <c r="Q1234" s="306">
        <v>146</v>
      </c>
      <c r="R1234" s="306">
        <v>77</v>
      </c>
      <c r="S1234" s="306">
        <v>84</v>
      </c>
      <c r="T1234" s="306">
        <v>44</v>
      </c>
      <c r="U1234" s="306">
        <v>10</v>
      </c>
      <c r="V1234" s="306">
        <v>65</v>
      </c>
      <c r="W1234" s="306">
        <v>196</v>
      </c>
      <c r="X1234" s="306">
        <v>0</v>
      </c>
      <c r="Y1234" s="306">
        <v>10</v>
      </c>
      <c r="Z1234" s="306">
        <v>195</v>
      </c>
    </row>
    <row r="1235" spans="4:26" hidden="1" outlineLevel="1">
      <c r="D1235" s="299" t="s">
        <v>3071</v>
      </c>
      <c r="E1235" s="299" t="s">
        <v>71</v>
      </c>
      <c r="F1235" s="299" t="s">
        <v>766</v>
      </c>
      <c r="G1235" s="299" t="s">
        <v>769</v>
      </c>
      <c r="H1235" s="299" t="s">
        <v>770</v>
      </c>
      <c r="I1235" s="299" t="s">
        <v>1264</v>
      </c>
      <c r="J1235" s="299" t="s">
        <v>3073</v>
      </c>
      <c r="K1235" s="299" t="s">
        <v>176</v>
      </c>
      <c r="M1235" s="311">
        <v>0</v>
      </c>
      <c r="N1235" s="306"/>
      <c r="O1235" s="306">
        <v>0</v>
      </c>
      <c r="P1235" s="306">
        <v>0</v>
      </c>
      <c r="Q1235" s="306">
        <v>0</v>
      </c>
      <c r="R1235" s="306">
        <v>0</v>
      </c>
      <c r="S1235" s="306">
        <v>0</v>
      </c>
      <c r="T1235" s="306">
        <v>0</v>
      </c>
      <c r="U1235" s="306">
        <v>0</v>
      </c>
      <c r="V1235" s="306">
        <v>0</v>
      </c>
      <c r="W1235" s="306">
        <v>0</v>
      </c>
      <c r="X1235" s="306">
        <v>0</v>
      </c>
      <c r="Y1235" s="306">
        <v>0</v>
      </c>
      <c r="Z1235" s="306">
        <v>0</v>
      </c>
    </row>
    <row r="1236" spans="4:26" hidden="1" outlineLevel="1">
      <c r="D1236" s="299" t="s">
        <v>3071</v>
      </c>
      <c r="E1236" s="299" t="s">
        <v>71</v>
      </c>
      <c r="F1236" s="299" t="s">
        <v>766</v>
      </c>
      <c r="G1236" s="299" t="s">
        <v>775</v>
      </c>
      <c r="H1236" s="299" t="s">
        <v>770</v>
      </c>
      <c r="I1236" s="299" t="s">
        <v>1264</v>
      </c>
      <c r="J1236" s="299" t="s">
        <v>3074</v>
      </c>
      <c r="K1236" s="299" t="s">
        <v>176</v>
      </c>
      <c r="M1236" s="311">
        <v>0</v>
      </c>
      <c r="N1236" s="306"/>
      <c r="O1236" s="306">
        <v>0</v>
      </c>
      <c r="P1236" s="306">
        <v>0</v>
      </c>
      <c r="Q1236" s="306">
        <v>0</v>
      </c>
      <c r="R1236" s="306">
        <v>0</v>
      </c>
      <c r="S1236" s="306">
        <v>0</v>
      </c>
      <c r="T1236" s="306">
        <v>0</v>
      </c>
      <c r="U1236" s="306">
        <v>0</v>
      </c>
      <c r="V1236" s="306">
        <v>0</v>
      </c>
      <c r="W1236" s="306">
        <v>0</v>
      </c>
      <c r="X1236" s="306">
        <v>0</v>
      </c>
      <c r="Y1236" s="306">
        <v>0</v>
      </c>
      <c r="Z1236" s="306">
        <v>0</v>
      </c>
    </row>
    <row r="1237" spans="4:26" hidden="1" outlineLevel="1">
      <c r="D1237" s="299" t="s">
        <v>3071</v>
      </c>
      <c r="E1237" s="299" t="s">
        <v>71</v>
      </c>
      <c r="F1237" s="299" t="s">
        <v>768</v>
      </c>
      <c r="G1237" s="299" t="s">
        <v>769</v>
      </c>
      <c r="H1237" s="299" t="s">
        <v>770</v>
      </c>
      <c r="I1237" s="299" t="s">
        <v>1264</v>
      </c>
      <c r="J1237" s="299" t="s">
        <v>3075</v>
      </c>
      <c r="K1237" s="299" t="s">
        <v>176</v>
      </c>
      <c r="M1237" s="311">
        <v>0</v>
      </c>
      <c r="N1237" s="306"/>
      <c r="O1237" s="306">
        <v>0</v>
      </c>
      <c r="P1237" s="306">
        <v>0</v>
      </c>
      <c r="Q1237" s="306">
        <v>0</v>
      </c>
      <c r="R1237" s="306">
        <v>0</v>
      </c>
      <c r="S1237" s="306">
        <v>0</v>
      </c>
      <c r="T1237" s="306">
        <v>0</v>
      </c>
      <c r="U1237" s="306">
        <v>0</v>
      </c>
      <c r="V1237" s="306">
        <v>0</v>
      </c>
      <c r="W1237" s="306">
        <v>0</v>
      </c>
      <c r="X1237" s="306">
        <v>0</v>
      </c>
      <c r="Y1237" s="306">
        <v>0</v>
      </c>
      <c r="Z1237" s="306">
        <v>0</v>
      </c>
    </row>
    <row r="1238" spans="4:26" hidden="1" outlineLevel="1">
      <c r="D1238" s="299" t="s">
        <v>3071</v>
      </c>
      <c r="E1238" s="299" t="s">
        <v>71</v>
      </c>
      <c r="F1238" s="299" t="s">
        <v>768</v>
      </c>
      <c r="G1238" s="299" t="s">
        <v>775</v>
      </c>
      <c r="H1238" s="299" t="s">
        <v>770</v>
      </c>
      <c r="I1238" s="299" t="s">
        <v>1264</v>
      </c>
      <c r="J1238" s="299" t="s">
        <v>3076</v>
      </c>
      <c r="K1238" s="299" t="s">
        <v>176</v>
      </c>
      <c r="M1238" s="311">
        <v>0</v>
      </c>
      <c r="N1238" s="306"/>
      <c r="O1238" s="306">
        <v>0</v>
      </c>
      <c r="P1238" s="306">
        <v>0</v>
      </c>
      <c r="Q1238" s="306">
        <v>0</v>
      </c>
      <c r="R1238" s="306">
        <v>0</v>
      </c>
      <c r="S1238" s="306">
        <v>0</v>
      </c>
      <c r="T1238" s="306">
        <v>0</v>
      </c>
      <c r="U1238" s="306">
        <v>0</v>
      </c>
      <c r="V1238" s="306">
        <v>0</v>
      </c>
      <c r="W1238" s="306">
        <v>0</v>
      </c>
      <c r="X1238" s="306">
        <v>0</v>
      </c>
      <c r="Y1238" s="306">
        <v>0</v>
      </c>
      <c r="Z1238" s="306">
        <v>0</v>
      </c>
    </row>
    <row r="1239" spans="4:26" hidden="1" outlineLevel="1">
      <c r="D1239" s="299" t="s">
        <v>813</v>
      </c>
      <c r="E1239" s="299" t="s">
        <v>72</v>
      </c>
      <c r="F1239" s="299" t="s">
        <v>768</v>
      </c>
      <c r="G1239" s="299" t="s">
        <v>769</v>
      </c>
      <c r="H1239" s="299" t="s">
        <v>770</v>
      </c>
      <c r="I1239" s="299" t="s">
        <v>1246</v>
      </c>
      <c r="J1239" s="299" t="s">
        <v>4128</v>
      </c>
      <c r="K1239" s="299" t="s">
        <v>177</v>
      </c>
      <c r="M1239" s="311">
        <v>71</v>
      </c>
      <c r="N1239" s="306"/>
      <c r="O1239" s="306"/>
      <c r="P1239" s="306"/>
      <c r="Q1239" s="306"/>
      <c r="R1239" s="306"/>
      <c r="S1239" s="306"/>
      <c r="T1239" s="306"/>
      <c r="U1239" s="306"/>
      <c r="V1239" s="306"/>
      <c r="W1239" s="306"/>
      <c r="X1239" s="306">
        <v>0</v>
      </c>
      <c r="Y1239" s="306">
        <v>64</v>
      </c>
      <c r="Z1239" s="306">
        <v>7</v>
      </c>
    </row>
    <row r="1240" spans="4:26" hidden="1" outlineLevel="1">
      <c r="D1240" s="299" t="s">
        <v>813</v>
      </c>
      <c r="E1240" s="299" t="s">
        <v>72</v>
      </c>
      <c r="F1240" s="299" t="s">
        <v>766</v>
      </c>
      <c r="G1240" s="299" t="s">
        <v>769</v>
      </c>
      <c r="H1240" s="299" t="s">
        <v>770</v>
      </c>
      <c r="I1240" s="299" t="s">
        <v>1264</v>
      </c>
      <c r="J1240" s="299" t="s">
        <v>4129</v>
      </c>
      <c r="K1240" s="299" t="s">
        <v>177</v>
      </c>
      <c r="M1240" s="311">
        <v>0</v>
      </c>
      <c r="N1240" s="306"/>
      <c r="O1240" s="306"/>
      <c r="P1240" s="306"/>
      <c r="Q1240" s="306"/>
      <c r="R1240" s="306"/>
      <c r="S1240" s="306"/>
      <c r="T1240" s="306"/>
      <c r="U1240" s="306"/>
      <c r="V1240" s="306"/>
      <c r="W1240" s="306"/>
      <c r="X1240" s="306"/>
      <c r="Y1240" s="306">
        <v>0</v>
      </c>
      <c r="Z1240" s="306">
        <v>0</v>
      </c>
    </row>
    <row r="1241" spans="4:26" hidden="1" outlineLevel="1">
      <c r="D1241" s="299" t="s">
        <v>813</v>
      </c>
      <c r="E1241" s="299" t="s">
        <v>72</v>
      </c>
      <c r="F1241" s="299" t="s">
        <v>766</v>
      </c>
      <c r="G1241" s="299" t="s">
        <v>775</v>
      </c>
      <c r="H1241" s="299" t="s">
        <v>770</v>
      </c>
      <c r="I1241" s="299" t="s">
        <v>1264</v>
      </c>
      <c r="J1241" s="299" t="s">
        <v>4130</v>
      </c>
      <c r="K1241" s="299" t="s">
        <v>177</v>
      </c>
      <c r="M1241" s="311">
        <v>0</v>
      </c>
      <c r="N1241" s="306"/>
      <c r="O1241" s="306"/>
      <c r="P1241" s="306"/>
      <c r="Q1241" s="306"/>
      <c r="R1241" s="306"/>
      <c r="S1241" s="306"/>
      <c r="T1241" s="306"/>
      <c r="U1241" s="306"/>
      <c r="V1241" s="306"/>
      <c r="W1241" s="306"/>
      <c r="X1241" s="306"/>
      <c r="Y1241" s="306">
        <v>0</v>
      </c>
      <c r="Z1241" s="306">
        <v>0</v>
      </c>
    </row>
    <row r="1242" spans="4:26" hidden="1" outlineLevel="1">
      <c r="D1242" s="299" t="s">
        <v>813</v>
      </c>
      <c r="E1242" s="299" t="s">
        <v>72</v>
      </c>
      <c r="F1242" s="299" t="s">
        <v>768</v>
      </c>
      <c r="G1242" s="299" t="s">
        <v>769</v>
      </c>
      <c r="H1242" s="299" t="s">
        <v>770</v>
      </c>
      <c r="I1242" s="299" t="s">
        <v>1264</v>
      </c>
      <c r="J1242" s="299" t="s">
        <v>4131</v>
      </c>
      <c r="K1242" s="299" t="s">
        <v>177</v>
      </c>
      <c r="M1242" s="311">
        <v>0</v>
      </c>
      <c r="N1242" s="306"/>
      <c r="O1242" s="306"/>
      <c r="P1242" s="306"/>
      <c r="Q1242" s="306"/>
      <c r="R1242" s="306"/>
      <c r="S1242" s="306"/>
      <c r="T1242" s="306"/>
      <c r="U1242" s="306"/>
      <c r="V1242" s="306"/>
      <c r="W1242" s="306"/>
      <c r="X1242" s="306"/>
      <c r="Y1242" s="306">
        <v>0</v>
      </c>
      <c r="Z1242" s="306">
        <v>0</v>
      </c>
    </row>
    <row r="1243" spans="4:26" hidden="1" outlineLevel="1">
      <c r="D1243" s="299" t="s">
        <v>813</v>
      </c>
      <c r="E1243" s="299" t="s">
        <v>72</v>
      </c>
      <c r="F1243" s="299" t="s">
        <v>768</v>
      </c>
      <c r="G1243" s="299" t="s">
        <v>775</v>
      </c>
      <c r="H1243" s="299" t="s">
        <v>770</v>
      </c>
      <c r="I1243" s="299" t="s">
        <v>1264</v>
      </c>
      <c r="J1243" s="299" t="s">
        <v>4132</v>
      </c>
      <c r="K1243" s="299" t="s">
        <v>177</v>
      </c>
      <c r="M1243" s="311">
        <v>0</v>
      </c>
      <c r="N1243" s="306"/>
      <c r="O1243" s="306"/>
      <c r="P1243" s="306"/>
      <c r="Q1243" s="306"/>
      <c r="R1243" s="306"/>
      <c r="S1243" s="306"/>
      <c r="T1243" s="306"/>
      <c r="U1243" s="306"/>
      <c r="V1243" s="306"/>
      <c r="W1243" s="306"/>
      <c r="X1243" s="306"/>
      <c r="Y1243" s="306">
        <v>0</v>
      </c>
      <c r="Z1243" s="306">
        <v>0</v>
      </c>
    </row>
    <row r="1244" spans="4:26" hidden="1" outlineLevel="1">
      <c r="D1244" s="299" t="s">
        <v>622</v>
      </c>
      <c r="E1244" s="299" t="s">
        <v>72</v>
      </c>
      <c r="F1244" s="299" t="s">
        <v>768</v>
      </c>
      <c r="G1244" s="299" t="s">
        <v>769</v>
      </c>
      <c r="H1244" s="299" t="s">
        <v>770</v>
      </c>
      <c r="I1244" s="299" t="s">
        <v>1246</v>
      </c>
      <c r="J1244" s="299" t="s">
        <v>539</v>
      </c>
      <c r="K1244" s="299" t="s">
        <v>171</v>
      </c>
      <c r="M1244" s="311">
        <v>474047</v>
      </c>
      <c r="N1244" s="306"/>
      <c r="O1244" s="306">
        <v>17823</v>
      </c>
      <c r="P1244" s="306">
        <v>19302</v>
      </c>
      <c r="Q1244" s="306">
        <v>22736</v>
      </c>
      <c r="R1244" s="306">
        <v>17118</v>
      </c>
      <c r="S1244" s="306">
        <v>20092</v>
      </c>
      <c r="T1244" s="306">
        <v>72767</v>
      </c>
      <c r="U1244" s="306">
        <v>30259</v>
      </c>
      <c r="V1244" s="306">
        <v>72177</v>
      </c>
      <c r="W1244" s="306">
        <v>32866</v>
      </c>
      <c r="X1244" s="306">
        <v>66963</v>
      </c>
      <c r="Y1244" s="306">
        <v>46815</v>
      </c>
      <c r="Z1244" s="306">
        <v>55129</v>
      </c>
    </row>
    <row r="1245" spans="4:26" hidden="1" outlineLevel="1">
      <c r="D1245" s="299" t="s">
        <v>622</v>
      </c>
      <c r="E1245" s="299" t="s">
        <v>72</v>
      </c>
      <c r="F1245" s="299" t="s">
        <v>766</v>
      </c>
      <c r="G1245" s="299" t="s">
        <v>769</v>
      </c>
      <c r="H1245" s="299" t="s">
        <v>770</v>
      </c>
      <c r="I1245" s="299" t="s">
        <v>1264</v>
      </c>
      <c r="J1245" s="299" t="s">
        <v>2148</v>
      </c>
      <c r="K1245" s="299" t="s">
        <v>171</v>
      </c>
      <c r="M1245" s="311">
        <v>0</v>
      </c>
      <c r="N1245" s="306"/>
      <c r="O1245" s="306">
        <v>0</v>
      </c>
      <c r="P1245" s="306">
        <v>0</v>
      </c>
      <c r="Q1245" s="306">
        <v>0</v>
      </c>
      <c r="R1245" s="306">
        <v>0</v>
      </c>
      <c r="S1245" s="306">
        <v>0</v>
      </c>
      <c r="T1245" s="306">
        <v>0</v>
      </c>
      <c r="U1245" s="306">
        <v>0</v>
      </c>
      <c r="V1245" s="306">
        <v>0</v>
      </c>
      <c r="W1245" s="306">
        <v>0</v>
      </c>
      <c r="X1245" s="306">
        <v>0</v>
      </c>
      <c r="Y1245" s="306">
        <v>0</v>
      </c>
      <c r="Z1245" s="306">
        <v>0</v>
      </c>
    </row>
    <row r="1246" spans="4:26" hidden="1" outlineLevel="1">
      <c r="D1246" s="299" t="s">
        <v>622</v>
      </c>
      <c r="E1246" s="299" t="s">
        <v>72</v>
      </c>
      <c r="F1246" s="299" t="s">
        <v>766</v>
      </c>
      <c r="G1246" s="299" t="s">
        <v>775</v>
      </c>
      <c r="H1246" s="299" t="s">
        <v>770</v>
      </c>
      <c r="I1246" s="299" t="s">
        <v>1264</v>
      </c>
      <c r="J1246" s="299" t="s">
        <v>2149</v>
      </c>
      <c r="K1246" s="299" t="s">
        <v>171</v>
      </c>
      <c r="M1246" s="311">
        <v>0</v>
      </c>
      <c r="N1246" s="306"/>
      <c r="O1246" s="306">
        <v>0</v>
      </c>
      <c r="P1246" s="306">
        <v>0</v>
      </c>
      <c r="Q1246" s="306">
        <v>0</v>
      </c>
      <c r="R1246" s="306">
        <v>0</v>
      </c>
      <c r="S1246" s="306">
        <v>0</v>
      </c>
      <c r="T1246" s="306">
        <v>0</v>
      </c>
      <c r="U1246" s="306">
        <v>0</v>
      </c>
      <c r="V1246" s="306">
        <v>0</v>
      </c>
      <c r="W1246" s="306">
        <v>0</v>
      </c>
      <c r="X1246" s="306">
        <v>0</v>
      </c>
      <c r="Y1246" s="306">
        <v>0</v>
      </c>
      <c r="Z1246" s="306">
        <v>0</v>
      </c>
    </row>
    <row r="1247" spans="4:26" hidden="1" outlineLevel="1">
      <c r="D1247" s="299" t="s">
        <v>622</v>
      </c>
      <c r="E1247" s="299" t="s">
        <v>72</v>
      </c>
      <c r="F1247" s="299" t="s">
        <v>768</v>
      </c>
      <c r="G1247" s="299" t="s">
        <v>769</v>
      </c>
      <c r="H1247" s="299" t="s">
        <v>770</v>
      </c>
      <c r="I1247" s="299" t="s">
        <v>1264</v>
      </c>
      <c r="J1247" s="299" t="s">
        <v>2150</v>
      </c>
      <c r="K1247" s="299" t="s">
        <v>171</v>
      </c>
      <c r="M1247" s="311">
        <v>0</v>
      </c>
      <c r="N1247" s="306"/>
      <c r="O1247" s="306">
        <v>0</v>
      </c>
      <c r="P1247" s="306">
        <v>0</v>
      </c>
      <c r="Q1247" s="306">
        <v>0</v>
      </c>
      <c r="R1247" s="306">
        <v>0</v>
      </c>
      <c r="S1247" s="306">
        <v>0</v>
      </c>
      <c r="T1247" s="306">
        <v>0</v>
      </c>
      <c r="U1247" s="306">
        <v>0</v>
      </c>
      <c r="V1247" s="306">
        <v>0</v>
      </c>
      <c r="W1247" s="306">
        <v>0</v>
      </c>
      <c r="X1247" s="306">
        <v>0</v>
      </c>
      <c r="Y1247" s="306">
        <v>0</v>
      </c>
      <c r="Z1247" s="306">
        <v>0</v>
      </c>
    </row>
    <row r="1248" spans="4:26" hidden="1" outlineLevel="1">
      <c r="D1248" s="299" t="s">
        <v>622</v>
      </c>
      <c r="E1248" s="299" t="s">
        <v>72</v>
      </c>
      <c r="F1248" s="299" t="s">
        <v>768</v>
      </c>
      <c r="G1248" s="299" t="s">
        <v>775</v>
      </c>
      <c r="H1248" s="299" t="s">
        <v>770</v>
      </c>
      <c r="I1248" s="299" t="s">
        <v>1264</v>
      </c>
      <c r="J1248" s="299" t="s">
        <v>2151</v>
      </c>
      <c r="K1248" s="299" t="s">
        <v>171</v>
      </c>
      <c r="M1248" s="311">
        <v>0</v>
      </c>
      <c r="N1248" s="306"/>
      <c r="O1248" s="306">
        <v>0</v>
      </c>
      <c r="P1248" s="306">
        <v>0</v>
      </c>
      <c r="Q1248" s="306">
        <v>0</v>
      </c>
      <c r="R1248" s="306">
        <v>0</v>
      </c>
      <c r="S1248" s="306">
        <v>0</v>
      </c>
      <c r="T1248" s="306">
        <v>0</v>
      </c>
      <c r="U1248" s="306">
        <v>0</v>
      </c>
      <c r="V1248" s="306">
        <v>0</v>
      </c>
      <c r="W1248" s="306">
        <v>0</v>
      </c>
      <c r="X1248" s="306">
        <v>0</v>
      </c>
      <c r="Y1248" s="306">
        <v>0</v>
      </c>
      <c r="Z1248" s="306">
        <v>0</v>
      </c>
    </row>
    <row r="1249" spans="4:26" hidden="1" outlineLevel="1">
      <c r="D1249" s="299" t="s">
        <v>815</v>
      </c>
      <c r="E1249" s="299" t="s">
        <v>73</v>
      </c>
      <c r="F1249" s="299" t="s">
        <v>768</v>
      </c>
      <c r="G1249" s="299" t="s">
        <v>769</v>
      </c>
      <c r="H1249" s="299" t="s">
        <v>770</v>
      </c>
      <c r="I1249" s="299" t="s">
        <v>1246</v>
      </c>
      <c r="J1249" s="299" t="s">
        <v>873</v>
      </c>
      <c r="K1249" s="299" t="s">
        <v>175</v>
      </c>
      <c r="M1249" s="311">
        <v>343133</v>
      </c>
      <c r="N1249" s="306"/>
      <c r="O1249" s="306">
        <v>19645</v>
      </c>
      <c r="P1249" s="306">
        <v>16074</v>
      </c>
      <c r="Q1249" s="306">
        <v>27062</v>
      </c>
      <c r="R1249" s="306">
        <v>25018</v>
      </c>
      <c r="S1249" s="306">
        <v>25896</v>
      </c>
      <c r="T1249" s="306">
        <v>22760</v>
      </c>
      <c r="U1249" s="306">
        <v>26079</v>
      </c>
      <c r="V1249" s="306">
        <v>37120</v>
      </c>
      <c r="W1249" s="306">
        <v>43185</v>
      </c>
      <c r="X1249" s="306">
        <v>22965</v>
      </c>
      <c r="Y1249" s="306">
        <v>29925</v>
      </c>
      <c r="Z1249" s="306">
        <v>47404</v>
      </c>
    </row>
    <row r="1250" spans="4:26" hidden="1" outlineLevel="1">
      <c r="D1250" s="299" t="s">
        <v>815</v>
      </c>
      <c r="E1250" s="299" t="s">
        <v>73</v>
      </c>
      <c r="F1250" s="299" t="s">
        <v>766</v>
      </c>
      <c r="G1250" s="299" t="s">
        <v>769</v>
      </c>
      <c r="H1250" s="299" t="s">
        <v>770</v>
      </c>
      <c r="I1250" s="299" t="s">
        <v>1264</v>
      </c>
      <c r="J1250" s="299" t="s">
        <v>2152</v>
      </c>
      <c r="K1250" s="299" t="s">
        <v>175</v>
      </c>
      <c r="M1250" s="311">
        <v>0</v>
      </c>
      <c r="N1250" s="306"/>
      <c r="O1250" s="306">
        <v>0</v>
      </c>
      <c r="P1250" s="306">
        <v>0</v>
      </c>
      <c r="Q1250" s="306">
        <v>0</v>
      </c>
      <c r="R1250" s="306">
        <v>0</v>
      </c>
      <c r="S1250" s="306">
        <v>0</v>
      </c>
      <c r="T1250" s="306">
        <v>0</v>
      </c>
      <c r="U1250" s="306">
        <v>0</v>
      </c>
      <c r="V1250" s="306">
        <v>0</v>
      </c>
      <c r="W1250" s="306">
        <v>0</v>
      </c>
      <c r="X1250" s="306">
        <v>0</v>
      </c>
      <c r="Y1250" s="306">
        <v>0</v>
      </c>
      <c r="Z1250" s="306">
        <v>0</v>
      </c>
    </row>
    <row r="1251" spans="4:26" hidden="1" outlineLevel="1">
      <c r="D1251" s="299" t="s">
        <v>815</v>
      </c>
      <c r="E1251" s="299" t="s">
        <v>73</v>
      </c>
      <c r="F1251" s="299" t="s">
        <v>766</v>
      </c>
      <c r="G1251" s="299" t="s">
        <v>775</v>
      </c>
      <c r="H1251" s="299" t="s">
        <v>770</v>
      </c>
      <c r="I1251" s="299" t="s">
        <v>1264</v>
      </c>
      <c r="J1251" s="299" t="s">
        <v>2153</v>
      </c>
      <c r="K1251" s="299" t="s">
        <v>175</v>
      </c>
      <c r="M1251" s="311">
        <v>0</v>
      </c>
      <c r="N1251" s="306"/>
      <c r="O1251" s="306">
        <v>0</v>
      </c>
      <c r="P1251" s="306">
        <v>0</v>
      </c>
      <c r="Q1251" s="306">
        <v>0</v>
      </c>
      <c r="R1251" s="306">
        <v>0</v>
      </c>
      <c r="S1251" s="306">
        <v>0</v>
      </c>
      <c r="T1251" s="306">
        <v>0</v>
      </c>
      <c r="U1251" s="306">
        <v>0</v>
      </c>
      <c r="V1251" s="306">
        <v>0</v>
      </c>
      <c r="W1251" s="306">
        <v>0</v>
      </c>
      <c r="X1251" s="306">
        <v>0</v>
      </c>
      <c r="Y1251" s="306">
        <v>0</v>
      </c>
      <c r="Z1251" s="306">
        <v>0</v>
      </c>
    </row>
    <row r="1252" spans="4:26" hidden="1" outlineLevel="1">
      <c r="D1252" s="299" t="s">
        <v>815</v>
      </c>
      <c r="E1252" s="299" t="s">
        <v>73</v>
      </c>
      <c r="F1252" s="299" t="s">
        <v>768</v>
      </c>
      <c r="G1252" s="299" t="s">
        <v>769</v>
      </c>
      <c r="H1252" s="299" t="s">
        <v>770</v>
      </c>
      <c r="I1252" s="299" t="s">
        <v>1264</v>
      </c>
      <c r="J1252" s="299" t="s">
        <v>2154</v>
      </c>
      <c r="K1252" s="299" t="s">
        <v>175</v>
      </c>
      <c r="M1252" s="311">
        <v>0</v>
      </c>
      <c r="N1252" s="306"/>
      <c r="O1252" s="306">
        <v>0</v>
      </c>
      <c r="P1252" s="306">
        <v>0</v>
      </c>
      <c r="Q1252" s="306">
        <v>0</v>
      </c>
      <c r="R1252" s="306">
        <v>0</v>
      </c>
      <c r="S1252" s="306">
        <v>0</v>
      </c>
      <c r="T1252" s="306">
        <v>0</v>
      </c>
      <c r="U1252" s="306">
        <v>0</v>
      </c>
      <c r="V1252" s="306">
        <v>0</v>
      </c>
      <c r="W1252" s="306">
        <v>0</v>
      </c>
      <c r="X1252" s="306">
        <v>0</v>
      </c>
      <c r="Y1252" s="306">
        <v>0</v>
      </c>
      <c r="Z1252" s="306">
        <v>0</v>
      </c>
    </row>
    <row r="1253" spans="4:26" hidden="1" outlineLevel="1">
      <c r="D1253" s="299" t="s">
        <v>815</v>
      </c>
      <c r="E1253" s="299" t="s">
        <v>73</v>
      </c>
      <c r="F1253" s="299" t="s">
        <v>768</v>
      </c>
      <c r="G1253" s="299" t="s">
        <v>775</v>
      </c>
      <c r="H1253" s="299" t="s">
        <v>770</v>
      </c>
      <c r="I1253" s="299" t="s">
        <v>1264</v>
      </c>
      <c r="J1253" s="299" t="s">
        <v>2155</v>
      </c>
      <c r="K1253" s="299" t="s">
        <v>175</v>
      </c>
      <c r="M1253" s="311">
        <v>0</v>
      </c>
      <c r="N1253" s="306"/>
      <c r="O1253" s="306">
        <v>0</v>
      </c>
      <c r="P1253" s="306">
        <v>0</v>
      </c>
      <c r="Q1253" s="306">
        <v>0</v>
      </c>
      <c r="R1253" s="306">
        <v>0</v>
      </c>
      <c r="S1253" s="306">
        <v>0</v>
      </c>
      <c r="T1253" s="306">
        <v>0</v>
      </c>
      <c r="U1253" s="306">
        <v>0</v>
      </c>
      <c r="V1253" s="306">
        <v>0</v>
      </c>
      <c r="W1253" s="306">
        <v>0</v>
      </c>
      <c r="X1253" s="306">
        <v>0</v>
      </c>
      <c r="Y1253" s="306">
        <v>0</v>
      </c>
      <c r="Z1253" s="306">
        <v>0</v>
      </c>
    </row>
    <row r="1254" spans="4:26" hidden="1" outlineLevel="1">
      <c r="D1254" s="299" t="s">
        <v>4133</v>
      </c>
      <c r="E1254" s="299" t="s">
        <v>73</v>
      </c>
      <c r="F1254" s="299" t="s">
        <v>768</v>
      </c>
      <c r="G1254" s="299" t="s">
        <v>769</v>
      </c>
      <c r="H1254" s="299" t="s">
        <v>770</v>
      </c>
      <c r="I1254" s="299" t="s">
        <v>1246</v>
      </c>
      <c r="J1254" s="299" t="s">
        <v>4134</v>
      </c>
      <c r="K1254" s="299" t="s">
        <v>175</v>
      </c>
      <c r="M1254" s="311">
        <v>591</v>
      </c>
      <c r="N1254" s="306"/>
      <c r="O1254" s="306"/>
      <c r="P1254" s="306"/>
      <c r="Q1254" s="306"/>
      <c r="R1254" s="306"/>
      <c r="S1254" s="306"/>
      <c r="T1254" s="306"/>
      <c r="U1254" s="306"/>
      <c r="V1254" s="306"/>
      <c r="W1254" s="306"/>
      <c r="X1254" s="306">
        <v>0</v>
      </c>
      <c r="Y1254" s="306">
        <v>120</v>
      </c>
      <c r="Z1254" s="306">
        <v>471</v>
      </c>
    </row>
    <row r="1255" spans="4:26" hidden="1" outlineLevel="1">
      <c r="D1255" s="299" t="s">
        <v>817</v>
      </c>
      <c r="E1255" s="299" t="s">
        <v>72</v>
      </c>
      <c r="F1255" s="299" t="s">
        <v>768</v>
      </c>
      <c r="G1255" s="299" t="s">
        <v>769</v>
      </c>
      <c r="H1255" s="299" t="s">
        <v>770</v>
      </c>
      <c r="I1255" s="299" t="s">
        <v>1246</v>
      </c>
      <c r="J1255" s="299" t="s">
        <v>874</v>
      </c>
      <c r="K1255" s="299" t="s">
        <v>171</v>
      </c>
      <c r="M1255" s="311">
        <v>553554</v>
      </c>
      <c r="N1255" s="306"/>
      <c r="O1255" s="306">
        <v>5602</v>
      </c>
      <c r="P1255" s="306">
        <v>4491</v>
      </c>
      <c r="Q1255" s="306">
        <v>26779</v>
      </c>
      <c r="R1255" s="306">
        <v>29568</v>
      </c>
      <c r="S1255" s="306">
        <v>60419</v>
      </c>
      <c r="T1255" s="306">
        <v>55035</v>
      </c>
      <c r="U1255" s="306">
        <v>49259</v>
      </c>
      <c r="V1255" s="306">
        <v>35101</v>
      </c>
      <c r="W1255" s="306">
        <v>61523</v>
      </c>
      <c r="X1255" s="306">
        <v>66843</v>
      </c>
      <c r="Y1255" s="306">
        <v>49425</v>
      </c>
      <c r="Z1255" s="306">
        <v>109509</v>
      </c>
    </row>
    <row r="1256" spans="4:26" hidden="1" outlineLevel="1">
      <c r="D1256" s="299" t="s">
        <v>817</v>
      </c>
      <c r="E1256" s="299" t="s">
        <v>71</v>
      </c>
      <c r="F1256" s="299" t="s">
        <v>768</v>
      </c>
      <c r="G1256" s="299" t="s">
        <v>769</v>
      </c>
      <c r="H1256" s="299" t="s">
        <v>770</v>
      </c>
      <c r="I1256" s="299" t="s">
        <v>1246</v>
      </c>
      <c r="J1256" s="299" t="s">
        <v>875</v>
      </c>
      <c r="K1256" s="299" t="s">
        <v>171</v>
      </c>
      <c r="M1256" s="311">
        <v>11822</v>
      </c>
      <c r="N1256" s="306"/>
      <c r="O1256" s="306">
        <v>264</v>
      </c>
      <c r="P1256" s="306">
        <v>190</v>
      </c>
      <c r="Q1256" s="306">
        <v>1440</v>
      </c>
      <c r="R1256" s="306">
        <v>676</v>
      </c>
      <c r="S1256" s="306">
        <v>1555</v>
      </c>
      <c r="T1256" s="306">
        <v>523</v>
      </c>
      <c r="U1256" s="306">
        <v>1334</v>
      </c>
      <c r="V1256" s="306">
        <v>923</v>
      </c>
      <c r="W1256" s="306">
        <v>994</v>
      </c>
      <c r="X1256" s="306">
        <v>1285</v>
      </c>
      <c r="Y1256" s="306">
        <v>975</v>
      </c>
      <c r="Z1256" s="306">
        <v>1663</v>
      </c>
    </row>
    <row r="1257" spans="4:26" hidden="1" outlineLevel="1">
      <c r="D1257" s="299" t="s">
        <v>817</v>
      </c>
      <c r="E1257" s="299" t="s">
        <v>72</v>
      </c>
      <c r="F1257" s="299" t="s">
        <v>766</v>
      </c>
      <c r="G1257" s="299" t="s">
        <v>769</v>
      </c>
      <c r="H1257" s="299" t="s">
        <v>770</v>
      </c>
      <c r="I1257" s="299" t="s">
        <v>1264</v>
      </c>
      <c r="J1257" s="299" t="s">
        <v>2156</v>
      </c>
      <c r="K1257" s="299" t="s">
        <v>171</v>
      </c>
      <c r="M1257" s="311">
        <v>0</v>
      </c>
      <c r="N1257" s="306"/>
      <c r="O1257" s="306">
        <v>0</v>
      </c>
      <c r="P1257" s="306">
        <v>0</v>
      </c>
      <c r="Q1257" s="306">
        <v>0</v>
      </c>
      <c r="R1257" s="306">
        <v>0</v>
      </c>
      <c r="S1257" s="306">
        <v>0</v>
      </c>
      <c r="T1257" s="306">
        <v>0</v>
      </c>
      <c r="U1257" s="306">
        <v>0</v>
      </c>
      <c r="V1257" s="306">
        <v>0</v>
      </c>
      <c r="W1257" s="306">
        <v>0</v>
      </c>
      <c r="X1257" s="306">
        <v>0</v>
      </c>
      <c r="Y1257" s="306">
        <v>0</v>
      </c>
      <c r="Z1257" s="306">
        <v>0</v>
      </c>
    </row>
    <row r="1258" spans="4:26" hidden="1" outlineLevel="1">
      <c r="D1258" s="299" t="s">
        <v>817</v>
      </c>
      <c r="E1258" s="299" t="s">
        <v>72</v>
      </c>
      <c r="F1258" s="299" t="s">
        <v>766</v>
      </c>
      <c r="G1258" s="299" t="s">
        <v>775</v>
      </c>
      <c r="H1258" s="299" t="s">
        <v>770</v>
      </c>
      <c r="I1258" s="299" t="s">
        <v>1264</v>
      </c>
      <c r="J1258" s="299" t="s">
        <v>2157</v>
      </c>
      <c r="K1258" s="299" t="s">
        <v>171</v>
      </c>
      <c r="M1258" s="311">
        <v>0</v>
      </c>
      <c r="N1258" s="306"/>
      <c r="O1258" s="306">
        <v>0</v>
      </c>
      <c r="P1258" s="306">
        <v>0</v>
      </c>
      <c r="Q1258" s="306">
        <v>0</v>
      </c>
      <c r="R1258" s="306">
        <v>0</v>
      </c>
      <c r="S1258" s="306">
        <v>0</v>
      </c>
      <c r="T1258" s="306">
        <v>0</v>
      </c>
      <c r="U1258" s="306">
        <v>0</v>
      </c>
      <c r="V1258" s="306">
        <v>0</v>
      </c>
      <c r="W1258" s="306">
        <v>0</v>
      </c>
      <c r="X1258" s="306">
        <v>0</v>
      </c>
      <c r="Y1258" s="306">
        <v>0</v>
      </c>
      <c r="Z1258" s="306">
        <v>0</v>
      </c>
    </row>
    <row r="1259" spans="4:26" hidden="1" outlineLevel="1">
      <c r="D1259" s="299" t="s">
        <v>817</v>
      </c>
      <c r="E1259" s="299" t="s">
        <v>72</v>
      </c>
      <c r="F1259" s="299" t="s">
        <v>768</v>
      </c>
      <c r="G1259" s="299" t="s">
        <v>769</v>
      </c>
      <c r="H1259" s="299" t="s">
        <v>770</v>
      </c>
      <c r="I1259" s="299" t="s">
        <v>1264</v>
      </c>
      <c r="J1259" s="299" t="s">
        <v>2158</v>
      </c>
      <c r="K1259" s="299" t="s">
        <v>171</v>
      </c>
      <c r="M1259" s="311">
        <v>0</v>
      </c>
      <c r="N1259" s="306"/>
      <c r="O1259" s="306">
        <v>0</v>
      </c>
      <c r="P1259" s="306">
        <v>0</v>
      </c>
      <c r="Q1259" s="306">
        <v>0</v>
      </c>
      <c r="R1259" s="306">
        <v>0</v>
      </c>
      <c r="S1259" s="306">
        <v>0</v>
      </c>
      <c r="T1259" s="306">
        <v>0</v>
      </c>
      <c r="U1259" s="306">
        <v>0</v>
      </c>
      <c r="V1259" s="306">
        <v>0</v>
      </c>
      <c r="W1259" s="306">
        <v>0</v>
      </c>
      <c r="X1259" s="306">
        <v>0</v>
      </c>
      <c r="Y1259" s="306">
        <v>0</v>
      </c>
      <c r="Z1259" s="306">
        <v>0</v>
      </c>
    </row>
    <row r="1260" spans="4:26" hidden="1" outlineLevel="1">
      <c r="D1260" s="299" t="s">
        <v>817</v>
      </c>
      <c r="E1260" s="299" t="s">
        <v>72</v>
      </c>
      <c r="F1260" s="299" t="s">
        <v>768</v>
      </c>
      <c r="G1260" s="299" t="s">
        <v>775</v>
      </c>
      <c r="H1260" s="299" t="s">
        <v>770</v>
      </c>
      <c r="I1260" s="299" t="s">
        <v>1264</v>
      </c>
      <c r="J1260" s="299" t="s">
        <v>2159</v>
      </c>
      <c r="K1260" s="299" t="s">
        <v>171</v>
      </c>
      <c r="M1260" s="311">
        <v>0</v>
      </c>
      <c r="N1260" s="306"/>
      <c r="O1260" s="306">
        <v>0</v>
      </c>
      <c r="P1260" s="306">
        <v>0</v>
      </c>
      <c r="Q1260" s="306">
        <v>0</v>
      </c>
      <c r="R1260" s="306">
        <v>0</v>
      </c>
      <c r="S1260" s="306">
        <v>0</v>
      </c>
      <c r="T1260" s="306">
        <v>0</v>
      </c>
      <c r="U1260" s="306">
        <v>0</v>
      </c>
      <c r="V1260" s="306">
        <v>0</v>
      </c>
      <c r="W1260" s="306">
        <v>0</v>
      </c>
      <c r="X1260" s="306">
        <v>0</v>
      </c>
      <c r="Y1260" s="306">
        <v>0</v>
      </c>
      <c r="Z1260" s="306">
        <v>0</v>
      </c>
    </row>
    <row r="1261" spans="4:26" hidden="1" outlineLevel="1">
      <c r="D1261" s="299" t="s">
        <v>817</v>
      </c>
      <c r="E1261" s="299" t="s">
        <v>71</v>
      </c>
      <c r="F1261" s="299" t="s">
        <v>766</v>
      </c>
      <c r="G1261" s="299" t="s">
        <v>769</v>
      </c>
      <c r="H1261" s="299" t="s">
        <v>770</v>
      </c>
      <c r="I1261" s="299" t="s">
        <v>1264</v>
      </c>
      <c r="J1261" s="299" t="s">
        <v>2160</v>
      </c>
      <c r="K1261" s="299" t="s">
        <v>176</v>
      </c>
      <c r="M1261" s="311">
        <v>0</v>
      </c>
      <c r="N1261" s="306"/>
      <c r="O1261" s="306">
        <v>0</v>
      </c>
      <c r="P1261" s="306">
        <v>0</v>
      </c>
      <c r="Q1261" s="306">
        <v>0</v>
      </c>
      <c r="R1261" s="306">
        <v>0</v>
      </c>
      <c r="S1261" s="306">
        <v>0</v>
      </c>
      <c r="T1261" s="306">
        <v>0</v>
      </c>
      <c r="U1261" s="306">
        <v>0</v>
      </c>
      <c r="V1261" s="306">
        <v>0</v>
      </c>
      <c r="W1261" s="306">
        <v>0</v>
      </c>
      <c r="X1261" s="306">
        <v>0</v>
      </c>
      <c r="Y1261" s="306">
        <v>0</v>
      </c>
      <c r="Z1261" s="306">
        <v>0</v>
      </c>
    </row>
    <row r="1262" spans="4:26" hidden="1" outlineLevel="1">
      <c r="D1262" s="299" t="s">
        <v>817</v>
      </c>
      <c r="E1262" s="299" t="s">
        <v>71</v>
      </c>
      <c r="F1262" s="299" t="s">
        <v>766</v>
      </c>
      <c r="G1262" s="299" t="s">
        <v>775</v>
      </c>
      <c r="H1262" s="299" t="s">
        <v>770</v>
      </c>
      <c r="I1262" s="299" t="s">
        <v>1264</v>
      </c>
      <c r="J1262" s="299" t="s">
        <v>2161</v>
      </c>
      <c r="K1262" s="299" t="s">
        <v>176</v>
      </c>
      <c r="M1262" s="311">
        <v>0</v>
      </c>
      <c r="N1262" s="306"/>
      <c r="O1262" s="306">
        <v>0</v>
      </c>
      <c r="P1262" s="306">
        <v>0</v>
      </c>
      <c r="Q1262" s="306">
        <v>0</v>
      </c>
      <c r="R1262" s="306">
        <v>0</v>
      </c>
      <c r="S1262" s="306">
        <v>0</v>
      </c>
      <c r="T1262" s="306">
        <v>0</v>
      </c>
      <c r="U1262" s="306">
        <v>0</v>
      </c>
      <c r="V1262" s="306">
        <v>0</v>
      </c>
      <c r="W1262" s="306">
        <v>0</v>
      </c>
      <c r="X1262" s="306">
        <v>0</v>
      </c>
      <c r="Y1262" s="306">
        <v>0</v>
      </c>
      <c r="Z1262" s="306">
        <v>0</v>
      </c>
    </row>
    <row r="1263" spans="4:26" hidden="1" outlineLevel="1">
      <c r="D1263" s="299" t="s">
        <v>817</v>
      </c>
      <c r="E1263" s="299" t="s">
        <v>71</v>
      </c>
      <c r="F1263" s="299" t="s">
        <v>768</v>
      </c>
      <c r="G1263" s="299" t="s">
        <v>769</v>
      </c>
      <c r="H1263" s="299" t="s">
        <v>770</v>
      </c>
      <c r="I1263" s="299" t="s">
        <v>1264</v>
      </c>
      <c r="J1263" s="299" t="s">
        <v>2162</v>
      </c>
      <c r="K1263" s="299" t="s">
        <v>176</v>
      </c>
      <c r="M1263" s="311">
        <v>0</v>
      </c>
      <c r="N1263" s="306"/>
      <c r="O1263" s="306">
        <v>0</v>
      </c>
      <c r="P1263" s="306">
        <v>0</v>
      </c>
      <c r="Q1263" s="306">
        <v>0</v>
      </c>
      <c r="R1263" s="306">
        <v>0</v>
      </c>
      <c r="S1263" s="306">
        <v>0</v>
      </c>
      <c r="T1263" s="306">
        <v>0</v>
      </c>
      <c r="U1263" s="306">
        <v>0</v>
      </c>
      <c r="V1263" s="306">
        <v>0</v>
      </c>
      <c r="W1263" s="306">
        <v>0</v>
      </c>
      <c r="X1263" s="306">
        <v>0</v>
      </c>
      <c r="Y1263" s="306">
        <v>0</v>
      </c>
      <c r="Z1263" s="306">
        <v>0</v>
      </c>
    </row>
    <row r="1264" spans="4:26" hidden="1" outlineLevel="1">
      <c r="D1264" s="299" t="s">
        <v>817</v>
      </c>
      <c r="E1264" s="299" t="s">
        <v>71</v>
      </c>
      <c r="F1264" s="299" t="s">
        <v>768</v>
      </c>
      <c r="G1264" s="299" t="s">
        <v>775</v>
      </c>
      <c r="H1264" s="299" t="s">
        <v>770</v>
      </c>
      <c r="I1264" s="299" t="s">
        <v>1264</v>
      </c>
      <c r="J1264" s="299" t="s">
        <v>2163</v>
      </c>
      <c r="K1264" s="299" t="s">
        <v>176</v>
      </c>
      <c r="M1264" s="311">
        <v>0</v>
      </c>
      <c r="N1264" s="306"/>
      <c r="O1264" s="306">
        <v>0</v>
      </c>
      <c r="P1264" s="306">
        <v>0</v>
      </c>
      <c r="Q1264" s="306">
        <v>0</v>
      </c>
      <c r="R1264" s="306">
        <v>0</v>
      </c>
      <c r="S1264" s="306">
        <v>0</v>
      </c>
      <c r="T1264" s="306">
        <v>0</v>
      </c>
      <c r="U1264" s="306">
        <v>0</v>
      </c>
      <c r="V1264" s="306">
        <v>0</v>
      </c>
      <c r="W1264" s="306">
        <v>0</v>
      </c>
      <c r="X1264" s="306">
        <v>0</v>
      </c>
      <c r="Y1264" s="306">
        <v>0</v>
      </c>
      <c r="Z1264" s="306">
        <v>0</v>
      </c>
    </row>
    <row r="1265" spans="4:26" hidden="1" outlineLevel="1">
      <c r="D1265" s="299" t="s">
        <v>2164</v>
      </c>
      <c r="E1265" s="299" t="s">
        <v>72</v>
      </c>
      <c r="F1265" s="299" t="s">
        <v>768</v>
      </c>
      <c r="G1265" s="299" t="s">
        <v>769</v>
      </c>
      <c r="H1265" s="299" t="s">
        <v>770</v>
      </c>
      <c r="I1265" s="299" t="s">
        <v>1246</v>
      </c>
      <c r="J1265" s="299" t="s">
        <v>2165</v>
      </c>
      <c r="K1265" s="299" t="s">
        <v>171</v>
      </c>
      <c r="M1265" s="311">
        <v>18850</v>
      </c>
      <c r="N1265" s="306"/>
      <c r="O1265" s="306">
        <v>224</v>
      </c>
      <c r="P1265" s="306">
        <v>239</v>
      </c>
      <c r="Q1265" s="306">
        <v>769</v>
      </c>
      <c r="R1265" s="306">
        <v>1892</v>
      </c>
      <c r="S1265" s="306">
        <v>3088</v>
      </c>
      <c r="T1265" s="306">
        <v>1498</v>
      </c>
      <c r="U1265" s="306">
        <v>1930</v>
      </c>
      <c r="V1265" s="306">
        <v>1874</v>
      </c>
      <c r="W1265" s="306">
        <v>1019</v>
      </c>
      <c r="X1265" s="306">
        <v>3890</v>
      </c>
      <c r="Y1265" s="306">
        <v>1773</v>
      </c>
      <c r="Z1265" s="306">
        <v>654</v>
      </c>
    </row>
    <row r="1266" spans="4:26" hidden="1" outlineLevel="1">
      <c r="D1266" s="299" t="s">
        <v>3879</v>
      </c>
      <c r="E1266" s="299" t="s">
        <v>71</v>
      </c>
      <c r="F1266" s="299" t="s">
        <v>768</v>
      </c>
      <c r="G1266" s="299" t="s">
        <v>769</v>
      </c>
      <c r="H1266" s="299" t="s">
        <v>770</v>
      </c>
      <c r="I1266" s="299" t="s">
        <v>1246</v>
      </c>
      <c r="J1266" s="299" t="s">
        <v>4135</v>
      </c>
      <c r="K1266" s="299" t="s">
        <v>176</v>
      </c>
      <c r="M1266" s="311">
        <v>0</v>
      </c>
      <c r="N1266" s="306"/>
      <c r="O1266" s="306"/>
      <c r="P1266" s="306"/>
      <c r="Q1266" s="306"/>
      <c r="R1266" s="306"/>
      <c r="S1266" s="306"/>
      <c r="T1266" s="306"/>
      <c r="U1266" s="306"/>
      <c r="V1266" s="306"/>
      <c r="W1266" s="306"/>
      <c r="X1266" s="306">
        <v>0</v>
      </c>
      <c r="Y1266" s="306">
        <v>0</v>
      </c>
      <c r="Z1266" s="306">
        <v>0</v>
      </c>
    </row>
    <row r="1267" spans="4:26" hidden="1" outlineLevel="1">
      <c r="D1267" s="299" t="s">
        <v>2166</v>
      </c>
      <c r="E1267" s="299" t="s">
        <v>72</v>
      </c>
      <c r="F1267" s="299" t="s">
        <v>768</v>
      </c>
      <c r="G1267" s="299" t="s">
        <v>769</v>
      </c>
      <c r="H1267" s="299" t="s">
        <v>770</v>
      </c>
      <c r="I1267" s="299" t="s">
        <v>1246</v>
      </c>
      <c r="J1267" s="299" t="s">
        <v>2167</v>
      </c>
      <c r="K1267" s="299" t="s">
        <v>171</v>
      </c>
      <c r="M1267" s="311">
        <v>29911</v>
      </c>
      <c r="N1267" s="306"/>
      <c r="O1267" s="306">
        <v>4882</v>
      </c>
      <c r="P1267" s="306">
        <v>3561</v>
      </c>
      <c r="Q1267" s="306">
        <v>2354</v>
      </c>
      <c r="R1267" s="306">
        <v>1015</v>
      </c>
      <c r="S1267" s="306">
        <v>1264</v>
      </c>
      <c r="T1267" s="306">
        <v>817</v>
      </c>
      <c r="U1267" s="306">
        <v>996</v>
      </c>
      <c r="V1267" s="306">
        <v>1733</v>
      </c>
      <c r="W1267" s="306">
        <v>1215</v>
      </c>
      <c r="X1267" s="306">
        <v>5973</v>
      </c>
      <c r="Y1267" s="306">
        <v>3779</v>
      </c>
      <c r="Z1267" s="306">
        <v>2322</v>
      </c>
    </row>
    <row r="1268" spans="4:26" hidden="1" outlineLevel="1">
      <c r="D1268" s="299" t="s">
        <v>475</v>
      </c>
      <c r="E1268" s="299" t="s">
        <v>73</v>
      </c>
      <c r="F1268" s="299" t="s">
        <v>768</v>
      </c>
      <c r="G1268" s="299" t="s">
        <v>769</v>
      </c>
      <c r="H1268" s="299" t="s">
        <v>770</v>
      </c>
      <c r="I1268" s="299" t="s">
        <v>1246</v>
      </c>
      <c r="J1268" s="299" t="s">
        <v>264</v>
      </c>
      <c r="K1268" s="299" t="s">
        <v>175</v>
      </c>
      <c r="M1268" s="311">
        <v>9908</v>
      </c>
      <c r="N1268" s="306"/>
      <c r="O1268" s="306">
        <v>1353</v>
      </c>
      <c r="P1268" s="306">
        <v>747</v>
      </c>
      <c r="Q1268" s="306">
        <v>2299</v>
      </c>
      <c r="R1268" s="306">
        <v>692</v>
      </c>
      <c r="S1268" s="306">
        <v>530</v>
      </c>
      <c r="T1268" s="306">
        <v>289</v>
      </c>
      <c r="U1268" s="306">
        <v>897</v>
      </c>
      <c r="V1268" s="306">
        <v>558</v>
      </c>
      <c r="W1268" s="306">
        <v>459</v>
      </c>
      <c r="X1268" s="306">
        <v>380</v>
      </c>
      <c r="Y1268" s="306">
        <v>1235</v>
      </c>
      <c r="Z1268" s="306">
        <v>469</v>
      </c>
    </row>
    <row r="1269" spans="4:26" hidden="1" outlineLevel="1">
      <c r="D1269" s="299" t="s">
        <v>475</v>
      </c>
      <c r="E1269" s="299" t="s">
        <v>73</v>
      </c>
      <c r="F1269" s="299" t="s">
        <v>766</v>
      </c>
      <c r="G1269" s="299" t="s">
        <v>769</v>
      </c>
      <c r="H1269" s="299" t="s">
        <v>770</v>
      </c>
      <c r="I1269" s="299" t="s">
        <v>1264</v>
      </c>
      <c r="J1269" s="299" t="s">
        <v>2168</v>
      </c>
      <c r="K1269" s="299" t="s">
        <v>175</v>
      </c>
      <c r="M1269" s="311">
        <v>0</v>
      </c>
      <c r="N1269" s="306"/>
      <c r="O1269" s="306">
        <v>0</v>
      </c>
      <c r="P1269" s="306">
        <v>0</v>
      </c>
      <c r="Q1269" s="306">
        <v>0</v>
      </c>
      <c r="R1269" s="306">
        <v>0</v>
      </c>
      <c r="S1269" s="306">
        <v>0</v>
      </c>
      <c r="T1269" s="306">
        <v>0</v>
      </c>
      <c r="U1269" s="306">
        <v>0</v>
      </c>
      <c r="V1269" s="306">
        <v>0</v>
      </c>
      <c r="W1269" s="306">
        <v>0</v>
      </c>
      <c r="X1269" s="306">
        <v>0</v>
      </c>
      <c r="Y1269" s="306">
        <v>0</v>
      </c>
      <c r="Z1269" s="306">
        <v>0</v>
      </c>
    </row>
    <row r="1270" spans="4:26" hidden="1" outlineLevel="1">
      <c r="D1270" s="299" t="s">
        <v>475</v>
      </c>
      <c r="E1270" s="299" t="s">
        <v>73</v>
      </c>
      <c r="F1270" s="299" t="s">
        <v>766</v>
      </c>
      <c r="G1270" s="299" t="s">
        <v>775</v>
      </c>
      <c r="H1270" s="299" t="s">
        <v>770</v>
      </c>
      <c r="I1270" s="299" t="s">
        <v>1264</v>
      </c>
      <c r="J1270" s="299" t="s">
        <v>2169</v>
      </c>
      <c r="K1270" s="299" t="s">
        <v>175</v>
      </c>
      <c r="M1270" s="311">
        <v>0</v>
      </c>
      <c r="N1270" s="306"/>
      <c r="O1270" s="306">
        <v>0</v>
      </c>
      <c r="P1270" s="306">
        <v>0</v>
      </c>
      <c r="Q1270" s="306">
        <v>0</v>
      </c>
      <c r="R1270" s="306">
        <v>0</v>
      </c>
      <c r="S1270" s="306">
        <v>0</v>
      </c>
      <c r="T1270" s="306">
        <v>0</v>
      </c>
      <c r="U1270" s="306">
        <v>0</v>
      </c>
      <c r="V1270" s="306">
        <v>0</v>
      </c>
      <c r="W1270" s="306">
        <v>0</v>
      </c>
      <c r="X1270" s="306">
        <v>0</v>
      </c>
      <c r="Y1270" s="306">
        <v>0</v>
      </c>
      <c r="Z1270" s="306">
        <v>0</v>
      </c>
    </row>
    <row r="1271" spans="4:26" hidden="1" outlineLevel="1">
      <c r="D1271" s="299" t="s">
        <v>475</v>
      </c>
      <c r="E1271" s="299" t="s">
        <v>73</v>
      </c>
      <c r="F1271" s="299" t="s">
        <v>768</v>
      </c>
      <c r="G1271" s="299" t="s">
        <v>769</v>
      </c>
      <c r="H1271" s="299" t="s">
        <v>770</v>
      </c>
      <c r="I1271" s="299" t="s">
        <v>1264</v>
      </c>
      <c r="J1271" s="299" t="s">
        <v>2170</v>
      </c>
      <c r="K1271" s="299" t="s">
        <v>175</v>
      </c>
      <c r="M1271" s="311">
        <v>0</v>
      </c>
      <c r="N1271" s="306"/>
      <c r="O1271" s="306">
        <v>0</v>
      </c>
      <c r="P1271" s="306">
        <v>0</v>
      </c>
      <c r="Q1271" s="306">
        <v>0</v>
      </c>
      <c r="R1271" s="306">
        <v>0</v>
      </c>
      <c r="S1271" s="306">
        <v>0</v>
      </c>
      <c r="T1271" s="306">
        <v>0</v>
      </c>
      <c r="U1271" s="306">
        <v>0</v>
      </c>
      <c r="V1271" s="306">
        <v>0</v>
      </c>
      <c r="W1271" s="306">
        <v>0</v>
      </c>
      <c r="X1271" s="306">
        <v>0</v>
      </c>
      <c r="Y1271" s="306">
        <v>0</v>
      </c>
      <c r="Z1271" s="306">
        <v>0</v>
      </c>
    </row>
    <row r="1272" spans="4:26" hidden="1" outlineLevel="1">
      <c r="D1272" s="299" t="s">
        <v>475</v>
      </c>
      <c r="E1272" s="299" t="s">
        <v>73</v>
      </c>
      <c r="F1272" s="299" t="s">
        <v>768</v>
      </c>
      <c r="G1272" s="299" t="s">
        <v>775</v>
      </c>
      <c r="H1272" s="299" t="s">
        <v>770</v>
      </c>
      <c r="I1272" s="299" t="s">
        <v>1264</v>
      </c>
      <c r="J1272" s="299" t="s">
        <v>2171</v>
      </c>
      <c r="K1272" s="299" t="s">
        <v>175</v>
      </c>
      <c r="M1272" s="311">
        <v>0</v>
      </c>
      <c r="N1272" s="306"/>
      <c r="O1272" s="306">
        <v>0</v>
      </c>
      <c r="P1272" s="306">
        <v>0</v>
      </c>
      <c r="Q1272" s="306">
        <v>0</v>
      </c>
      <c r="R1272" s="306">
        <v>0</v>
      </c>
      <c r="S1272" s="306">
        <v>0</v>
      </c>
      <c r="T1272" s="306">
        <v>0</v>
      </c>
      <c r="U1272" s="306">
        <v>0</v>
      </c>
      <c r="V1272" s="306">
        <v>0</v>
      </c>
      <c r="W1272" s="306">
        <v>0</v>
      </c>
      <c r="X1272" s="306">
        <v>0</v>
      </c>
      <c r="Y1272" s="306">
        <v>0</v>
      </c>
      <c r="Z1272" s="306">
        <v>0</v>
      </c>
    </row>
    <row r="1273" spans="4:26" hidden="1" outlineLevel="1">
      <c r="D1273" s="299" t="s">
        <v>923</v>
      </c>
      <c r="E1273" s="299" t="s">
        <v>71</v>
      </c>
      <c r="F1273" s="299" t="s">
        <v>768</v>
      </c>
      <c r="G1273" s="299" t="s">
        <v>769</v>
      </c>
      <c r="H1273" s="299" t="s">
        <v>770</v>
      </c>
      <c r="I1273" s="299" t="s">
        <v>1246</v>
      </c>
      <c r="J1273" s="299" t="s">
        <v>2172</v>
      </c>
      <c r="K1273" s="299" t="s">
        <v>176</v>
      </c>
      <c r="M1273" s="311">
        <v>24</v>
      </c>
      <c r="N1273" s="306"/>
      <c r="O1273" s="306">
        <v>0</v>
      </c>
      <c r="P1273" s="306">
        <v>0</v>
      </c>
      <c r="Q1273" s="306">
        <v>10</v>
      </c>
      <c r="R1273" s="306">
        <v>5</v>
      </c>
      <c r="S1273" s="306">
        <v>1</v>
      </c>
      <c r="T1273" s="306">
        <v>0</v>
      </c>
      <c r="U1273" s="306">
        <v>1</v>
      </c>
      <c r="V1273" s="306">
        <v>0</v>
      </c>
      <c r="W1273" s="306">
        <v>0</v>
      </c>
      <c r="X1273" s="306">
        <v>0</v>
      </c>
      <c r="Y1273" s="306">
        <v>6</v>
      </c>
      <c r="Z1273" s="306">
        <v>1</v>
      </c>
    </row>
    <row r="1274" spans="4:26" hidden="1" outlineLevel="1">
      <c r="D1274" s="299" t="s">
        <v>876</v>
      </c>
      <c r="E1274" s="299" t="s">
        <v>72</v>
      </c>
      <c r="F1274" s="299" t="s">
        <v>768</v>
      </c>
      <c r="G1274" s="299" t="s">
        <v>769</v>
      </c>
      <c r="H1274" s="299" t="s">
        <v>770</v>
      </c>
      <c r="I1274" s="299" t="s">
        <v>1246</v>
      </c>
      <c r="J1274" s="299" t="s">
        <v>477</v>
      </c>
      <c r="K1274" s="299" t="s">
        <v>171</v>
      </c>
      <c r="M1274" s="311">
        <v>156980</v>
      </c>
      <c r="N1274" s="306"/>
      <c r="O1274" s="306">
        <v>12026</v>
      </c>
      <c r="P1274" s="306">
        <v>10283</v>
      </c>
      <c r="Q1274" s="306">
        <v>6392</v>
      </c>
      <c r="R1274" s="306">
        <v>3164</v>
      </c>
      <c r="S1274" s="306">
        <v>7371</v>
      </c>
      <c r="T1274" s="306">
        <v>26005</v>
      </c>
      <c r="U1274" s="306">
        <v>6498</v>
      </c>
      <c r="V1274" s="306">
        <v>33268</v>
      </c>
      <c r="W1274" s="306">
        <v>11229</v>
      </c>
      <c r="X1274" s="306">
        <v>6689</v>
      </c>
      <c r="Y1274" s="306">
        <v>27150</v>
      </c>
      <c r="Z1274" s="306">
        <v>6905</v>
      </c>
    </row>
    <row r="1275" spans="4:26" hidden="1" outlineLevel="1">
      <c r="D1275" s="299" t="s">
        <v>876</v>
      </c>
      <c r="E1275" s="299" t="s">
        <v>72</v>
      </c>
      <c r="F1275" s="299" t="s">
        <v>766</v>
      </c>
      <c r="G1275" s="299" t="s">
        <v>769</v>
      </c>
      <c r="H1275" s="299" t="s">
        <v>770</v>
      </c>
      <c r="I1275" s="299" t="s">
        <v>1264</v>
      </c>
      <c r="J1275" s="299" t="s">
        <v>2173</v>
      </c>
      <c r="K1275" s="299" t="s">
        <v>171</v>
      </c>
      <c r="M1275" s="311">
        <v>0</v>
      </c>
      <c r="N1275" s="306"/>
      <c r="O1275" s="306">
        <v>0</v>
      </c>
      <c r="P1275" s="306">
        <v>0</v>
      </c>
      <c r="Q1275" s="306">
        <v>0</v>
      </c>
      <c r="R1275" s="306">
        <v>0</v>
      </c>
      <c r="S1275" s="306">
        <v>0</v>
      </c>
      <c r="T1275" s="306">
        <v>0</v>
      </c>
      <c r="U1275" s="306">
        <v>0</v>
      </c>
      <c r="V1275" s="306">
        <v>0</v>
      </c>
      <c r="W1275" s="306">
        <v>0</v>
      </c>
      <c r="X1275" s="306">
        <v>0</v>
      </c>
      <c r="Y1275" s="306">
        <v>0</v>
      </c>
      <c r="Z1275" s="306">
        <v>0</v>
      </c>
    </row>
    <row r="1276" spans="4:26" hidden="1" outlineLevel="1">
      <c r="D1276" s="299" t="s">
        <v>876</v>
      </c>
      <c r="E1276" s="299" t="s">
        <v>72</v>
      </c>
      <c r="F1276" s="299" t="s">
        <v>766</v>
      </c>
      <c r="G1276" s="299" t="s">
        <v>775</v>
      </c>
      <c r="H1276" s="299" t="s">
        <v>770</v>
      </c>
      <c r="I1276" s="299" t="s">
        <v>1264</v>
      </c>
      <c r="J1276" s="299" t="s">
        <v>2174</v>
      </c>
      <c r="K1276" s="299" t="s">
        <v>171</v>
      </c>
      <c r="M1276" s="311">
        <v>0</v>
      </c>
      <c r="N1276" s="306"/>
      <c r="O1276" s="306">
        <v>0</v>
      </c>
      <c r="P1276" s="306">
        <v>0</v>
      </c>
      <c r="Q1276" s="306">
        <v>0</v>
      </c>
      <c r="R1276" s="306">
        <v>0</v>
      </c>
      <c r="S1276" s="306">
        <v>0</v>
      </c>
      <c r="T1276" s="306">
        <v>0</v>
      </c>
      <c r="U1276" s="306">
        <v>0</v>
      </c>
      <c r="V1276" s="306">
        <v>0</v>
      </c>
      <c r="W1276" s="306">
        <v>0</v>
      </c>
      <c r="X1276" s="306">
        <v>0</v>
      </c>
      <c r="Y1276" s="306">
        <v>0</v>
      </c>
      <c r="Z1276" s="306">
        <v>0</v>
      </c>
    </row>
    <row r="1277" spans="4:26" hidden="1" outlineLevel="1">
      <c r="D1277" s="299" t="s">
        <v>876</v>
      </c>
      <c r="E1277" s="299" t="s">
        <v>72</v>
      </c>
      <c r="F1277" s="299" t="s">
        <v>768</v>
      </c>
      <c r="G1277" s="299" t="s">
        <v>769</v>
      </c>
      <c r="H1277" s="299" t="s">
        <v>770</v>
      </c>
      <c r="I1277" s="299" t="s">
        <v>1264</v>
      </c>
      <c r="J1277" s="299" t="s">
        <v>2175</v>
      </c>
      <c r="K1277" s="299" t="s">
        <v>171</v>
      </c>
      <c r="M1277" s="311">
        <v>0</v>
      </c>
      <c r="N1277" s="306"/>
      <c r="O1277" s="306">
        <v>0</v>
      </c>
      <c r="P1277" s="306">
        <v>0</v>
      </c>
      <c r="Q1277" s="306">
        <v>0</v>
      </c>
      <c r="R1277" s="306">
        <v>0</v>
      </c>
      <c r="S1277" s="306">
        <v>0</v>
      </c>
      <c r="T1277" s="306">
        <v>0</v>
      </c>
      <c r="U1277" s="306">
        <v>0</v>
      </c>
      <c r="V1277" s="306">
        <v>0</v>
      </c>
      <c r="W1277" s="306">
        <v>0</v>
      </c>
      <c r="X1277" s="306">
        <v>0</v>
      </c>
      <c r="Y1277" s="306">
        <v>0</v>
      </c>
      <c r="Z1277" s="306">
        <v>0</v>
      </c>
    </row>
    <row r="1278" spans="4:26" hidden="1" outlineLevel="1">
      <c r="D1278" s="299" t="s">
        <v>876</v>
      </c>
      <c r="E1278" s="299" t="s">
        <v>72</v>
      </c>
      <c r="F1278" s="299" t="s">
        <v>768</v>
      </c>
      <c r="G1278" s="299" t="s">
        <v>775</v>
      </c>
      <c r="H1278" s="299" t="s">
        <v>770</v>
      </c>
      <c r="I1278" s="299" t="s">
        <v>1264</v>
      </c>
      <c r="J1278" s="299" t="s">
        <v>2176</v>
      </c>
      <c r="K1278" s="299" t="s">
        <v>171</v>
      </c>
      <c r="M1278" s="311">
        <v>0</v>
      </c>
      <c r="N1278" s="306"/>
      <c r="O1278" s="306">
        <v>0</v>
      </c>
      <c r="P1278" s="306">
        <v>0</v>
      </c>
      <c r="Q1278" s="306">
        <v>0</v>
      </c>
      <c r="R1278" s="306">
        <v>0</v>
      </c>
      <c r="S1278" s="306">
        <v>0</v>
      </c>
      <c r="T1278" s="306">
        <v>0</v>
      </c>
      <c r="U1278" s="306">
        <v>0</v>
      </c>
      <c r="V1278" s="306">
        <v>0</v>
      </c>
      <c r="W1278" s="306">
        <v>0</v>
      </c>
      <c r="X1278" s="306">
        <v>0</v>
      </c>
      <c r="Y1278" s="306">
        <v>0</v>
      </c>
      <c r="Z1278" s="306">
        <v>0</v>
      </c>
    </row>
    <row r="1279" spans="4:26" hidden="1" outlineLevel="1">
      <c r="D1279" s="299" t="s">
        <v>410</v>
      </c>
      <c r="E1279" s="299" t="s">
        <v>72</v>
      </c>
      <c r="F1279" s="299" t="s">
        <v>768</v>
      </c>
      <c r="G1279" s="299" t="s">
        <v>769</v>
      </c>
      <c r="H1279" s="299" t="s">
        <v>770</v>
      </c>
      <c r="I1279" s="299" t="s">
        <v>1246</v>
      </c>
      <c r="J1279" s="299" t="s">
        <v>411</v>
      </c>
      <c r="K1279" s="299" t="s">
        <v>171</v>
      </c>
      <c r="M1279" s="311">
        <v>409181</v>
      </c>
      <c r="N1279" s="306"/>
      <c r="O1279" s="306">
        <v>26449</v>
      </c>
      <c r="P1279" s="306">
        <v>49748</v>
      </c>
      <c r="Q1279" s="306">
        <v>19592</v>
      </c>
      <c r="R1279" s="306">
        <v>19371</v>
      </c>
      <c r="S1279" s="306">
        <v>16232</v>
      </c>
      <c r="T1279" s="306">
        <v>77544</v>
      </c>
      <c r="U1279" s="306">
        <v>26554</v>
      </c>
      <c r="V1279" s="306">
        <v>29079</v>
      </c>
      <c r="W1279" s="306">
        <v>33595</v>
      </c>
      <c r="X1279" s="306">
        <v>36370</v>
      </c>
      <c r="Y1279" s="306">
        <v>38640</v>
      </c>
      <c r="Z1279" s="306">
        <v>36007</v>
      </c>
    </row>
    <row r="1280" spans="4:26" hidden="1" outlineLevel="1">
      <c r="D1280" s="299" t="s">
        <v>410</v>
      </c>
      <c r="E1280" s="299" t="s">
        <v>72</v>
      </c>
      <c r="F1280" s="299" t="s">
        <v>766</v>
      </c>
      <c r="G1280" s="299" t="s">
        <v>769</v>
      </c>
      <c r="H1280" s="299" t="s">
        <v>770</v>
      </c>
      <c r="I1280" s="299" t="s">
        <v>1264</v>
      </c>
      <c r="J1280" s="299" t="s">
        <v>2177</v>
      </c>
      <c r="K1280" s="299" t="s">
        <v>171</v>
      </c>
      <c r="M1280" s="311">
        <v>0</v>
      </c>
      <c r="N1280" s="306"/>
      <c r="O1280" s="306">
        <v>0</v>
      </c>
      <c r="P1280" s="306">
        <v>0</v>
      </c>
      <c r="Q1280" s="306">
        <v>0</v>
      </c>
      <c r="R1280" s="306">
        <v>0</v>
      </c>
      <c r="S1280" s="306">
        <v>0</v>
      </c>
      <c r="T1280" s="306">
        <v>0</v>
      </c>
      <c r="U1280" s="306">
        <v>0</v>
      </c>
      <c r="V1280" s="306">
        <v>0</v>
      </c>
      <c r="W1280" s="306">
        <v>0</v>
      </c>
      <c r="X1280" s="306">
        <v>0</v>
      </c>
      <c r="Y1280" s="306">
        <v>0</v>
      </c>
      <c r="Z1280" s="306">
        <v>0</v>
      </c>
    </row>
    <row r="1281" spans="4:26" hidden="1" outlineLevel="1">
      <c r="D1281" s="299" t="s">
        <v>410</v>
      </c>
      <c r="E1281" s="299" t="s">
        <v>72</v>
      </c>
      <c r="F1281" s="299" t="s">
        <v>766</v>
      </c>
      <c r="G1281" s="299" t="s">
        <v>775</v>
      </c>
      <c r="H1281" s="299" t="s">
        <v>770</v>
      </c>
      <c r="I1281" s="299" t="s">
        <v>1264</v>
      </c>
      <c r="J1281" s="299" t="s">
        <v>2178</v>
      </c>
      <c r="K1281" s="299" t="s">
        <v>171</v>
      </c>
      <c r="M1281" s="311">
        <v>0</v>
      </c>
      <c r="N1281" s="306"/>
      <c r="O1281" s="306">
        <v>0</v>
      </c>
      <c r="P1281" s="306">
        <v>0</v>
      </c>
      <c r="Q1281" s="306">
        <v>0</v>
      </c>
      <c r="R1281" s="306">
        <v>0</v>
      </c>
      <c r="S1281" s="306">
        <v>0</v>
      </c>
      <c r="T1281" s="306">
        <v>0</v>
      </c>
      <c r="U1281" s="306">
        <v>0</v>
      </c>
      <c r="V1281" s="306">
        <v>0</v>
      </c>
      <c r="W1281" s="306">
        <v>0</v>
      </c>
      <c r="X1281" s="306">
        <v>0</v>
      </c>
      <c r="Y1281" s="306">
        <v>0</v>
      </c>
      <c r="Z1281" s="306">
        <v>0</v>
      </c>
    </row>
    <row r="1282" spans="4:26" hidden="1" outlineLevel="1">
      <c r="D1282" s="299" t="s">
        <v>410</v>
      </c>
      <c r="E1282" s="299" t="s">
        <v>72</v>
      </c>
      <c r="F1282" s="299" t="s">
        <v>768</v>
      </c>
      <c r="G1282" s="299" t="s">
        <v>769</v>
      </c>
      <c r="H1282" s="299" t="s">
        <v>770</v>
      </c>
      <c r="I1282" s="299" t="s">
        <v>1264</v>
      </c>
      <c r="J1282" s="299" t="s">
        <v>2179</v>
      </c>
      <c r="K1282" s="299" t="s">
        <v>171</v>
      </c>
      <c r="M1282" s="311">
        <v>0</v>
      </c>
      <c r="N1282" s="306"/>
      <c r="O1282" s="306">
        <v>0</v>
      </c>
      <c r="P1282" s="306">
        <v>0</v>
      </c>
      <c r="Q1282" s="306">
        <v>0</v>
      </c>
      <c r="R1282" s="306">
        <v>0</v>
      </c>
      <c r="S1282" s="306">
        <v>0</v>
      </c>
      <c r="T1282" s="306">
        <v>0</v>
      </c>
      <c r="U1282" s="306">
        <v>0</v>
      </c>
      <c r="V1282" s="306">
        <v>0</v>
      </c>
      <c r="W1282" s="306">
        <v>0</v>
      </c>
      <c r="X1282" s="306">
        <v>0</v>
      </c>
      <c r="Y1282" s="306">
        <v>0</v>
      </c>
      <c r="Z1282" s="306">
        <v>0</v>
      </c>
    </row>
    <row r="1283" spans="4:26" hidden="1" outlineLevel="1">
      <c r="D1283" s="299" t="s">
        <v>410</v>
      </c>
      <c r="E1283" s="299" t="s">
        <v>72</v>
      </c>
      <c r="F1283" s="299" t="s">
        <v>768</v>
      </c>
      <c r="G1283" s="299" t="s">
        <v>775</v>
      </c>
      <c r="H1283" s="299" t="s">
        <v>770</v>
      </c>
      <c r="I1283" s="299" t="s">
        <v>1264</v>
      </c>
      <c r="J1283" s="299" t="s">
        <v>2180</v>
      </c>
      <c r="K1283" s="299" t="s">
        <v>171</v>
      </c>
      <c r="M1283" s="311">
        <v>0</v>
      </c>
      <c r="N1283" s="306"/>
      <c r="O1283" s="306">
        <v>0</v>
      </c>
      <c r="P1283" s="306">
        <v>0</v>
      </c>
      <c r="Q1283" s="306">
        <v>0</v>
      </c>
      <c r="R1283" s="306">
        <v>0</v>
      </c>
      <c r="S1283" s="306">
        <v>0</v>
      </c>
      <c r="T1283" s="306">
        <v>0</v>
      </c>
      <c r="U1283" s="306">
        <v>0</v>
      </c>
      <c r="V1283" s="306">
        <v>0</v>
      </c>
      <c r="W1283" s="306">
        <v>0</v>
      </c>
      <c r="X1283" s="306">
        <v>0</v>
      </c>
      <c r="Y1283" s="306">
        <v>0</v>
      </c>
      <c r="Z1283" s="306">
        <v>0</v>
      </c>
    </row>
    <row r="1284" spans="4:26" hidden="1" outlineLevel="1">
      <c r="D1284" s="299" t="s">
        <v>1171</v>
      </c>
      <c r="E1284" s="299" t="s">
        <v>72</v>
      </c>
      <c r="F1284" s="299" t="s">
        <v>768</v>
      </c>
      <c r="G1284" s="299" t="s">
        <v>769</v>
      </c>
      <c r="H1284" s="299" t="s">
        <v>770</v>
      </c>
      <c r="I1284" s="299" t="s">
        <v>1246</v>
      </c>
      <c r="J1284" s="299" t="s">
        <v>1172</v>
      </c>
      <c r="K1284" s="299" t="s">
        <v>171</v>
      </c>
      <c r="M1284" s="311">
        <v>6311</v>
      </c>
      <c r="N1284" s="306"/>
      <c r="O1284" s="306">
        <v>293</v>
      </c>
      <c r="P1284" s="306">
        <v>404</v>
      </c>
      <c r="Q1284" s="306">
        <v>246</v>
      </c>
      <c r="R1284" s="306">
        <v>188</v>
      </c>
      <c r="S1284" s="306">
        <v>311</v>
      </c>
      <c r="T1284" s="306">
        <v>765</v>
      </c>
      <c r="U1284" s="306">
        <v>583</v>
      </c>
      <c r="V1284" s="306">
        <v>442</v>
      </c>
      <c r="W1284" s="306">
        <v>990</v>
      </c>
      <c r="X1284" s="306">
        <v>1169</v>
      </c>
      <c r="Y1284" s="306">
        <v>462</v>
      </c>
      <c r="Z1284" s="306">
        <v>458</v>
      </c>
    </row>
    <row r="1285" spans="4:26" hidden="1" outlineLevel="1">
      <c r="D1285" s="299" t="s">
        <v>3077</v>
      </c>
      <c r="E1285" s="299" t="s">
        <v>71</v>
      </c>
      <c r="F1285" s="299" t="s">
        <v>768</v>
      </c>
      <c r="G1285" s="299" t="s">
        <v>769</v>
      </c>
      <c r="H1285" s="299" t="s">
        <v>770</v>
      </c>
      <c r="I1285" s="299" t="s">
        <v>1246</v>
      </c>
      <c r="J1285" s="299" t="s">
        <v>3078</v>
      </c>
      <c r="K1285" s="299" t="s">
        <v>176</v>
      </c>
      <c r="M1285" s="311">
        <v>1488</v>
      </c>
      <c r="N1285" s="306"/>
      <c r="O1285" s="306">
        <v>46</v>
      </c>
      <c r="P1285" s="306">
        <v>51</v>
      </c>
      <c r="Q1285" s="306">
        <v>67</v>
      </c>
      <c r="R1285" s="306">
        <v>234</v>
      </c>
      <c r="S1285" s="306">
        <v>83</v>
      </c>
      <c r="T1285" s="306">
        <v>132</v>
      </c>
      <c r="U1285" s="306">
        <v>158</v>
      </c>
      <c r="V1285" s="306">
        <v>12</v>
      </c>
      <c r="W1285" s="306">
        <v>47</v>
      </c>
      <c r="X1285" s="306">
        <v>399</v>
      </c>
      <c r="Y1285" s="306">
        <v>114</v>
      </c>
      <c r="Z1285" s="306">
        <v>145</v>
      </c>
    </row>
    <row r="1286" spans="4:26" hidden="1" outlineLevel="1">
      <c r="D1286" s="299" t="s">
        <v>3077</v>
      </c>
      <c r="E1286" s="299" t="s">
        <v>71</v>
      </c>
      <c r="F1286" s="299" t="s">
        <v>766</v>
      </c>
      <c r="G1286" s="299" t="s">
        <v>769</v>
      </c>
      <c r="H1286" s="299" t="s">
        <v>770</v>
      </c>
      <c r="I1286" s="299" t="s">
        <v>1264</v>
      </c>
      <c r="J1286" s="299" t="s">
        <v>3079</v>
      </c>
      <c r="K1286" s="299" t="s">
        <v>176</v>
      </c>
      <c r="M1286" s="311">
        <v>0</v>
      </c>
      <c r="N1286" s="306"/>
      <c r="O1286" s="306">
        <v>0</v>
      </c>
      <c r="P1286" s="306">
        <v>0</v>
      </c>
      <c r="Q1286" s="306">
        <v>0</v>
      </c>
      <c r="R1286" s="306">
        <v>0</v>
      </c>
      <c r="S1286" s="306">
        <v>0</v>
      </c>
      <c r="T1286" s="306">
        <v>0</v>
      </c>
      <c r="U1286" s="306">
        <v>0</v>
      </c>
      <c r="V1286" s="306">
        <v>0</v>
      </c>
      <c r="W1286" s="306">
        <v>0</v>
      </c>
      <c r="X1286" s="306">
        <v>0</v>
      </c>
      <c r="Y1286" s="306">
        <v>0</v>
      </c>
      <c r="Z1286" s="306">
        <v>0</v>
      </c>
    </row>
    <row r="1287" spans="4:26" hidden="1" outlineLevel="1">
      <c r="D1287" s="299" t="s">
        <v>3077</v>
      </c>
      <c r="E1287" s="299" t="s">
        <v>71</v>
      </c>
      <c r="F1287" s="299" t="s">
        <v>766</v>
      </c>
      <c r="G1287" s="299" t="s">
        <v>775</v>
      </c>
      <c r="H1287" s="299" t="s">
        <v>770</v>
      </c>
      <c r="I1287" s="299" t="s">
        <v>1264</v>
      </c>
      <c r="J1287" s="299" t="s">
        <v>3080</v>
      </c>
      <c r="K1287" s="299" t="s">
        <v>176</v>
      </c>
      <c r="M1287" s="311">
        <v>0</v>
      </c>
      <c r="N1287" s="306"/>
      <c r="O1287" s="306">
        <v>0</v>
      </c>
      <c r="P1287" s="306">
        <v>0</v>
      </c>
      <c r="Q1287" s="306">
        <v>0</v>
      </c>
      <c r="R1287" s="306">
        <v>0</v>
      </c>
      <c r="S1287" s="306">
        <v>0</v>
      </c>
      <c r="T1287" s="306">
        <v>0</v>
      </c>
      <c r="U1287" s="306">
        <v>0</v>
      </c>
      <c r="V1287" s="306">
        <v>0</v>
      </c>
      <c r="W1287" s="306">
        <v>0</v>
      </c>
      <c r="X1287" s="306">
        <v>0</v>
      </c>
      <c r="Y1287" s="306">
        <v>0</v>
      </c>
      <c r="Z1287" s="306">
        <v>0</v>
      </c>
    </row>
    <row r="1288" spans="4:26" hidden="1" outlineLevel="1">
      <c r="D1288" s="299" t="s">
        <v>3077</v>
      </c>
      <c r="E1288" s="299" t="s">
        <v>71</v>
      </c>
      <c r="F1288" s="299" t="s">
        <v>768</v>
      </c>
      <c r="G1288" s="299" t="s">
        <v>769</v>
      </c>
      <c r="H1288" s="299" t="s">
        <v>770</v>
      </c>
      <c r="I1288" s="299" t="s">
        <v>1264</v>
      </c>
      <c r="J1288" s="299" t="s">
        <v>3081</v>
      </c>
      <c r="K1288" s="299" t="s">
        <v>176</v>
      </c>
      <c r="M1288" s="311">
        <v>0</v>
      </c>
      <c r="N1288" s="306"/>
      <c r="O1288" s="306">
        <v>0</v>
      </c>
      <c r="P1288" s="306">
        <v>0</v>
      </c>
      <c r="Q1288" s="306">
        <v>0</v>
      </c>
      <c r="R1288" s="306">
        <v>0</v>
      </c>
      <c r="S1288" s="306">
        <v>0</v>
      </c>
      <c r="T1288" s="306">
        <v>0</v>
      </c>
      <c r="U1288" s="306">
        <v>0</v>
      </c>
      <c r="V1288" s="306">
        <v>0</v>
      </c>
      <c r="W1288" s="306">
        <v>0</v>
      </c>
      <c r="X1288" s="306">
        <v>0</v>
      </c>
      <c r="Y1288" s="306">
        <v>0</v>
      </c>
      <c r="Z1288" s="306">
        <v>0</v>
      </c>
    </row>
    <row r="1289" spans="4:26" hidden="1" outlineLevel="1">
      <c r="D1289" s="299" t="s">
        <v>3077</v>
      </c>
      <c r="E1289" s="299" t="s">
        <v>71</v>
      </c>
      <c r="F1289" s="299" t="s">
        <v>768</v>
      </c>
      <c r="G1289" s="299" t="s">
        <v>775</v>
      </c>
      <c r="H1289" s="299" t="s">
        <v>770</v>
      </c>
      <c r="I1289" s="299" t="s">
        <v>1264</v>
      </c>
      <c r="J1289" s="299" t="s">
        <v>3082</v>
      </c>
      <c r="K1289" s="299" t="s">
        <v>176</v>
      </c>
      <c r="M1289" s="311">
        <v>0</v>
      </c>
      <c r="N1289" s="306"/>
      <c r="O1289" s="306">
        <v>0</v>
      </c>
      <c r="P1289" s="306">
        <v>0</v>
      </c>
      <c r="Q1289" s="306">
        <v>0</v>
      </c>
      <c r="R1289" s="306">
        <v>0</v>
      </c>
      <c r="S1289" s="306">
        <v>0</v>
      </c>
      <c r="T1289" s="306">
        <v>0</v>
      </c>
      <c r="U1289" s="306">
        <v>0</v>
      </c>
      <c r="V1289" s="306">
        <v>0</v>
      </c>
      <c r="W1289" s="306">
        <v>0</v>
      </c>
      <c r="X1289" s="306">
        <v>0</v>
      </c>
      <c r="Y1289" s="306">
        <v>0</v>
      </c>
      <c r="Z1289" s="306">
        <v>0</v>
      </c>
    </row>
    <row r="1290" spans="4:26" hidden="1" outlineLevel="1">
      <c r="D1290" s="299" t="s">
        <v>821</v>
      </c>
      <c r="E1290" s="299" t="s">
        <v>71</v>
      </c>
      <c r="F1290" s="299" t="s">
        <v>768</v>
      </c>
      <c r="G1290" s="299" t="s">
        <v>769</v>
      </c>
      <c r="H1290" s="299" t="s">
        <v>770</v>
      </c>
      <c r="I1290" s="299" t="s">
        <v>1246</v>
      </c>
      <c r="J1290" s="299" t="s">
        <v>3083</v>
      </c>
      <c r="K1290" s="299" t="s">
        <v>176</v>
      </c>
      <c r="M1290" s="311">
        <v>4</v>
      </c>
      <c r="N1290" s="306"/>
      <c r="O1290" s="306">
        <v>1</v>
      </c>
      <c r="P1290" s="306">
        <v>0</v>
      </c>
      <c r="Q1290" s="306">
        <v>0</v>
      </c>
      <c r="R1290" s="306">
        <v>0</v>
      </c>
      <c r="S1290" s="306">
        <v>0</v>
      </c>
      <c r="T1290" s="306">
        <v>0</v>
      </c>
      <c r="U1290" s="306">
        <v>0</v>
      </c>
      <c r="V1290" s="306">
        <v>0</v>
      </c>
      <c r="W1290" s="306">
        <v>0</v>
      </c>
      <c r="X1290" s="306">
        <v>0</v>
      </c>
      <c r="Y1290" s="306">
        <v>3</v>
      </c>
      <c r="Z1290" s="306">
        <v>0</v>
      </c>
    </row>
    <row r="1291" spans="4:26" hidden="1" outlineLevel="1">
      <c r="D1291" s="299" t="s">
        <v>821</v>
      </c>
      <c r="E1291" s="299" t="s">
        <v>71</v>
      </c>
      <c r="F1291" s="299" t="s">
        <v>766</v>
      </c>
      <c r="G1291" s="299" t="s">
        <v>769</v>
      </c>
      <c r="H1291" s="299" t="s">
        <v>770</v>
      </c>
      <c r="I1291" s="299" t="s">
        <v>1264</v>
      </c>
      <c r="J1291" s="299" t="s">
        <v>3084</v>
      </c>
      <c r="K1291" s="299" t="s">
        <v>176</v>
      </c>
      <c r="M1291" s="311">
        <v>0</v>
      </c>
      <c r="N1291" s="306"/>
      <c r="O1291" s="306">
        <v>0</v>
      </c>
      <c r="P1291" s="306">
        <v>0</v>
      </c>
      <c r="Q1291" s="306">
        <v>0</v>
      </c>
      <c r="R1291" s="306">
        <v>0</v>
      </c>
      <c r="S1291" s="306">
        <v>0</v>
      </c>
      <c r="T1291" s="306">
        <v>0</v>
      </c>
      <c r="U1291" s="306">
        <v>0</v>
      </c>
      <c r="V1291" s="306">
        <v>0</v>
      </c>
      <c r="W1291" s="306">
        <v>0</v>
      </c>
      <c r="X1291" s="306">
        <v>0</v>
      </c>
      <c r="Y1291" s="306">
        <v>0</v>
      </c>
      <c r="Z1291" s="306">
        <v>0</v>
      </c>
    </row>
    <row r="1292" spans="4:26" hidden="1" outlineLevel="1">
      <c r="D1292" s="299" t="s">
        <v>821</v>
      </c>
      <c r="E1292" s="299" t="s">
        <v>71</v>
      </c>
      <c r="F1292" s="299" t="s">
        <v>766</v>
      </c>
      <c r="G1292" s="299" t="s">
        <v>775</v>
      </c>
      <c r="H1292" s="299" t="s">
        <v>770</v>
      </c>
      <c r="I1292" s="299" t="s">
        <v>1264</v>
      </c>
      <c r="J1292" s="299" t="s">
        <v>3085</v>
      </c>
      <c r="K1292" s="299" t="s">
        <v>176</v>
      </c>
      <c r="M1292" s="311">
        <v>0</v>
      </c>
      <c r="N1292" s="306"/>
      <c r="O1292" s="306">
        <v>0</v>
      </c>
      <c r="P1292" s="306">
        <v>0</v>
      </c>
      <c r="Q1292" s="306">
        <v>0</v>
      </c>
      <c r="R1292" s="306">
        <v>0</v>
      </c>
      <c r="S1292" s="306">
        <v>0</v>
      </c>
      <c r="T1292" s="306">
        <v>0</v>
      </c>
      <c r="U1292" s="306">
        <v>0</v>
      </c>
      <c r="V1292" s="306">
        <v>0</v>
      </c>
      <c r="W1292" s="306">
        <v>0</v>
      </c>
      <c r="X1292" s="306">
        <v>0</v>
      </c>
      <c r="Y1292" s="306">
        <v>0</v>
      </c>
      <c r="Z1292" s="306">
        <v>0</v>
      </c>
    </row>
    <row r="1293" spans="4:26" hidden="1" outlineLevel="1">
      <c r="D1293" s="299" t="s">
        <v>821</v>
      </c>
      <c r="E1293" s="299" t="s">
        <v>71</v>
      </c>
      <c r="F1293" s="299" t="s">
        <v>768</v>
      </c>
      <c r="G1293" s="299" t="s">
        <v>769</v>
      </c>
      <c r="H1293" s="299" t="s">
        <v>770</v>
      </c>
      <c r="I1293" s="299" t="s">
        <v>1264</v>
      </c>
      <c r="J1293" s="299" t="s">
        <v>3086</v>
      </c>
      <c r="K1293" s="299" t="s">
        <v>176</v>
      </c>
      <c r="M1293" s="311">
        <v>0</v>
      </c>
      <c r="N1293" s="306"/>
      <c r="O1293" s="306">
        <v>0</v>
      </c>
      <c r="P1293" s="306">
        <v>0</v>
      </c>
      <c r="Q1293" s="306">
        <v>0</v>
      </c>
      <c r="R1293" s="306">
        <v>0</v>
      </c>
      <c r="S1293" s="306">
        <v>0</v>
      </c>
      <c r="T1293" s="306">
        <v>0</v>
      </c>
      <c r="U1293" s="306">
        <v>0</v>
      </c>
      <c r="V1293" s="306">
        <v>0</v>
      </c>
      <c r="W1293" s="306">
        <v>0</v>
      </c>
      <c r="X1293" s="306">
        <v>0</v>
      </c>
      <c r="Y1293" s="306">
        <v>0</v>
      </c>
      <c r="Z1293" s="306">
        <v>0</v>
      </c>
    </row>
    <row r="1294" spans="4:26" hidden="1" outlineLevel="1">
      <c r="D1294" s="299" t="s">
        <v>821</v>
      </c>
      <c r="E1294" s="299" t="s">
        <v>71</v>
      </c>
      <c r="F1294" s="299" t="s">
        <v>768</v>
      </c>
      <c r="G1294" s="299" t="s">
        <v>775</v>
      </c>
      <c r="H1294" s="299" t="s">
        <v>770</v>
      </c>
      <c r="I1294" s="299" t="s">
        <v>1264</v>
      </c>
      <c r="J1294" s="299" t="s">
        <v>3087</v>
      </c>
      <c r="K1294" s="299" t="s">
        <v>176</v>
      </c>
      <c r="M1294" s="311">
        <v>0</v>
      </c>
      <c r="N1294" s="306"/>
      <c r="O1294" s="306">
        <v>0</v>
      </c>
      <c r="P1294" s="306">
        <v>0</v>
      </c>
      <c r="Q1294" s="306">
        <v>0</v>
      </c>
      <c r="R1294" s="306">
        <v>0</v>
      </c>
      <c r="S1294" s="306">
        <v>0</v>
      </c>
      <c r="T1294" s="306">
        <v>0</v>
      </c>
      <c r="U1294" s="306">
        <v>0</v>
      </c>
      <c r="V1294" s="306">
        <v>0</v>
      </c>
      <c r="W1294" s="306">
        <v>0</v>
      </c>
      <c r="X1294" s="306">
        <v>0</v>
      </c>
      <c r="Y1294" s="306">
        <v>0</v>
      </c>
      <c r="Z1294" s="306">
        <v>0</v>
      </c>
    </row>
    <row r="1295" spans="4:26" hidden="1" outlineLevel="1">
      <c r="D1295" s="299" t="s">
        <v>822</v>
      </c>
      <c r="E1295" s="299" t="s">
        <v>71</v>
      </c>
      <c r="F1295" s="299" t="s">
        <v>768</v>
      </c>
      <c r="G1295" s="299" t="s">
        <v>769</v>
      </c>
      <c r="H1295" s="299" t="s">
        <v>770</v>
      </c>
      <c r="I1295" s="299" t="s">
        <v>1246</v>
      </c>
      <c r="J1295" s="299" t="s">
        <v>1173</v>
      </c>
      <c r="K1295" s="299" t="s">
        <v>176</v>
      </c>
      <c r="M1295" s="311">
        <v>8197</v>
      </c>
      <c r="N1295" s="306"/>
      <c r="O1295" s="306">
        <v>460</v>
      </c>
      <c r="P1295" s="306">
        <v>563</v>
      </c>
      <c r="Q1295" s="306">
        <v>683</v>
      </c>
      <c r="R1295" s="306">
        <v>644</v>
      </c>
      <c r="S1295" s="306">
        <v>935</v>
      </c>
      <c r="T1295" s="306">
        <v>880</v>
      </c>
      <c r="U1295" s="306">
        <v>919</v>
      </c>
      <c r="V1295" s="306">
        <v>779</v>
      </c>
      <c r="W1295" s="306">
        <v>123</v>
      </c>
      <c r="X1295" s="306">
        <v>712</v>
      </c>
      <c r="Y1295" s="306">
        <v>1258</v>
      </c>
      <c r="Z1295" s="306">
        <v>241</v>
      </c>
    </row>
    <row r="1296" spans="4:26" hidden="1" outlineLevel="1">
      <c r="D1296" s="299" t="s">
        <v>822</v>
      </c>
      <c r="E1296" s="299" t="s">
        <v>71</v>
      </c>
      <c r="F1296" s="299" t="s">
        <v>766</v>
      </c>
      <c r="G1296" s="299" t="s">
        <v>769</v>
      </c>
      <c r="H1296" s="299" t="s">
        <v>770</v>
      </c>
      <c r="I1296" s="299" t="s">
        <v>1264</v>
      </c>
      <c r="J1296" s="299" t="s">
        <v>2185</v>
      </c>
      <c r="K1296" s="299" t="s">
        <v>176</v>
      </c>
      <c r="M1296" s="311">
        <v>0</v>
      </c>
      <c r="N1296" s="306"/>
      <c r="O1296" s="306">
        <v>0</v>
      </c>
      <c r="P1296" s="306">
        <v>0</v>
      </c>
      <c r="Q1296" s="306">
        <v>0</v>
      </c>
      <c r="R1296" s="306">
        <v>0</v>
      </c>
      <c r="S1296" s="306">
        <v>0</v>
      </c>
      <c r="T1296" s="306">
        <v>0</v>
      </c>
      <c r="U1296" s="306">
        <v>0</v>
      </c>
      <c r="V1296" s="306">
        <v>0</v>
      </c>
      <c r="W1296" s="306">
        <v>0</v>
      </c>
      <c r="X1296" s="306">
        <v>0</v>
      </c>
      <c r="Y1296" s="306">
        <v>0</v>
      </c>
      <c r="Z1296" s="306">
        <v>0</v>
      </c>
    </row>
    <row r="1297" spans="4:26" hidden="1" outlineLevel="1">
      <c r="D1297" s="299" t="s">
        <v>822</v>
      </c>
      <c r="E1297" s="299" t="s">
        <v>71</v>
      </c>
      <c r="F1297" s="299" t="s">
        <v>766</v>
      </c>
      <c r="G1297" s="299" t="s">
        <v>775</v>
      </c>
      <c r="H1297" s="299" t="s">
        <v>770</v>
      </c>
      <c r="I1297" s="299" t="s">
        <v>1264</v>
      </c>
      <c r="J1297" s="299" t="s">
        <v>2186</v>
      </c>
      <c r="K1297" s="299" t="s">
        <v>176</v>
      </c>
      <c r="M1297" s="311">
        <v>0</v>
      </c>
      <c r="N1297" s="306"/>
      <c r="O1297" s="306">
        <v>0</v>
      </c>
      <c r="P1297" s="306">
        <v>0</v>
      </c>
      <c r="Q1297" s="306">
        <v>0</v>
      </c>
      <c r="R1297" s="306">
        <v>0</v>
      </c>
      <c r="S1297" s="306">
        <v>0</v>
      </c>
      <c r="T1297" s="306">
        <v>0</v>
      </c>
      <c r="U1297" s="306">
        <v>0</v>
      </c>
      <c r="V1297" s="306">
        <v>0</v>
      </c>
      <c r="W1297" s="306">
        <v>0</v>
      </c>
      <c r="X1297" s="306">
        <v>0</v>
      </c>
      <c r="Y1297" s="306">
        <v>0</v>
      </c>
      <c r="Z1297" s="306">
        <v>0</v>
      </c>
    </row>
    <row r="1298" spans="4:26" hidden="1" outlineLevel="1">
      <c r="D1298" s="299" t="s">
        <v>822</v>
      </c>
      <c r="E1298" s="299" t="s">
        <v>71</v>
      </c>
      <c r="F1298" s="299" t="s">
        <v>768</v>
      </c>
      <c r="G1298" s="299" t="s">
        <v>769</v>
      </c>
      <c r="H1298" s="299" t="s">
        <v>770</v>
      </c>
      <c r="I1298" s="299" t="s">
        <v>1264</v>
      </c>
      <c r="J1298" s="299" t="s">
        <v>2187</v>
      </c>
      <c r="K1298" s="299" t="s">
        <v>176</v>
      </c>
      <c r="M1298" s="311">
        <v>0</v>
      </c>
      <c r="N1298" s="306"/>
      <c r="O1298" s="306">
        <v>0</v>
      </c>
      <c r="P1298" s="306">
        <v>0</v>
      </c>
      <c r="Q1298" s="306">
        <v>0</v>
      </c>
      <c r="R1298" s="306">
        <v>0</v>
      </c>
      <c r="S1298" s="306">
        <v>0</v>
      </c>
      <c r="T1298" s="306">
        <v>0</v>
      </c>
      <c r="U1298" s="306">
        <v>0</v>
      </c>
      <c r="V1298" s="306">
        <v>0</v>
      </c>
      <c r="W1298" s="306">
        <v>0</v>
      </c>
      <c r="X1298" s="306">
        <v>0</v>
      </c>
      <c r="Y1298" s="306">
        <v>0</v>
      </c>
      <c r="Z1298" s="306">
        <v>0</v>
      </c>
    </row>
    <row r="1299" spans="4:26" hidden="1" outlineLevel="1">
      <c r="D1299" s="299" t="s">
        <v>822</v>
      </c>
      <c r="E1299" s="299" t="s">
        <v>71</v>
      </c>
      <c r="F1299" s="299" t="s">
        <v>768</v>
      </c>
      <c r="G1299" s="299" t="s">
        <v>775</v>
      </c>
      <c r="H1299" s="299" t="s">
        <v>770</v>
      </c>
      <c r="I1299" s="299" t="s">
        <v>1264</v>
      </c>
      <c r="J1299" s="299" t="s">
        <v>2188</v>
      </c>
      <c r="K1299" s="299" t="s">
        <v>176</v>
      </c>
      <c r="M1299" s="311">
        <v>0</v>
      </c>
      <c r="N1299" s="306"/>
      <c r="O1299" s="306">
        <v>0</v>
      </c>
      <c r="P1299" s="306">
        <v>0</v>
      </c>
      <c r="Q1299" s="306">
        <v>0</v>
      </c>
      <c r="R1299" s="306">
        <v>0</v>
      </c>
      <c r="S1299" s="306">
        <v>0</v>
      </c>
      <c r="T1299" s="306">
        <v>0</v>
      </c>
      <c r="U1299" s="306">
        <v>0</v>
      </c>
      <c r="V1299" s="306">
        <v>0</v>
      </c>
      <c r="W1299" s="306">
        <v>0</v>
      </c>
      <c r="X1299" s="306">
        <v>0</v>
      </c>
      <c r="Y1299" s="306">
        <v>0</v>
      </c>
      <c r="Z1299" s="306">
        <v>0</v>
      </c>
    </row>
    <row r="1300" spans="4:26" hidden="1" outlineLevel="1">
      <c r="D1300" s="299" t="s">
        <v>924</v>
      </c>
      <c r="E1300" s="299" t="s">
        <v>72</v>
      </c>
      <c r="F1300" s="299" t="s">
        <v>768</v>
      </c>
      <c r="G1300" s="299" t="s">
        <v>769</v>
      </c>
      <c r="H1300" s="299" t="s">
        <v>770</v>
      </c>
      <c r="I1300" s="299" t="s">
        <v>1246</v>
      </c>
      <c r="J1300" s="299" t="s">
        <v>2189</v>
      </c>
      <c r="K1300" s="299" t="s">
        <v>171</v>
      </c>
      <c r="M1300" s="311">
        <v>5649</v>
      </c>
      <c r="N1300" s="306"/>
      <c r="O1300" s="306">
        <v>448</v>
      </c>
      <c r="P1300" s="306">
        <v>241</v>
      </c>
      <c r="Q1300" s="306">
        <v>532</v>
      </c>
      <c r="R1300" s="306">
        <v>373</v>
      </c>
      <c r="S1300" s="306">
        <v>636</v>
      </c>
      <c r="T1300" s="306">
        <v>543</v>
      </c>
      <c r="U1300" s="306">
        <v>305</v>
      </c>
      <c r="V1300" s="306">
        <v>718</v>
      </c>
      <c r="W1300" s="306">
        <v>544</v>
      </c>
      <c r="X1300" s="306">
        <v>458</v>
      </c>
      <c r="Y1300" s="306">
        <v>649</v>
      </c>
      <c r="Z1300" s="306">
        <v>202</v>
      </c>
    </row>
    <row r="1301" spans="4:26" hidden="1" outlineLevel="1">
      <c r="D1301" s="299" t="s">
        <v>3088</v>
      </c>
      <c r="E1301" s="299" t="s">
        <v>71</v>
      </c>
      <c r="F1301" s="299" t="s">
        <v>768</v>
      </c>
      <c r="G1301" s="299" t="s">
        <v>769</v>
      </c>
      <c r="H1301" s="299" t="s">
        <v>770</v>
      </c>
      <c r="I1301" s="299" t="s">
        <v>1246</v>
      </c>
      <c r="J1301" s="299" t="s">
        <v>3089</v>
      </c>
      <c r="K1301" s="299" t="s">
        <v>176</v>
      </c>
      <c r="M1301" s="311">
        <v>14</v>
      </c>
      <c r="N1301" s="306"/>
      <c r="O1301" s="306">
        <v>2</v>
      </c>
      <c r="P1301" s="306">
        <v>0</v>
      </c>
      <c r="Q1301" s="306">
        <v>2</v>
      </c>
      <c r="R1301" s="306">
        <v>0</v>
      </c>
      <c r="S1301" s="306">
        <v>0</v>
      </c>
      <c r="T1301" s="306">
        <v>0</v>
      </c>
      <c r="U1301" s="306">
        <v>0</v>
      </c>
      <c r="V1301" s="306">
        <v>0</v>
      </c>
      <c r="W1301" s="306">
        <v>0</v>
      </c>
      <c r="X1301" s="306">
        <v>0</v>
      </c>
      <c r="Y1301" s="306">
        <v>10</v>
      </c>
      <c r="Z1301" s="306">
        <v>0</v>
      </c>
    </row>
    <row r="1302" spans="4:26" hidden="1" outlineLevel="1">
      <c r="D1302" s="299" t="s">
        <v>3088</v>
      </c>
      <c r="E1302" s="299" t="s">
        <v>71</v>
      </c>
      <c r="F1302" s="299" t="s">
        <v>766</v>
      </c>
      <c r="G1302" s="299" t="s">
        <v>769</v>
      </c>
      <c r="H1302" s="299" t="s">
        <v>770</v>
      </c>
      <c r="I1302" s="299" t="s">
        <v>1264</v>
      </c>
      <c r="J1302" s="299" t="s">
        <v>3090</v>
      </c>
      <c r="K1302" s="299" t="s">
        <v>176</v>
      </c>
      <c r="M1302" s="311">
        <v>0</v>
      </c>
      <c r="N1302" s="306"/>
      <c r="O1302" s="306">
        <v>0</v>
      </c>
      <c r="P1302" s="306">
        <v>0</v>
      </c>
      <c r="Q1302" s="306">
        <v>0</v>
      </c>
      <c r="R1302" s="306">
        <v>0</v>
      </c>
      <c r="S1302" s="306">
        <v>0</v>
      </c>
      <c r="T1302" s="306">
        <v>0</v>
      </c>
      <c r="U1302" s="306">
        <v>0</v>
      </c>
      <c r="V1302" s="306">
        <v>0</v>
      </c>
      <c r="W1302" s="306">
        <v>0</v>
      </c>
      <c r="X1302" s="306">
        <v>0</v>
      </c>
      <c r="Y1302" s="306">
        <v>0</v>
      </c>
      <c r="Z1302" s="306">
        <v>0</v>
      </c>
    </row>
    <row r="1303" spans="4:26" hidden="1" outlineLevel="1">
      <c r="D1303" s="299" t="s">
        <v>3088</v>
      </c>
      <c r="E1303" s="299" t="s">
        <v>71</v>
      </c>
      <c r="F1303" s="299" t="s">
        <v>766</v>
      </c>
      <c r="G1303" s="299" t="s">
        <v>775</v>
      </c>
      <c r="H1303" s="299" t="s">
        <v>770</v>
      </c>
      <c r="I1303" s="299" t="s">
        <v>1264</v>
      </c>
      <c r="J1303" s="299" t="s">
        <v>3091</v>
      </c>
      <c r="K1303" s="299" t="s">
        <v>176</v>
      </c>
      <c r="M1303" s="311">
        <v>0</v>
      </c>
      <c r="N1303" s="306"/>
      <c r="O1303" s="306">
        <v>0</v>
      </c>
      <c r="P1303" s="306">
        <v>0</v>
      </c>
      <c r="Q1303" s="306">
        <v>0</v>
      </c>
      <c r="R1303" s="306">
        <v>0</v>
      </c>
      <c r="S1303" s="306">
        <v>0</v>
      </c>
      <c r="T1303" s="306">
        <v>0</v>
      </c>
      <c r="U1303" s="306">
        <v>0</v>
      </c>
      <c r="V1303" s="306">
        <v>0</v>
      </c>
      <c r="W1303" s="306">
        <v>0</v>
      </c>
      <c r="X1303" s="306">
        <v>0</v>
      </c>
      <c r="Y1303" s="306">
        <v>0</v>
      </c>
      <c r="Z1303" s="306">
        <v>0</v>
      </c>
    </row>
    <row r="1304" spans="4:26" hidden="1" outlineLevel="1">
      <c r="D1304" s="299" t="s">
        <v>3088</v>
      </c>
      <c r="E1304" s="299" t="s">
        <v>71</v>
      </c>
      <c r="F1304" s="299" t="s">
        <v>768</v>
      </c>
      <c r="G1304" s="299" t="s">
        <v>769</v>
      </c>
      <c r="H1304" s="299" t="s">
        <v>770</v>
      </c>
      <c r="I1304" s="299" t="s">
        <v>1264</v>
      </c>
      <c r="J1304" s="299" t="s">
        <v>3092</v>
      </c>
      <c r="K1304" s="299" t="s">
        <v>176</v>
      </c>
      <c r="M1304" s="311">
        <v>0</v>
      </c>
      <c r="N1304" s="306"/>
      <c r="O1304" s="306">
        <v>0</v>
      </c>
      <c r="P1304" s="306">
        <v>0</v>
      </c>
      <c r="Q1304" s="306">
        <v>0</v>
      </c>
      <c r="R1304" s="306">
        <v>0</v>
      </c>
      <c r="S1304" s="306">
        <v>0</v>
      </c>
      <c r="T1304" s="306">
        <v>0</v>
      </c>
      <c r="U1304" s="306">
        <v>0</v>
      </c>
      <c r="V1304" s="306">
        <v>0</v>
      </c>
      <c r="W1304" s="306">
        <v>0</v>
      </c>
      <c r="X1304" s="306">
        <v>0</v>
      </c>
      <c r="Y1304" s="306">
        <v>0</v>
      </c>
      <c r="Z1304" s="306">
        <v>0</v>
      </c>
    </row>
    <row r="1305" spans="4:26" hidden="1" outlineLevel="1">
      <c r="D1305" s="299" t="s">
        <v>3088</v>
      </c>
      <c r="E1305" s="299" t="s">
        <v>71</v>
      </c>
      <c r="F1305" s="299" t="s">
        <v>768</v>
      </c>
      <c r="G1305" s="299" t="s">
        <v>775</v>
      </c>
      <c r="H1305" s="299" t="s">
        <v>770</v>
      </c>
      <c r="I1305" s="299" t="s">
        <v>1264</v>
      </c>
      <c r="J1305" s="299" t="s">
        <v>3093</v>
      </c>
      <c r="K1305" s="299" t="s">
        <v>176</v>
      </c>
      <c r="M1305" s="311">
        <v>0</v>
      </c>
      <c r="N1305" s="306"/>
      <c r="O1305" s="306">
        <v>0</v>
      </c>
      <c r="P1305" s="306">
        <v>0</v>
      </c>
      <c r="Q1305" s="306">
        <v>0</v>
      </c>
      <c r="R1305" s="306">
        <v>0</v>
      </c>
      <c r="S1305" s="306">
        <v>0</v>
      </c>
      <c r="T1305" s="306">
        <v>0</v>
      </c>
      <c r="U1305" s="306">
        <v>0</v>
      </c>
      <c r="V1305" s="306">
        <v>0</v>
      </c>
      <c r="W1305" s="306">
        <v>0</v>
      </c>
      <c r="X1305" s="306">
        <v>0</v>
      </c>
      <c r="Y1305" s="306">
        <v>0</v>
      </c>
      <c r="Z1305" s="306">
        <v>0</v>
      </c>
    </row>
    <row r="1306" spans="4:26" hidden="1" outlineLevel="1">
      <c r="D1306" s="299" t="s">
        <v>414</v>
      </c>
      <c r="E1306" s="299" t="s">
        <v>72</v>
      </c>
      <c r="F1306" s="299" t="s">
        <v>768</v>
      </c>
      <c r="G1306" s="299" t="s">
        <v>769</v>
      </c>
      <c r="H1306" s="299" t="s">
        <v>770</v>
      </c>
      <c r="I1306" s="299" t="s">
        <v>1246</v>
      </c>
      <c r="J1306" s="299" t="s">
        <v>415</v>
      </c>
      <c r="K1306" s="299" t="s">
        <v>171</v>
      </c>
      <c r="M1306" s="311">
        <v>6168774</v>
      </c>
      <c r="N1306" s="306"/>
      <c r="O1306" s="306">
        <v>400964</v>
      </c>
      <c r="P1306" s="306">
        <v>447158</v>
      </c>
      <c r="Q1306" s="306">
        <v>627299</v>
      </c>
      <c r="R1306" s="306">
        <v>474266</v>
      </c>
      <c r="S1306" s="306">
        <v>650929</v>
      </c>
      <c r="T1306" s="306">
        <v>1089898</v>
      </c>
      <c r="U1306" s="306">
        <v>292022</v>
      </c>
      <c r="V1306" s="306">
        <v>484726</v>
      </c>
      <c r="W1306" s="306">
        <v>337130</v>
      </c>
      <c r="X1306" s="306">
        <v>421502</v>
      </c>
      <c r="Y1306" s="306">
        <v>495367</v>
      </c>
      <c r="Z1306" s="306">
        <v>447513</v>
      </c>
    </row>
    <row r="1307" spans="4:26" hidden="1" outlineLevel="1">
      <c r="D1307" s="299" t="s">
        <v>414</v>
      </c>
      <c r="E1307" s="299" t="s">
        <v>72</v>
      </c>
      <c r="F1307" s="299" t="s">
        <v>768</v>
      </c>
      <c r="G1307" s="299" t="s">
        <v>775</v>
      </c>
      <c r="H1307" s="299" t="s">
        <v>770</v>
      </c>
      <c r="I1307" s="299" t="s">
        <v>1246</v>
      </c>
      <c r="J1307" s="299" t="s">
        <v>4136</v>
      </c>
      <c r="K1307" s="299" t="s">
        <v>171</v>
      </c>
      <c r="M1307" s="311">
        <v>404</v>
      </c>
      <c r="N1307" s="306"/>
      <c r="O1307" s="306"/>
      <c r="P1307" s="306"/>
      <c r="Q1307" s="306"/>
      <c r="R1307" s="306">
        <v>0</v>
      </c>
      <c r="S1307" s="306">
        <v>0</v>
      </c>
      <c r="T1307" s="306">
        <v>0</v>
      </c>
      <c r="U1307" s="306">
        <v>0</v>
      </c>
      <c r="V1307" s="306">
        <v>4</v>
      </c>
      <c r="W1307" s="306">
        <v>0</v>
      </c>
      <c r="X1307" s="306">
        <v>400</v>
      </c>
      <c r="Y1307" s="306">
        <v>0</v>
      </c>
      <c r="Z1307" s="306">
        <v>0</v>
      </c>
    </row>
    <row r="1308" spans="4:26" hidden="1" outlineLevel="1">
      <c r="D1308" s="299" t="s">
        <v>414</v>
      </c>
      <c r="E1308" s="299" t="s">
        <v>72</v>
      </c>
      <c r="F1308" s="299" t="s">
        <v>766</v>
      </c>
      <c r="G1308" s="299" t="s">
        <v>769</v>
      </c>
      <c r="H1308" s="299" t="s">
        <v>770</v>
      </c>
      <c r="I1308" s="299" t="s">
        <v>1264</v>
      </c>
      <c r="J1308" s="299" t="s">
        <v>2190</v>
      </c>
      <c r="K1308" s="299" t="s">
        <v>171</v>
      </c>
      <c r="M1308" s="311">
        <v>0</v>
      </c>
      <c r="N1308" s="306"/>
      <c r="O1308" s="306">
        <v>0</v>
      </c>
      <c r="P1308" s="306">
        <v>0</v>
      </c>
      <c r="Q1308" s="306">
        <v>0</v>
      </c>
      <c r="R1308" s="306">
        <v>0</v>
      </c>
      <c r="S1308" s="306">
        <v>0</v>
      </c>
      <c r="T1308" s="306">
        <v>0</v>
      </c>
      <c r="U1308" s="306">
        <v>0</v>
      </c>
      <c r="V1308" s="306">
        <v>0</v>
      </c>
      <c r="W1308" s="306">
        <v>0</v>
      </c>
      <c r="X1308" s="306">
        <v>0</v>
      </c>
      <c r="Y1308" s="306">
        <v>0</v>
      </c>
      <c r="Z1308" s="306">
        <v>0</v>
      </c>
    </row>
    <row r="1309" spans="4:26" hidden="1" outlineLevel="1">
      <c r="D1309" s="299" t="s">
        <v>414</v>
      </c>
      <c r="E1309" s="299" t="s">
        <v>72</v>
      </c>
      <c r="F1309" s="299" t="s">
        <v>766</v>
      </c>
      <c r="G1309" s="299" t="s">
        <v>775</v>
      </c>
      <c r="H1309" s="299" t="s">
        <v>770</v>
      </c>
      <c r="I1309" s="299" t="s">
        <v>1264</v>
      </c>
      <c r="J1309" s="299" t="s">
        <v>2191</v>
      </c>
      <c r="K1309" s="299" t="s">
        <v>171</v>
      </c>
      <c r="M1309" s="311">
        <v>0</v>
      </c>
      <c r="N1309" s="306"/>
      <c r="O1309" s="306">
        <v>0</v>
      </c>
      <c r="P1309" s="306">
        <v>0</v>
      </c>
      <c r="Q1309" s="306">
        <v>0</v>
      </c>
      <c r="R1309" s="306">
        <v>0</v>
      </c>
      <c r="S1309" s="306">
        <v>0</v>
      </c>
      <c r="T1309" s="306">
        <v>0</v>
      </c>
      <c r="U1309" s="306">
        <v>0</v>
      </c>
      <c r="V1309" s="306">
        <v>0</v>
      </c>
      <c r="W1309" s="306">
        <v>0</v>
      </c>
      <c r="X1309" s="306">
        <v>0</v>
      </c>
      <c r="Y1309" s="306">
        <v>0</v>
      </c>
      <c r="Z1309" s="306">
        <v>0</v>
      </c>
    </row>
    <row r="1310" spans="4:26" hidden="1" outlineLevel="1">
      <c r="D1310" s="299" t="s">
        <v>414</v>
      </c>
      <c r="E1310" s="299" t="s">
        <v>72</v>
      </c>
      <c r="F1310" s="299" t="s">
        <v>768</v>
      </c>
      <c r="G1310" s="299" t="s">
        <v>769</v>
      </c>
      <c r="H1310" s="299" t="s">
        <v>770</v>
      </c>
      <c r="I1310" s="299" t="s">
        <v>1264</v>
      </c>
      <c r="J1310" s="299" t="s">
        <v>2192</v>
      </c>
      <c r="K1310" s="299" t="s">
        <v>171</v>
      </c>
      <c r="M1310" s="311">
        <v>0</v>
      </c>
      <c r="N1310" s="306"/>
      <c r="O1310" s="306">
        <v>0</v>
      </c>
      <c r="P1310" s="306">
        <v>0</v>
      </c>
      <c r="Q1310" s="306">
        <v>0</v>
      </c>
      <c r="R1310" s="306">
        <v>0</v>
      </c>
      <c r="S1310" s="306">
        <v>0</v>
      </c>
      <c r="T1310" s="306">
        <v>0</v>
      </c>
      <c r="U1310" s="306">
        <v>0</v>
      </c>
      <c r="V1310" s="306">
        <v>0</v>
      </c>
      <c r="W1310" s="306">
        <v>0</v>
      </c>
      <c r="X1310" s="306">
        <v>0</v>
      </c>
      <c r="Y1310" s="306">
        <v>0</v>
      </c>
      <c r="Z1310" s="306">
        <v>0</v>
      </c>
    </row>
    <row r="1311" spans="4:26" hidden="1" outlineLevel="1">
      <c r="D1311" s="299" t="s">
        <v>414</v>
      </c>
      <c r="E1311" s="299" t="s">
        <v>72</v>
      </c>
      <c r="F1311" s="299" t="s">
        <v>768</v>
      </c>
      <c r="G1311" s="299" t="s">
        <v>775</v>
      </c>
      <c r="H1311" s="299" t="s">
        <v>770</v>
      </c>
      <c r="I1311" s="299" t="s">
        <v>1264</v>
      </c>
      <c r="J1311" s="299" t="s">
        <v>2193</v>
      </c>
      <c r="K1311" s="299" t="s">
        <v>171</v>
      </c>
      <c r="M1311" s="311">
        <v>0</v>
      </c>
      <c r="N1311" s="306"/>
      <c r="O1311" s="306">
        <v>0</v>
      </c>
      <c r="P1311" s="306">
        <v>0</v>
      </c>
      <c r="Q1311" s="306">
        <v>0</v>
      </c>
      <c r="R1311" s="306">
        <v>0</v>
      </c>
      <c r="S1311" s="306">
        <v>0</v>
      </c>
      <c r="T1311" s="306">
        <v>0</v>
      </c>
      <c r="U1311" s="306">
        <v>0</v>
      </c>
      <c r="V1311" s="306">
        <v>0</v>
      </c>
      <c r="W1311" s="306">
        <v>0</v>
      </c>
      <c r="X1311" s="306">
        <v>0</v>
      </c>
      <c r="Y1311" s="306">
        <v>0</v>
      </c>
      <c r="Z1311" s="306">
        <v>0</v>
      </c>
    </row>
    <row r="1312" spans="4:26" hidden="1" outlineLevel="1">
      <c r="D1312" s="299" t="s">
        <v>877</v>
      </c>
      <c r="E1312" s="299" t="s">
        <v>72</v>
      </c>
      <c r="F1312" s="299" t="s">
        <v>768</v>
      </c>
      <c r="G1312" s="299" t="s">
        <v>769</v>
      </c>
      <c r="H1312" s="299" t="s">
        <v>770</v>
      </c>
      <c r="I1312" s="299" t="s">
        <v>1246</v>
      </c>
      <c r="J1312" s="299" t="s">
        <v>540</v>
      </c>
      <c r="K1312" s="299" t="s">
        <v>171</v>
      </c>
      <c r="M1312" s="311">
        <v>55882</v>
      </c>
      <c r="N1312" s="306"/>
      <c r="O1312" s="306">
        <v>4373</v>
      </c>
      <c r="P1312" s="306">
        <v>3891</v>
      </c>
      <c r="Q1312" s="306">
        <v>3995</v>
      </c>
      <c r="R1312" s="306">
        <v>3462</v>
      </c>
      <c r="S1312" s="306">
        <v>4711</v>
      </c>
      <c r="T1312" s="306">
        <v>3583</v>
      </c>
      <c r="U1312" s="306">
        <v>4199</v>
      </c>
      <c r="V1312" s="306">
        <v>4740</v>
      </c>
      <c r="W1312" s="306">
        <v>4755</v>
      </c>
      <c r="X1312" s="306">
        <v>5231</v>
      </c>
      <c r="Y1312" s="306">
        <v>7094</v>
      </c>
      <c r="Z1312" s="306">
        <v>5848</v>
      </c>
    </row>
    <row r="1313" spans="4:26" hidden="1" outlineLevel="1">
      <c r="D1313" s="299" t="s">
        <v>3094</v>
      </c>
      <c r="E1313" s="299" t="s">
        <v>71</v>
      </c>
      <c r="F1313" s="299" t="s">
        <v>768</v>
      </c>
      <c r="G1313" s="299" t="s">
        <v>769</v>
      </c>
      <c r="H1313" s="299" t="s">
        <v>770</v>
      </c>
      <c r="I1313" s="299" t="s">
        <v>1246</v>
      </c>
      <c r="J1313" s="299" t="s">
        <v>3095</v>
      </c>
      <c r="K1313" s="299" t="s">
        <v>176</v>
      </c>
      <c r="M1313" s="311">
        <v>15479</v>
      </c>
      <c r="N1313" s="306"/>
      <c r="O1313" s="306">
        <v>2209</v>
      </c>
      <c r="P1313" s="306">
        <v>465</v>
      </c>
      <c r="Q1313" s="306">
        <v>1303</v>
      </c>
      <c r="R1313" s="306">
        <v>656</v>
      </c>
      <c r="S1313" s="306">
        <v>634</v>
      </c>
      <c r="T1313" s="306">
        <v>2979</v>
      </c>
      <c r="U1313" s="306">
        <v>945</v>
      </c>
      <c r="V1313" s="306">
        <v>1400</v>
      </c>
      <c r="W1313" s="306">
        <v>2302</v>
      </c>
      <c r="X1313" s="306">
        <v>1458</v>
      </c>
      <c r="Y1313" s="306">
        <v>515</v>
      </c>
      <c r="Z1313" s="306">
        <v>613</v>
      </c>
    </row>
    <row r="1314" spans="4:26" hidden="1" outlineLevel="1">
      <c r="D1314" s="299" t="s">
        <v>3094</v>
      </c>
      <c r="E1314" s="299" t="s">
        <v>71</v>
      </c>
      <c r="F1314" s="299" t="s">
        <v>766</v>
      </c>
      <c r="G1314" s="299" t="s">
        <v>769</v>
      </c>
      <c r="H1314" s="299" t="s">
        <v>770</v>
      </c>
      <c r="I1314" s="299" t="s">
        <v>1264</v>
      </c>
      <c r="J1314" s="299" t="s">
        <v>3096</v>
      </c>
      <c r="K1314" s="299" t="s">
        <v>176</v>
      </c>
      <c r="M1314" s="311">
        <v>0</v>
      </c>
      <c r="N1314" s="306"/>
      <c r="O1314" s="306">
        <v>0</v>
      </c>
      <c r="P1314" s="306">
        <v>0</v>
      </c>
      <c r="Q1314" s="306">
        <v>0</v>
      </c>
      <c r="R1314" s="306">
        <v>0</v>
      </c>
      <c r="S1314" s="306">
        <v>0</v>
      </c>
      <c r="T1314" s="306">
        <v>0</v>
      </c>
      <c r="U1314" s="306">
        <v>0</v>
      </c>
      <c r="V1314" s="306">
        <v>0</v>
      </c>
      <c r="W1314" s="306">
        <v>0</v>
      </c>
      <c r="X1314" s="306">
        <v>0</v>
      </c>
      <c r="Y1314" s="306">
        <v>0</v>
      </c>
      <c r="Z1314" s="306">
        <v>0</v>
      </c>
    </row>
    <row r="1315" spans="4:26" hidden="1" outlineLevel="1">
      <c r="D1315" s="299" t="s">
        <v>3094</v>
      </c>
      <c r="E1315" s="299" t="s">
        <v>71</v>
      </c>
      <c r="F1315" s="299" t="s">
        <v>766</v>
      </c>
      <c r="G1315" s="299" t="s">
        <v>775</v>
      </c>
      <c r="H1315" s="299" t="s">
        <v>770</v>
      </c>
      <c r="I1315" s="299" t="s">
        <v>1264</v>
      </c>
      <c r="J1315" s="299" t="s">
        <v>3097</v>
      </c>
      <c r="K1315" s="299" t="s">
        <v>176</v>
      </c>
      <c r="M1315" s="311">
        <v>0</v>
      </c>
      <c r="N1315" s="306"/>
      <c r="O1315" s="306">
        <v>0</v>
      </c>
      <c r="P1315" s="306">
        <v>0</v>
      </c>
      <c r="Q1315" s="306">
        <v>0</v>
      </c>
      <c r="R1315" s="306">
        <v>0</v>
      </c>
      <c r="S1315" s="306">
        <v>0</v>
      </c>
      <c r="T1315" s="306">
        <v>0</v>
      </c>
      <c r="U1315" s="306">
        <v>0</v>
      </c>
      <c r="V1315" s="306">
        <v>0</v>
      </c>
      <c r="W1315" s="306">
        <v>0</v>
      </c>
      <c r="X1315" s="306">
        <v>0</v>
      </c>
      <c r="Y1315" s="306">
        <v>0</v>
      </c>
      <c r="Z1315" s="306">
        <v>0</v>
      </c>
    </row>
    <row r="1316" spans="4:26" hidden="1" outlineLevel="1">
      <c r="D1316" s="299" t="s">
        <v>3094</v>
      </c>
      <c r="E1316" s="299" t="s">
        <v>71</v>
      </c>
      <c r="F1316" s="299" t="s">
        <v>768</v>
      </c>
      <c r="G1316" s="299" t="s">
        <v>769</v>
      </c>
      <c r="H1316" s="299" t="s">
        <v>770</v>
      </c>
      <c r="I1316" s="299" t="s">
        <v>1264</v>
      </c>
      <c r="J1316" s="299" t="s">
        <v>3098</v>
      </c>
      <c r="K1316" s="299" t="s">
        <v>176</v>
      </c>
      <c r="M1316" s="311">
        <v>0</v>
      </c>
      <c r="N1316" s="306"/>
      <c r="O1316" s="306">
        <v>0</v>
      </c>
      <c r="P1316" s="306">
        <v>0</v>
      </c>
      <c r="Q1316" s="306">
        <v>0</v>
      </c>
      <c r="R1316" s="306">
        <v>0</v>
      </c>
      <c r="S1316" s="306">
        <v>0</v>
      </c>
      <c r="T1316" s="306">
        <v>0</v>
      </c>
      <c r="U1316" s="306">
        <v>0</v>
      </c>
      <c r="V1316" s="306">
        <v>0</v>
      </c>
      <c r="W1316" s="306">
        <v>0</v>
      </c>
      <c r="X1316" s="306">
        <v>0</v>
      </c>
      <c r="Y1316" s="306">
        <v>0</v>
      </c>
      <c r="Z1316" s="306">
        <v>0</v>
      </c>
    </row>
    <row r="1317" spans="4:26" hidden="1" outlineLevel="1">
      <c r="D1317" s="299" t="s">
        <v>3094</v>
      </c>
      <c r="E1317" s="299" t="s">
        <v>71</v>
      </c>
      <c r="F1317" s="299" t="s">
        <v>768</v>
      </c>
      <c r="G1317" s="299" t="s">
        <v>775</v>
      </c>
      <c r="H1317" s="299" t="s">
        <v>770</v>
      </c>
      <c r="I1317" s="299" t="s">
        <v>1264</v>
      </c>
      <c r="J1317" s="299" t="s">
        <v>3099</v>
      </c>
      <c r="K1317" s="299" t="s">
        <v>176</v>
      </c>
      <c r="M1317" s="311">
        <v>0</v>
      </c>
      <c r="N1317" s="306"/>
      <c r="O1317" s="306">
        <v>0</v>
      </c>
      <c r="P1317" s="306">
        <v>0</v>
      </c>
      <c r="Q1317" s="306">
        <v>0</v>
      </c>
      <c r="R1317" s="306">
        <v>0</v>
      </c>
      <c r="S1317" s="306">
        <v>0</v>
      </c>
      <c r="T1317" s="306">
        <v>0</v>
      </c>
      <c r="U1317" s="306">
        <v>0</v>
      </c>
      <c r="V1317" s="306">
        <v>0</v>
      </c>
      <c r="W1317" s="306">
        <v>0</v>
      </c>
      <c r="X1317" s="306">
        <v>0</v>
      </c>
      <c r="Y1317" s="306">
        <v>0</v>
      </c>
      <c r="Z1317" s="306">
        <v>0</v>
      </c>
    </row>
    <row r="1318" spans="4:26" hidden="1" outlineLevel="1">
      <c r="D1318" s="299" t="s">
        <v>3100</v>
      </c>
      <c r="E1318" s="299" t="s">
        <v>72</v>
      </c>
      <c r="F1318" s="299" t="s">
        <v>768</v>
      </c>
      <c r="G1318" s="299" t="s">
        <v>769</v>
      </c>
      <c r="H1318" s="299" t="s">
        <v>770</v>
      </c>
      <c r="I1318" s="299" t="s">
        <v>1246</v>
      </c>
      <c r="J1318" s="299" t="s">
        <v>3101</v>
      </c>
      <c r="K1318" s="299" t="s">
        <v>171</v>
      </c>
      <c r="M1318" s="311">
        <v>11502</v>
      </c>
      <c r="N1318" s="306"/>
      <c r="O1318" s="306">
        <v>394</v>
      </c>
      <c r="P1318" s="306">
        <v>422</v>
      </c>
      <c r="Q1318" s="306">
        <v>825</v>
      </c>
      <c r="R1318" s="306">
        <v>155</v>
      </c>
      <c r="S1318" s="306">
        <v>1709</v>
      </c>
      <c r="T1318" s="306">
        <v>860</v>
      </c>
      <c r="U1318" s="306">
        <v>1429</v>
      </c>
      <c r="V1318" s="306">
        <v>768</v>
      </c>
      <c r="W1318" s="306">
        <v>734</v>
      </c>
      <c r="X1318" s="306">
        <v>1129</v>
      </c>
      <c r="Y1318" s="306">
        <v>1986</v>
      </c>
      <c r="Z1318" s="306">
        <v>1091</v>
      </c>
    </row>
    <row r="1319" spans="4:26" hidden="1" outlineLevel="1">
      <c r="D1319" s="299" t="s">
        <v>3804</v>
      </c>
      <c r="E1319" s="299" t="s">
        <v>71</v>
      </c>
      <c r="F1319" s="299" t="s">
        <v>768</v>
      </c>
      <c r="G1319" s="299" t="s">
        <v>769</v>
      </c>
      <c r="H1319" s="299" t="s">
        <v>770</v>
      </c>
      <c r="I1319" s="299" t="s">
        <v>1246</v>
      </c>
      <c r="J1319" s="299" t="s">
        <v>4137</v>
      </c>
      <c r="K1319" s="299" t="s">
        <v>176</v>
      </c>
      <c r="M1319" s="311">
        <v>1137</v>
      </c>
      <c r="N1319" s="306"/>
      <c r="O1319" s="306">
        <v>0</v>
      </c>
      <c r="P1319" s="306">
        <v>84</v>
      </c>
      <c r="Q1319" s="306">
        <v>51</v>
      </c>
      <c r="R1319" s="306">
        <v>77</v>
      </c>
      <c r="S1319" s="306">
        <v>88</v>
      </c>
      <c r="T1319" s="306">
        <v>282</v>
      </c>
      <c r="U1319" s="306">
        <v>71</v>
      </c>
      <c r="V1319" s="306">
        <v>43</v>
      </c>
      <c r="W1319" s="306">
        <v>272</v>
      </c>
      <c r="X1319" s="306">
        <v>4</v>
      </c>
      <c r="Y1319" s="306">
        <v>165</v>
      </c>
      <c r="Z1319" s="306">
        <v>0</v>
      </c>
    </row>
    <row r="1320" spans="4:26" hidden="1" outlineLevel="1">
      <c r="D1320" s="299" t="s">
        <v>3883</v>
      </c>
      <c r="E1320" s="299" t="s">
        <v>71</v>
      </c>
      <c r="F1320" s="299" t="s">
        <v>768</v>
      </c>
      <c r="G1320" s="299" t="s">
        <v>769</v>
      </c>
      <c r="H1320" s="299" t="s">
        <v>770</v>
      </c>
      <c r="I1320" s="299" t="s">
        <v>1246</v>
      </c>
      <c r="J1320" s="299" t="s">
        <v>4138</v>
      </c>
      <c r="K1320" s="299" t="s">
        <v>176</v>
      </c>
      <c r="M1320" s="311">
        <v>116</v>
      </c>
      <c r="N1320" s="306"/>
      <c r="O1320" s="306">
        <v>6</v>
      </c>
      <c r="P1320" s="306">
        <v>0</v>
      </c>
      <c r="Q1320" s="306">
        <v>0</v>
      </c>
      <c r="R1320" s="306">
        <v>0</v>
      </c>
      <c r="S1320" s="306">
        <v>30</v>
      </c>
      <c r="T1320" s="306">
        <v>60</v>
      </c>
      <c r="U1320" s="306">
        <v>0</v>
      </c>
      <c r="V1320" s="306">
        <v>0</v>
      </c>
      <c r="W1320" s="306">
        <v>20</v>
      </c>
      <c r="X1320" s="306">
        <v>0</v>
      </c>
      <c r="Y1320" s="306">
        <v>0</v>
      </c>
      <c r="Z1320" s="306">
        <v>0</v>
      </c>
    </row>
    <row r="1321" spans="4:26" hidden="1" outlineLevel="1">
      <c r="D1321" s="299" t="s">
        <v>824</v>
      </c>
      <c r="E1321" s="299" t="s">
        <v>73</v>
      </c>
      <c r="F1321" s="299" t="s">
        <v>768</v>
      </c>
      <c r="G1321" s="299" t="s">
        <v>769</v>
      </c>
      <c r="H1321" s="299" t="s">
        <v>770</v>
      </c>
      <c r="I1321" s="299" t="s">
        <v>1246</v>
      </c>
      <c r="J1321" s="299" t="s">
        <v>265</v>
      </c>
      <c r="K1321" s="299" t="s">
        <v>175</v>
      </c>
      <c r="M1321" s="311">
        <v>145576</v>
      </c>
      <c r="N1321" s="306"/>
      <c r="O1321" s="306">
        <v>14509</v>
      </c>
      <c r="P1321" s="306">
        <v>14197</v>
      </c>
      <c r="Q1321" s="306">
        <v>16737</v>
      </c>
      <c r="R1321" s="306">
        <v>10242</v>
      </c>
      <c r="S1321" s="306">
        <v>11252</v>
      </c>
      <c r="T1321" s="306">
        <v>10997</v>
      </c>
      <c r="U1321" s="306">
        <v>6378</v>
      </c>
      <c r="V1321" s="306">
        <v>9672</v>
      </c>
      <c r="W1321" s="306">
        <v>7362</v>
      </c>
      <c r="X1321" s="306">
        <v>12286</v>
      </c>
      <c r="Y1321" s="306">
        <v>17876</v>
      </c>
      <c r="Z1321" s="306">
        <v>14068</v>
      </c>
    </row>
    <row r="1322" spans="4:26" hidden="1" outlineLevel="1">
      <c r="D1322" s="299" t="s">
        <v>824</v>
      </c>
      <c r="E1322" s="299" t="s">
        <v>73</v>
      </c>
      <c r="F1322" s="299" t="s">
        <v>766</v>
      </c>
      <c r="G1322" s="299" t="s">
        <v>769</v>
      </c>
      <c r="H1322" s="299" t="s">
        <v>770</v>
      </c>
      <c r="I1322" s="299" t="s">
        <v>1264</v>
      </c>
      <c r="J1322" s="299" t="s">
        <v>2194</v>
      </c>
      <c r="K1322" s="299" t="s">
        <v>175</v>
      </c>
      <c r="M1322" s="311">
        <v>0</v>
      </c>
      <c r="N1322" s="306"/>
      <c r="O1322" s="306">
        <v>0</v>
      </c>
      <c r="P1322" s="306">
        <v>0</v>
      </c>
      <c r="Q1322" s="306">
        <v>0</v>
      </c>
      <c r="R1322" s="306">
        <v>0</v>
      </c>
      <c r="S1322" s="306">
        <v>0</v>
      </c>
      <c r="T1322" s="306">
        <v>0</v>
      </c>
      <c r="U1322" s="306">
        <v>0</v>
      </c>
      <c r="V1322" s="306">
        <v>0</v>
      </c>
      <c r="W1322" s="306">
        <v>0</v>
      </c>
      <c r="X1322" s="306">
        <v>0</v>
      </c>
      <c r="Y1322" s="306">
        <v>0</v>
      </c>
      <c r="Z1322" s="306">
        <v>0</v>
      </c>
    </row>
    <row r="1323" spans="4:26" hidden="1" outlineLevel="1">
      <c r="D1323" s="299" t="s">
        <v>824</v>
      </c>
      <c r="E1323" s="299" t="s">
        <v>73</v>
      </c>
      <c r="F1323" s="299" t="s">
        <v>766</v>
      </c>
      <c r="G1323" s="299" t="s">
        <v>775</v>
      </c>
      <c r="H1323" s="299" t="s">
        <v>770</v>
      </c>
      <c r="I1323" s="299" t="s">
        <v>1264</v>
      </c>
      <c r="J1323" s="299" t="s">
        <v>2195</v>
      </c>
      <c r="K1323" s="299" t="s">
        <v>175</v>
      </c>
      <c r="M1323" s="311">
        <v>0</v>
      </c>
      <c r="N1323" s="306"/>
      <c r="O1323" s="306">
        <v>0</v>
      </c>
      <c r="P1323" s="306">
        <v>0</v>
      </c>
      <c r="Q1323" s="306">
        <v>0</v>
      </c>
      <c r="R1323" s="306">
        <v>0</v>
      </c>
      <c r="S1323" s="306">
        <v>0</v>
      </c>
      <c r="T1323" s="306">
        <v>0</v>
      </c>
      <c r="U1323" s="306">
        <v>0</v>
      </c>
      <c r="V1323" s="306">
        <v>0</v>
      </c>
      <c r="W1323" s="306">
        <v>0</v>
      </c>
      <c r="X1323" s="306">
        <v>0</v>
      </c>
      <c r="Y1323" s="306">
        <v>0</v>
      </c>
      <c r="Z1323" s="306">
        <v>0</v>
      </c>
    </row>
    <row r="1324" spans="4:26" hidden="1" outlineLevel="1">
      <c r="D1324" s="299" t="s">
        <v>824</v>
      </c>
      <c r="E1324" s="299" t="s">
        <v>73</v>
      </c>
      <c r="F1324" s="299" t="s">
        <v>768</v>
      </c>
      <c r="G1324" s="299" t="s">
        <v>769</v>
      </c>
      <c r="H1324" s="299" t="s">
        <v>770</v>
      </c>
      <c r="I1324" s="299" t="s">
        <v>1264</v>
      </c>
      <c r="J1324" s="299" t="s">
        <v>2196</v>
      </c>
      <c r="K1324" s="299" t="s">
        <v>175</v>
      </c>
      <c r="M1324" s="311">
        <v>0</v>
      </c>
      <c r="N1324" s="306"/>
      <c r="O1324" s="306">
        <v>0</v>
      </c>
      <c r="P1324" s="306">
        <v>0</v>
      </c>
      <c r="Q1324" s="306">
        <v>0</v>
      </c>
      <c r="R1324" s="306">
        <v>0</v>
      </c>
      <c r="S1324" s="306">
        <v>0</v>
      </c>
      <c r="T1324" s="306">
        <v>0</v>
      </c>
      <c r="U1324" s="306">
        <v>0</v>
      </c>
      <c r="V1324" s="306">
        <v>0</v>
      </c>
      <c r="W1324" s="306">
        <v>0</v>
      </c>
      <c r="X1324" s="306">
        <v>0</v>
      </c>
      <c r="Y1324" s="306">
        <v>0</v>
      </c>
      <c r="Z1324" s="306">
        <v>0</v>
      </c>
    </row>
    <row r="1325" spans="4:26" hidden="1" outlineLevel="1">
      <c r="D1325" s="299" t="s">
        <v>824</v>
      </c>
      <c r="E1325" s="299" t="s">
        <v>73</v>
      </c>
      <c r="F1325" s="299" t="s">
        <v>768</v>
      </c>
      <c r="G1325" s="299" t="s">
        <v>775</v>
      </c>
      <c r="H1325" s="299" t="s">
        <v>770</v>
      </c>
      <c r="I1325" s="299" t="s">
        <v>1264</v>
      </c>
      <c r="J1325" s="299" t="s">
        <v>2197</v>
      </c>
      <c r="K1325" s="299" t="s">
        <v>175</v>
      </c>
      <c r="M1325" s="311">
        <v>0</v>
      </c>
      <c r="N1325" s="306"/>
      <c r="O1325" s="306">
        <v>0</v>
      </c>
      <c r="P1325" s="306">
        <v>0</v>
      </c>
      <c r="Q1325" s="306">
        <v>0</v>
      </c>
      <c r="R1325" s="306">
        <v>0</v>
      </c>
      <c r="S1325" s="306">
        <v>0</v>
      </c>
      <c r="T1325" s="306">
        <v>0</v>
      </c>
      <c r="U1325" s="306">
        <v>0</v>
      </c>
      <c r="V1325" s="306">
        <v>0</v>
      </c>
      <c r="W1325" s="306">
        <v>0</v>
      </c>
      <c r="X1325" s="306">
        <v>0</v>
      </c>
      <c r="Y1325" s="306">
        <v>0</v>
      </c>
      <c r="Z1325" s="306">
        <v>0</v>
      </c>
    </row>
    <row r="1326" spans="4:26" hidden="1" outlineLevel="1">
      <c r="D1326" s="299" t="s">
        <v>2198</v>
      </c>
      <c r="E1326" s="299" t="s">
        <v>73</v>
      </c>
      <c r="F1326" s="299" t="s">
        <v>768</v>
      </c>
      <c r="G1326" s="299" t="s">
        <v>769</v>
      </c>
      <c r="H1326" s="299" t="s">
        <v>770</v>
      </c>
      <c r="I1326" s="299" t="s">
        <v>1246</v>
      </c>
      <c r="J1326" s="299" t="s">
        <v>2199</v>
      </c>
      <c r="K1326" s="299" t="s">
        <v>175</v>
      </c>
      <c r="M1326" s="311">
        <v>3107</v>
      </c>
      <c r="N1326" s="306"/>
      <c r="O1326" s="306">
        <v>20</v>
      </c>
      <c r="P1326" s="306">
        <v>360</v>
      </c>
      <c r="Q1326" s="306">
        <v>718</v>
      </c>
      <c r="R1326" s="306">
        <v>593</v>
      </c>
      <c r="S1326" s="306">
        <v>149</v>
      </c>
      <c r="T1326" s="306">
        <v>150</v>
      </c>
      <c r="U1326" s="306">
        <v>101</v>
      </c>
      <c r="V1326" s="306">
        <v>327</v>
      </c>
      <c r="W1326" s="306">
        <v>93</v>
      </c>
      <c r="X1326" s="306">
        <v>239</v>
      </c>
      <c r="Y1326" s="306">
        <v>58</v>
      </c>
      <c r="Z1326" s="306">
        <v>299</v>
      </c>
    </row>
    <row r="1327" spans="4:26" hidden="1" outlineLevel="1">
      <c r="D1327" s="299" t="s">
        <v>825</v>
      </c>
      <c r="E1327" s="299" t="s">
        <v>71</v>
      </c>
      <c r="F1327" s="299" t="s">
        <v>768</v>
      </c>
      <c r="G1327" s="299" t="s">
        <v>769</v>
      </c>
      <c r="H1327" s="299" t="s">
        <v>770</v>
      </c>
      <c r="I1327" s="299" t="s">
        <v>1246</v>
      </c>
      <c r="J1327" s="299" t="s">
        <v>736</v>
      </c>
      <c r="K1327" s="299" t="s">
        <v>176</v>
      </c>
      <c r="M1327" s="311">
        <v>72691</v>
      </c>
      <c r="N1327" s="306"/>
      <c r="O1327" s="306">
        <v>3859</v>
      </c>
      <c r="P1327" s="306">
        <v>3309</v>
      </c>
      <c r="Q1327" s="306">
        <v>10110</v>
      </c>
      <c r="R1327" s="306">
        <v>4939</v>
      </c>
      <c r="S1327" s="306">
        <v>1841</v>
      </c>
      <c r="T1327" s="306">
        <v>3164</v>
      </c>
      <c r="U1327" s="306">
        <v>9429</v>
      </c>
      <c r="V1327" s="306">
        <v>3719</v>
      </c>
      <c r="W1327" s="306">
        <v>8723</v>
      </c>
      <c r="X1327" s="306">
        <v>13300</v>
      </c>
      <c r="Y1327" s="306">
        <v>5524</v>
      </c>
      <c r="Z1327" s="306">
        <v>4774</v>
      </c>
    </row>
    <row r="1328" spans="4:26" hidden="1" outlineLevel="1">
      <c r="D1328" s="299" t="s">
        <v>825</v>
      </c>
      <c r="E1328" s="299" t="s">
        <v>71</v>
      </c>
      <c r="F1328" s="299" t="s">
        <v>768</v>
      </c>
      <c r="G1328" s="299" t="s">
        <v>775</v>
      </c>
      <c r="H1328" s="299" t="s">
        <v>770</v>
      </c>
      <c r="I1328" s="299" t="s">
        <v>1246</v>
      </c>
      <c r="J1328" s="299" t="s">
        <v>737</v>
      </c>
      <c r="K1328" s="299" t="s">
        <v>176</v>
      </c>
      <c r="M1328" s="311">
        <v>8773</v>
      </c>
      <c r="N1328" s="306"/>
      <c r="O1328" s="306">
        <v>0</v>
      </c>
      <c r="P1328" s="306">
        <v>0</v>
      </c>
      <c r="Q1328" s="306">
        <v>800</v>
      </c>
      <c r="R1328" s="306">
        <v>998</v>
      </c>
      <c r="S1328" s="306">
        <v>887</v>
      </c>
      <c r="T1328" s="306">
        <v>160</v>
      </c>
      <c r="U1328" s="306">
        <v>2</v>
      </c>
      <c r="V1328" s="306">
        <v>0</v>
      </c>
      <c r="W1328" s="306">
        <v>10</v>
      </c>
      <c r="X1328" s="306">
        <v>39</v>
      </c>
      <c r="Y1328" s="306">
        <v>5750</v>
      </c>
      <c r="Z1328" s="306">
        <v>127</v>
      </c>
    </row>
    <row r="1329" spans="4:26" hidden="1" outlineLevel="1">
      <c r="D1329" s="299" t="s">
        <v>825</v>
      </c>
      <c r="E1329" s="299" t="s">
        <v>71</v>
      </c>
      <c r="F1329" s="299" t="s">
        <v>766</v>
      </c>
      <c r="G1329" s="299" t="s">
        <v>769</v>
      </c>
      <c r="H1329" s="299" t="s">
        <v>770</v>
      </c>
      <c r="I1329" s="299" t="s">
        <v>1264</v>
      </c>
      <c r="J1329" s="299" t="s">
        <v>2200</v>
      </c>
      <c r="K1329" s="299" t="s">
        <v>176</v>
      </c>
      <c r="M1329" s="311">
        <v>0</v>
      </c>
      <c r="N1329" s="306"/>
      <c r="O1329" s="306">
        <v>0</v>
      </c>
      <c r="P1329" s="306">
        <v>0</v>
      </c>
      <c r="Q1329" s="306">
        <v>0</v>
      </c>
      <c r="R1329" s="306">
        <v>0</v>
      </c>
      <c r="S1329" s="306">
        <v>0</v>
      </c>
      <c r="T1329" s="306">
        <v>0</v>
      </c>
      <c r="U1329" s="306">
        <v>0</v>
      </c>
      <c r="V1329" s="306">
        <v>0</v>
      </c>
      <c r="W1329" s="306">
        <v>0</v>
      </c>
      <c r="X1329" s="306">
        <v>0</v>
      </c>
      <c r="Y1329" s="306">
        <v>0</v>
      </c>
      <c r="Z1329" s="306">
        <v>0</v>
      </c>
    </row>
    <row r="1330" spans="4:26" hidden="1" outlineLevel="1">
      <c r="D1330" s="299" t="s">
        <v>825</v>
      </c>
      <c r="E1330" s="299" t="s">
        <v>71</v>
      </c>
      <c r="F1330" s="299" t="s">
        <v>766</v>
      </c>
      <c r="G1330" s="299" t="s">
        <v>775</v>
      </c>
      <c r="H1330" s="299" t="s">
        <v>770</v>
      </c>
      <c r="I1330" s="299" t="s">
        <v>1264</v>
      </c>
      <c r="J1330" s="299" t="s">
        <v>2201</v>
      </c>
      <c r="K1330" s="299" t="s">
        <v>176</v>
      </c>
      <c r="M1330" s="311">
        <v>0</v>
      </c>
      <c r="N1330" s="306"/>
      <c r="O1330" s="306">
        <v>0</v>
      </c>
      <c r="P1330" s="306">
        <v>0</v>
      </c>
      <c r="Q1330" s="306">
        <v>0</v>
      </c>
      <c r="R1330" s="306">
        <v>0</v>
      </c>
      <c r="S1330" s="306">
        <v>0</v>
      </c>
      <c r="T1330" s="306">
        <v>0</v>
      </c>
      <c r="U1330" s="306">
        <v>0</v>
      </c>
      <c r="V1330" s="306">
        <v>0</v>
      </c>
      <c r="W1330" s="306">
        <v>0</v>
      </c>
      <c r="X1330" s="306">
        <v>0</v>
      </c>
      <c r="Y1330" s="306">
        <v>0</v>
      </c>
      <c r="Z1330" s="306">
        <v>0</v>
      </c>
    </row>
    <row r="1331" spans="4:26" hidden="1" outlineLevel="1">
      <c r="D1331" s="299" t="s">
        <v>825</v>
      </c>
      <c r="E1331" s="299" t="s">
        <v>71</v>
      </c>
      <c r="F1331" s="299" t="s">
        <v>768</v>
      </c>
      <c r="G1331" s="299" t="s">
        <v>769</v>
      </c>
      <c r="H1331" s="299" t="s">
        <v>770</v>
      </c>
      <c r="I1331" s="299" t="s">
        <v>1264</v>
      </c>
      <c r="J1331" s="299" t="s">
        <v>2202</v>
      </c>
      <c r="K1331" s="299" t="s">
        <v>176</v>
      </c>
      <c r="M1331" s="311">
        <v>0</v>
      </c>
      <c r="N1331" s="306"/>
      <c r="O1331" s="306">
        <v>0</v>
      </c>
      <c r="P1331" s="306">
        <v>0</v>
      </c>
      <c r="Q1331" s="306">
        <v>0</v>
      </c>
      <c r="R1331" s="306">
        <v>0</v>
      </c>
      <c r="S1331" s="306">
        <v>0</v>
      </c>
      <c r="T1331" s="306">
        <v>0</v>
      </c>
      <c r="U1331" s="306">
        <v>0</v>
      </c>
      <c r="V1331" s="306">
        <v>0</v>
      </c>
      <c r="W1331" s="306">
        <v>0</v>
      </c>
      <c r="X1331" s="306">
        <v>0</v>
      </c>
      <c r="Y1331" s="306">
        <v>0</v>
      </c>
      <c r="Z1331" s="306">
        <v>0</v>
      </c>
    </row>
    <row r="1332" spans="4:26" hidden="1" outlineLevel="1">
      <c r="D1332" s="299" t="s">
        <v>825</v>
      </c>
      <c r="E1332" s="299" t="s">
        <v>71</v>
      </c>
      <c r="F1332" s="299" t="s">
        <v>768</v>
      </c>
      <c r="G1332" s="299" t="s">
        <v>775</v>
      </c>
      <c r="H1332" s="299" t="s">
        <v>770</v>
      </c>
      <c r="I1332" s="299" t="s">
        <v>1264</v>
      </c>
      <c r="J1332" s="299" t="s">
        <v>2203</v>
      </c>
      <c r="K1332" s="299" t="s">
        <v>176</v>
      </c>
      <c r="M1332" s="311">
        <v>0</v>
      </c>
      <c r="N1332" s="306"/>
      <c r="O1332" s="306">
        <v>0</v>
      </c>
      <c r="P1332" s="306">
        <v>0</v>
      </c>
      <c r="Q1332" s="306">
        <v>0</v>
      </c>
      <c r="R1332" s="306">
        <v>0</v>
      </c>
      <c r="S1332" s="306">
        <v>0</v>
      </c>
      <c r="T1332" s="306">
        <v>0</v>
      </c>
      <c r="U1332" s="306">
        <v>0</v>
      </c>
      <c r="V1332" s="306">
        <v>0</v>
      </c>
      <c r="W1332" s="306">
        <v>0</v>
      </c>
      <c r="X1332" s="306">
        <v>0</v>
      </c>
      <c r="Y1332" s="306">
        <v>0</v>
      </c>
      <c r="Z1332" s="306">
        <v>0</v>
      </c>
    </row>
    <row r="1333" spans="4:26" hidden="1" outlineLevel="1">
      <c r="D1333" s="299" t="s">
        <v>826</v>
      </c>
      <c r="E1333" s="299" t="s">
        <v>72</v>
      </c>
      <c r="F1333" s="299" t="s">
        <v>768</v>
      </c>
      <c r="G1333" s="299" t="s">
        <v>769</v>
      </c>
      <c r="H1333" s="299" t="s">
        <v>770</v>
      </c>
      <c r="I1333" s="299" t="s">
        <v>1246</v>
      </c>
      <c r="J1333" s="299" t="s">
        <v>537</v>
      </c>
      <c r="K1333" s="299" t="s">
        <v>176</v>
      </c>
      <c r="M1333" s="311">
        <v>14232</v>
      </c>
      <c r="N1333" s="306"/>
      <c r="O1333" s="306">
        <v>1685</v>
      </c>
      <c r="P1333" s="306">
        <v>1207</v>
      </c>
      <c r="Q1333" s="306">
        <v>1070</v>
      </c>
      <c r="R1333" s="306">
        <v>1693</v>
      </c>
      <c r="S1333" s="306">
        <v>868</v>
      </c>
      <c r="T1333" s="306">
        <v>757</v>
      </c>
      <c r="U1333" s="306">
        <v>2022</v>
      </c>
      <c r="V1333" s="306">
        <v>1211</v>
      </c>
      <c r="W1333" s="306">
        <v>1788</v>
      </c>
      <c r="X1333" s="306">
        <v>896</v>
      </c>
      <c r="Y1333" s="306">
        <v>293</v>
      </c>
      <c r="Z1333" s="306">
        <v>742</v>
      </c>
    </row>
    <row r="1334" spans="4:26" hidden="1" outlineLevel="1">
      <c r="D1334" s="299" t="s">
        <v>826</v>
      </c>
      <c r="E1334" s="299" t="s">
        <v>72</v>
      </c>
      <c r="F1334" s="299" t="s">
        <v>766</v>
      </c>
      <c r="G1334" s="299" t="s">
        <v>769</v>
      </c>
      <c r="H1334" s="299" t="s">
        <v>770</v>
      </c>
      <c r="I1334" s="299" t="s">
        <v>1264</v>
      </c>
      <c r="J1334" s="299" t="s">
        <v>2204</v>
      </c>
      <c r="K1334" s="299" t="s">
        <v>171</v>
      </c>
      <c r="M1334" s="311">
        <v>0</v>
      </c>
      <c r="N1334" s="306"/>
      <c r="O1334" s="306">
        <v>0</v>
      </c>
      <c r="P1334" s="306">
        <v>0</v>
      </c>
      <c r="Q1334" s="306">
        <v>0</v>
      </c>
      <c r="R1334" s="306">
        <v>0</v>
      </c>
      <c r="S1334" s="306">
        <v>0</v>
      </c>
      <c r="T1334" s="306">
        <v>0</v>
      </c>
      <c r="U1334" s="306">
        <v>0</v>
      </c>
      <c r="V1334" s="306">
        <v>0</v>
      </c>
      <c r="W1334" s="306">
        <v>0</v>
      </c>
      <c r="X1334" s="306">
        <v>0</v>
      </c>
      <c r="Y1334" s="306">
        <v>0</v>
      </c>
      <c r="Z1334" s="306">
        <v>0</v>
      </c>
    </row>
    <row r="1335" spans="4:26" hidden="1" outlineLevel="1">
      <c r="D1335" s="299" t="s">
        <v>826</v>
      </c>
      <c r="E1335" s="299" t="s">
        <v>72</v>
      </c>
      <c r="F1335" s="299" t="s">
        <v>766</v>
      </c>
      <c r="G1335" s="299" t="s">
        <v>775</v>
      </c>
      <c r="H1335" s="299" t="s">
        <v>770</v>
      </c>
      <c r="I1335" s="299" t="s">
        <v>1264</v>
      </c>
      <c r="J1335" s="299" t="s">
        <v>2205</v>
      </c>
      <c r="K1335" s="299" t="s">
        <v>171</v>
      </c>
      <c r="M1335" s="311">
        <v>0</v>
      </c>
      <c r="N1335" s="306"/>
      <c r="O1335" s="306">
        <v>0</v>
      </c>
      <c r="P1335" s="306">
        <v>0</v>
      </c>
      <c r="Q1335" s="306">
        <v>0</v>
      </c>
      <c r="R1335" s="306">
        <v>0</v>
      </c>
      <c r="S1335" s="306">
        <v>0</v>
      </c>
      <c r="T1335" s="306">
        <v>0</v>
      </c>
      <c r="U1335" s="306">
        <v>0</v>
      </c>
      <c r="V1335" s="306">
        <v>0</v>
      </c>
      <c r="W1335" s="306">
        <v>0</v>
      </c>
      <c r="X1335" s="306">
        <v>0</v>
      </c>
      <c r="Y1335" s="306">
        <v>0</v>
      </c>
      <c r="Z1335" s="306">
        <v>0</v>
      </c>
    </row>
    <row r="1336" spans="4:26" hidden="1" outlineLevel="1">
      <c r="D1336" s="299" t="s">
        <v>826</v>
      </c>
      <c r="E1336" s="299" t="s">
        <v>72</v>
      </c>
      <c r="F1336" s="299" t="s">
        <v>768</v>
      </c>
      <c r="G1336" s="299" t="s">
        <v>769</v>
      </c>
      <c r="H1336" s="299" t="s">
        <v>770</v>
      </c>
      <c r="I1336" s="299" t="s">
        <v>1264</v>
      </c>
      <c r="J1336" s="299" t="s">
        <v>2206</v>
      </c>
      <c r="K1336" s="299" t="s">
        <v>171</v>
      </c>
      <c r="M1336" s="311">
        <v>0</v>
      </c>
      <c r="N1336" s="306"/>
      <c r="O1336" s="306">
        <v>0</v>
      </c>
      <c r="P1336" s="306">
        <v>0</v>
      </c>
      <c r="Q1336" s="306">
        <v>0</v>
      </c>
      <c r="R1336" s="306">
        <v>0</v>
      </c>
      <c r="S1336" s="306">
        <v>0</v>
      </c>
      <c r="T1336" s="306">
        <v>0</v>
      </c>
      <c r="U1336" s="306">
        <v>0</v>
      </c>
      <c r="V1336" s="306">
        <v>0</v>
      </c>
      <c r="W1336" s="306">
        <v>0</v>
      </c>
      <c r="X1336" s="306">
        <v>0</v>
      </c>
      <c r="Y1336" s="306">
        <v>0</v>
      </c>
      <c r="Z1336" s="306">
        <v>0</v>
      </c>
    </row>
    <row r="1337" spans="4:26" hidden="1" outlineLevel="1">
      <c r="D1337" s="299" t="s">
        <v>826</v>
      </c>
      <c r="E1337" s="299" t="s">
        <v>72</v>
      </c>
      <c r="F1337" s="299" t="s">
        <v>768</v>
      </c>
      <c r="G1337" s="299" t="s">
        <v>775</v>
      </c>
      <c r="H1337" s="299" t="s">
        <v>770</v>
      </c>
      <c r="I1337" s="299" t="s">
        <v>1264</v>
      </c>
      <c r="J1337" s="299" t="s">
        <v>2207</v>
      </c>
      <c r="K1337" s="299" t="s">
        <v>171</v>
      </c>
      <c r="M1337" s="311">
        <v>0</v>
      </c>
      <c r="N1337" s="306"/>
      <c r="O1337" s="306">
        <v>0</v>
      </c>
      <c r="P1337" s="306">
        <v>0</v>
      </c>
      <c r="Q1337" s="306">
        <v>0</v>
      </c>
      <c r="R1337" s="306">
        <v>0</v>
      </c>
      <c r="S1337" s="306">
        <v>0</v>
      </c>
      <c r="T1337" s="306">
        <v>0</v>
      </c>
      <c r="U1337" s="306">
        <v>0</v>
      </c>
      <c r="V1337" s="306">
        <v>0</v>
      </c>
      <c r="W1337" s="306">
        <v>0</v>
      </c>
      <c r="X1337" s="306">
        <v>0</v>
      </c>
      <c r="Y1337" s="306">
        <v>0</v>
      </c>
      <c r="Z1337" s="306">
        <v>0</v>
      </c>
    </row>
    <row r="1338" spans="4:26" hidden="1" outlineLevel="1">
      <c r="D1338" s="299" t="s">
        <v>828</v>
      </c>
      <c r="E1338" s="299" t="s">
        <v>72</v>
      </c>
      <c r="F1338" s="299" t="s">
        <v>768</v>
      </c>
      <c r="G1338" s="299" t="s">
        <v>769</v>
      </c>
      <c r="H1338" s="299" t="s">
        <v>770</v>
      </c>
      <c r="I1338" s="299" t="s">
        <v>1246</v>
      </c>
      <c r="J1338" s="299" t="s">
        <v>424</v>
      </c>
      <c r="K1338" s="299" t="s">
        <v>171</v>
      </c>
      <c r="M1338" s="311">
        <v>1539981</v>
      </c>
      <c r="N1338" s="306"/>
      <c r="O1338" s="306">
        <v>75819</v>
      </c>
      <c r="P1338" s="306">
        <v>91887</v>
      </c>
      <c r="Q1338" s="306">
        <v>82739</v>
      </c>
      <c r="R1338" s="306">
        <v>121799</v>
      </c>
      <c r="S1338" s="306">
        <v>187852</v>
      </c>
      <c r="T1338" s="306">
        <v>429739</v>
      </c>
      <c r="U1338" s="306">
        <v>115266</v>
      </c>
      <c r="V1338" s="306">
        <v>123775</v>
      </c>
      <c r="W1338" s="306">
        <v>60845</v>
      </c>
      <c r="X1338" s="306">
        <v>123433</v>
      </c>
      <c r="Y1338" s="306">
        <v>47619</v>
      </c>
      <c r="Z1338" s="306">
        <v>79208</v>
      </c>
    </row>
    <row r="1339" spans="4:26" hidden="1" outlineLevel="1">
      <c r="D1339" s="299" t="s">
        <v>828</v>
      </c>
      <c r="E1339" s="299" t="s">
        <v>72</v>
      </c>
      <c r="F1339" s="299" t="s">
        <v>768</v>
      </c>
      <c r="G1339" s="299" t="s">
        <v>769</v>
      </c>
      <c r="H1339" s="299" t="s">
        <v>770</v>
      </c>
      <c r="I1339" s="299" t="s">
        <v>1246</v>
      </c>
      <c r="J1339" s="299" t="s">
        <v>878</v>
      </c>
      <c r="K1339" s="299" t="s">
        <v>171</v>
      </c>
      <c r="M1339" s="311">
        <v>8416</v>
      </c>
      <c r="N1339" s="306"/>
      <c r="O1339" s="306">
        <v>112</v>
      </c>
      <c r="P1339" s="306">
        <v>31</v>
      </c>
      <c r="Q1339" s="306">
        <v>325</v>
      </c>
      <c r="R1339" s="306">
        <v>296</v>
      </c>
      <c r="S1339" s="306">
        <v>669</v>
      </c>
      <c r="T1339" s="306">
        <v>5620</v>
      </c>
      <c r="U1339" s="306">
        <v>342</v>
      </c>
      <c r="V1339" s="306">
        <v>27</v>
      </c>
      <c r="W1339" s="306">
        <v>35</v>
      </c>
      <c r="X1339" s="306">
        <v>417</v>
      </c>
      <c r="Y1339" s="306">
        <v>124</v>
      </c>
      <c r="Z1339" s="306">
        <v>418</v>
      </c>
    </row>
    <row r="1340" spans="4:26" hidden="1" outlineLevel="1">
      <c r="D1340" s="299" t="s">
        <v>828</v>
      </c>
      <c r="E1340" s="299" t="s">
        <v>72</v>
      </c>
      <c r="F1340" s="299" t="s">
        <v>768</v>
      </c>
      <c r="G1340" s="299" t="s">
        <v>769</v>
      </c>
      <c r="H1340" s="299" t="s">
        <v>770</v>
      </c>
      <c r="I1340" s="299" t="s">
        <v>1246</v>
      </c>
      <c r="J1340" s="299" t="s">
        <v>4139</v>
      </c>
      <c r="K1340" s="299" t="s">
        <v>171</v>
      </c>
      <c r="M1340" s="311">
        <v>452872</v>
      </c>
      <c r="N1340" s="306"/>
      <c r="O1340" s="306"/>
      <c r="P1340" s="306"/>
      <c r="Q1340" s="306"/>
      <c r="R1340" s="306"/>
      <c r="S1340" s="306">
        <v>31254</v>
      </c>
      <c r="T1340" s="306">
        <v>317596</v>
      </c>
      <c r="U1340" s="306">
        <v>34489</v>
      </c>
      <c r="V1340" s="306">
        <v>11356</v>
      </c>
      <c r="W1340" s="306">
        <v>17767</v>
      </c>
      <c r="X1340" s="306">
        <v>10030</v>
      </c>
      <c r="Y1340" s="306">
        <v>10081</v>
      </c>
      <c r="Z1340" s="306">
        <v>20299</v>
      </c>
    </row>
    <row r="1341" spans="4:26" hidden="1" outlineLevel="1">
      <c r="D1341" s="299" t="s">
        <v>828</v>
      </c>
      <c r="E1341" s="299" t="s">
        <v>72</v>
      </c>
      <c r="F1341" s="299" t="s">
        <v>768</v>
      </c>
      <c r="G1341" s="299" t="s">
        <v>769</v>
      </c>
      <c r="H1341" s="299" t="s">
        <v>770</v>
      </c>
      <c r="I1341" s="299" t="s">
        <v>1246</v>
      </c>
      <c r="J1341" s="299" t="s">
        <v>3102</v>
      </c>
      <c r="K1341" s="299" t="s">
        <v>171</v>
      </c>
      <c r="M1341" s="311">
        <v>122572</v>
      </c>
      <c r="N1341" s="306"/>
      <c r="O1341" s="306">
        <v>531</v>
      </c>
      <c r="P1341" s="306">
        <v>146</v>
      </c>
      <c r="Q1341" s="306">
        <v>2277</v>
      </c>
      <c r="R1341" s="306">
        <v>2380</v>
      </c>
      <c r="S1341" s="306">
        <v>1138</v>
      </c>
      <c r="T1341" s="306">
        <v>104163</v>
      </c>
      <c r="U1341" s="306">
        <v>2001</v>
      </c>
      <c r="V1341" s="306">
        <v>2345</v>
      </c>
      <c r="W1341" s="306">
        <v>990</v>
      </c>
      <c r="X1341" s="306">
        <v>823</v>
      </c>
      <c r="Y1341" s="306">
        <v>2026</v>
      </c>
      <c r="Z1341" s="306">
        <v>3752</v>
      </c>
    </row>
    <row r="1342" spans="4:26" hidden="1" outlineLevel="1">
      <c r="D1342" s="299" t="s">
        <v>828</v>
      </c>
      <c r="E1342" s="299" t="s">
        <v>72</v>
      </c>
      <c r="F1342" s="299" t="s">
        <v>768</v>
      </c>
      <c r="G1342" s="299" t="s">
        <v>769</v>
      </c>
      <c r="H1342" s="299" t="s">
        <v>770</v>
      </c>
      <c r="I1342" s="299" t="s">
        <v>1246</v>
      </c>
      <c r="J1342" s="299" t="s">
        <v>3103</v>
      </c>
      <c r="K1342" s="299" t="s">
        <v>171</v>
      </c>
      <c r="M1342" s="311">
        <v>128147</v>
      </c>
      <c r="N1342" s="306"/>
      <c r="O1342" s="306">
        <v>1192</v>
      </c>
      <c r="P1342" s="306">
        <v>1138</v>
      </c>
      <c r="Q1342" s="306">
        <v>2882</v>
      </c>
      <c r="R1342" s="306">
        <v>2713</v>
      </c>
      <c r="S1342" s="306">
        <v>3662</v>
      </c>
      <c r="T1342" s="306">
        <v>105521</v>
      </c>
      <c r="U1342" s="306">
        <v>2124</v>
      </c>
      <c r="V1342" s="306">
        <v>1970</v>
      </c>
      <c r="W1342" s="306">
        <v>1232</v>
      </c>
      <c r="X1342" s="306">
        <v>560</v>
      </c>
      <c r="Y1342" s="306">
        <v>2076</v>
      </c>
      <c r="Z1342" s="306">
        <v>3077</v>
      </c>
    </row>
    <row r="1343" spans="4:26" hidden="1" outlineLevel="1">
      <c r="D1343" s="299" t="s">
        <v>828</v>
      </c>
      <c r="E1343" s="299" t="s">
        <v>72</v>
      </c>
      <c r="F1343" s="299" t="s">
        <v>766</v>
      </c>
      <c r="G1343" s="299" t="s">
        <v>769</v>
      </c>
      <c r="H1343" s="299" t="s">
        <v>770</v>
      </c>
      <c r="I1343" s="299" t="s">
        <v>1264</v>
      </c>
      <c r="J1343" s="299" t="s">
        <v>2208</v>
      </c>
      <c r="K1343" s="299" t="s">
        <v>171</v>
      </c>
      <c r="M1343" s="311">
        <v>0</v>
      </c>
      <c r="N1343" s="306"/>
      <c r="O1343" s="306">
        <v>0</v>
      </c>
      <c r="P1343" s="306">
        <v>0</v>
      </c>
      <c r="Q1343" s="306">
        <v>0</v>
      </c>
      <c r="R1343" s="306">
        <v>0</v>
      </c>
      <c r="S1343" s="306">
        <v>0</v>
      </c>
      <c r="T1343" s="306">
        <v>0</v>
      </c>
      <c r="U1343" s="306">
        <v>0</v>
      </c>
      <c r="V1343" s="306">
        <v>0</v>
      </c>
      <c r="W1343" s="306">
        <v>0</v>
      </c>
      <c r="X1343" s="306">
        <v>0</v>
      </c>
      <c r="Y1343" s="306">
        <v>0</v>
      </c>
      <c r="Z1343" s="306">
        <v>0</v>
      </c>
    </row>
    <row r="1344" spans="4:26" hidden="1" outlineLevel="1">
      <c r="D1344" s="299" t="s">
        <v>828</v>
      </c>
      <c r="E1344" s="299" t="s">
        <v>72</v>
      </c>
      <c r="F1344" s="299" t="s">
        <v>766</v>
      </c>
      <c r="G1344" s="299" t="s">
        <v>775</v>
      </c>
      <c r="H1344" s="299" t="s">
        <v>770</v>
      </c>
      <c r="I1344" s="299" t="s">
        <v>1264</v>
      </c>
      <c r="J1344" s="299" t="s">
        <v>2209</v>
      </c>
      <c r="K1344" s="299" t="s">
        <v>171</v>
      </c>
      <c r="M1344" s="311">
        <v>0</v>
      </c>
      <c r="N1344" s="306"/>
      <c r="O1344" s="306">
        <v>0</v>
      </c>
      <c r="P1344" s="306">
        <v>0</v>
      </c>
      <c r="Q1344" s="306">
        <v>0</v>
      </c>
      <c r="R1344" s="306">
        <v>0</v>
      </c>
      <c r="S1344" s="306">
        <v>0</v>
      </c>
      <c r="T1344" s="306">
        <v>0</v>
      </c>
      <c r="U1344" s="306">
        <v>0</v>
      </c>
      <c r="V1344" s="306">
        <v>0</v>
      </c>
      <c r="W1344" s="306">
        <v>0</v>
      </c>
      <c r="X1344" s="306">
        <v>0</v>
      </c>
      <c r="Y1344" s="306">
        <v>0</v>
      </c>
      <c r="Z1344" s="306">
        <v>0</v>
      </c>
    </row>
    <row r="1345" spans="4:26" hidden="1" outlineLevel="1">
      <c r="D1345" s="299" t="s">
        <v>828</v>
      </c>
      <c r="E1345" s="299" t="s">
        <v>72</v>
      </c>
      <c r="F1345" s="299" t="s">
        <v>768</v>
      </c>
      <c r="G1345" s="299" t="s">
        <v>769</v>
      </c>
      <c r="H1345" s="299" t="s">
        <v>770</v>
      </c>
      <c r="I1345" s="299" t="s">
        <v>1264</v>
      </c>
      <c r="J1345" s="299" t="s">
        <v>2210</v>
      </c>
      <c r="K1345" s="299" t="s">
        <v>171</v>
      </c>
      <c r="M1345" s="311">
        <v>0</v>
      </c>
      <c r="N1345" s="306"/>
      <c r="O1345" s="306">
        <v>0</v>
      </c>
      <c r="P1345" s="306">
        <v>0</v>
      </c>
      <c r="Q1345" s="306">
        <v>0</v>
      </c>
      <c r="R1345" s="306">
        <v>0</v>
      </c>
      <c r="S1345" s="306">
        <v>0</v>
      </c>
      <c r="T1345" s="306">
        <v>0</v>
      </c>
      <c r="U1345" s="306">
        <v>0</v>
      </c>
      <c r="V1345" s="306">
        <v>0</v>
      </c>
      <c r="W1345" s="306">
        <v>0</v>
      </c>
      <c r="X1345" s="306">
        <v>0</v>
      </c>
      <c r="Y1345" s="306">
        <v>0</v>
      </c>
      <c r="Z1345" s="306">
        <v>0</v>
      </c>
    </row>
    <row r="1346" spans="4:26" hidden="1" outlineLevel="1">
      <c r="D1346" s="299" t="s">
        <v>828</v>
      </c>
      <c r="E1346" s="299" t="s">
        <v>72</v>
      </c>
      <c r="F1346" s="299" t="s">
        <v>768</v>
      </c>
      <c r="G1346" s="299" t="s">
        <v>775</v>
      </c>
      <c r="H1346" s="299" t="s">
        <v>770</v>
      </c>
      <c r="I1346" s="299" t="s">
        <v>1264</v>
      </c>
      <c r="J1346" s="299" t="s">
        <v>2211</v>
      </c>
      <c r="K1346" s="299" t="s">
        <v>171</v>
      </c>
      <c r="M1346" s="311">
        <v>0</v>
      </c>
      <c r="N1346" s="306"/>
      <c r="O1346" s="306">
        <v>0</v>
      </c>
      <c r="P1346" s="306">
        <v>0</v>
      </c>
      <c r="Q1346" s="306">
        <v>0</v>
      </c>
      <c r="R1346" s="306">
        <v>0</v>
      </c>
      <c r="S1346" s="306">
        <v>0</v>
      </c>
      <c r="T1346" s="306">
        <v>0</v>
      </c>
      <c r="U1346" s="306">
        <v>0</v>
      </c>
      <c r="V1346" s="306">
        <v>0</v>
      </c>
      <c r="W1346" s="306">
        <v>0</v>
      </c>
      <c r="X1346" s="306">
        <v>0</v>
      </c>
      <c r="Y1346" s="306">
        <v>0</v>
      </c>
      <c r="Z1346" s="306">
        <v>0</v>
      </c>
    </row>
    <row r="1347" spans="4:26" hidden="1" outlineLevel="1">
      <c r="D1347" s="299" t="s">
        <v>419</v>
      </c>
      <c r="E1347" s="299" t="s">
        <v>71</v>
      </c>
      <c r="F1347" s="299" t="s">
        <v>768</v>
      </c>
      <c r="G1347" s="299" t="s">
        <v>769</v>
      </c>
      <c r="H1347" s="299" t="s">
        <v>770</v>
      </c>
      <c r="I1347" s="299" t="s">
        <v>1246</v>
      </c>
      <c r="J1347" s="299" t="s">
        <v>594</v>
      </c>
      <c r="K1347" s="299" t="s">
        <v>176</v>
      </c>
      <c r="M1347" s="311">
        <v>94280</v>
      </c>
      <c r="N1347" s="306"/>
      <c r="O1347" s="306">
        <v>4884</v>
      </c>
      <c r="P1347" s="306">
        <v>16974</v>
      </c>
      <c r="Q1347" s="306">
        <v>8545</v>
      </c>
      <c r="R1347" s="306">
        <v>7531</v>
      </c>
      <c r="S1347" s="306">
        <v>4195</v>
      </c>
      <c r="T1347" s="306">
        <v>10478</v>
      </c>
      <c r="U1347" s="306">
        <v>6394</v>
      </c>
      <c r="V1347" s="306">
        <v>3629</v>
      </c>
      <c r="W1347" s="306">
        <v>7576</v>
      </c>
      <c r="X1347" s="306">
        <v>9806</v>
      </c>
      <c r="Y1347" s="306">
        <v>5772</v>
      </c>
      <c r="Z1347" s="306">
        <v>8496</v>
      </c>
    </row>
    <row r="1348" spans="4:26" hidden="1" outlineLevel="1">
      <c r="D1348" s="299" t="s">
        <v>419</v>
      </c>
      <c r="E1348" s="299" t="s">
        <v>71</v>
      </c>
      <c r="F1348" s="299" t="s">
        <v>768</v>
      </c>
      <c r="G1348" s="299" t="s">
        <v>775</v>
      </c>
      <c r="H1348" s="299" t="s">
        <v>770</v>
      </c>
      <c r="I1348" s="299" t="s">
        <v>1246</v>
      </c>
      <c r="J1348" s="299" t="s">
        <v>649</v>
      </c>
      <c r="K1348" s="299" t="s">
        <v>176</v>
      </c>
      <c r="M1348" s="311">
        <v>632</v>
      </c>
      <c r="N1348" s="306"/>
      <c r="O1348" s="306">
        <v>15</v>
      </c>
      <c r="P1348" s="306">
        <v>0</v>
      </c>
      <c r="Q1348" s="306">
        <v>0</v>
      </c>
      <c r="R1348" s="306">
        <v>0</v>
      </c>
      <c r="S1348" s="306">
        <v>43</v>
      </c>
      <c r="T1348" s="306">
        <v>0</v>
      </c>
      <c r="U1348" s="306">
        <v>110</v>
      </c>
      <c r="V1348" s="306">
        <v>0</v>
      </c>
      <c r="W1348" s="306">
        <v>248</v>
      </c>
      <c r="X1348" s="306">
        <v>204</v>
      </c>
      <c r="Y1348" s="306">
        <v>11</v>
      </c>
      <c r="Z1348" s="306">
        <v>1</v>
      </c>
    </row>
    <row r="1349" spans="4:26" hidden="1" outlineLevel="1">
      <c r="D1349" s="299" t="s">
        <v>419</v>
      </c>
      <c r="E1349" s="299" t="s">
        <v>71</v>
      </c>
      <c r="F1349" s="299" t="s">
        <v>766</v>
      </c>
      <c r="G1349" s="299" t="s">
        <v>769</v>
      </c>
      <c r="H1349" s="299" t="s">
        <v>770</v>
      </c>
      <c r="I1349" s="299" t="s">
        <v>1264</v>
      </c>
      <c r="J1349" s="299" t="s">
        <v>2212</v>
      </c>
      <c r="K1349" s="299" t="s">
        <v>176</v>
      </c>
      <c r="M1349" s="311">
        <v>0</v>
      </c>
      <c r="N1349" s="306"/>
      <c r="O1349" s="306">
        <v>0</v>
      </c>
      <c r="P1349" s="306">
        <v>0</v>
      </c>
      <c r="Q1349" s="306">
        <v>0</v>
      </c>
      <c r="R1349" s="306">
        <v>0</v>
      </c>
      <c r="S1349" s="306">
        <v>0</v>
      </c>
      <c r="T1349" s="306">
        <v>0</v>
      </c>
      <c r="U1349" s="306">
        <v>0</v>
      </c>
      <c r="V1349" s="306">
        <v>0</v>
      </c>
      <c r="W1349" s="306">
        <v>0</v>
      </c>
      <c r="X1349" s="306">
        <v>0</v>
      </c>
      <c r="Y1349" s="306">
        <v>0</v>
      </c>
      <c r="Z1349" s="306">
        <v>0</v>
      </c>
    </row>
    <row r="1350" spans="4:26" hidden="1" outlineLevel="1">
      <c r="D1350" s="299" t="s">
        <v>419</v>
      </c>
      <c r="E1350" s="299" t="s">
        <v>71</v>
      </c>
      <c r="F1350" s="299" t="s">
        <v>766</v>
      </c>
      <c r="G1350" s="299" t="s">
        <v>775</v>
      </c>
      <c r="H1350" s="299" t="s">
        <v>770</v>
      </c>
      <c r="I1350" s="299" t="s">
        <v>1264</v>
      </c>
      <c r="J1350" s="299" t="s">
        <v>2213</v>
      </c>
      <c r="K1350" s="299" t="s">
        <v>176</v>
      </c>
      <c r="M1350" s="311">
        <v>0</v>
      </c>
      <c r="N1350" s="306"/>
      <c r="O1350" s="306">
        <v>0</v>
      </c>
      <c r="P1350" s="306">
        <v>0</v>
      </c>
      <c r="Q1350" s="306">
        <v>0</v>
      </c>
      <c r="R1350" s="306">
        <v>0</v>
      </c>
      <c r="S1350" s="306">
        <v>0</v>
      </c>
      <c r="T1350" s="306">
        <v>0</v>
      </c>
      <c r="U1350" s="306">
        <v>0</v>
      </c>
      <c r="V1350" s="306">
        <v>0</v>
      </c>
      <c r="W1350" s="306">
        <v>0</v>
      </c>
      <c r="X1350" s="306">
        <v>0</v>
      </c>
      <c r="Y1350" s="306">
        <v>0</v>
      </c>
      <c r="Z1350" s="306">
        <v>0</v>
      </c>
    </row>
    <row r="1351" spans="4:26" hidden="1" outlineLevel="1">
      <c r="D1351" s="299" t="s">
        <v>419</v>
      </c>
      <c r="E1351" s="299" t="s">
        <v>71</v>
      </c>
      <c r="F1351" s="299" t="s">
        <v>768</v>
      </c>
      <c r="G1351" s="299" t="s">
        <v>769</v>
      </c>
      <c r="H1351" s="299" t="s">
        <v>770</v>
      </c>
      <c r="I1351" s="299" t="s">
        <v>1264</v>
      </c>
      <c r="J1351" s="299" t="s">
        <v>2214</v>
      </c>
      <c r="K1351" s="299" t="s">
        <v>176</v>
      </c>
      <c r="M1351" s="311">
        <v>0</v>
      </c>
      <c r="N1351" s="306"/>
      <c r="O1351" s="306">
        <v>0</v>
      </c>
      <c r="P1351" s="306">
        <v>0</v>
      </c>
      <c r="Q1351" s="306">
        <v>0</v>
      </c>
      <c r="R1351" s="306">
        <v>0</v>
      </c>
      <c r="S1351" s="306">
        <v>0</v>
      </c>
      <c r="T1351" s="306">
        <v>0</v>
      </c>
      <c r="U1351" s="306">
        <v>0</v>
      </c>
      <c r="V1351" s="306">
        <v>0</v>
      </c>
      <c r="W1351" s="306">
        <v>0</v>
      </c>
      <c r="X1351" s="306">
        <v>0</v>
      </c>
      <c r="Y1351" s="306">
        <v>0</v>
      </c>
      <c r="Z1351" s="306">
        <v>0</v>
      </c>
    </row>
    <row r="1352" spans="4:26" hidden="1" outlineLevel="1">
      <c r="D1352" s="299" t="s">
        <v>419</v>
      </c>
      <c r="E1352" s="299" t="s">
        <v>71</v>
      </c>
      <c r="F1352" s="299" t="s">
        <v>768</v>
      </c>
      <c r="G1352" s="299" t="s">
        <v>775</v>
      </c>
      <c r="H1352" s="299" t="s">
        <v>770</v>
      </c>
      <c r="I1352" s="299" t="s">
        <v>1264</v>
      </c>
      <c r="J1352" s="299" t="s">
        <v>2215</v>
      </c>
      <c r="K1352" s="299" t="s">
        <v>176</v>
      </c>
      <c r="M1352" s="311">
        <v>0</v>
      </c>
      <c r="N1352" s="306"/>
      <c r="O1352" s="306">
        <v>0</v>
      </c>
      <c r="P1352" s="306">
        <v>0</v>
      </c>
      <c r="Q1352" s="306">
        <v>0</v>
      </c>
      <c r="R1352" s="306">
        <v>0</v>
      </c>
      <c r="S1352" s="306">
        <v>0</v>
      </c>
      <c r="T1352" s="306">
        <v>0</v>
      </c>
      <c r="U1352" s="306">
        <v>0</v>
      </c>
      <c r="V1352" s="306">
        <v>0</v>
      </c>
      <c r="W1352" s="306">
        <v>0</v>
      </c>
      <c r="X1352" s="306">
        <v>0</v>
      </c>
      <c r="Y1352" s="306">
        <v>0</v>
      </c>
      <c r="Z1352" s="306">
        <v>0</v>
      </c>
    </row>
    <row r="1353" spans="4:26" hidden="1" outlineLevel="1">
      <c r="D1353" s="299" t="s">
        <v>3104</v>
      </c>
      <c r="E1353" s="299" t="s">
        <v>71</v>
      </c>
      <c r="F1353" s="299" t="s">
        <v>768</v>
      </c>
      <c r="G1353" s="299" t="s">
        <v>769</v>
      </c>
      <c r="H1353" s="299" t="s">
        <v>770</v>
      </c>
      <c r="I1353" s="299" t="s">
        <v>1246</v>
      </c>
      <c r="J1353" s="299" t="s">
        <v>3105</v>
      </c>
      <c r="K1353" s="299" t="s">
        <v>176</v>
      </c>
      <c r="M1353" s="311">
        <v>293</v>
      </c>
      <c r="N1353" s="306"/>
      <c r="O1353" s="306">
        <v>0</v>
      </c>
      <c r="P1353" s="306">
        <v>20</v>
      </c>
      <c r="Q1353" s="306">
        <v>0</v>
      </c>
      <c r="R1353" s="306">
        <v>6</v>
      </c>
      <c r="S1353" s="306">
        <v>9</v>
      </c>
      <c r="T1353" s="306">
        <v>9</v>
      </c>
      <c r="U1353" s="306">
        <v>0</v>
      </c>
      <c r="V1353" s="306">
        <v>0</v>
      </c>
      <c r="W1353" s="306">
        <v>1</v>
      </c>
      <c r="X1353" s="306">
        <v>183</v>
      </c>
      <c r="Y1353" s="306">
        <v>64</v>
      </c>
      <c r="Z1353" s="306">
        <v>1</v>
      </c>
    </row>
    <row r="1354" spans="4:26" hidden="1" outlineLevel="1">
      <c r="D1354" s="299" t="s">
        <v>1600</v>
      </c>
      <c r="E1354" s="299" t="s">
        <v>71</v>
      </c>
      <c r="F1354" s="299" t="s">
        <v>768</v>
      </c>
      <c r="G1354" s="299" t="s">
        <v>769</v>
      </c>
      <c r="H1354" s="299" t="s">
        <v>770</v>
      </c>
      <c r="I1354" s="299" t="s">
        <v>1246</v>
      </c>
      <c r="J1354" s="299" t="s">
        <v>591</v>
      </c>
      <c r="K1354" s="299" t="s">
        <v>176</v>
      </c>
      <c r="M1354" s="311">
        <v>35355</v>
      </c>
      <c r="N1354" s="306"/>
      <c r="O1354" s="306">
        <v>7737</v>
      </c>
      <c r="P1354" s="306">
        <v>3355</v>
      </c>
      <c r="Q1354" s="306">
        <v>4686</v>
      </c>
      <c r="R1354" s="306">
        <v>4865</v>
      </c>
      <c r="S1354" s="306">
        <v>3458</v>
      </c>
      <c r="T1354" s="306">
        <v>1106</v>
      </c>
      <c r="U1354" s="306">
        <v>2223</v>
      </c>
      <c r="V1354" s="306">
        <v>1431</v>
      </c>
      <c r="W1354" s="306">
        <v>1151</v>
      </c>
      <c r="X1354" s="306">
        <v>3430</v>
      </c>
      <c r="Y1354" s="306">
        <v>1315</v>
      </c>
      <c r="Z1354" s="306">
        <v>598</v>
      </c>
    </row>
    <row r="1355" spans="4:26" hidden="1" outlineLevel="1">
      <c r="D1355" s="299" t="s">
        <v>1600</v>
      </c>
      <c r="E1355" s="299" t="s">
        <v>71</v>
      </c>
      <c r="F1355" s="299" t="s">
        <v>768</v>
      </c>
      <c r="G1355" s="299" t="s">
        <v>775</v>
      </c>
      <c r="H1355" s="299" t="s">
        <v>770</v>
      </c>
      <c r="I1355" s="299" t="s">
        <v>1246</v>
      </c>
      <c r="J1355" s="299" t="s">
        <v>647</v>
      </c>
      <c r="K1355" s="299" t="s">
        <v>176</v>
      </c>
      <c r="M1355" s="311">
        <v>3801</v>
      </c>
      <c r="N1355" s="306"/>
      <c r="O1355" s="306">
        <v>0</v>
      </c>
      <c r="P1355" s="306">
        <v>66</v>
      </c>
      <c r="Q1355" s="306">
        <v>0</v>
      </c>
      <c r="R1355" s="306">
        <v>149</v>
      </c>
      <c r="S1355" s="306">
        <v>650</v>
      </c>
      <c r="T1355" s="306">
        <v>806</v>
      </c>
      <c r="U1355" s="306">
        <v>0</v>
      </c>
      <c r="V1355" s="306">
        <v>0</v>
      </c>
      <c r="W1355" s="306">
        <v>160</v>
      </c>
      <c r="X1355" s="306">
        <v>500</v>
      </c>
      <c r="Y1355" s="306">
        <v>1410</v>
      </c>
      <c r="Z1355" s="306">
        <v>60</v>
      </c>
    </row>
    <row r="1356" spans="4:26" hidden="1" outlineLevel="1">
      <c r="D1356" s="299" t="s">
        <v>1600</v>
      </c>
      <c r="E1356" s="299" t="s">
        <v>71</v>
      </c>
      <c r="F1356" s="299" t="s">
        <v>766</v>
      </c>
      <c r="G1356" s="299" t="s">
        <v>769</v>
      </c>
      <c r="H1356" s="299" t="s">
        <v>770</v>
      </c>
      <c r="I1356" s="299" t="s">
        <v>1264</v>
      </c>
      <c r="J1356" s="299" t="s">
        <v>2181</v>
      </c>
      <c r="K1356" s="299" t="s">
        <v>176</v>
      </c>
      <c r="M1356" s="311">
        <v>0</v>
      </c>
      <c r="N1356" s="306"/>
      <c r="O1356" s="306">
        <v>0</v>
      </c>
      <c r="P1356" s="306">
        <v>0</v>
      </c>
      <c r="Q1356" s="306">
        <v>0</v>
      </c>
      <c r="R1356" s="306">
        <v>0</v>
      </c>
      <c r="S1356" s="306">
        <v>0</v>
      </c>
      <c r="T1356" s="306">
        <v>0</v>
      </c>
      <c r="U1356" s="306">
        <v>0</v>
      </c>
      <c r="V1356" s="306">
        <v>0</v>
      </c>
      <c r="W1356" s="306">
        <v>0</v>
      </c>
      <c r="X1356" s="306">
        <v>0</v>
      </c>
      <c r="Y1356" s="306">
        <v>0</v>
      </c>
      <c r="Z1356" s="306">
        <v>0</v>
      </c>
    </row>
    <row r="1357" spans="4:26" hidden="1" outlineLevel="1">
      <c r="D1357" s="299" t="s">
        <v>1600</v>
      </c>
      <c r="E1357" s="299" t="s">
        <v>71</v>
      </c>
      <c r="F1357" s="299" t="s">
        <v>766</v>
      </c>
      <c r="G1357" s="299" t="s">
        <v>775</v>
      </c>
      <c r="H1357" s="299" t="s">
        <v>770</v>
      </c>
      <c r="I1357" s="299" t="s">
        <v>1264</v>
      </c>
      <c r="J1357" s="299" t="s">
        <v>2182</v>
      </c>
      <c r="K1357" s="299" t="s">
        <v>176</v>
      </c>
      <c r="M1357" s="311">
        <v>0</v>
      </c>
      <c r="N1357" s="306"/>
      <c r="O1357" s="306">
        <v>0</v>
      </c>
      <c r="P1357" s="306">
        <v>0</v>
      </c>
      <c r="Q1357" s="306">
        <v>0</v>
      </c>
      <c r="R1357" s="306">
        <v>0</v>
      </c>
      <c r="S1357" s="306">
        <v>0</v>
      </c>
      <c r="T1357" s="306">
        <v>0</v>
      </c>
      <c r="U1357" s="306">
        <v>0</v>
      </c>
      <c r="V1357" s="306">
        <v>0</v>
      </c>
      <c r="W1357" s="306">
        <v>0</v>
      </c>
      <c r="X1357" s="306">
        <v>0</v>
      </c>
      <c r="Y1357" s="306">
        <v>0</v>
      </c>
      <c r="Z1357" s="306">
        <v>0</v>
      </c>
    </row>
    <row r="1358" spans="4:26" hidden="1" outlineLevel="1">
      <c r="D1358" s="299" t="s">
        <v>1600</v>
      </c>
      <c r="E1358" s="299" t="s">
        <v>71</v>
      </c>
      <c r="F1358" s="299" t="s">
        <v>768</v>
      </c>
      <c r="G1358" s="299" t="s">
        <v>769</v>
      </c>
      <c r="H1358" s="299" t="s">
        <v>770</v>
      </c>
      <c r="I1358" s="299" t="s">
        <v>1264</v>
      </c>
      <c r="J1358" s="299" t="s">
        <v>2183</v>
      </c>
      <c r="K1358" s="299" t="s">
        <v>176</v>
      </c>
      <c r="M1358" s="311">
        <v>0</v>
      </c>
      <c r="N1358" s="306"/>
      <c r="O1358" s="306">
        <v>0</v>
      </c>
      <c r="P1358" s="306">
        <v>0</v>
      </c>
      <c r="Q1358" s="306">
        <v>0</v>
      </c>
      <c r="R1358" s="306">
        <v>0</v>
      </c>
      <c r="S1358" s="306">
        <v>0</v>
      </c>
      <c r="T1358" s="306">
        <v>0</v>
      </c>
      <c r="U1358" s="306">
        <v>0</v>
      </c>
      <c r="V1358" s="306">
        <v>0</v>
      </c>
      <c r="W1358" s="306">
        <v>0</v>
      </c>
      <c r="X1358" s="306">
        <v>0</v>
      </c>
      <c r="Y1358" s="306">
        <v>0</v>
      </c>
      <c r="Z1358" s="306">
        <v>0</v>
      </c>
    </row>
    <row r="1359" spans="4:26" hidden="1" outlineLevel="1">
      <c r="D1359" s="299" t="s">
        <v>1600</v>
      </c>
      <c r="E1359" s="299" t="s">
        <v>71</v>
      </c>
      <c r="F1359" s="299" t="s">
        <v>768</v>
      </c>
      <c r="G1359" s="299" t="s">
        <v>775</v>
      </c>
      <c r="H1359" s="299" t="s">
        <v>770</v>
      </c>
      <c r="I1359" s="299" t="s">
        <v>1264</v>
      </c>
      <c r="J1359" s="299" t="s">
        <v>2184</v>
      </c>
      <c r="K1359" s="299" t="s">
        <v>176</v>
      </c>
      <c r="M1359" s="311">
        <v>0</v>
      </c>
      <c r="N1359" s="306"/>
      <c r="O1359" s="306">
        <v>0</v>
      </c>
      <c r="P1359" s="306">
        <v>0</v>
      </c>
      <c r="Q1359" s="306">
        <v>0</v>
      </c>
      <c r="R1359" s="306">
        <v>0</v>
      </c>
      <c r="S1359" s="306">
        <v>0</v>
      </c>
      <c r="T1359" s="306">
        <v>0</v>
      </c>
      <c r="U1359" s="306">
        <v>0</v>
      </c>
      <c r="V1359" s="306">
        <v>0</v>
      </c>
      <c r="W1359" s="306">
        <v>0</v>
      </c>
      <c r="X1359" s="306">
        <v>0</v>
      </c>
      <c r="Y1359" s="306">
        <v>0</v>
      </c>
      <c r="Z1359" s="306">
        <v>0</v>
      </c>
    </row>
    <row r="1360" spans="4:26" hidden="1" outlineLevel="1">
      <c r="D1360" s="299" t="s">
        <v>484</v>
      </c>
      <c r="E1360" s="299" t="s">
        <v>71</v>
      </c>
      <c r="F1360" s="299" t="s">
        <v>768</v>
      </c>
      <c r="G1360" s="299" t="s">
        <v>769</v>
      </c>
      <c r="H1360" s="299" t="s">
        <v>770</v>
      </c>
      <c r="I1360" s="299" t="s">
        <v>1246</v>
      </c>
      <c r="J1360" s="299" t="s">
        <v>592</v>
      </c>
      <c r="K1360" s="299" t="s">
        <v>176</v>
      </c>
      <c r="M1360" s="311">
        <v>15171</v>
      </c>
      <c r="N1360" s="306"/>
      <c r="O1360" s="306">
        <v>346</v>
      </c>
      <c r="P1360" s="306">
        <v>1201</v>
      </c>
      <c r="Q1360" s="306">
        <v>1689</v>
      </c>
      <c r="R1360" s="306">
        <v>1244</v>
      </c>
      <c r="S1360" s="306">
        <v>1018</v>
      </c>
      <c r="T1360" s="306">
        <v>5720</v>
      </c>
      <c r="U1360" s="306">
        <v>3278</v>
      </c>
      <c r="V1360" s="306">
        <v>140</v>
      </c>
      <c r="W1360" s="306">
        <v>1</v>
      </c>
      <c r="X1360" s="306">
        <v>42</v>
      </c>
      <c r="Y1360" s="306">
        <v>404</v>
      </c>
      <c r="Z1360" s="306">
        <v>88</v>
      </c>
    </row>
    <row r="1361" spans="4:26" hidden="1" outlineLevel="1">
      <c r="D1361" s="299" t="s">
        <v>484</v>
      </c>
      <c r="E1361" s="299" t="s">
        <v>71</v>
      </c>
      <c r="F1361" s="299" t="s">
        <v>768</v>
      </c>
      <c r="G1361" s="299" t="s">
        <v>775</v>
      </c>
      <c r="H1361" s="299" t="s">
        <v>770</v>
      </c>
      <c r="I1361" s="299" t="s">
        <v>1246</v>
      </c>
      <c r="J1361" s="299" t="s">
        <v>648</v>
      </c>
      <c r="K1361" s="299" t="s">
        <v>176</v>
      </c>
      <c r="M1361" s="311">
        <v>0</v>
      </c>
      <c r="N1361" s="306"/>
      <c r="O1361" s="306">
        <v>0</v>
      </c>
      <c r="P1361" s="306">
        <v>0</v>
      </c>
      <c r="Q1361" s="306">
        <v>0</v>
      </c>
      <c r="R1361" s="306">
        <v>0</v>
      </c>
      <c r="S1361" s="306">
        <v>0</v>
      </c>
      <c r="T1361" s="306">
        <v>0</v>
      </c>
      <c r="U1361" s="306">
        <v>0</v>
      </c>
      <c r="V1361" s="306">
        <v>0</v>
      </c>
      <c r="W1361" s="306">
        <v>0</v>
      </c>
      <c r="X1361" s="306">
        <v>0</v>
      </c>
      <c r="Y1361" s="306">
        <v>0</v>
      </c>
      <c r="Z1361" s="306">
        <v>0</v>
      </c>
    </row>
    <row r="1362" spans="4:26" hidden="1" outlineLevel="1">
      <c r="D1362" s="299" t="s">
        <v>484</v>
      </c>
      <c r="E1362" s="299" t="s">
        <v>71</v>
      </c>
      <c r="F1362" s="299" t="s">
        <v>766</v>
      </c>
      <c r="G1362" s="299" t="s">
        <v>769</v>
      </c>
      <c r="H1362" s="299" t="s">
        <v>770</v>
      </c>
      <c r="I1362" s="299" t="s">
        <v>1264</v>
      </c>
      <c r="J1362" s="299" t="s">
        <v>2216</v>
      </c>
      <c r="K1362" s="299" t="s">
        <v>176</v>
      </c>
      <c r="M1362" s="311">
        <v>0</v>
      </c>
      <c r="N1362" s="306"/>
      <c r="O1362" s="306">
        <v>0</v>
      </c>
      <c r="P1362" s="306">
        <v>0</v>
      </c>
      <c r="Q1362" s="306">
        <v>0</v>
      </c>
      <c r="R1362" s="306">
        <v>0</v>
      </c>
      <c r="S1362" s="306">
        <v>0</v>
      </c>
      <c r="T1362" s="306">
        <v>0</v>
      </c>
      <c r="U1362" s="306">
        <v>0</v>
      </c>
      <c r="V1362" s="306">
        <v>0</v>
      </c>
      <c r="W1362" s="306">
        <v>0</v>
      </c>
      <c r="X1362" s="306">
        <v>0</v>
      </c>
      <c r="Y1362" s="306">
        <v>0</v>
      </c>
      <c r="Z1362" s="306">
        <v>0</v>
      </c>
    </row>
    <row r="1363" spans="4:26" hidden="1" outlineLevel="1">
      <c r="D1363" s="299" t="s">
        <v>484</v>
      </c>
      <c r="E1363" s="299" t="s">
        <v>71</v>
      </c>
      <c r="F1363" s="299" t="s">
        <v>766</v>
      </c>
      <c r="G1363" s="299" t="s">
        <v>775</v>
      </c>
      <c r="H1363" s="299" t="s">
        <v>770</v>
      </c>
      <c r="I1363" s="299" t="s">
        <v>1264</v>
      </c>
      <c r="J1363" s="299" t="s">
        <v>2217</v>
      </c>
      <c r="K1363" s="299" t="s">
        <v>176</v>
      </c>
      <c r="M1363" s="311">
        <v>0</v>
      </c>
      <c r="N1363" s="306"/>
      <c r="O1363" s="306">
        <v>0</v>
      </c>
      <c r="P1363" s="306">
        <v>0</v>
      </c>
      <c r="Q1363" s="306">
        <v>0</v>
      </c>
      <c r="R1363" s="306">
        <v>0</v>
      </c>
      <c r="S1363" s="306">
        <v>0</v>
      </c>
      <c r="T1363" s="306">
        <v>0</v>
      </c>
      <c r="U1363" s="306">
        <v>0</v>
      </c>
      <c r="V1363" s="306">
        <v>0</v>
      </c>
      <c r="W1363" s="306">
        <v>0</v>
      </c>
      <c r="X1363" s="306">
        <v>0</v>
      </c>
      <c r="Y1363" s="306">
        <v>0</v>
      </c>
      <c r="Z1363" s="306">
        <v>0</v>
      </c>
    </row>
    <row r="1364" spans="4:26" hidden="1" outlineLevel="1">
      <c r="D1364" s="299" t="s">
        <v>484</v>
      </c>
      <c r="E1364" s="299" t="s">
        <v>71</v>
      </c>
      <c r="F1364" s="299" t="s">
        <v>768</v>
      </c>
      <c r="G1364" s="299" t="s">
        <v>769</v>
      </c>
      <c r="H1364" s="299" t="s">
        <v>770</v>
      </c>
      <c r="I1364" s="299" t="s">
        <v>1264</v>
      </c>
      <c r="J1364" s="299" t="s">
        <v>2218</v>
      </c>
      <c r="K1364" s="299" t="s">
        <v>176</v>
      </c>
      <c r="M1364" s="311">
        <v>0</v>
      </c>
      <c r="N1364" s="306"/>
      <c r="O1364" s="306">
        <v>0</v>
      </c>
      <c r="P1364" s="306">
        <v>0</v>
      </c>
      <c r="Q1364" s="306">
        <v>0</v>
      </c>
      <c r="R1364" s="306">
        <v>0</v>
      </c>
      <c r="S1364" s="306">
        <v>0</v>
      </c>
      <c r="T1364" s="306">
        <v>0</v>
      </c>
      <c r="U1364" s="306">
        <v>0</v>
      </c>
      <c r="V1364" s="306">
        <v>0</v>
      </c>
      <c r="W1364" s="306">
        <v>0</v>
      </c>
      <c r="X1364" s="306">
        <v>0</v>
      </c>
      <c r="Y1364" s="306">
        <v>0</v>
      </c>
      <c r="Z1364" s="306">
        <v>0</v>
      </c>
    </row>
    <row r="1365" spans="4:26" hidden="1" outlineLevel="1">
      <c r="D1365" s="299" t="s">
        <v>484</v>
      </c>
      <c r="E1365" s="299" t="s">
        <v>71</v>
      </c>
      <c r="F1365" s="299" t="s">
        <v>768</v>
      </c>
      <c r="G1365" s="299" t="s">
        <v>775</v>
      </c>
      <c r="H1365" s="299" t="s">
        <v>770</v>
      </c>
      <c r="I1365" s="299" t="s">
        <v>1264</v>
      </c>
      <c r="J1365" s="299" t="s">
        <v>2219</v>
      </c>
      <c r="K1365" s="299" t="s">
        <v>176</v>
      </c>
      <c r="M1365" s="311">
        <v>0</v>
      </c>
      <c r="N1365" s="306"/>
      <c r="O1365" s="306">
        <v>0</v>
      </c>
      <c r="P1365" s="306">
        <v>0</v>
      </c>
      <c r="Q1365" s="306">
        <v>0</v>
      </c>
      <c r="R1365" s="306">
        <v>0</v>
      </c>
      <c r="S1365" s="306">
        <v>0</v>
      </c>
      <c r="T1365" s="306">
        <v>0</v>
      </c>
      <c r="U1365" s="306">
        <v>0</v>
      </c>
      <c r="V1365" s="306">
        <v>0</v>
      </c>
      <c r="W1365" s="306">
        <v>0</v>
      </c>
      <c r="X1365" s="306">
        <v>0</v>
      </c>
      <c r="Y1365" s="306">
        <v>0</v>
      </c>
      <c r="Z1365" s="306">
        <v>0</v>
      </c>
    </row>
    <row r="1366" spans="4:26" hidden="1" outlineLevel="1">
      <c r="D1366" s="299" t="s">
        <v>626</v>
      </c>
      <c r="E1366" s="299" t="s">
        <v>71</v>
      </c>
      <c r="F1366" s="299" t="s">
        <v>768</v>
      </c>
      <c r="G1366" s="299" t="s">
        <v>769</v>
      </c>
      <c r="H1366" s="299" t="s">
        <v>770</v>
      </c>
      <c r="I1366" s="299" t="s">
        <v>1246</v>
      </c>
      <c r="J1366" s="299" t="s">
        <v>593</v>
      </c>
      <c r="K1366" s="299" t="s">
        <v>176</v>
      </c>
      <c r="M1366" s="311">
        <v>16010</v>
      </c>
      <c r="N1366" s="306"/>
      <c r="O1366" s="306">
        <v>1574</v>
      </c>
      <c r="P1366" s="306">
        <v>1474</v>
      </c>
      <c r="Q1366" s="306">
        <v>2584</v>
      </c>
      <c r="R1366" s="306">
        <v>686</v>
      </c>
      <c r="S1366" s="306">
        <v>2125</v>
      </c>
      <c r="T1366" s="306">
        <v>1173</v>
      </c>
      <c r="U1366" s="306">
        <v>226</v>
      </c>
      <c r="V1366" s="306">
        <v>1364</v>
      </c>
      <c r="W1366" s="306">
        <v>3178</v>
      </c>
      <c r="X1366" s="306">
        <v>899</v>
      </c>
      <c r="Y1366" s="306">
        <v>596</v>
      </c>
      <c r="Z1366" s="306">
        <v>131</v>
      </c>
    </row>
    <row r="1367" spans="4:26" hidden="1" outlineLevel="1">
      <c r="D1367" s="299" t="s">
        <v>626</v>
      </c>
      <c r="E1367" s="299" t="s">
        <v>71</v>
      </c>
      <c r="F1367" s="299" t="s">
        <v>766</v>
      </c>
      <c r="G1367" s="299" t="s">
        <v>769</v>
      </c>
      <c r="H1367" s="299" t="s">
        <v>770</v>
      </c>
      <c r="I1367" s="299" t="s">
        <v>1264</v>
      </c>
      <c r="J1367" s="299" t="s">
        <v>2220</v>
      </c>
      <c r="K1367" s="299" t="s">
        <v>176</v>
      </c>
      <c r="M1367" s="311">
        <v>0</v>
      </c>
      <c r="N1367" s="306"/>
      <c r="O1367" s="306">
        <v>0</v>
      </c>
      <c r="P1367" s="306">
        <v>0</v>
      </c>
      <c r="Q1367" s="306">
        <v>0</v>
      </c>
      <c r="R1367" s="306">
        <v>0</v>
      </c>
      <c r="S1367" s="306">
        <v>0</v>
      </c>
      <c r="T1367" s="306">
        <v>0</v>
      </c>
      <c r="U1367" s="306">
        <v>0</v>
      </c>
      <c r="V1367" s="306">
        <v>0</v>
      </c>
      <c r="W1367" s="306">
        <v>0</v>
      </c>
      <c r="X1367" s="306">
        <v>0</v>
      </c>
      <c r="Y1367" s="306">
        <v>0</v>
      </c>
      <c r="Z1367" s="306">
        <v>0</v>
      </c>
    </row>
    <row r="1368" spans="4:26" hidden="1" outlineLevel="1">
      <c r="D1368" s="299" t="s">
        <v>626</v>
      </c>
      <c r="E1368" s="299" t="s">
        <v>71</v>
      </c>
      <c r="F1368" s="299" t="s">
        <v>766</v>
      </c>
      <c r="G1368" s="299" t="s">
        <v>775</v>
      </c>
      <c r="H1368" s="299" t="s">
        <v>770</v>
      </c>
      <c r="I1368" s="299" t="s">
        <v>1264</v>
      </c>
      <c r="J1368" s="299" t="s">
        <v>2221</v>
      </c>
      <c r="K1368" s="299" t="s">
        <v>176</v>
      </c>
      <c r="M1368" s="311">
        <v>0</v>
      </c>
      <c r="N1368" s="306"/>
      <c r="O1368" s="306">
        <v>0</v>
      </c>
      <c r="P1368" s="306">
        <v>0</v>
      </c>
      <c r="Q1368" s="306">
        <v>0</v>
      </c>
      <c r="R1368" s="306">
        <v>0</v>
      </c>
      <c r="S1368" s="306">
        <v>0</v>
      </c>
      <c r="T1368" s="306">
        <v>0</v>
      </c>
      <c r="U1368" s="306">
        <v>0</v>
      </c>
      <c r="V1368" s="306">
        <v>0</v>
      </c>
      <c r="W1368" s="306">
        <v>0</v>
      </c>
      <c r="X1368" s="306">
        <v>0</v>
      </c>
      <c r="Y1368" s="306">
        <v>0</v>
      </c>
      <c r="Z1368" s="306">
        <v>0</v>
      </c>
    </row>
    <row r="1369" spans="4:26" hidden="1" outlineLevel="1">
      <c r="D1369" s="299" t="s">
        <v>626</v>
      </c>
      <c r="E1369" s="299" t="s">
        <v>71</v>
      </c>
      <c r="F1369" s="299" t="s">
        <v>768</v>
      </c>
      <c r="G1369" s="299" t="s">
        <v>769</v>
      </c>
      <c r="H1369" s="299" t="s">
        <v>770</v>
      </c>
      <c r="I1369" s="299" t="s">
        <v>1264</v>
      </c>
      <c r="J1369" s="299" t="s">
        <v>2222</v>
      </c>
      <c r="K1369" s="299" t="s">
        <v>176</v>
      </c>
      <c r="M1369" s="311">
        <v>0</v>
      </c>
      <c r="N1369" s="306"/>
      <c r="O1369" s="306">
        <v>0</v>
      </c>
      <c r="P1369" s="306">
        <v>0</v>
      </c>
      <c r="Q1369" s="306">
        <v>0</v>
      </c>
      <c r="R1369" s="306">
        <v>0</v>
      </c>
      <c r="S1369" s="306">
        <v>0</v>
      </c>
      <c r="T1369" s="306">
        <v>0</v>
      </c>
      <c r="U1369" s="306">
        <v>0</v>
      </c>
      <c r="V1369" s="306">
        <v>0</v>
      </c>
      <c r="W1369" s="306">
        <v>0</v>
      </c>
      <c r="X1369" s="306">
        <v>0</v>
      </c>
      <c r="Y1369" s="306">
        <v>0</v>
      </c>
      <c r="Z1369" s="306">
        <v>0</v>
      </c>
    </row>
    <row r="1370" spans="4:26" hidden="1" outlineLevel="1">
      <c r="D1370" s="299" t="s">
        <v>626</v>
      </c>
      <c r="E1370" s="299" t="s">
        <v>71</v>
      </c>
      <c r="F1370" s="299" t="s">
        <v>768</v>
      </c>
      <c r="G1370" s="299" t="s">
        <v>775</v>
      </c>
      <c r="H1370" s="299" t="s">
        <v>770</v>
      </c>
      <c r="I1370" s="299" t="s">
        <v>1264</v>
      </c>
      <c r="J1370" s="299" t="s">
        <v>2223</v>
      </c>
      <c r="K1370" s="299" t="s">
        <v>176</v>
      </c>
      <c r="M1370" s="311">
        <v>0</v>
      </c>
      <c r="N1370" s="306"/>
      <c r="O1370" s="306">
        <v>0</v>
      </c>
      <c r="P1370" s="306">
        <v>0</v>
      </c>
      <c r="Q1370" s="306">
        <v>0</v>
      </c>
      <c r="R1370" s="306">
        <v>0</v>
      </c>
      <c r="S1370" s="306">
        <v>0</v>
      </c>
      <c r="T1370" s="306">
        <v>0</v>
      </c>
      <c r="U1370" s="306">
        <v>0</v>
      </c>
      <c r="V1370" s="306">
        <v>0</v>
      </c>
      <c r="W1370" s="306">
        <v>0</v>
      </c>
      <c r="X1370" s="306">
        <v>0</v>
      </c>
      <c r="Y1370" s="306">
        <v>0</v>
      </c>
      <c r="Z1370" s="306">
        <v>0</v>
      </c>
    </row>
    <row r="1371" spans="4:26" hidden="1" outlineLevel="1">
      <c r="D1371" s="299" t="s">
        <v>487</v>
      </c>
      <c r="E1371" s="299" t="s">
        <v>71</v>
      </c>
      <c r="F1371" s="299" t="s">
        <v>768</v>
      </c>
      <c r="G1371" s="299" t="s">
        <v>769</v>
      </c>
      <c r="H1371" s="299" t="s">
        <v>770</v>
      </c>
      <c r="I1371" s="299" t="s">
        <v>1246</v>
      </c>
      <c r="J1371" s="299" t="s">
        <v>595</v>
      </c>
      <c r="K1371" s="299" t="s">
        <v>176</v>
      </c>
      <c r="M1371" s="311">
        <v>119831</v>
      </c>
      <c r="N1371" s="306"/>
      <c r="O1371" s="306">
        <v>15644</v>
      </c>
      <c r="P1371" s="306">
        <v>9900</v>
      </c>
      <c r="Q1371" s="306">
        <v>6507</v>
      </c>
      <c r="R1371" s="306">
        <v>13357</v>
      </c>
      <c r="S1371" s="306">
        <v>5278</v>
      </c>
      <c r="T1371" s="306">
        <v>7734</v>
      </c>
      <c r="U1371" s="306">
        <v>9208</v>
      </c>
      <c r="V1371" s="306">
        <v>8045</v>
      </c>
      <c r="W1371" s="306">
        <v>12661</v>
      </c>
      <c r="X1371" s="306">
        <v>13923</v>
      </c>
      <c r="Y1371" s="306">
        <v>10108</v>
      </c>
      <c r="Z1371" s="306">
        <v>7466</v>
      </c>
    </row>
    <row r="1372" spans="4:26" hidden="1" outlineLevel="1">
      <c r="D1372" s="299" t="s">
        <v>487</v>
      </c>
      <c r="E1372" s="299" t="s">
        <v>71</v>
      </c>
      <c r="F1372" s="299" t="s">
        <v>768</v>
      </c>
      <c r="G1372" s="299" t="s">
        <v>775</v>
      </c>
      <c r="H1372" s="299" t="s">
        <v>770</v>
      </c>
      <c r="I1372" s="299" t="s">
        <v>1246</v>
      </c>
      <c r="J1372" s="299" t="s">
        <v>650</v>
      </c>
      <c r="K1372" s="299" t="s">
        <v>176</v>
      </c>
      <c r="M1372" s="311">
        <v>2637</v>
      </c>
      <c r="N1372" s="306"/>
      <c r="O1372" s="306">
        <v>29</v>
      </c>
      <c r="P1372" s="306">
        <v>0</v>
      </c>
      <c r="Q1372" s="306">
        <v>35</v>
      </c>
      <c r="R1372" s="306">
        <v>173</v>
      </c>
      <c r="S1372" s="306">
        <v>150</v>
      </c>
      <c r="T1372" s="306">
        <v>650</v>
      </c>
      <c r="U1372" s="306">
        <v>380</v>
      </c>
      <c r="V1372" s="306">
        <v>100</v>
      </c>
      <c r="W1372" s="306">
        <v>70</v>
      </c>
      <c r="X1372" s="306">
        <v>934</v>
      </c>
      <c r="Y1372" s="306">
        <v>66</v>
      </c>
      <c r="Z1372" s="306">
        <v>50</v>
      </c>
    </row>
    <row r="1373" spans="4:26" hidden="1" outlineLevel="1">
      <c r="D1373" s="299" t="s">
        <v>487</v>
      </c>
      <c r="E1373" s="299" t="s">
        <v>71</v>
      </c>
      <c r="F1373" s="299" t="s">
        <v>766</v>
      </c>
      <c r="G1373" s="299" t="s">
        <v>769</v>
      </c>
      <c r="H1373" s="299" t="s">
        <v>770</v>
      </c>
      <c r="I1373" s="299" t="s">
        <v>1264</v>
      </c>
      <c r="J1373" s="299" t="s">
        <v>2224</v>
      </c>
      <c r="K1373" s="299" t="s">
        <v>176</v>
      </c>
      <c r="M1373" s="311">
        <v>0</v>
      </c>
      <c r="N1373" s="306"/>
      <c r="O1373" s="306">
        <v>0</v>
      </c>
      <c r="P1373" s="306">
        <v>0</v>
      </c>
      <c r="Q1373" s="306">
        <v>0</v>
      </c>
      <c r="R1373" s="306">
        <v>0</v>
      </c>
      <c r="S1373" s="306">
        <v>0</v>
      </c>
      <c r="T1373" s="306">
        <v>0</v>
      </c>
      <c r="U1373" s="306">
        <v>0</v>
      </c>
      <c r="V1373" s="306">
        <v>0</v>
      </c>
      <c r="W1373" s="306">
        <v>0</v>
      </c>
      <c r="X1373" s="306">
        <v>0</v>
      </c>
      <c r="Y1373" s="306">
        <v>0</v>
      </c>
      <c r="Z1373" s="306">
        <v>0</v>
      </c>
    </row>
    <row r="1374" spans="4:26" hidden="1" outlineLevel="1">
      <c r="D1374" s="299" t="s">
        <v>487</v>
      </c>
      <c r="E1374" s="299" t="s">
        <v>71</v>
      </c>
      <c r="F1374" s="299" t="s">
        <v>766</v>
      </c>
      <c r="G1374" s="299" t="s">
        <v>775</v>
      </c>
      <c r="H1374" s="299" t="s">
        <v>770</v>
      </c>
      <c r="I1374" s="299" t="s">
        <v>1264</v>
      </c>
      <c r="J1374" s="299" t="s">
        <v>2225</v>
      </c>
      <c r="K1374" s="299" t="s">
        <v>176</v>
      </c>
      <c r="M1374" s="311">
        <v>0</v>
      </c>
      <c r="N1374" s="306"/>
      <c r="O1374" s="306">
        <v>0</v>
      </c>
      <c r="P1374" s="306">
        <v>0</v>
      </c>
      <c r="Q1374" s="306">
        <v>0</v>
      </c>
      <c r="R1374" s="306">
        <v>0</v>
      </c>
      <c r="S1374" s="306">
        <v>0</v>
      </c>
      <c r="T1374" s="306">
        <v>0</v>
      </c>
      <c r="U1374" s="306">
        <v>0</v>
      </c>
      <c r="V1374" s="306">
        <v>0</v>
      </c>
      <c r="W1374" s="306">
        <v>0</v>
      </c>
      <c r="X1374" s="306">
        <v>0</v>
      </c>
      <c r="Y1374" s="306">
        <v>0</v>
      </c>
      <c r="Z1374" s="306">
        <v>0</v>
      </c>
    </row>
    <row r="1375" spans="4:26" hidden="1" outlineLevel="1">
      <c r="D1375" s="299" t="s">
        <v>487</v>
      </c>
      <c r="E1375" s="299" t="s">
        <v>71</v>
      </c>
      <c r="F1375" s="299" t="s">
        <v>768</v>
      </c>
      <c r="G1375" s="299" t="s">
        <v>769</v>
      </c>
      <c r="H1375" s="299" t="s">
        <v>770</v>
      </c>
      <c r="I1375" s="299" t="s">
        <v>1264</v>
      </c>
      <c r="J1375" s="299" t="s">
        <v>2226</v>
      </c>
      <c r="K1375" s="299" t="s">
        <v>176</v>
      </c>
      <c r="M1375" s="311">
        <v>0</v>
      </c>
      <c r="N1375" s="306"/>
      <c r="O1375" s="306">
        <v>0</v>
      </c>
      <c r="P1375" s="306">
        <v>0</v>
      </c>
      <c r="Q1375" s="306">
        <v>0</v>
      </c>
      <c r="R1375" s="306">
        <v>0</v>
      </c>
      <c r="S1375" s="306">
        <v>0</v>
      </c>
      <c r="T1375" s="306">
        <v>0</v>
      </c>
      <c r="U1375" s="306">
        <v>0</v>
      </c>
      <c r="V1375" s="306">
        <v>0</v>
      </c>
      <c r="W1375" s="306">
        <v>0</v>
      </c>
      <c r="X1375" s="306">
        <v>0</v>
      </c>
      <c r="Y1375" s="306">
        <v>0</v>
      </c>
      <c r="Z1375" s="306">
        <v>0</v>
      </c>
    </row>
    <row r="1376" spans="4:26" hidden="1" outlineLevel="1">
      <c r="D1376" s="299" t="s">
        <v>487</v>
      </c>
      <c r="E1376" s="299" t="s">
        <v>71</v>
      </c>
      <c r="F1376" s="299" t="s">
        <v>768</v>
      </c>
      <c r="G1376" s="299" t="s">
        <v>775</v>
      </c>
      <c r="H1376" s="299" t="s">
        <v>770</v>
      </c>
      <c r="I1376" s="299" t="s">
        <v>1264</v>
      </c>
      <c r="J1376" s="299" t="s">
        <v>2227</v>
      </c>
      <c r="K1376" s="299" t="s">
        <v>176</v>
      </c>
      <c r="M1376" s="311">
        <v>0</v>
      </c>
      <c r="N1376" s="306"/>
      <c r="O1376" s="306">
        <v>0</v>
      </c>
      <c r="P1376" s="306">
        <v>0</v>
      </c>
      <c r="Q1376" s="306">
        <v>0</v>
      </c>
      <c r="R1376" s="306">
        <v>0</v>
      </c>
      <c r="S1376" s="306">
        <v>0</v>
      </c>
      <c r="T1376" s="306">
        <v>0</v>
      </c>
      <c r="U1376" s="306">
        <v>0</v>
      </c>
      <c r="V1376" s="306">
        <v>0</v>
      </c>
      <c r="W1376" s="306">
        <v>0</v>
      </c>
      <c r="X1376" s="306">
        <v>0</v>
      </c>
      <c r="Y1376" s="306">
        <v>0</v>
      </c>
      <c r="Z1376" s="306">
        <v>0</v>
      </c>
    </row>
    <row r="1377" spans="4:26" hidden="1" outlineLevel="1">
      <c r="D1377" s="299" t="s">
        <v>3106</v>
      </c>
      <c r="E1377" s="299" t="s">
        <v>71</v>
      </c>
      <c r="F1377" s="299" t="s">
        <v>768</v>
      </c>
      <c r="G1377" s="299" t="s">
        <v>769</v>
      </c>
      <c r="H1377" s="299" t="s">
        <v>770</v>
      </c>
      <c r="I1377" s="299" t="s">
        <v>1246</v>
      </c>
      <c r="J1377" s="299" t="s">
        <v>3107</v>
      </c>
      <c r="K1377" s="299" t="s">
        <v>176</v>
      </c>
      <c r="M1377" s="311">
        <v>209</v>
      </c>
      <c r="N1377" s="306"/>
      <c r="O1377" s="306">
        <v>64</v>
      </c>
      <c r="P1377" s="306">
        <v>2</v>
      </c>
      <c r="Q1377" s="306">
        <v>6</v>
      </c>
      <c r="R1377" s="306">
        <v>0</v>
      </c>
      <c r="S1377" s="306">
        <v>0</v>
      </c>
      <c r="T1377" s="306">
        <v>0</v>
      </c>
      <c r="U1377" s="306">
        <v>7</v>
      </c>
      <c r="V1377" s="306">
        <v>0</v>
      </c>
      <c r="W1377" s="306">
        <v>0</v>
      </c>
      <c r="X1377" s="306">
        <v>83</v>
      </c>
      <c r="Y1377" s="306">
        <v>6</v>
      </c>
      <c r="Z1377" s="306">
        <v>41</v>
      </c>
    </row>
    <row r="1378" spans="4:26" hidden="1" outlineLevel="1">
      <c r="D1378" s="299" t="s">
        <v>829</v>
      </c>
      <c r="E1378" s="299" t="s">
        <v>71</v>
      </c>
      <c r="F1378" s="299" t="s">
        <v>768</v>
      </c>
      <c r="G1378" s="299" t="s">
        <v>769</v>
      </c>
      <c r="H1378" s="299" t="s">
        <v>770</v>
      </c>
      <c r="I1378" s="299" t="s">
        <v>1246</v>
      </c>
      <c r="J1378" s="299" t="s">
        <v>596</v>
      </c>
      <c r="K1378" s="299" t="s">
        <v>176</v>
      </c>
      <c r="M1378" s="311">
        <v>5043</v>
      </c>
      <c r="N1378" s="306"/>
      <c r="O1378" s="306">
        <v>1</v>
      </c>
      <c r="P1378" s="306">
        <v>1695</v>
      </c>
      <c r="Q1378" s="306">
        <v>560</v>
      </c>
      <c r="R1378" s="306">
        <v>537</v>
      </c>
      <c r="S1378" s="306">
        <v>3</v>
      </c>
      <c r="T1378" s="306">
        <v>11</v>
      </c>
      <c r="U1378" s="306">
        <v>22</v>
      </c>
      <c r="V1378" s="306">
        <v>1139</v>
      </c>
      <c r="W1378" s="306">
        <v>2</v>
      </c>
      <c r="X1378" s="306">
        <v>761</v>
      </c>
      <c r="Y1378" s="306">
        <v>2</v>
      </c>
      <c r="Z1378" s="306">
        <v>310</v>
      </c>
    </row>
    <row r="1379" spans="4:26" hidden="1" outlineLevel="1">
      <c r="D1379" s="299" t="s">
        <v>829</v>
      </c>
      <c r="E1379" s="299" t="s">
        <v>71</v>
      </c>
      <c r="F1379" s="299" t="s">
        <v>766</v>
      </c>
      <c r="G1379" s="299" t="s">
        <v>769</v>
      </c>
      <c r="H1379" s="299" t="s">
        <v>770</v>
      </c>
      <c r="I1379" s="299" t="s">
        <v>1264</v>
      </c>
      <c r="J1379" s="299" t="s">
        <v>2228</v>
      </c>
      <c r="K1379" s="299" t="s">
        <v>176</v>
      </c>
      <c r="M1379" s="311">
        <v>0</v>
      </c>
      <c r="N1379" s="306"/>
      <c r="O1379" s="306">
        <v>0</v>
      </c>
      <c r="P1379" s="306">
        <v>0</v>
      </c>
      <c r="Q1379" s="306">
        <v>0</v>
      </c>
      <c r="R1379" s="306">
        <v>0</v>
      </c>
      <c r="S1379" s="306">
        <v>0</v>
      </c>
      <c r="T1379" s="306">
        <v>0</v>
      </c>
      <c r="U1379" s="306">
        <v>0</v>
      </c>
      <c r="V1379" s="306">
        <v>0</v>
      </c>
      <c r="W1379" s="306">
        <v>0</v>
      </c>
      <c r="X1379" s="306">
        <v>0</v>
      </c>
      <c r="Y1379" s="306">
        <v>0</v>
      </c>
      <c r="Z1379" s="306">
        <v>0</v>
      </c>
    </row>
    <row r="1380" spans="4:26" hidden="1" outlineLevel="1">
      <c r="D1380" s="299" t="s">
        <v>829</v>
      </c>
      <c r="E1380" s="299" t="s">
        <v>71</v>
      </c>
      <c r="F1380" s="299" t="s">
        <v>766</v>
      </c>
      <c r="G1380" s="299" t="s">
        <v>775</v>
      </c>
      <c r="H1380" s="299" t="s">
        <v>770</v>
      </c>
      <c r="I1380" s="299" t="s">
        <v>1264</v>
      </c>
      <c r="J1380" s="299" t="s">
        <v>2229</v>
      </c>
      <c r="K1380" s="299" t="s">
        <v>176</v>
      </c>
      <c r="M1380" s="311">
        <v>0</v>
      </c>
      <c r="N1380" s="306"/>
      <c r="O1380" s="306">
        <v>0</v>
      </c>
      <c r="P1380" s="306">
        <v>0</v>
      </c>
      <c r="Q1380" s="306">
        <v>0</v>
      </c>
      <c r="R1380" s="306">
        <v>0</v>
      </c>
      <c r="S1380" s="306">
        <v>0</v>
      </c>
      <c r="T1380" s="306">
        <v>0</v>
      </c>
      <c r="U1380" s="306">
        <v>0</v>
      </c>
      <c r="V1380" s="306">
        <v>0</v>
      </c>
      <c r="W1380" s="306">
        <v>0</v>
      </c>
      <c r="X1380" s="306">
        <v>0</v>
      </c>
      <c r="Y1380" s="306">
        <v>0</v>
      </c>
      <c r="Z1380" s="306">
        <v>0</v>
      </c>
    </row>
    <row r="1381" spans="4:26" hidden="1" outlineLevel="1">
      <c r="D1381" s="299" t="s">
        <v>829</v>
      </c>
      <c r="E1381" s="299" t="s">
        <v>71</v>
      </c>
      <c r="F1381" s="299" t="s">
        <v>768</v>
      </c>
      <c r="G1381" s="299" t="s">
        <v>769</v>
      </c>
      <c r="H1381" s="299" t="s">
        <v>770</v>
      </c>
      <c r="I1381" s="299" t="s">
        <v>1264</v>
      </c>
      <c r="J1381" s="299" t="s">
        <v>2230</v>
      </c>
      <c r="K1381" s="299" t="s">
        <v>176</v>
      </c>
      <c r="M1381" s="311">
        <v>0</v>
      </c>
      <c r="N1381" s="306"/>
      <c r="O1381" s="306">
        <v>0</v>
      </c>
      <c r="P1381" s="306">
        <v>0</v>
      </c>
      <c r="Q1381" s="306">
        <v>0</v>
      </c>
      <c r="R1381" s="306">
        <v>0</v>
      </c>
      <c r="S1381" s="306">
        <v>0</v>
      </c>
      <c r="T1381" s="306">
        <v>0</v>
      </c>
      <c r="U1381" s="306">
        <v>0</v>
      </c>
      <c r="V1381" s="306">
        <v>0</v>
      </c>
      <c r="W1381" s="306">
        <v>0</v>
      </c>
      <c r="X1381" s="306">
        <v>0</v>
      </c>
      <c r="Y1381" s="306">
        <v>0</v>
      </c>
      <c r="Z1381" s="306">
        <v>0</v>
      </c>
    </row>
    <row r="1382" spans="4:26" hidden="1" outlineLevel="1">
      <c r="D1382" s="299" t="s">
        <v>829</v>
      </c>
      <c r="E1382" s="299" t="s">
        <v>71</v>
      </c>
      <c r="F1382" s="299" t="s">
        <v>768</v>
      </c>
      <c r="G1382" s="299" t="s">
        <v>775</v>
      </c>
      <c r="H1382" s="299" t="s">
        <v>770</v>
      </c>
      <c r="I1382" s="299" t="s">
        <v>1264</v>
      </c>
      <c r="J1382" s="299" t="s">
        <v>2231</v>
      </c>
      <c r="K1382" s="299" t="s">
        <v>176</v>
      </c>
      <c r="M1382" s="311">
        <v>0</v>
      </c>
      <c r="N1382" s="306"/>
      <c r="O1382" s="306">
        <v>0</v>
      </c>
      <c r="P1382" s="306">
        <v>0</v>
      </c>
      <c r="Q1382" s="306">
        <v>0</v>
      </c>
      <c r="R1382" s="306">
        <v>0</v>
      </c>
      <c r="S1382" s="306">
        <v>0</v>
      </c>
      <c r="T1382" s="306">
        <v>0</v>
      </c>
      <c r="U1382" s="306">
        <v>0</v>
      </c>
      <c r="V1382" s="306">
        <v>0</v>
      </c>
      <c r="W1382" s="306">
        <v>0</v>
      </c>
      <c r="X1382" s="306">
        <v>0</v>
      </c>
      <c r="Y1382" s="306">
        <v>0</v>
      </c>
      <c r="Z1382" s="306">
        <v>0</v>
      </c>
    </row>
    <row r="1383" spans="4:26" hidden="1" outlineLevel="1">
      <c r="D1383" s="299" t="s">
        <v>1185</v>
      </c>
      <c r="E1383" s="299" t="s">
        <v>73</v>
      </c>
      <c r="F1383" s="299" t="s">
        <v>768</v>
      </c>
      <c r="G1383" s="299" t="s">
        <v>769</v>
      </c>
      <c r="H1383" s="299" t="s">
        <v>770</v>
      </c>
      <c r="I1383" s="299" t="s">
        <v>1246</v>
      </c>
      <c r="J1383" s="299" t="s">
        <v>1186</v>
      </c>
      <c r="K1383" s="299" t="s">
        <v>175</v>
      </c>
      <c r="M1383" s="311">
        <v>2485</v>
      </c>
      <c r="N1383" s="306"/>
      <c r="O1383" s="306">
        <v>239</v>
      </c>
      <c r="P1383" s="306">
        <v>378</v>
      </c>
      <c r="Q1383" s="306">
        <v>155</v>
      </c>
      <c r="R1383" s="306">
        <v>329</v>
      </c>
      <c r="S1383" s="306">
        <v>203</v>
      </c>
      <c r="T1383" s="306">
        <v>150</v>
      </c>
      <c r="U1383" s="306">
        <v>121</v>
      </c>
      <c r="V1383" s="306">
        <v>191</v>
      </c>
      <c r="W1383" s="306">
        <v>144</v>
      </c>
      <c r="X1383" s="306">
        <v>288</v>
      </c>
      <c r="Y1383" s="306">
        <v>119</v>
      </c>
      <c r="Z1383" s="306">
        <v>168</v>
      </c>
    </row>
    <row r="1384" spans="4:26" hidden="1" outlineLevel="1">
      <c r="D1384" s="299" t="s">
        <v>335</v>
      </c>
      <c r="E1384" s="299" t="s">
        <v>71</v>
      </c>
      <c r="F1384" s="299" t="s">
        <v>768</v>
      </c>
      <c r="G1384" s="299" t="s">
        <v>769</v>
      </c>
      <c r="H1384" s="299" t="s">
        <v>770</v>
      </c>
      <c r="I1384" s="299" t="s">
        <v>1246</v>
      </c>
      <c r="J1384" s="299" t="s">
        <v>597</v>
      </c>
      <c r="K1384" s="299" t="s">
        <v>176</v>
      </c>
      <c r="M1384" s="311">
        <v>97935</v>
      </c>
      <c r="N1384" s="306"/>
      <c r="O1384" s="306">
        <v>12215</v>
      </c>
      <c r="P1384" s="306">
        <v>13640</v>
      </c>
      <c r="Q1384" s="306">
        <v>8410</v>
      </c>
      <c r="R1384" s="306">
        <v>7906</v>
      </c>
      <c r="S1384" s="306">
        <v>10478</v>
      </c>
      <c r="T1384" s="306">
        <v>9646</v>
      </c>
      <c r="U1384" s="306">
        <v>4866</v>
      </c>
      <c r="V1384" s="306">
        <v>4686</v>
      </c>
      <c r="W1384" s="306">
        <v>7601</v>
      </c>
      <c r="X1384" s="306">
        <v>7356</v>
      </c>
      <c r="Y1384" s="306">
        <v>8817</v>
      </c>
      <c r="Z1384" s="306">
        <v>2314</v>
      </c>
    </row>
    <row r="1385" spans="4:26" hidden="1" outlineLevel="1">
      <c r="D1385" s="299" t="s">
        <v>335</v>
      </c>
      <c r="E1385" s="299" t="s">
        <v>71</v>
      </c>
      <c r="F1385" s="299" t="s">
        <v>768</v>
      </c>
      <c r="G1385" s="299" t="s">
        <v>775</v>
      </c>
      <c r="H1385" s="299" t="s">
        <v>770</v>
      </c>
      <c r="I1385" s="299" t="s">
        <v>1246</v>
      </c>
      <c r="J1385" s="299" t="s">
        <v>651</v>
      </c>
      <c r="K1385" s="299" t="s">
        <v>176</v>
      </c>
      <c r="M1385" s="311">
        <v>2577</v>
      </c>
      <c r="N1385" s="306"/>
      <c r="O1385" s="306">
        <v>100</v>
      </c>
      <c r="P1385" s="306">
        <v>0</v>
      </c>
      <c r="Q1385" s="306">
        <v>0</v>
      </c>
      <c r="R1385" s="306">
        <v>758</v>
      </c>
      <c r="S1385" s="306">
        <v>172</v>
      </c>
      <c r="T1385" s="306">
        <v>0</v>
      </c>
      <c r="U1385" s="306">
        <v>214</v>
      </c>
      <c r="V1385" s="306">
        <v>69</v>
      </c>
      <c r="W1385" s="306">
        <v>468</v>
      </c>
      <c r="X1385" s="306">
        <v>348</v>
      </c>
      <c r="Y1385" s="306">
        <v>68</v>
      </c>
      <c r="Z1385" s="306">
        <v>380</v>
      </c>
    </row>
    <row r="1386" spans="4:26" hidden="1" outlineLevel="1">
      <c r="D1386" s="299" t="s">
        <v>335</v>
      </c>
      <c r="E1386" s="299" t="s">
        <v>71</v>
      </c>
      <c r="F1386" s="299" t="s">
        <v>766</v>
      </c>
      <c r="G1386" s="299" t="s">
        <v>769</v>
      </c>
      <c r="H1386" s="299" t="s">
        <v>770</v>
      </c>
      <c r="I1386" s="299" t="s">
        <v>1264</v>
      </c>
      <c r="J1386" s="299" t="s">
        <v>2232</v>
      </c>
      <c r="K1386" s="299" t="s">
        <v>176</v>
      </c>
      <c r="M1386" s="311">
        <v>0</v>
      </c>
      <c r="N1386" s="306"/>
      <c r="O1386" s="306">
        <v>0</v>
      </c>
      <c r="P1386" s="306">
        <v>0</v>
      </c>
      <c r="Q1386" s="306">
        <v>0</v>
      </c>
      <c r="R1386" s="306">
        <v>0</v>
      </c>
      <c r="S1386" s="306">
        <v>0</v>
      </c>
      <c r="T1386" s="306">
        <v>0</v>
      </c>
      <c r="U1386" s="306">
        <v>0</v>
      </c>
      <c r="V1386" s="306">
        <v>0</v>
      </c>
      <c r="W1386" s="306">
        <v>0</v>
      </c>
      <c r="X1386" s="306">
        <v>0</v>
      </c>
      <c r="Y1386" s="306">
        <v>0</v>
      </c>
      <c r="Z1386" s="306">
        <v>0</v>
      </c>
    </row>
    <row r="1387" spans="4:26" hidden="1" outlineLevel="1">
      <c r="D1387" s="299" t="s">
        <v>335</v>
      </c>
      <c r="E1387" s="299" t="s">
        <v>71</v>
      </c>
      <c r="F1387" s="299" t="s">
        <v>766</v>
      </c>
      <c r="G1387" s="299" t="s">
        <v>775</v>
      </c>
      <c r="H1387" s="299" t="s">
        <v>770</v>
      </c>
      <c r="I1387" s="299" t="s">
        <v>1264</v>
      </c>
      <c r="J1387" s="299" t="s">
        <v>2233</v>
      </c>
      <c r="K1387" s="299" t="s">
        <v>176</v>
      </c>
      <c r="M1387" s="311">
        <v>0</v>
      </c>
      <c r="N1387" s="306"/>
      <c r="O1387" s="306">
        <v>0</v>
      </c>
      <c r="P1387" s="306">
        <v>0</v>
      </c>
      <c r="Q1387" s="306">
        <v>0</v>
      </c>
      <c r="R1387" s="306">
        <v>0</v>
      </c>
      <c r="S1387" s="306">
        <v>0</v>
      </c>
      <c r="T1387" s="306">
        <v>0</v>
      </c>
      <c r="U1387" s="306">
        <v>0</v>
      </c>
      <c r="V1387" s="306">
        <v>0</v>
      </c>
      <c r="W1387" s="306">
        <v>0</v>
      </c>
      <c r="X1387" s="306">
        <v>0</v>
      </c>
      <c r="Y1387" s="306">
        <v>0</v>
      </c>
      <c r="Z1387" s="306">
        <v>0</v>
      </c>
    </row>
    <row r="1388" spans="4:26" hidden="1" outlineLevel="1">
      <c r="D1388" s="299" t="s">
        <v>335</v>
      </c>
      <c r="E1388" s="299" t="s">
        <v>71</v>
      </c>
      <c r="F1388" s="299" t="s">
        <v>768</v>
      </c>
      <c r="G1388" s="299" t="s">
        <v>769</v>
      </c>
      <c r="H1388" s="299" t="s">
        <v>770</v>
      </c>
      <c r="I1388" s="299" t="s">
        <v>1264</v>
      </c>
      <c r="J1388" s="299" t="s">
        <v>2234</v>
      </c>
      <c r="K1388" s="299" t="s">
        <v>176</v>
      </c>
      <c r="M1388" s="311">
        <v>0</v>
      </c>
      <c r="N1388" s="306"/>
      <c r="O1388" s="306">
        <v>0</v>
      </c>
      <c r="P1388" s="306">
        <v>0</v>
      </c>
      <c r="Q1388" s="306">
        <v>0</v>
      </c>
      <c r="R1388" s="306">
        <v>0</v>
      </c>
      <c r="S1388" s="306">
        <v>0</v>
      </c>
      <c r="T1388" s="306">
        <v>0</v>
      </c>
      <c r="U1388" s="306">
        <v>0</v>
      </c>
      <c r="V1388" s="306">
        <v>0</v>
      </c>
      <c r="W1388" s="306">
        <v>0</v>
      </c>
      <c r="X1388" s="306">
        <v>0</v>
      </c>
      <c r="Y1388" s="306">
        <v>0</v>
      </c>
      <c r="Z1388" s="306">
        <v>0</v>
      </c>
    </row>
    <row r="1389" spans="4:26" hidden="1" outlineLevel="1">
      <c r="D1389" s="299" t="s">
        <v>335</v>
      </c>
      <c r="E1389" s="299" t="s">
        <v>71</v>
      </c>
      <c r="F1389" s="299" t="s">
        <v>768</v>
      </c>
      <c r="G1389" s="299" t="s">
        <v>775</v>
      </c>
      <c r="H1389" s="299" t="s">
        <v>770</v>
      </c>
      <c r="I1389" s="299" t="s">
        <v>1264</v>
      </c>
      <c r="J1389" s="299" t="s">
        <v>2235</v>
      </c>
      <c r="K1389" s="299" t="s">
        <v>176</v>
      </c>
      <c r="M1389" s="311">
        <v>0</v>
      </c>
      <c r="N1389" s="306"/>
      <c r="O1389" s="306">
        <v>0</v>
      </c>
      <c r="P1389" s="306">
        <v>0</v>
      </c>
      <c r="Q1389" s="306">
        <v>0</v>
      </c>
      <c r="R1389" s="306">
        <v>0</v>
      </c>
      <c r="S1389" s="306">
        <v>0</v>
      </c>
      <c r="T1389" s="306">
        <v>0</v>
      </c>
      <c r="U1389" s="306">
        <v>0</v>
      </c>
      <c r="V1389" s="306">
        <v>0</v>
      </c>
      <c r="W1389" s="306">
        <v>0</v>
      </c>
      <c r="X1389" s="306">
        <v>0</v>
      </c>
      <c r="Y1389" s="306">
        <v>0</v>
      </c>
      <c r="Z1389" s="306">
        <v>0</v>
      </c>
    </row>
    <row r="1390" spans="4:26" hidden="1" outlineLevel="1">
      <c r="D1390" s="299" t="s">
        <v>831</v>
      </c>
      <c r="E1390" s="299" t="s">
        <v>72</v>
      </c>
      <c r="F1390" s="299" t="s">
        <v>768</v>
      </c>
      <c r="G1390" s="299" t="s">
        <v>769</v>
      </c>
      <c r="H1390" s="299" t="s">
        <v>770</v>
      </c>
      <c r="I1390" s="299" t="s">
        <v>1246</v>
      </c>
      <c r="J1390" s="299" t="s">
        <v>4140</v>
      </c>
      <c r="K1390" s="299" t="s">
        <v>177</v>
      </c>
      <c r="M1390" s="311">
        <v>920</v>
      </c>
      <c r="N1390" s="306"/>
      <c r="O1390" s="306"/>
      <c r="P1390" s="306"/>
      <c r="Q1390" s="306"/>
      <c r="R1390" s="306"/>
      <c r="S1390" s="306"/>
      <c r="T1390" s="306"/>
      <c r="U1390" s="306"/>
      <c r="V1390" s="306"/>
      <c r="W1390" s="306"/>
      <c r="X1390" s="306">
        <v>16</v>
      </c>
      <c r="Y1390" s="306">
        <v>311</v>
      </c>
      <c r="Z1390" s="306">
        <v>593</v>
      </c>
    </row>
    <row r="1391" spans="4:26" hidden="1" outlineLevel="1">
      <c r="D1391" s="299" t="s">
        <v>831</v>
      </c>
      <c r="E1391" s="299" t="s">
        <v>72</v>
      </c>
      <c r="F1391" s="299" t="s">
        <v>766</v>
      </c>
      <c r="G1391" s="299" t="s">
        <v>769</v>
      </c>
      <c r="H1391" s="299" t="s">
        <v>770</v>
      </c>
      <c r="I1391" s="299" t="s">
        <v>1264</v>
      </c>
      <c r="J1391" s="299" t="s">
        <v>4141</v>
      </c>
      <c r="K1391" s="299" t="s">
        <v>177</v>
      </c>
      <c r="M1391" s="311">
        <v>0</v>
      </c>
      <c r="N1391" s="306"/>
      <c r="O1391" s="306"/>
      <c r="P1391" s="306"/>
      <c r="Q1391" s="306"/>
      <c r="R1391" s="306"/>
      <c r="S1391" s="306"/>
      <c r="T1391" s="306"/>
      <c r="U1391" s="306"/>
      <c r="V1391" s="306"/>
      <c r="W1391" s="306"/>
      <c r="X1391" s="306"/>
      <c r="Y1391" s="306">
        <v>0</v>
      </c>
      <c r="Z1391" s="306">
        <v>0</v>
      </c>
    </row>
    <row r="1392" spans="4:26" hidden="1" outlineLevel="1">
      <c r="D1392" s="299" t="s">
        <v>831</v>
      </c>
      <c r="E1392" s="299" t="s">
        <v>72</v>
      </c>
      <c r="F1392" s="299" t="s">
        <v>766</v>
      </c>
      <c r="G1392" s="299" t="s">
        <v>775</v>
      </c>
      <c r="H1392" s="299" t="s">
        <v>770</v>
      </c>
      <c r="I1392" s="299" t="s">
        <v>1264</v>
      </c>
      <c r="J1392" s="299" t="s">
        <v>4142</v>
      </c>
      <c r="K1392" s="299" t="s">
        <v>177</v>
      </c>
      <c r="M1392" s="311">
        <v>0</v>
      </c>
      <c r="N1392" s="306"/>
      <c r="O1392" s="306"/>
      <c r="P1392" s="306"/>
      <c r="Q1392" s="306"/>
      <c r="R1392" s="306"/>
      <c r="S1392" s="306"/>
      <c r="T1392" s="306"/>
      <c r="U1392" s="306"/>
      <c r="V1392" s="306"/>
      <c r="W1392" s="306"/>
      <c r="X1392" s="306"/>
      <c r="Y1392" s="306">
        <v>0</v>
      </c>
      <c r="Z1392" s="306">
        <v>0</v>
      </c>
    </row>
    <row r="1393" spans="4:26" hidden="1" outlineLevel="1">
      <c r="D1393" s="299" t="s">
        <v>831</v>
      </c>
      <c r="E1393" s="299" t="s">
        <v>72</v>
      </c>
      <c r="F1393" s="299" t="s">
        <v>768</v>
      </c>
      <c r="G1393" s="299" t="s">
        <v>769</v>
      </c>
      <c r="H1393" s="299" t="s">
        <v>770</v>
      </c>
      <c r="I1393" s="299" t="s">
        <v>1264</v>
      </c>
      <c r="J1393" s="299" t="s">
        <v>4143</v>
      </c>
      <c r="K1393" s="299" t="s">
        <v>177</v>
      </c>
      <c r="M1393" s="311">
        <v>0</v>
      </c>
      <c r="N1393" s="306"/>
      <c r="O1393" s="306"/>
      <c r="P1393" s="306"/>
      <c r="Q1393" s="306"/>
      <c r="R1393" s="306"/>
      <c r="S1393" s="306"/>
      <c r="T1393" s="306"/>
      <c r="U1393" s="306"/>
      <c r="V1393" s="306"/>
      <c r="W1393" s="306"/>
      <c r="X1393" s="306"/>
      <c r="Y1393" s="306">
        <v>0</v>
      </c>
      <c r="Z1393" s="306">
        <v>0</v>
      </c>
    </row>
    <row r="1394" spans="4:26" hidden="1" outlineLevel="1">
      <c r="D1394" s="299" t="s">
        <v>831</v>
      </c>
      <c r="E1394" s="299" t="s">
        <v>72</v>
      </c>
      <c r="F1394" s="299" t="s">
        <v>768</v>
      </c>
      <c r="G1394" s="299" t="s">
        <v>775</v>
      </c>
      <c r="H1394" s="299" t="s">
        <v>770</v>
      </c>
      <c r="I1394" s="299" t="s">
        <v>1264</v>
      </c>
      <c r="J1394" s="299" t="s">
        <v>4144</v>
      </c>
      <c r="K1394" s="299" t="s">
        <v>177</v>
      </c>
      <c r="M1394" s="311">
        <v>0</v>
      </c>
      <c r="N1394" s="306"/>
      <c r="O1394" s="306"/>
      <c r="P1394" s="306"/>
      <c r="Q1394" s="306"/>
      <c r="R1394" s="306"/>
      <c r="S1394" s="306"/>
      <c r="T1394" s="306"/>
      <c r="U1394" s="306"/>
      <c r="V1394" s="306"/>
      <c r="W1394" s="306"/>
      <c r="X1394" s="306"/>
      <c r="Y1394" s="306">
        <v>0</v>
      </c>
      <c r="Z1394" s="306">
        <v>0</v>
      </c>
    </row>
    <row r="1395" spans="4:26" hidden="1" outlineLevel="1">
      <c r="D1395" s="299" t="s">
        <v>3889</v>
      </c>
      <c r="E1395" s="299" t="s">
        <v>71</v>
      </c>
      <c r="F1395" s="299" t="s">
        <v>768</v>
      </c>
      <c r="G1395" s="299" t="s">
        <v>769</v>
      </c>
      <c r="H1395" s="299" t="s">
        <v>770</v>
      </c>
      <c r="I1395" s="299" t="s">
        <v>1246</v>
      </c>
      <c r="J1395" s="299" t="s">
        <v>4145</v>
      </c>
      <c r="K1395" s="299" t="s">
        <v>176</v>
      </c>
      <c r="M1395" s="311">
        <v>505</v>
      </c>
      <c r="N1395" s="306"/>
      <c r="O1395" s="306">
        <v>0</v>
      </c>
      <c r="P1395" s="306">
        <v>0</v>
      </c>
      <c r="Q1395" s="306">
        <v>0</v>
      </c>
      <c r="R1395" s="306">
        <v>0</v>
      </c>
      <c r="S1395" s="306">
        <v>0</v>
      </c>
      <c r="T1395" s="306">
        <v>15</v>
      </c>
      <c r="U1395" s="306">
        <v>0</v>
      </c>
      <c r="V1395" s="306">
        <v>120</v>
      </c>
      <c r="W1395" s="306">
        <v>130</v>
      </c>
      <c r="X1395" s="306">
        <v>110</v>
      </c>
      <c r="Y1395" s="306">
        <v>110</v>
      </c>
      <c r="Z1395" s="306">
        <v>20</v>
      </c>
    </row>
    <row r="1396" spans="4:26" hidden="1" outlineLevel="1">
      <c r="D1396" s="299" t="s">
        <v>336</v>
      </c>
      <c r="E1396" s="299" t="s">
        <v>71</v>
      </c>
      <c r="F1396" s="299" t="s">
        <v>768</v>
      </c>
      <c r="G1396" s="299" t="s">
        <v>769</v>
      </c>
      <c r="H1396" s="299" t="s">
        <v>770</v>
      </c>
      <c r="I1396" s="299" t="s">
        <v>1246</v>
      </c>
      <c r="J1396" s="299" t="s">
        <v>598</v>
      </c>
      <c r="K1396" s="299" t="s">
        <v>176</v>
      </c>
      <c r="M1396" s="311">
        <v>161954</v>
      </c>
      <c r="N1396" s="306"/>
      <c r="O1396" s="306">
        <v>9820</v>
      </c>
      <c r="P1396" s="306">
        <v>33998</v>
      </c>
      <c r="Q1396" s="306">
        <v>17853</v>
      </c>
      <c r="R1396" s="306">
        <v>25019</v>
      </c>
      <c r="S1396" s="306">
        <v>30215</v>
      </c>
      <c r="T1396" s="306">
        <v>11705</v>
      </c>
      <c r="U1396" s="306">
        <v>6628</v>
      </c>
      <c r="V1396" s="306">
        <v>13106</v>
      </c>
      <c r="W1396" s="306">
        <v>3369</v>
      </c>
      <c r="X1396" s="306">
        <v>470</v>
      </c>
      <c r="Y1396" s="306">
        <v>1980</v>
      </c>
      <c r="Z1396" s="306">
        <v>7791</v>
      </c>
    </row>
    <row r="1397" spans="4:26" hidden="1" outlineLevel="1">
      <c r="D1397" s="299" t="s">
        <v>336</v>
      </c>
      <c r="E1397" s="299" t="s">
        <v>71</v>
      </c>
      <c r="F1397" s="299" t="s">
        <v>768</v>
      </c>
      <c r="G1397" s="299" t="s">
        <v>775</v>
      </c>
      <c r="H1397" s="299" t="s">
        <v>770</v>
      </c>
      <c r="I1397" s="299" t="s">
        <v>1246</v>
      </c>
      <c r="J1397" s="299" t="s">
        <v>652</v>
      </c>
      <c r="K1397" s="299" t="s">
        <v>176</v>
      </c>
      <c r="M1397" s="311">
        <v>500</v>
      </c>
      <c r="N1397" s="306"/>
      <c r="O1397" s="306">
        <v>0</v>
      </c>
      <c r="P1397" s="306">
        <v>0</v>
      </c>
      <c r="Q1397" s="306">
        <v>0</v>
      </c>
      <c r="R1397" s="306">
        <v>0</v>
      </c>
      <c r="S1397" s="306">
        <v>0</v>
      </c>
      <c r="T1397" s="306">
        <v>0</v>
      </c>
      <c r="U1397" s="306">
        <v>500</v>
      </c>
      <c r="V1397" s="306">
        <v>0</v>
      </c>
      <c r="W1397" s="306">
        <v>0</v>
      </c>
      <c r="X1397" s="306">
        <v>0</v>
      </c>
      <c r="Y1397" s="306">
        <v>0</v>
      </c>
      <c r="Z1397" s="306">
        <v>0</v>
      </c>
    </row>
    <row r="1398" spans="4:26" hidden="1" outlineLevel="1">
      <c r="D1398" s="299" t="s">
        <v>336</v>
      </c>
      <c r="E1398" s="299" t="s">
        <v>71</v>
      </c>
      <c r="F1398" s="299" t="s">
        <v>766</v>
      </c>
      <c r="G1398" s="299" t="s">
        <v>769</v>
      </c>
      <c r="H1398" s="299" t="s">
        <v>770</v>
      </c>
      <c r="I1398" s="299" t="s">
        <v>1264</v>
      </c>
      <c r="J1398" s="299" t="s">
        <v>2240</v>
      </c>
      <c r="K1398" s="299" t="s">
        <v>176</v>
      </c>
      <c r="M1398" s="311">
        <v>0</v>
      </c>
      <c r="N1398" s="306"/>
      <c r="O1398" s="306">
        <v>0</v>
      </c>
      <c r="P1398" s="306">
        <v>0</v>
      </c>
      <c r="Q1398" s="306">
        <v>0</v>
      </c>
      <c r="R1398" s="306">
        <v>0</v>
      </c>
      <c r="S1398" s="306">
        <v>0</v>
      </c>
      <c r="T1398" s="306">
        <v>0</v>
      </c>
      <c r="U1398" s="306">
        <v>0</v>
      </c>
      <c r="V1398" s="306">
        <v>0</v>
      </c>
      <c r="W1398" s="306">
        <v>0</v>
      </c>
      <c r="X1398" s="306">
        <v>0</v>
      </c>
      <c r="Y1398" s="306">
        <v>0</v>
      </c>
      <c r="Z1398" s="306">
        <v>0</v>
      </c>
    </row>
    <row r="1399" spans="4:26" hidden="1" outlineLevel="1">
      <c r="D1399" s="299" t="s">
        <v>336</v>
      </c>
      <c r="E1399" s="299" t="s">
        <v>71</v>
      </c>
      <c r="F1399" s="299" t="s">
        <v>766</v>
      </c>
      <c r="G1399" s="299" t="s">
        <v>775</v>
      </c>
      <c r="H1399" s="299" t="s">
        <v>770</v>
      </c>
      <c r="I1399" s="299" t="s">
        <v>1264</v>
      </c>
      <c r="J1399" s="299" t="s">
        <v>2241</v>
      </c>
      <c r="K1399" s="299" t="s">
        <v>176</v>
      </c>
      <c r="M1399" s="311">
        <v>0</v>
      </c>
      <c r="N1399" s="306"/>
      <c r="O1399" s="306">
        <v>0</v>
      </c>
      <c r="P1399" s="306">
        <v>0</v>
      </c>
      <c r="Q1399" s="306">
        <v>0</v>
      </c>
      <c r="R1399" s="306">
        <v>0</v>
      </c>
      <c r="S1399" s="306">
        <v>0</v>
      </c>
      <c r="T1399" s="306">
        <v>0</v>
      </c>
      <c r="U1399" s="306">
        <v>0</v>
      </c>
      <c r="V1399" s="306">
        <v>0</v>
      </c>
      <c r="W1399" s="306">
        <v>0</v>
      </c>
      <c r="X1399" s="306">
        <v>0</v>
      </c>
      <c r="Y1399" s="306">
        <v>0</v>
      </c>
      <c r="Z1399" s="306">
        <v>0</v>
      </c>
    </row>
    <row r="1400" spans="4:26" hidden="1" outlineLevel="1">
      <c r="D1400" s="299" t="s">
        <v>336</v>
      </c>
      <c r="E1400" s="299" t="s">
        <v>71</v>
      </c>
      <c r="F1400" s="299" t="s">
        <v>768</v>
      </c>
      <c r="G1400" s="299" t="s">
        <v>769</v>
      </c>
      <c r="H1400" s="299" t="s">
        <v>770</v>
      </c>
      <c r="I1400" s="299" t="s">
        <v>1264</v>
      </c>
      <c r="J1400" s="299" t="s">
        <v>2242</v>
      </c>
      <c r="K1400" s="299" t="s">
        <v>176</v>
      </c>
      <c r="M1400" s="311">
        <v>0</v>
      </c>
      <c r="N1400" s="306"/>
      <c r="O1400" s="306">
        <v>0</v>
      </c>
      <c r="P1400" s="306">
        <v>0</v>
      </c>
      <c r="Q1400" s="306">
        <v>0</v>
      </c>
      <c r="R1400" s="306">
        <v>0</v>
      </c>
      <c r="S1400" s="306">
        <v>0</v>
      </c>
      <c r="T1400" s="306">
        <v>0</v>
      </c>
      <c r="U1400" s="306">
        <v>0</v>
      </c>
      <c r="V1400" s="306">
        <v>0</v>
      </c>
      <c r="W1400" s="306">
        <v>0</v>
      </c>
      <c r="X1400" s="306">
        <v>0</v>
      </c>
      <c r="Y1400" s="306">
        <v>0</v>
      </c>
      <c r="Z1400" s="306">
        <v>0</v>
      </c>
    </row>
    <row r="1401" spans="4:26" hidden="1" outlineLevel="1">
      <c r="D1401" s="299" t="s">
        <v>336</v>
      </c>
      <c r="E1401" s="299" t="s">
        <v>71</v>
      </c>
      <c r="F1401" s="299" t="s">
        <v>768</v>
      </c>
      <c r="G1401" s="299" t="s">
        <v>775</v>
      </c>
      <c r="H1401" s="299" t="s">
        <v>770</v>
      </c>
      <c r="I1401" s="299" t="s">
        <v>1264</v>
      </c>
      <c r="J1401" s="299" t="s">
        <v>2243</v>
      </c>
      <c r="K1401" s="299" t="s">
        <v>176</v>
      </c>
      <c r="M1401" s="311">
        <v>0</v>
      </c>
      <c r="N1401" s="306"/>
      <c r="O1401" s="306">
        <v>0</v>
      </c>
      <c r="P1401" s="306">
        <v>0</v>
      </c>
      <c r="Q1401" s="306">
        <v>0</v>
      </c>
      <c r="R1401" s="306">
        <v>0</v>
      </c>
      <c r="S1401" s="306">
        <v>0</v>
      </c>
      <c r="T1401" s="306">
        <v>0</v>
      </c>
      <c r="U1401" s="306">
        <v>0</v>
      </c>
      <c r="V1401" s="306">
        <v>0</v>
      </c>
      <c r="W1401" s="306">
        <v>0</v>
      </c>
      <c r="X1401" s="306">
        <v>0</v>
      </c>
      <c r="Y1401" s="306">
        <v>0</v>
      </c>
      <c r="Z1401" s="306">
        <v>0</v>
      </c>
    </row>
    <row r="1402" spans="4:26" hidden="1" outlineLevel="1">
      <c r="D1402" s="299" t="s">
        <v>3108</v>
      </c>
      <c r="E1402" s="299" t="s">
        <v>71</v>
      </c>
      <c r="F1402" s="299" t="s">
        <v>768</v>
      </c>
      <c r="G1402" s="299" t="s">
        <v>769</v>
      </c>
      <c r="H1402" s="299" t="s">
        <v>770</v>
      </c>
      <c r="I1402" s="299" t="s">
        <v>1246</v>
      </c>
      <c r="J1402" s="299" t="s">
        <v>3109</v>
      </c>
      <c r="K1402" s="299" t="s">
        <v>176</v>
      </c>
      <c r="M1402" s="311">
        <v>427</v>
      </c>
      <c r="N1402" s="306"/>
      <c r="O1402" s="306">
        <v>0</v>
      </c>
      <c r="P1402" s="306">
        <v>0</v>
      </c>
      <c r="Q1402" s="306">
        <v>0</v>
      </c>
      <c r="R1402" s="306">
        <v>0</v>
      </c>
      <c r="S1402" s="306">
        <v>20</v>
      </c>
      <c r="T1402" s="306">
        <v>27</v>
      </c>
      <c r="U1402" s="306">
        <v>22</v>
      </c>
      <c r="V1402" s="306">
        <v>280</v>
      </c>
      <c r="W1402" s="306">
        <v>0</v>
      </c>
      <c r="X1402" s="306">
        <v>2</v>
      </c>
      <c r="Y1402" s="306">
        <v>16</v>
      </c>
      <c r="Z1402" s="306">
        <v>60</v>
      </c>
    </row>
    <row r="1403" spans="4:26" hidden="1" outlineLevel="1">
      <c r="D1403" s="299" t="s">
        <v>1187</v>
      </c>
      <c r="E1403" s="299" t="s">
        <v>72</v>
      </c>
      <c r="F1403" s="299" t="s">
        <v>768</v>
      </c>
      <c r="G1403" s="299" t="s">
        <v>769</v>
      </c>
      <c r="H1403" s="299" t="s">
        <v>770</v>
      </c>
      <c r="I1403" s="299" t="s">
        <v>1246</v>
      </c>
      <c r="J1403" s="299" t="s">
        <v>1188</v>
      </c>
      <c r="K1403" s="299" t="s">
        <v>171</v>
      </c>
      <c r="M1403" s="311">
        <v>405269</v>
      </c>
      <c r="N1403" s="306"/>
      <c r="O1403" s="306">
        <v>18238</v>
      </c>
      <c r="P1403" s="306">
        <v>29588</v>
      </c>
      <c r="Q1403" s="306">
        <v>25212</v>
      </c>
      <c r="R1403" s="306">
        <v>19658</v>
      </c>
      <c r="S1403" s="306">
        <v>33395</v>
      </c>
      <c r="T1403" s="306">
        <v>65869</v>
      </c>
      <c r="U1403" s="306">
        <v>36435</v>
      </c>
      <c r="V1403" s="306">
        <v>48834</v>
      </c>
      <c r="W1403" s="306">
        <v>45854</v>
      </c>
      <c r="X1403" s="306">
        <v>22862</v>
      </c>
      <c r="Y1403" s="306">
        <v>37423</v>
      </c>
      <c r="Z1403" s="306">
        <v>21901</v>
      </c>
    </row>
    <row r="1404" spans="4:26" hidden="1" outlineLevel="1">
      <c r="D1404" s="299" t="s">
        <v>1187</v>
      </c>
      <c r="E1404" s="299" t="s">
        <v>72</v>
      </c>
      <c r="F1404" s="299" t="s">
        <v>766</v>
      </c>
      <c r="G1404" s="299" t="s">
        <v>769</v>
      </c>
      <c r="H1404" s="299" t="s">
        <v>770</v>
      </c>
      <c r="I1404" s="299" t="s">
        <v>1264</v>
      </c>
      <c r="J1404" s="299" t="s">
        <v>2244</v>
      </c>
      <c r="K1404" s="299" t="s">
        <v>171</v>
      </c>
      <c r="M1404" s="311">
        <v>0</v>
      </c>
      <c r="N1404" s="306"/>
      <c r="O1404" s="306">
        <v>0</v>
      </c>
      <c r="P1404" s="306">
        <v>0</v>
      </c>
      <c r="Q1404" s="306">
        <v>0</v>
      </c>
      <c r="R1404" s="306">
        <v>0</v>
      </c>
      <c r="S1404" s="306">
        <v>0</v>
      </c>
      <c r="T1404" s="306">
        <v>0</v>
      </c>
      <c r="U1404" s="306">
        <v>0</v>
      </c>
      <c r="V1404" s="306">
        <v>0</v>
      </c>
      <c r="W1404" s="306">
        <v>0</v>
      </c>
      <c r="X1404" s="306">
        <v>0</v>
      </c>
      <c r="Y1404" s="306">
        <v>0</v>
      </c>
      <c r="Z1404" s="306">
        <v>0</v>
      </c>
    </row>
    <row r="1405" spans="4:26" hidden="1" outlineLevel="1">
      <c r="D1405" s="299" t="s">
        <v>1187</v>
      </c>
      <c r="E1405" s="299" t="s">
        <v>72</v>
      </c>
      <c r="F1405" s="299" t="s">
        <v>766</v>
      </c>
      <c r="G1405" s="299" t="s">
        <v>775</v>
      </c>
      <c r="H1405" s="299" t="s">
        <v>770</v>
      </c>
      <c r="I1405" s="299" t="s">
        <v>1264</v>
      </c>
      <c r="J1405" s="299" t="s">
        <v>2245</v>
      </c>
      <c r="K1405" s="299" t="s">
        <v>171</v>
      </c>
      <c r="M1405" s="311">
        <v>0</v>
      </c>
      <c r="N1405" s="306"/>
      <c r="O1405" s="306">
        <v>0</v>
      </c>
      <c r="P1405" s="306">
        <v>0</v>
      </c>
      <c r="Q1405" s="306">
        <v>0</v>
      </c>
      <c r="R1405" s="306">
        <v>0</v>
      </c>
      <c r="S1405" s="306">
        <v>0</v>
      </c>
      <c r="T1405" s="306">
        <v>0</v>
      </c>
      <c r="U1405" s="306">
        <v>0</v>
      </c>
      <c r="V1405" s="306">
        <v>0</v>
      </c>
      <c r="W1405" s="306">
        <v>0</v>
      </c>
      <c r="X1405" s="306">
        <v>0</v>
      </c>
      <c r="Y1405" s="306">
        <v>0</v>
      </c>
      <c r="Z1405" s="306">
        <v>0</v>
      </c>
    </row>
    <row r="1406" spans="4:26" hidden="1" outlineLevel="1">
      <c r="D1406" s="299" t="s">
        <v>1187</v>
      </c>
      <c r="E1406" s="299" t="s">
        <v>72</v>
      </c>
      <c r="F1406" s="299" t="s">
        <v>768</v>
      </c>
      <c r="G1406" s="299" t="s">
        <v>769</v>
      </c>
      <c r="H1406" s="299" t="s">
        <v>770</v>
      </c>
      <c r="I1406" s="299" t="s">
        <v>1264</v>
      </c>
      <c r="J1406" s="299" t="s">
        <v>2246</v>
      </c>
      <c r="K1406" s="299" t="s">
        <v>171</v>
      </c>
      <c r="M1406" s="311">
        <v>0</v>
      </c>
      <c r="N1406" s="306"/>
      <c r="O1406" s="306">
        <v>0</v>
      </c>
      <c r="P1406" s="306">
        <v>0</v>
      </c>
      <c r="Q1406" s="306">
        <v>0</v>
      </c>
      <c r="R1406" s="306">
        <v>0</v>
      </c>
      <c r="S1406" s="306">
        <v>0</v>
      </c>
      <c r="T1406" s="306">
        <v>0</v>
      </c>
      <c r="U1406" s="306">
        <v>0</v>
      </c>
      <c r="V1406" s="306">
        <v>0</v>
      </c>
      <c r="W1406" s="306">
        <v>0</v>
      </c>
      <c r="X1406" s="306">
        <v>0</v>
      </c>
      <c r="Y1406" s="306">
        <v>0</v>
      </c>
      <c r="Z1406" s="306">
        <v>0</v>
      </c>
    </row>
    <row r="1407" spans="4:26" hidden="1" outlineLevel="1">
      <c r="D1407" s="299" t="s">
        <v>1187</v>
      </c>
      <c r="E1407" s="299" t="s">
        <v>72</v>
      </c>
      <c r="F1407" s="299" t="s">
        <v>768</v>
      </c>
      <c r="G1407" s="299" t="s">
        <v>775</v>
      </c>
      <c r="H1407" s="299" t="s">
        <v>770</v>
      </c>
      <c r="I1407" s="299" t="s">
        <v>1264</v>
      </c>
      <c r="J1407" s="299" t="s">
        <v>2247</v>
      </c>
      <c r="K1407" s="299" t="s">
        <v>171</v>
      </c>
      <c r="M1407" s="311">
        <v>0</v>
      </c>
      <c r="N1407" s="306"/>
      <c r="O1407" s="306">
        <v>0</v>
      </c>
      <c r="P1407" s="306">
        <v>0</v>
      </c>
      <c r="Q1407" s="306">
        <v>0</v>
      </c>
      <c r="R1407" s="306">
        <v>0</v>
      </c>
      <c r="S1407" s="306">
        <v>0</v>
      </c>
      <c r="T1407" s="306">
        <v>0</v>
      </c>
      <c r="U1407" s="306">
        <v>0</v>
      </c>
      <c r="V1407" s="306">
        <v>0</v>
      </c>
      <c r="W1407" s="306">
        <v>0</v>
      </c>
      <c r="X1407" s="306">
        <v>0</v>
      </c>
      <c r="Y1407" s="306">
        <v>0</v>
      </c>
      <c r="Z1407" s="306">
        <v>0</v>
      </c>
    </row>
    <row r="1408" spans="4:26" hidden="1" outlineLevel="1">
      <c r="D1408" s="299" t="s">
        <v>1211</v>
      </c>
      <c r="E1408" s="299" t="s">
        <v>71</v>
      </c>
      <c r="F1408" s="299" t="s">
        <v>768</v>
      </c>
      <c r="G1408" s="299" t="s">
        <v>769</v>
      </c>
      <c r="H1408" s="299" t="s">
        <v>770</v>
      </c>
      <c r="I1408" s="299" t="s">
        <v>1246</v>
      </c>
      <c r="J1408" s="299" t="s">
        <v>28</v>
      </c>
      <c r="K1408" s="299" t="s">
        <v>176</v>
      </c>
      <c r="M1408" s="311">
        <v>45513</v>
      </c>
      <c r="N1408" s="306"/>
      <c r="O1408" s="306">
        <v>1571</v>
      </c>
      <c r="P1408" s="306">
        <v>3000</v>
      </c>
      <c r="Q1408" s="306">
        <v>3403</v>
      </c>
      <c r="R1408" s="306">
        <v>3044</v>
      </c>
      <c r="S1408" s="306">
        <v>5702</v>
      </c>
      <c r="T1408" s="306">
        <v>4021</v>
      </c>
      <c r="U1408" s="306">
        <v>4126</v>
      </c>
      <c r="V1408" s="306">
        <v>2366</v>
      </c>
      <c r="W1408" s="306">
        <v>1739</v>
      </c>
      <c r="X1408" s="306">
        <v>7492</v>
      </c>
      <c r="Y1408" s="306">
        <v>3947</v>
      </c>
      <c r="Z1408" s="306">
        <v>5102</v>
      </c>
    </row>
    <row r="1409" spans="4:26" hidden="1" outlineLevel="1">
      <c r="D1409" s="299" t="s">
        <v>1211</v>
      </c>
      <c r="E1409" s="299" t="s">
        <v>71</v>
      </c>
      <c r="F1409" s="299" t="s">
        <v>768</v>
      </c>
      <c r="G1409" s="299" t="s">
        <v>775</v>
      </c>
      <c r="H1409" s="299" t="s">
        <v>770</v>
      </c>
      <c r="I1409" s="299" t="s">
        <v>1246</v>
      </c>
      <c r="J1409" s="299" t="s">
        <v>634</v>
      </c>
      <c r="K1409" s="299" t="s">
        <v>176</v>
      </c>
      <c r="M1409" s="311">
        <v>3000</v>
      </c>
      <c r="N1409" s="306"/>
      <c r="O1409" s="306">
        <v>0</v>
      </c>
      <c r="P1409" s="306">
        <v>0</v>
      </c>
      <c r="Q1409" s="306">
        <v>400</v>
      </c>
      <c r="R1409" s="306">
        <v>400</v>
      </c>
      <c r="S1409" s="306">
        <v>0</v>
      </c>
      <c r="T1409" s="306">
        <v>1000</v>
      </c>
      <c r="U1409" s="306">
        <v>0</v>
      </c>
      <c r="V1409" s="306">
        <v>0</v>
      </c>
      <c r="W1409" s="306">
        <v>0</v>
      </c>
      <c r="X1409" s="306">
        <v>600</v>
      </c>
      <c r="Y1409" s="306">
        <v>600</v>
      </c>
      <c r="Z1409" s="306">
        <v>0</v>
      </c>
    </row>
    <row r="1410" spans="4:26" hidden="1" outlineLevel="1">
      <c r="D1410" s="299" t="s">
        <v>833</v>
      </c>
      <c r="E1410" s="299" t="s">
        <v>72</v>
      </c>
      <c r="F1410" s="299" t="s">
        <v>768</v>
      </c>
      <c r="G1410" s="299" t="s">
        <v>769</v>
      </c>
      <c r="H1410" s="299" t="s">
        <v>770</v>
      </c>
      <c r="I1410" s="299" t="s">
        <v>1246</v>
      </c>
      <c r="J1410" s="299" t="s">
        <v>746</v>
      </c>
      <c r="K1410" s="299" t="s">
        <v>171</v>
      </c>
      <c r="M1410" s="311">
        <v>10115</v>
      </c>
      <c r="N1410" s="306"/>
      <c r="O1410" s="306">
        <v>1108</v>
      </c>
      <c r="P1410" s="306">
        <v>451</v>
      </c>
      <c r="Q1410" s="306">
        <v>1294</v>
      </c>
      <c r="R1410" s="306">
        <v>935</v>
      </c>
      <c r="S1410" s="306">
        <v>2957</v>
      </c>
      <c r="T1410" s="306">
        <v>717</v>
      </c>
      <c r="U1410" s="306">
        <v>665</v>
      </c>
      <c r="V1410" s="306">
        <v>239</v>
      </c>
      <c r="W1410" s="306">
        <v>199</v>
      </c>
      <c r="X1410" s="306">
        <v>424</v>
      </c>
      <c r="Y1410" s="306">
        <v>399</v>
      </c>
      <c r="Z1410" s="306">
        <v>727</v>
      </c>
    </row>
    <row r="1411" spans="4:26" hidden="1" outlineLevel="1">
      <c r="D1411" s="299" t="s">
        <v>833</v>
      </c>
      <c r="E1411" s="299" t="s">
        <v>72</v>
      </c>
      <c r="F1411" s="299" t="s">
        <v>768</v>
      </c>
      <c r="G1411" s="299" t="s">
        <v>769</v>
      </c>
      <c r="H1411" s="299" t="s">
        <v>770</v>
      </c>
      <c r="I1411" s="299" t="s">
        <v>1246</v>
      </c>
      <c r="J1411" s="299" t="s">
        <v>4146</v>
      </c>
      <c r="K1411" s="299" t="s">
        <v>171</v>
      </c>
      <c r="M1411" s="311">
        <v>934</v>
      </c>
      <c r="N1411" s="306"/>
      <c r="O1411" s="306"/>
      <c r="P1411" s="306"/>
      <c r="Q1411" s="306"/>
      <c r="R1411" s="306"/>
      <c r="S1411" s="306"/>
      <c r="T1411" s="306">
        <v>85</v>
      </c>
      <c r="U1411" s="306">
        <v>580</v>
      </c>
      <c r="V1411" s="306">
        <v>188</v>
      </c>
      <c r="W1411" s="306">
        <v>36</v>
      </c>
      <c r="X1411" s="306">
        <v>34</v>
      </c>
      <c r="Y1411" s="306">
        <v>0</v>
      </c>
      <c r="Z1411" s="306">
        <v>11</v>
      </c>
    </row>
    <row r="1412" spans="4:26" hidden="1" outlineLevel="1">
      <c r="D1412" s="299" t="s">
        <v>833</v>
      </c>
      <c r="E1412" s="299" t="s">
        <v>72</v>
      </c>
      <c r="F1412" s="299" t="s">
        <v>766</v>
      </c>
      <c r="G1412" s="299" t="s">
        <v>769</v>
      </c>
      <c r="H1412" s="299" t="s">
        <v>770</v>
      </c>
      <c r="I1412" s="299" t="s">
        <v>1264</v>
      </c>
      <c r="J1412" s="299" t="s">
        <v>2248</v>
      </c>
      <c r="K1412" s="299" t="s">
        <v>171</v>
      </c>
      <c r="M1412" s="311">
        <v>0</v>
      </c>
      <c r="N1412" s="306"/>
      <c r="O1412" s="306">
        <v>0</v>
      </c>
      <c r="P1412" s="306">
        <v>0</v>
      </c>
      <c r="Q1412" s="306">
        <v>0</v>
      </c>
      <c r="R1412" s="306">
        <v>0</v>
      </c>
      <c r="S1412" s="306">
        <v>0</v>
      </c>
      <c r="T1412" s="306">
        <v>0</v>
      </c>
      <c r="U1412" s="306">
        <v>0</v>
      </c>
      <c r="V1412" s="306">
        <v>0</v>
      </c>
      <c r="W1412" s="306">
        <v>0</v>
      </c>
      <c r="X1412" s="306">
        <v>0</v>
      </c>
      <c r="Y1412" s="306">
        <v>0</v>
      </c>
      <c r="Z1412" s="306">
        <v>0</v>
      </c>
    </row>
    <row r="1413" spans="4:26" hidden="1" outlineLevel="1">
      <c r="D1413" s="299" t="s">
        <v>833</v>
      </c>
      <c r="E1413" s="299" t="s">
        <v>72</v>
      </c>
      <c r="F1413" s="299" t="s">
        <v>766</v>
      </c>
      <c r="G1413" s="299" t="s">
        <v>775</v>
      </c>
      <c r="H1413" s="299" t="s">
        <v>770</v>
      </c>
      <c r="I1413" s="299" t="s">
        <v>1264</v>
      </c>
      <c r="J1413" s="299" t="s">
        <v>2249</v>
      </c>
      <c r="K1413" s="299" t="s">
        <v>171</v>
      </c>
      <c r="M1413" s="311">
        <v>0</v>
      </c>
      <c r="N1413" s="306"/>
      <c r="O1413" s="306">
        <v>0</v>
      </c>
      <c r="P1413" s="306">
        <v>0</v>
      </c>
      <c r="Q1413" s="306">
        <v>0</v>
      </c>
      <c r="R1413" s="306">
        <v>0</v>
      </c>
      <c r="S1413" s="306">
        <v>0</v>
      </c>
      <c r="T1413" s="306">
        <v>0</v>
      </c>
      <c r="U1413" s="306">
        <v>0</v>
      </c>
      <c r="V1413" s="306">
        <v>0</v>
      </c>
      <c r="W1413" s="306">
        <v>0</v>
      </c>
      <c r="X1413" s="306">
        <v>0</v>
      </c>
      <c r="Y1413" s="306">
        <v>0</v>
      </c>
      <c r="Z1413" s="306">
        <v>0</v>
      </c>
    </row>
    <row r="1414" spans="4:26" hidden="1" outlineLevel="1">
      <c r="D1414" s="299" t="s">
        <v>833</v>
      </c>
      <c r="E1414" s="299" t="s">
        <v>72</v>
      </c>
      <c r="F1414" s="299" t="s">
        <v>768</v>
      </c>
      <c r="G1414" s="299" t="s">
        <v>769</v>
      </c>
      <c r="H1414" s="299" t="s">
        <v>770</v>
      </c>
      <c r="I1414" s="299" t="s">
        <v>1264</v>
      </c>
      <c r="J1414" s="299" t="s">
        <v>2250</v>
      </c>
      <c r="K1414" s="299" t="s">
        <v>171</v>
      </c>
      <c r="M1414" s="311">
        <v>0</v>
      </c>
      <c r="N1414" s="306"/>
      <c r="O1414" s="306">
        <v>0</v>
      </c>
      <c r="P1414" s="306">
        <v>0</v>
      </c>
      <c r="Q1414" s="306">
        <v>0</v>
      </c>
      <c r="R1414" s="306">
        <v>0</v>
      </c>
      <c r="S1414" s="306">
        <v>0</v>
      </c>
      <c r="T1414" s="306">
        <v>0</v>
      </c>
      <c r="U1414" s="306">
        <v>0</v>
      </c>
      <c r="V1414" s="306">
        <v>0</v>
      </c>
      <c r="W1414" s="306">
        <v>0</v>
      </c>
      <c r="X1414" s="306">
        <v>0</v>
      </c>
      <c r="Y1414" s="306">
        <v>0</v>
      </c>
      <c r="Z1414" s="306">
        <v>0</v>
      </c>
    </row>
    <row r="1415" spans="4:26" hidden="1" outlineLevel="1">
      <c r="D1415" s="299" t="s">
        <v>833</v>
      </c>
      <c r="E1415" s="299" t="s">
        <v>72</v>
      </c>
      <c r="F1415" s="299" t="s">
        <v>768</v>
      </c>
      <c r="G1415" s="299" t="s">
        <v>775</v>
      </c>
      <c r="H1415" s="299" t="s">
        <v>770</v>
      </c>
      <c r="I1415" s="299" t="s">
        <v>1264</v>
      </c>
      <c r="J1415" s="299" t="s">
        <v>2251</v>
      </c>
      <c r="K1415" s="299" t="s">
        <v>171</v>
      </c>
      <c r="M1415" s="311">
        <v>0</v>
      </c>
      <c r="N1415" s="306"/>
      <c r="O1415" s="306">
        <v>0</v>
      </c>
      <c r="P1415" s="306">
        <v>0</v>
      </c>
      <c r="Q1415" s="306">
        <v>0</v>
      </c>
      <c r="R1415" s="306">
        <v>0</v>
      </c>
      <c r="S1415" s="306">
        <v>0</v>
      </c>
      <c r="T1415" s="306">
        <v>0</v>
      </c>
      <c r="U1415" s="306">
        <v>0</v>
      </c>
      <c r="V1415" s="306">
        <v>0</v>
      </c>
      <c r="W1415" s="306">
        <v>0</v>
      </c>
      <c r="X1415" s="306">
        <v>0</v>
      </c>
      <c r="Y1415" s="306">
        <v>0</v>
      </c>
      <c r="Z1415" s="306">
        <v>0</v>
      </c>
    </row>
    <row r="1416" spans="4:26" hidden="1" outlineLevel="1">
      <c r="D1416" s="299" t="s">
        <v>565</v>
      </c>
      <c r="E1416" s="299" t="s">
        <v>73</v>
      </c>
      <c r="F1416" s="299" t="s">
        <v>768</v>
      </c>
      <c r="G1416" s="299" t="s">
        <v>769</v>
      </c>
      <c r="H1416" s="299" t="s">
        <v>770</v>
      </c>
      <c r="I1416" s="299" t="s">
        <v>1246</v>
      </c>
      <c r="J1416" s="299" t="s">
        <v>566</v>
      </c>
      <c r="K1416" s="299" t="s">
        <v>175</v>
      </c>
      <c r="M1416" s="311">
        <v>108318</v>
      </c>
      <c r="N1416" s="306"/>
      <c r="O1416" s="306">
        <v>4346</v>
      </c>
      <c r="P1416" s="306">
        <v>13092</v>
      </c>
      <c r="Q1416" s="306">
        <v>10147</v>
      </c>
      <c r="R1416" s="306">
        <v>7415</v>
      </c>
      <c r="S1416" s="306">
        <v>18419</v>
      </c>
      <c r="T1416" s="306">
        <v>8109</v>
      </c>
      <c r="U1416" s="306">
        <v>1931</v>
      </c>
      <c r="V1416" s="306">
        <v>3847</v>
      </c>
      <c r="W1416" s="306">
        <v>4534</v>
      </c>
      <c r="X1416" s="306">
        <v>3584</v>
      </c>
      <c r="Y1416" s="306">
        <v>17587</v>
      </c>
      <c r="Z1416" s="306">
        <v>15307</v>
      </c>
    </row>
    <row r="1417" spans="4:26" hidden="1" outlineLevel="1">
      <c r="D1417" s="299" t="s">
        <v>565</v>
      </c>
      <c r="E1417" s="299" t="s">
        <v>73</v>
      </c>
      <c r="F1417" s="299" t="s">
        <v>768</v>
      </c>
      <c r="G1417" s="299" t="s">
        <v>769</v>
      </c>
      <c r="H1417" s="299" t="s">
        <v>770</v>
      </c>
      <c r="I1417" s="299" t="s">
        <v>1246</v>
      </c>
      <c r="J1417" s="299" t="s">
        <v>3110</v>
      </c>
      <c r="K1417" s="299" t="s">
        <v>175</v>
      </c>
      <c r="M1417" s="311">
        <v>94</v>
      </c>
      <c r="N1417" s="306"/>
      <c r="O1417" s="306">
        <v>38</v>
      </c>
      <c r="P1417" s="306">
        <v>20</v>
      </c>
      <c r="Q1417" s="306">
        <v>36</v>
      </c>
      <c r="R1417" s="306"/>
      <c r="S1417" s="306"/>
      <c r="T1417" s="306"/>
      <c r="U1417" s="306"/>
      <c r="V1417" s="306"/>
      <c r="W1417" s="306"/>
      <c r="X1417" s="306"/>
      <c r="Y1417" s="306"/>
      <c r="Z1417" s="306"/>
    </row>
    <row r="1418" spans="4:26" hidden="1" outlineLevel="1">
      <c r="D1418" s="299" t="s">
        <v>565</v>
      </c>
      <c r="E1418" s="299" t="s">
        <v>73</v>
      </c>
      <c r="F1418" s="299" t="s">
        <v>766</v>
      </c>
      <c r="G1418" s="299" t="s">
        <v>769</v>
      </c>
      <c r="H1418" s="299" t="s">
        <v>770</v>
      </c>
      <c r="I1418" s="299" t="s">
        <v>1264</v>
      </c>
      <c r="J1418" s="299" t="s">
        <v>2253</v>
      </c>
      <c r="K1418" s="299" t="s">
        <v>175</v>
      </c>
      <c r="M1418" s="311">
        <v>0</v>
      </c>
      <c r="N1418" s="306"/>
      <c r="O1418" s="306">
        <v>0</v>
      </c>
      <c r="P1418" s="306">
        <v>0</v>
      </c>
      <c r="Q1418" s="306">
        <v>0</v>
      </c>
      <c r="R1418" s="306">
        <v>0</v>
      </c>
      <c r="S1418" s="306">
        <v>0</v>
      </c>
      <c r="T1418" s="306">
        <v>0</v>
      </c>
      <c r="U1418" s="306">
        <v>0</v>
      </c>
      <c r="V1418" s="306">
        <v>0</v>
      </c>
      <c r="W1418" s="306">
        <v>0</v>
      </c>
      <c r="X1418" s="306">
        <v>0</v>
      </c>
      <c r="Y1418" s="306">
        <v>0</v>
      </c>
      <c r="Z1418" s="306">
        <v>0</v>
      </c>
    </row>
    <row r="1419" spans="4:26" hidden="1" outlineLevel="1">
      <c r="D1419" s="299" t="s">
        <v>565</v>
      </c>
      <c r="E1419" s="299" t="s">
        <v>73</v>
      </c>
      <c r="F1419" s="299" t="s">
        <v>766</v>
      </c>
      <c r="G1419" s="299" t="s">
        <v>775</v>
      </c>
      <c r="H1419" s="299" t="s">
        <v>770</v>
      </c>
      <c r="I1419" s="299" t="s">
        <v>1264</v>
      </c>
      <c r="J1419" s="299" t="s">
        <v>2254</v>
      </c>
      <c r="K1419" s="299" t="s">
        <v>175</v>
      </c>
      <c r="M1419" s="311">
        <v>0</v>
      </c>
      <c r="N1419" s="306"/>
      <c r="O1419" s="306">
        <v>0</v>
      </c>
      <c r="P1419" s="306">
        <v>0</v>
      </c>
      <c r="Q1419" s="306">
        <v>0</v>
      </c>
      <c r="R1419" s="306">
        <v>0</v>
      </c>
      <c r="S1419" s="306">
        <v>0</v>
      </c>
      <c r="T1419" s="306">
        <v>0</v>
      </c>
      <c r="U1419" s="306">
        <v>0</v>
      </c>
      <c r="V1419" s="306">
        <v>0</v>
      </c>
      <c r="W1419" s="306">
        <v>0</v>
      </c>
      <c r="X1419" s="306">
        <v>0</v>
      </c>
      <c r="Y1419" s="306">
        <v>0</v>
      </c>
      <c r="Z1419" s="306">
        <v>0</v>
      </c>
    </row>
    <row r="1420" spans="4:26" hidden="1" outlineLevel="1">
      <c r="D1420" s="299" t="s">
        <v>565</v>
      </c>
      <c r="E1420" s="299" t="s">
        <v>73</v>
      </c>
      <c r="F1420" s="299" t="s">
        <v>768</v>
      </c>
      <c r="G1420" s="299" t="s">
        <v>769</v>
      </c>
      <c r="H1420" s="299" t="s">
        <v>770</v>
      </c>
      <c r="I1420" s="299" t="s">
        <v>1264</v>
      </c>
      <c r="J1420" s="299" t="s">
        <v>2255</v>
      </c>
      <c r="K1420" s="299" t="s">
        <v>175</v>
      </c>
      <c r="M1420" s="311">
        <v>0</v>
      </c>
      <c r="N1420" s="306"/>
      <c r="O1420" s="306">
        <v>0</v>
      </c>
      <c r="P1420" s="306">
        <v>0</v>
      </c>
      <c r="Q1420" s="306">
        <v>0</v>
      </c>
      <c r="R1420" s="306">
        <v>0</v>
      </c>
      <c r="S1420" s="306">
        <v>0</v>
      </c>
      <c r="T1420" s="306">
        <v>0</v>
      </c>
      <c r="U1420" s="306">
        <v>0</v>
      </c>
      <c r="V1420" s="306">
        <v>0</v>
      </c>
      <c r="W1420" s="306">
        <v>0</v>
      </c>
      <c r="X1420" s="306">
        <v>0</v>
      </c>
      <c r="Y1420" s="306">
        <v>0</v>
      </c>
      <c r="Z1420" s="306">
        <v>0</v>
      </c>
    </row>
    <row r="1421" spans="4:26" hidden="1" outlineLevel="1">
      <c r="D1421" s="299" t="s">
        <v>565</v>
      </c>
      <c r="E1421" s="299" t="s">
        <v>73</v>
      </c>
      <c r="F1421" s="299" t="s">
        <v>768</v>
      </c>
      <c r="G1421" s="299" t="s">
        <v>775</v>
      </c>
      <c r="H1421" s="299" t="s">
        <v>770</v>
      </c>
      <c r="I1421" s="299" t="s">
        <v>1264</v>
      </c>
      <c r="J1421" s="299" t="s">
        <v>2256</v>
      </c>
      <c r="K1421" s="299" t="s">
        <v>175</v>
      </c>
      <c r="M1421" s="311">
        <v>0</v>
      </c>
      <c r="N1421" s="306"/>
      <c r="O1421" s="306">
        <v>0</v>
      </c>
      <c r="P1421" s="306">
        <v>0</v>
      </c>
      <c r="Q1421" s="306">
        <v>0</v>
      </c>
      <c r="R1421" s="306">
        <v>0</v>
      </c>
      <c r="S1421" s="306">
        <v>0</v>
      </c>
      <c r="T1421" s="306">
        <v>0</v>
      </c>
      <c r="U1421" s="306">
        <v>0</v>
      </c>
      <c r="V1421" s="306">
        <v>0</v>
      </c>
      <c r="W1421" s="306">
        <v>0</v>
      </c>
      <c r="X1421" s="306">
        <v>0</v>
      </c>
      <c r="Y1421" s="306">
        <v>0</v>
      </c>
      <c r="Z1421" s="306">
        <v>0</v>
      </c>
    </row>
    <row r="1422" spans="4:26" hidden="1" outlineLevel="1">
      <c r="D1422" s="299" t="s">
        <v>880</v>
      </c>
      <c r="E1422" s="299" t="s">
        <v>72</v>
      </c>
      <c r="F1422" s="299" t="s">
        <v>768</v>
      </c>
      <c r="G1422" s="299" t="s">
        <v>769</v>
      </c>
      <c r="H1422" s="299" t="s">
        <v>770</v>
      </c>
      <c r="I1422" s="299" t="s">
        <v>1246</v>
      </c>
      <c r="J1422" s="299" t="s">
        <v>752</v>
      </c>
      <c r="K1422" s="299" t="s">
        <v>171</v>
      </c>
      <c r="M1422" s="311">
        <v>50095</v>
      </c>
      <c r="N1422" s="306"/>
      <c r="O1422" s="306">
        <v>3323</v>
      </c>
      <c r="P1422" s="306">
        <v>2490</v>
      </c>
      <c r="Q1422" s="306">
        <v>5383</v>
      </c>
      <c r="R1422" s="306">
        <v>2059</v>
      </c>
      <c r="S1422" s="306">
        <v>4254</v>
      </c>
      <c r="T1422" s="306">
        <v>3539</v>
      </c>
      <c r="U1422" s="306">
        <v>2635</v>
      </c>
      <c r="V1422" s="306">
        <v>4338</v>
      </c>
      <c r="W1422" s="306">
        <v>9472</v>
      </c>
      <c r="X1422" s="306">
        <v>3245</v>
      </c>
      <c r="Y1422" s="306">
        <v>5896</v>
      </c>
      <c r="Z1422" s="306">
        <v>3461</v>
      </c>
    </row>
    <row r="1423" spans="4:26" hidden="1" outlineLevel="1">
      <c r="D1423" s="299" t="s">
        <v>880</v>
      </c>
      <c r="E1423" s="299" t="s">
        <v>72</v>
      </c>
      <c r="F1423" s="299" t="s">
        <v>766</v>
      </c>
      <c r="G1423" s="299" t="s">
        <v>769</v>
      </c>
      <c r="H1423" s="299" t="s">
        <v>770</v>
      </c>
      <c r="I1423" s="299" t="s">
        <v>1264</v>
      </c>
      <c r="J1423" s="299" t="s">
        <v>2257</v>
      </c>
      <c r="K1423" s="299" t="s">
        <v>171</v>
      </c>
      <c r="M1423" s="311">
        <v>0</v>
      </c>
      <c r="N1423" s="306"/>
      <c r="O1423" s="306">
        <v>0</v>
      </c>
      <c r="P1423" s="306">
        <v>0</v>
      </c>
      <c r="Q1423" s="306">
        <v>0</v>
      </c>
      <c r="R1423" s="306">
        <v>0</v>
      </c>
      <c r="S1423" s="306">
        <v>0</v>
      </c>
      <c r="T1423" s="306">
        <v>0</v>
      </c>
      <c r="U1423" s="306">
        <v>0</v>
      </c>
      <c r="V1423" s="306">
        <v>0</v>
      </c>
      <c r="W1423" s="306">
        <v>0</v>
      </c>
      <c r="X1423" s="306">
        <v>0</v>
      </c>
      <c r="Y1423" s="306">
        <v>0</v>
      </c>
      <c r="Z1423" s="306">
        <v>0</v>
      </c>
    </row>
    <row r="1424" spans="4:26" hidden="1" outlineLevel="1">
      <c r="D1424" s="299" t="s">
        <v>880</v>
      </c>
      <c r="E1424" s="299" t="s">
        <v>72</v>
      </c>
      <c r="F1424" s="299" t="s">
        <v>766</v>
      </c>
      <c r="G1424" s="299" t="s">
        <v>775</v>
      </c>
      <c r="H1424" s="299" t="s">
        <v>770</v>
      </c>
      <c r="I1424" s="299" t="s">
        <v>1264</v>
      </c>
      <c r="J1424" s="299" t="s">
        <v>2258</v>
      </c>
      <c r="K1424" s="299" t="s">
        <v>171</v>
      </c>
      <c r="M1424" s="311">
        <v>0</v>
      </c>
      <c r="N1424" s="306"/>
      <c r="O1424" s="306">
        <v>0</v>
      </c>
      <c r="P1424" s="306">
        <v>0</v>
      </c>
      <c r="Q1424" s="306">
        <v>0</v>
      </c>
      <c r="R1424" s="306">
        <v>0</v>
      </c>
      <c r="S1424" s="306">
        <v>0</v>
      </c>
      <c r="T1424" s="306">
        <v>0</v>
      </c>
      <c r="U1424" s="306">
        <v>0</v>
      </c>
      <c r="V1424" s="306">
        <v>0</v>
      </c>
      <c r="W1424" s="306">
        <v>0</v>
      </c>
      <c r="X1424" s="306">
        <v>0</v>
      </c>
      <c r="Y1424" s="306">
        <v>0</v>
      </c>
      <c r="Z1424" s="306">
        <v>0</v>
      </c>
    </row>
    <row r="1425" spans="4:26" hidden="1" outlineLevel="1">
      <c r="D1425" s="299" t="s">
        <v>880</v>
      </c>
      <c r="E1425" s="299" t="s">
        <v>72</v>
      </c>
      <c r="F1425" s="299" t="s">
        <v>768</v>
      </c>
      <c r="G1425" s="299" t="s">
        <v>769</v>
      </c>
      <c r="H1425" s="299" t="s">
        <v>770</v>
      </c>
      <c r="I1425" s="299" t="s">
        <v>1264</v>
      </c>
      <c r="J1425" s="299" t="s">
        <v>2259</v>
      </c>
      <c r="K1425" s="299" t="s">
        <v>171</v>
      </c>
      <c r="M1425" s="311">
        <v>0</v>
      </c>
      <c r="N1425" s="306"/>
      <c r="O1425" s="306">
        <v>0</v>
      </c>
      <c r="P1425" s="306">
        <v>0</v>
      </c>
      <c r="Q1425" s="306">
        <v>0</v>
      </c>
      <c r="R1425" s="306">
        <v>0</v>
      </c>
      <c r="S1425" s="306">
        <v>0</v>
      </c>
      <c r="T1425" s="306">
        <v>0</v>
      </c>
      <c r="U1425" s="306">
        <v>0</v>
      </c>
      <c r="V1425" s="306">
        <v>0</v>
      </c>
      <c r="W1425" s="306">
        <v>0</v>
      </c>
      <c r="X1425" s="306">
        <v>0</v>
      </c>
      <c r="Y1425" s="306">
        <v>0</v>
      </c>
      <c r="Z1425" s="306">
        <v>0</v>
      </c>
    </row>
    <row r="1426" spans="4:26" hidden="1" outlineLevel="1">
      <c r="D1426" s="299" t="s">
        <v>880</v>
      </c>
      <c r="E1426" s="299" t="s">
        <v>72</v>
      </c>
      <c r="F1426" s="299" t="s">
        <v>768</v>
      </c>
      <c r="G1426" s="299" t="s">
        <v>775</v>
      </c>
      <c r="H1426" s="299" t="s">
        <v>770</v>
      </c>
      <c r="I1426" s="299" t="s">
        <v>1264</v>
      </c>
      <c r="J1426" s="299" t="s">
        <v>2260</v>
      </c>
      <c r="K1426" s="299" t="s">
        <v>171</v>
      </c>
      <c r="M1426" s="311">
        <v>0</v>
      </c>
      <c r="N1426" s="306"/>
      <c r="O1426" s="306">
        <v>0</v>
      </c>
      <c r="P1426" s="306">
        <v>0</v>
      </c>
      <c r="Q1426" s="306">
        <v>0</v>
      </c>
      <c r="R1426" s="306">
        <v>0</v>
      </c>
      <c r="S1426" s="306">
        <v>0</v>
      </c>
      <c r="T1426" s="306">
        <v>0</v>
      </c>
      <c r="U1426" s="306">
        <v>0</v>
      </c>
      <c r="V1426" s="306">
        <v>0</v>
      </c>
      <c r="W1426" s="306">
        <v>0</v>
      </c>
      <c r="X1426" s="306">
        <v>0</v>
      </c>
      <c r="Y1426" s="306">
        <v>0</v>
      </c>
      <c r="Z1426" s="306">
        <v>0</v>
      </c>
    </row>
    <row r="1427" spans="4:26" hidden="1" outlineLevel="1">
      <c r="D1427" s="299" t="s">
        <v>2261</v>
      </c>
      <c r="E1427" s="299" t="s">
        <v>73</v>
      </c>
      <c r="F1427" s="299" t="s">
        <v>768</v>
      </c>
      <c r="G1427" s="299" t="s">
        <v>769</v>
      </c>
      <c r="H1427" s="299" t="s">
        <v>770</v>
      </c>
      <c r="I1427" s="299" t="s">
        <v>1246</v>
      </c>
      <c r="J1427" s="299" t="s">
        <v>2262</v>
      </c>
      <c r="K1427" s="299" t="s">
        <v>175</v>
      </c>
      <c r="M1427" s="311">
        <v>2262</v>
      </c>
      <c r="N1427" s="306"/>
      <c r="O1427" s="306">
        <v>94</v>
      </c>
      <c r="P1427" s="306">
        <v>226</v>
      </c>
      <c r="Q1427" s="306">
        <v>280</v>
      </c>
      <c r="R1427" s="306">
        <v>17</v>
      </c>
      <c r="S1427" s="306">
        <v>63</v>
      </c>
      <c r="T1427" s="306">
        <v>155</v>
      </c>
      <c r="U1427" s="306">
        <v>76</v>
      </c>
      <c r="V1427" s="306">
        <v>196</v>
      </c>
      <c r="W1427" s="306">
        <v>112</v>
      </c>
      <c r="X1427" s="306">
        <v>605</v>
      </c>
      <c r="Y1427" s="306">
        <v>307</v>
      </c>
      <c r="Z1427" s="306">
        <v>131</v>
      </c>
    </row>
    <row r="1428" spans="4:26" hidden="1" outlineLevel="1">
      <c r="D1428" s="299" t="s">
        <v>3013</v>
      </c>
      <c r="E1428" s="299" t="s">
        <v>73</v>
      </c>
      <c r="F1428" s="299" t="s">
        <v>768</v>
      </c>
      <c r="G1428" s="299" t="s">
        <v>769</v>
      </c>
      <c r="H1428" s="299" t="s">
        <v>770</v>
      </c>
      <c r="I1428" s="299" t="s">
        <v>1246</v>
      </c>
      <c r="J1428" s="299" t="s">
        <v>564</v>
      </c>
      <c r="K1428" s="299" t="s">
        <v>175</v>
      </c>
      <c r="M1428" s="311">
        <v>1836</v>
      </c>
      <c r="N1428" s="306"/>
      <c r="O1428" s="306">
        <v>154</v>
      </c>
      <c r="P1428" s="306">
        <v>65</v>
      </c>
      <c r="Q1428" s="306">
        <v>135</v>
      </c>
      <c r="R1428" s="306">
        <v>259</v>
      </c>
      <c r="S1428" s="306">
        <v>216</v>
      </c>
      <c r="T1428" s="306">
        <v>217</v>
      </c>
      <c r="U1428" s="306">
        <v>182</v>
      </c>
      <c r="V1428" s="306">
        <v>76</v>
      </c>
      <c r="W1428" s="306">
        <v>111</v>
      </c>
      <c r="X1428" s="306">
        <v>22</v>
      </c>
      <c r="Y1428" s="306">
        <v>82</v>
      </c>
      <c r="Z1428" s="306">
        <v>317</v>
      </c>
    </row>
    <row r="1429" spans="4:26" hidden="1" outlineLevel="1">
      <c r="D1429" s="299" t="s">
        <v>3013</v>
      </c>
      <c r="E1429" s="299" t="s">
        <v>73</v>
      </c>
      <c r="F1429" s="299" t="s">
        <v>766</v>
      </c>
      <c r="G1429" s="299" t="s">
        <v>769</v>
      </c>
      <c r="H1429" s="299" t="s">
        <v>770</v>
      </c>
      <c r="I1429" s="299" t="s">
        <v>1264</v>
      </c>
      <c r="J1429" s="299" t="s">
        <v>2236</v>
      </c>
      <c r="K1429" s="299" t="s">
        <v>175</v>
      </c>
      <c r="M1429" s="311">
        <v>0</v>
      </c>
      <c r="N1429" s="306"/>
      <c r="O1429" s="306">
        <v>0</v>
      </c>
      <c r="P1429" s="306">
        <v>0</v>
      </c>
      <c r="Q1429" s="306">
        <v>0</v>
      </c>
      <c r="R1429" s="306">
        <v>0</v>
      </c>
      <c r="S1429" s="306">
        <v>0</v>
      </c>
      <c r="T1429" s="306">
        <v>0</v>
      </c>
      <c r="U1429" s="306">
        <v>0</v>
      </c>
      <c r="V1429" s="306">
        <v>0</v>
      </c>
      <c r="W1429" s="306">
        <v>0</v>
      </c>
      <c r="X1429" s="306">
        <v>0</v>
      </c>
      <c r="Y1429" s="306">
        <v>0</v>
      </c>
      <c r="Z1429" s="306">
        <v>0</v>
      </c>
    </row>
    <row r="1430" spans="4:26" hidden="1" outlineLevel="1">
      <c r="D1430" s="299" t="s">
        <v>3013</v>
      </c>
      <c r="E1430" s="299" t="s">
        <v>73</v>
      </c>
      <c r="F1430" s="299" t="s">
        <v>766</v>
      </c>
      <c r="G1430" s="299" t="s">
        <v>775</v>
      </c>
      <c r="H1430" s="299" t="s">
        <v>770</v>
      </c>
      <c r="I1430" s="299" t="s">
        <v>1264</v>
      </c>
      <c r="J1430" s="299" t="s">
        <v>2237</v>
      </c>
      <c r="K1430" s="299" t="s">
        <v>175</v>
      </c>
      <c r="M1430" s="311">
        <v>0</v>
      </c>
      <c r="N1430" s="306"/>
      <c r="O1430" s="306">
        <v>0</v>
      </c>
      <c r="P1430" s="306">
        <v>0</v>
      </c>
      <c r="Q1430" s="306">
        <v>0</v>
      </c>
      <c r="R1430" s="306">
        <v>0</v>
      </c>
      <c r="S1430" s="306">
        <v>0</v>
      </c>
      <c r="T1430" s="306">
        <v>0</v>
      </c>
      <c r="U1430" s="306">
        <v>0</v>
      </c>
      <c r="V1430" s="306">
        <v>0</v>
      </c>
      <c r="W1430" s="306">
        <v>0</v>
      </c>
      <c r="X1430" s="306">
        <v>0</v>
      </c>
      <c r="Y1430" s="306">
        <v>0</v>
      </c>
      <c r="Z1430" s="306">
        <v>0</v>
      </c>
    </row>
    <row r="1431" spans="4:26" hidden="1" outlineLevel="1">
      <c r="D1431" s="299" t="s">
        <v>3013</v>
      </c>
      <c r="E1431" s="299" t="s">
        <v>73</v>
      </c>
      <c r="F1431" s="299" t="s">
        <v>768</v>
      </c>
      <c r="G1431" s="299" t="s">
        <v>769</v>
      </c>
      <c r="H1431" s="299" t="s">
        <v>770</v>
      </c>
      <c r="I1431" s="299" t="s">
        <v>1264</v>
      </c>
      <c r="J1431" s="299" t="s">
        <v>2238</v>
      </c>
      <c r="K1431" s="299" t="s">
        <v>175</v>
      </c>
      <c r="M1431" s="311">
        <v>0</v>
      </c>
      <c r="N1431" s="306"/>
      <c r="O1431" s="306">
        <v>0</v>
      </c>
      <c r="P1431" s="306">
        <v>0</v>
      </c>
      <c r="Q1431" s="306">
        <v>0</v>
      </c>
      <c r="R1431" s="306">
        <v>0</v>
      </c>
      <c r="S1431" s="306">
        <v>0</v>
      </c>
      <c r="T1431" s="306">
        <v>0</v>
      </c>
      <c r="U1431" s="306">
        <v>0</v>
      </c>
      <c r="V1431" s="306">
        <v>0</v>
      </c>
      <c r="W1431" s="306">
        <v>0</v>
      </c>
      <c r="X1431" s="306">
        <v>0</v>
      </c>
      <c r="Y1431" s="306">
        <v>0</v>
      </c>
      <c r="Z1431" s="306">
        <v>0</v>
      </c>
    </row>
    <row r="1432" spans="4:26" hidden="1" outlineLevel="1">
      <c r="D1432" s="299" t="s">
        <v>3013</v>
      </c>
      <c r="E1432" s="299" t="s">
        <v>73</v>
      </c>
      <c r="F1432" s="299" t="s">
        <v>768</v>
      </c>
      <c r="G1432" s="299" t="s">
        <v>775</v>
      </c>
      <c r="H1432" s="299" t="s">
        <v>770</v>
      </c>
      <c r="I1432" s="299" t="s">
        <v>1264</v>
      </c>
      <c r="J1432" s="299" t="s">
        <v>2239</v>
      </c>
      <c r="K1432" s="299" t="s">
        <v>175</v>
      </c>
      <c r="M1432" s="311">
        <v>0</v>
      </c>
      <c r="N1432" s="306"/>
      <c r="O1432" s="306">
        <v>0</v>
      </c>
      <c r="P1432" s="306">
        <v>0</v>
      </c>
      <c r="Q1432" s="306">
        <v>0</v>
      </c>
      <c r="R1432" s="306">
        <v>0</v>
      </c>
      <c r="S1432" s="306">
        <v>0</v>
      </c>
      <c r="T1432" s="306">
        <v>0</v>
      </c>
      <c r="U1432" s="306">
        <v>0</v>
      </c>
      <c r="V1432" s="306">
        <v>0</v>
      </c>
      <c r="W1432" s="306">
        <v>0</v>
      </c>
      <c r="X1432" s="306">
        <v>0</v>
      </c>
      <c r="Y1432" s="306">
        <v>0</v>
      </c>
      <c r="Z1432" s="306">
        <v>0</v>
      </c>
    </row>
    <row r="1433" spans="4:26" hidden="1" outlineLevel="1">
      <c r="D1433" s="299" t="s">
        <v>835</v>
      </c>
      <c r="E1433" s="299" t="s">
        <v>71</v>
      </c>
      <c r="F1433" s="299" t="s">
        <v>768</v>
      </c>
      <c r="G1433" s="299" t="s">
        <v>769</v>
      </c>
      <c r="H1433" s="299" t="s">
        <v>770</v>
      </c>
      <c r="I1433" s="299" t="s">
        <v>1246</v>
      </c>
      <c r="J1433" s="299" t="s">
        <v>588</v>
      </c>
      <c r="K1433" s="299" t="s">
        <v>176</v>
      </c>
      <c r="M1433" s="311">
        <v>1402333</v>
      </c>
      <c r="N1433" s="306"/>
      <c r="O1433" s="306">
        <v>55892</v>
      </c>
      <c r="P1433" s="306">
        <v>110274</v>
      </c>
      <c r="Q1433" s="306">
        <v>57057</v>
      </c>
      <c r="R1433" s="306">
        <v>127165</v>
      </c>
      <c r="S1433" s="306">
        <v>108492</v>
      </c>
      <c r="T1433" s="306">
        <v>82669</v>
      </c>
      <c r="U1433" s="306">
        <v>104832</v>
      </c>
      <c r="V1433" s="306">
        <v>97857</v>
      </c>
      <c r="W1433" s="306">
        <v>88376</v>
      </c>
      <c r="X1433" s="306">
        <v>170594</v>
      </c>
      <c r="Y1433" s="306">
        <v>219767</v>
      </c>
      <c r="Z1433" s="306">
        <v>179358</v>
      </c>
    </row>
    <row r="1434" spans="4:26" hidden="1" outlineLevel="1">
      <c r="D1434" s="299" t="s">
        <v>835</v>
      </c>
      <c r="E1434" s="299" t="s">
        <v>71</v>
      </c>
      <c r="F1434" s="299" t="s">
        <v>768</v>
      </c>
      <c r="G1434" s="299" t="s">
        <v>775</v>
      </c>
      <c r="H1434" s="299" t="s">
        <v>770</v>
      </c>
      <c r="I1434" s="299" t="s">
        <v>1246</v>
      </c>
      <c r="J1434" s="299" t="s">
        <v>645</v>
      </c>
      <c r="K1434" s="299" t="s">
        <v>176</v>
      </c>
      <c r="M1434" s="311">
        <v>121793</v>
      </c>
      <c r="N1434" s="306"/>
      <c r="O1434" s="306">
        <v>20720</v>
      </c>
      <c r="P1434" s="306">
        <v>31683</v>
      </c>
      <c r="Q1434" s="306">
        <v>35770</v>
      </c>
      <c r="R1434" s="306">
        <v>7038</v>
      </c>
      <c r="S1434" s="306">
        <v>2530</v>
      </c>
      <c r="T1434" s="306">
        <v>3023</v>
      </c>
      <c r="U1434" s="306">
        <v>2962</v>
      </c>
      <c r="V1434" s="306">
        <v>302</v>
      </c>
      <c r="W1434" s="306">
        <v>2883</v>
      </c>
      <c r="X1434" s="306">
        <v>5857</v>
      </c>
      <c r="Y1434" s="306">
        <v>6045</v>
      </c>
      <c r="Z1434" s="306">
        <v>2980</v>
      </c>
    </row>
    <row r="1435" spans="4:26" hidden="1" outlineLevel="1">
      <c r="D1435" s="299" t="s">
        <v>835</v>
      </c>
      <c r="E1435" s="299" t="s">
        <v>71</v>
      </c>
      <c r="F1435" s="299" t="s">
        <v>766</v>
      </c>
      <c r="G1435" s="299" t="s">
        <v>769</v>
      </c>
      <c r="H1435" s="299" t="s">
        <v>770</v>
      </c>
      <c r="I1435" s="299" t="s">
        <v>1264</v>
      </c>
      <c r="J1435" s="299" t="s">
        <v>2263</v>
      </c>
      <c r="K1435" s="299" t="s">
        <v>176</v>
      </c>
      <c r="M1435" s="311">
        <v>0</v>
      </c>
      <c r="N1435" s="306"/>
      <c r="O1435" s="306">
        <v>0</v>
      </c>
      <c r="P1435" s="306">
        <v>0</v>
      </c>
      <c r="Q1435" s="306">
        <v>0</v>
      </c>
      <c r="R1435" s="306">
        <v>0</v>
      </c>
      <c r="S1435" s="306">
        <v>0</v>
      </c>
      <c r="T1435" s="306">
        <v>0</v>
      </c>
      <c r="U1435" s="306">
        <v>0</v>
      </c>
      <c r="V1435" s="306">
        <v>0</v>
      </c>
      <c r="W1435" s="306">
        <v>0</v>
      </c>
      <c r="X1435" s="306">
        <v>0</v>
      </c>
      <c r="Y1435" s="306">
        <v>0</v>
      </c>
      <c r="Z1435" s="306">
        <v>0</v>
      </c>
    </row>
    <row r="1436" spans="4:26" hidden="1" outlineLevel="1">
      <c r="D1436" s="299" t="s">
        <v>835</v>
      </c>
      <c r="E1436" s="299" t="s">
        <v>71</v>
      </c>
      <c r="F1436" s="299" t="s">
        <v>766</v>
      </c>
      <c r="G1436" s="299" t="s">
        <v>775</v>
      </c>
      <c r="H1436" s="299" t="s">
        <v>770</v>
      </c>
      <c r="I1436" s="299" t="s">
        <v>1264</v>
      </c>
      <c r="J1436" s="299" t="s">
        <v>2264</v>
      </c>
      <c r="K1436" s="299" t="s">
        <v>176</v>
      </c>
      <c r="M1436" s="311">
        <v>0</v>
      </c>
      <c r="N1436" s="306"/>
      <c r="O1436" s="306">
        <v>0</v>
      </c>
      <c r="P1436" s="306">
        <v>0</v>
      </c>
      <c r="Q1436" s="306">
        <v>0</v>
      </c>
      <c r="R1436" s="306">
        <v>0</v>
      </c>
      <c r="S1436" s="306">
        <v>0</v>
      </c>
      <c r="T1436" s="306">
        <v>0</v>
      </c>
      <c r="U1436" s="306">
        <v>0</v>
      </c>
      <c r="V1436" s="306">
        <v>0</v>
      </c>
      <c r="W1436" s="306">
        <v>0</v>
      </c>
      <c r="X1436" s="306">
        <v>0</v>
      </c>
      <c r="Y1436" s="306">
        <v>0</v>
      </c>
      <c r="Z1436" s="306">
        <v>0</v>
      </c>
    </row>
    <row r="1437" spans="4:26" hidden="1" outlineLevel="1">
      <c r="D1437" s="299" t="s">
        <v>835</v>
      </c>
      <c r="E1437" s="299" t="s">
        <v>71</v>
      </c>
      <c r="F1437" s="299" t="s">
        <v>768</v>
      </c>
      <c r="G1437" s="299" t="s">
        <v>769</v>
      </c>
      <c r="H1437" s="299" t="s">
        <v>770</v>
      </c>
      <c r="I1437" s="299" t="s">
        <v>1264</v>
      </c>
      <c r="J1437" s="299" t="s">
        <v>2265</v>
      </c>
      <c r="K1437" s="299" t="s">
        <v>176</v>
      </c>
      <c r="M1437" s="311">
        <v>0</v>
      </c>
      <c r="N1437" s="306"/>
      <c r="O1437" s="306">
        <v>0</v>
      </c>
      <c r="P1437" s="306">
        <v>0</v>
      </c>
      <c r="Q1437" s="306">
        <v>0</v>
      </c>
      <c r="R1437" s="306">
        <v>0</v>
      </c>
      <c r="S1437" s="306">
        <v>0</v>
      </c>
      <c r="T1437" s="306">
        <v>0</v>
      </c>
      <c r="U1437" s="306">
        <v>0</v>
      </c>
      <c r="V1437" s="306">
        <v>0</v>
      </c>
      <c r="W1437" s="306">
        <v>0</v>
      </c>
      <c r="X1437" s="306">
        <v>0</v>
      </c>
      <c r="Y1437" s="306">
        <v>0</v>
      </c>
      <c r="Z1437" s="306">
        <v>0</v>
      </c>
    </row>
    <row r="1438" spans="4:26" hidden="1" outlineLevel="1">
      <c r="D1438" s="299" t="s">
        <v>835</v>
      </c>
      <c r="E1438" s="299" t="s">
        <v>71</v>
      </c>
      <c r="F1438" s="299" t="s">
        <v>768</v>
      </c>
      <c r="G1438" s="299" t="s">
        <v>775</v>
      </c>
      <c r="H1438" s="299" t="s">
        <v>770</v>
      </c>
      <c r="I1438" s="299" t="s">
        <v>1264</v>
      </c>
      <c r="J1438" s="299" t="s">
        <v>2266</v>
      </c>
      <c r="K1438" s="299" t="s">
        <v>176</v>
      </c>
      <c r="M1438" s="311">
        <v>0</v>
      </c>
      <c r="N1438" s="306"/>
      <c r="O1438" s="306">
        <v>0</v>
      </c>
      <c r="P1438" s="306">
        <v>0</v>
      </c>
      <c r="Q1438" s="306">
        <v>0</v>
      </c>
      <c r="R1438" s="306">
        <v>0</v>
      </c>
      <c r="S1438" s="306">
        <v>0</v>
      </c>
      <c r="T1438" s="306">
        <v>0</v>
      </c>
      <c r="U1438" s="306">
        <v>0</v>
      </c>
      <c r="V1438" s="306">
        <v>0</v>
      </c>
      <c r="W1438" s="306">
        <v>0</v>
      </c>
      <c r="X1438" s="306">
        <v>0</v>
      </c>
      <c r="Y1438" s="306">
        <v>0</v>
      </c>
      <c r="Z1438" s="306">
        <v>0</v>
      </c>
    </row>
    <row r="1439" spans="4:26" hidden="1" outlineLevel="1">
      <c r="D1439" s="299" t="s">
        <v>2267</v>
      </c>
      <c r="E1439" s="299" t="s">
        <v>71</v>
      </c>
      <c r="F1439" s="299" t="s">
        <v>768</v>
      </c>
      <c r="G1439" s="299" t="s">
        <v>769</v>
      </c>
      <c r="H1439" s="299" t="s">
        <v>770</v>
      </c>
      <c r="I1439" s="299" t="s">
        <v>1246</v>
      </c>
      <c r="J1439" s="299" t="s">
        <v>2268</v>
      </c>
      <c r="K1439" s="299" t="s">
        <v>176</v>
      </c>
      <c r="M1439" s="311">
        <v>477</v>
      </c>
      <c r="N1439" s="306"/>
      <c r="O1439" s="306">
        <v>0</v>
      </c>
      <c r="P1439" s="306">
        <v>5</v>
      </c>
      <c r="Q1439" s="306">
        <v>0</v>
      </c>
      <c r="R1439" s="306">
        <v>0</v>
      </c>
      <c r="S1439" s="306">
        <v>0</v>
      </c>
      <c r="T1439" s="306">
        <v>0</v>
      </c>
      <c r="U1439" s="306">
        <v>0</v>
      </c>
      <c r="V1439" s="306">
        <v>0</v>
      </c>
      <c r="W1439" s="306">
        <v>0</v>
      </c>
      <c r="X1439" s="306">
        <v>472</v>
      </c>
      <c r="Y1439" s="306">
        <v>0</v>
      </c>
      <c r="Z1439" s="306">
        <v>0</v>
      </c>
    </row>
    <row r="1440" spans="4:26" hidden="1" outlineLevel="1">
      <c r="D1440" s="299" t="s">
        <v>881</v>
      </c>
      <c r="E1440" s="299" t="s">
        <v>72</v>
      </c>
      <c r="F1440" s="299" t="s">
        <v>768</v>
      </c>
      <c r="G1440" s="299" t="s">
        <v>769</v>
      </c>
      <c r="H1440" s="299" t="s">
        <v>770</v>
      </c>
      <c r="I1440" s="299" t="s">
        <v>1246</v>
      </c>
      <c r="J1440" s="299" t="s">
        <v>544</v>
      </c>
      <c r="K1440" s="299" t="s">
        <v>171</v>
      </c>
      <c r="M1440" s="311">
        <v>345364</v>
      </c>
      <c r="N1440" s="306"/>
      <c r="O1440" s="306">
        <v>10395</v>
      </c>
      <c r="P1440" s="306">
        <v>43762</v>
      </c>
      <c r="Q1440" s="306">
        <v>23875</v>
      </c>
      <c r="R1440" s="306">
        <v>6337</v>
      </c>
      <c r="S1440" s="306">
        <v>8075</v>
      </c>
      <c r="T1440" s="306">
        <v>145562</v>
      </c>
      <c r="U1440" s="306">
        <v>7760</v>
      </c>
      <c r="V1440" s="306">
        <v>7141</v>
      </c>
      <c r="W1440" s="306">
        <v>35384</v>
      </c>
      <c r="X1440" s="306">
        <v>4700</v>
      </c>
      <c r="Y1440" s="306">
        <v>34327</v>
      </c>
      <c r="Z1440" s="306">
        <v>18046</v>
      </c>
    </row>
    <row r="1441" spans="4:26" hidden="1" outlineLevel="1">
      <c r="D1441" s="299" t="s">
        <v>881</v>
      </c>
      <c r="E1441" s="299" t="s">
        <v>72</v>
      </c>
      <c r="F1441" s="299" t="s">
        <v>766</v>
      </c>
      <c r="G1441" s="299" t="s">
        <v>769</v>
      </c>
      <c r="H1441" s="299" t="s">
        <v>770</v>
      </c>
      <c r="I1441" s="299" t="s">
        <v>1264</v>
      </c>
      <c r="J1441" s="299" t="s">
        <v>2269</v>
      </c>
      <c r="K1441" s="299" t="s">
        <v>171</v>
      </c>
      <c r="M1441" s="311">
        <v>0</v>
      </c>
      <c r="N1441" s="306"/>
      <c r="O1441" s="306">
        <v>0</v>
      </c>
      <c r="P1441" s="306">
        <v>0</v>
      </c>
      <c r="Q1441" s="306">
        <v>0</v>
      </c>
      <c r="R1441" s="306">
        <v>0</v>
      </c>
      <c r="S1441" s="306">
        <v>0</v>
      </c>
      <c r="T1441" s="306">
        <v>0</v>
      </c>
      <c r="U1441" s="306">
        <v>0</v>
      </c>
      <c r="V1441" s="306">
        <v>0</v>
      </c>
      <c r="W1441" s="306">
        <v>0</v>
      </c>
      <c r="X1441" s="306">
        <v>0</v>
      </c>
      <c r="Y1441" s="306">
        <v>0</v>
      </c>
      <c r="Z1441" s="306">
        <v>0</v>
      </c>
    </row>
    <row r="1442" spans="4:26" hidden="1" outlineLevel="1">
      <c r="D1442" s="299" t="s">
        <v>881</v>
      </c>
      <c r="E1442" s="299" t="s">
        <v>72</v>
      </c>
      <c r="F1442" s="299" t="s">
        <v>766</v>
      </c>
      <c r="G1442" s="299" t="s">
        <v>775</v>
      </c>
      <c r="H1442" s="299" t="s">
        <v>770</v>
      </c>
      <c r="I1442" s="299" t="s">
        <v>1264</v>
      </c>
      <c r="J1442" s="299" t="s">
        <v>2270</v>
      </c>
      <c r="K1442" s="299" t="s">
        <v>171</v>
      </c>
      <c r="M1442" s="311">
        <v>0</v>
      </c>
      <c r="N1442" s="306"/>
      <c r="O1442" s="306">
        <v>0</v>
      </c>
      <c r="P1442" s="306">
        <v>0</v>
      </c>
      <c r="Q1442" s="306">
        <v>0</v>
      </c>
      <c r="R1442" s="306">
        <v>0</v>
      </c>
      <c r="S1442" s="306">
        <v>0</v>
      </c>
      <c r="T1442" s="306">
        <v>0</v>
      </c>
      <c r="U1442" s="306">
        <v>0</v>
      </c>
      <c r="V1442" s="306">
        <v>0</v>
      </c>
      <c r="W1442" s="306">
        <v>0</v>
      </c>
      <c r="X1442" s="306">
        <v>0</v>
      </c>
      <c r="Y1442" s="306">
        <v>0</v>
      </c>
      <c r="Z1442" s="306">
        <v>0</v>
      </c>
    </row>
    <row r="1443" spans="4:26" hidden="1" outlineLevel="1">
      <c r="D1443" s="299" t="s">
        <v>881</v>
      </c>
      <c r="E1443" s="299" t="s">
        <v>72</v>
      </c>
      <c r="F1443" s="299" t="s">
        <v>768</v>
      </c>
      <c r="G1443" s="299" t="s">
        <v>769</v>
      </c>
      <c r="H1443" s="299" t="s">
        <v>770</v>
      </c>
      <c r="I1443" s="299" t="s">
        <v>1264</v>
      </c>
      <c r="J1443" s="299" t="s">
        <v>2271</v>
      </c>
      <c r="K1443" s="299" t="s">
        <v>171</v>
      </c>
      <c r="M1443" s="311">
        <v>0</v>
      </c>
      <c r="N1443" s="306"/>
      <c r="O1443" s="306">
        <v>0</v>
      </c>
      <c r="P1443" s="306">
        <v>0</v>
      </c>
      <c r="Q1443" s="306">
        <v>0</v>
      </c>
      <c r="R1443" s="306">
        <v>0</v>
      </c>
      <c r="S1443" s="306">
        <v>0</v>
      </c>
      <c r="T1443" s="306">
        <v>0</v>
      </c>
      <c r="U1443" s="306">
        <v>0</v>
      </c>
      <c r="V1443" s="306">
        <v>0</v>
      </c>
      <c r="W1443" s="306">
        <v>0</v>
      </c>
      <c r="X1443" s="306">
        <v>0</v>
      </c>
      <c r="Y1443" s="306">
        <v>0</v>
      </c>
      <c r="Z1443" s="306">
        <v>0</v>
      </c>
    </row>
    <row r="1444" spans="4:26" hidden="1" outlineLevel="1">
      <c r="D1444" s="299" t="s">
        <v>881</v>
      </c>
      <c r="E1444" s="299" t="s">
        <v>72</v>
      </c>
      <c r="F1444" s="299" t="s">
        <v>768</v>
      </c>
      <c r="G1444" s="299" t="s">
        <v>775</v>
      </c>
      <c r="H1444" s="299" t="s">
        <v>770</v>
      </c>
      <c r="I1444" s="299" t="s">
        <v>1264</v>
      </c>
      <c r="J1444" s="299" t="s">
        <v>2272</v>
      </c>
      <c r="K1444" s="299" t="s">
        <v>171</v>
      </c>
      <c r="M1444" s="311">
        <v>0</v>
      </c>
      <c r="N1444" s="306"/>
      <c r="O1444" s="306">
        <v>0</v>
      </c>
      <c r="P1444" s="306">
        <v>0</v>
      </c>
      <c r="Q1444" s="306">
        <v>0</v>
      </c>
      <c r="R1444" s="306">
        <v>0</v>
      </c>
      <c r="S1444" s="306">
        <v>0</v>
      </c>
      <c r="T1444" s="306">
        <v>0</v>
      </c>
      <c r="U1444" s="306">
        <v>0</v>
      </c>
      <c r="V1444" s="306">
        <v>0</v>
      </c>
      <c r="W1444" s="306">
        <v>0</v>
      </c>
      <c r="X1444" s="306">
        <v>0</v>
      </c>
      <c r="Y1444" s="306">
        <v>0</v>
      </c>
      <c r="Z1444" s="306">
        <v>0</v>
      </c>
    </row>
    <row r="1445" spans="4:26" hidden="1" outlineLevel="1">
      <c r="D1445" s="299" t="s">
        <v>3891</v>
      </c>
      <c r="E1445" s="299" t="s">
        <v>71</v>
      </c>
      <c r="F1445" s="299" t="s">
        <v>768</v>
      </c>
      <c r="G1445" s="299" t="s">
        <v>769</v>
      </c>
      <c r="H1445" s="299" t="s">
        <v>770</v>
      </c>
      <c r="I1445" s="299" t="s">
        <v>1246</v>
      </c>
      <c r="J1445" s="299" t="s">
        <v>4147</v>
      </c>
      <c r="K1445" s="299" t="s">
        <v>176</v>
      </c>
      <c r="M1445" s="311">
        <v>28</v>
      </c>
      <c r="N1445" s="306"/>
      <c r="O1445" s="306">
        <v>1</v>
      </c>
      <c r="P1445" s="306">
        <v>1</v>
      </c>
      <c r="Q1445" s="306">
        <v>1</v>
      </c>
      <c r="R1445" s="306">
        <v>0</v>
      </c>
      <c r="S1445" s="306">
        <v>0</v>
      </c>
      <c r="T1445" s="306">
        <v>0</v>
      </c>
      <c r="U1445" s="306">
        <v>1</v>
      </c>
      <c r="V1445" s="306">
        <v>0</v>
      </c>
      <c r="W1445" s="306">
        <v>19</v>
      </c>
      <c r="X1445" s="306">
        <v>0</v>
      </c>
      <c r="Y1445" s="306">
        <v>5</v>
      </c>
      <c r="Z1445" s="306">
        <v>0</v>
      </c>
    </row>
    <row r="1446" spans="4:26" hidden="1" outlineLevel="1">
      <c r="D1446" s="299" t="s">
        <v>3111</v>
      </c>
      <c r="E1446" s="299" t="s">
        <v>71</v>
      </c>
      <c r="F1446" s="299" t="s">
        <v>768</v>
      </c>
      <c r="G1446" s="299" t="s">
        <v>769</v>
      </c>
      <c r="H1446" s="299" t="s">
        <v>770</v>
      </c>
      <c r="I1446" s="299" t="s">
        <v>1246</v>
      </c>
      <c r="J1446" s="299" t="s">
        <v>3112</v>
      </c>
      <c r="K1446" s="299" t="s">
        <v>176</v>
      </c>
      <c r="M1446" s="311">
        <v>117</v>
      </c>
      <c r="N1446" s="306"/>
      <c r="O1446" s="306">
        <v>25</v>
      </c>
      <c r="P1446" s="306">
        <v>0</v>
      </c>
      <c r="Q1446" s="306">
        <v>0</v>
      </c>
      <c r="R1446" s="306">
        <v>3</v>
      </c>
      <c r="S1446" s="306">
        <v>0</v>
      </c>
      <c r="T1446" s="306">
        <v>0</v>
      </c>
      <c r="U1446" s="306">
        <v>0</v>
      </c>
      <c r="V1446" s="306">
        <v>75</v>
      </c>
      <c r="W1446" s="306">
        <v>1</v>
      </c>
      <c r="X1446" s="306">
        <v>11</v>
      </c>
      <c r="Y1446" s="306">
        <v>2</v>
      </c>
      <c r="Z1446" s="306">
        <v>0</v>
      </c>
    </row>
    <row r="1447" spans="4:26" hidden="1" outlineLevel="1">
      <c r="D1447" s="299" t="s">
        <v>521</v>
      </c>
      <c r="E1447" s="299" t="s">
        <v>71</v>
      </c>
      <c r="F1447" s="299" t="s">
        <v>768</v>
      </c>
      <c r="G1447" s="299" t="s">
        <v>769</v>
      </c>
      <c r="H1447" s="299" t="s">
        <v>770</v>
      </c>
      <c r="I1447" s="299" t="s">
        <v>1246</v>
      </c>
      <c r="J1447" s="299" t="s">
        <v>599</v>
      </c>
      <c r="K1447" s="299" t="s">
        <v>176</v>
      </c>
      <c r="M1447" s="311">
        <v>50595</v>
      </c>
      <c r="N1447" s="306"/>
      <c r="O1447" s="306">
        <v>7558</v>
      </c>
      <c r="P1447" s="306">
        <v>6920</v>
      </c>
      <c r="Q1447" s="306">
        <v>959</v>
      </c>
      <c r="R1447" s="306">
        <v>1280</v>
      </c>
      <c r="S1447" s="306">
        <v>1956</v>
      </c>
      <c r="T1447" s="306">
        <v>3387</v>
      </c>
      <c r="U1447" s="306">
        <v>6961</v>
      </c>
      <c r="V1447" s="306">
        <v>8547</v>
      </c>
      <c r="W1447" s="306">
        <v>3105</v>
      </c>
      <c r="X1447" s="306">
        <v>4596</v>
      </c>
      <c r="Y1447" s="306">
        <v>4061</v>
      </c>
      <c r="Z1447" s="306">
        <v>1265</v>
      </c>
    </row>
    <row r="1448" spans="4:26" hidden="1" outlineLevel="1">
      <c r="D1448" s="299" t="s">
        <v>521</v>
      </c>
      <c r="E1448" s="299" t="s">
        <v>71</v>
      </c>
      <c r="F1448" s="299" t="s">
        <v>768</v>
      </c>
      <c r="G1448" s="299" t="s">
        <v>775</v>
      </c>
      <c r="H1448" s="299" t="s">
        <v>770</v>
      </c>
      <c r="I1448" s="299" t="s">
        <v>1246</v>
      </c>
      <c r="J1448" s="299" t="s">
        <v>653</v>
      </c>
      <c r="K1448" s="299" t="s">
        <v>176</v>
      </c>
      <c r="M1448" s="311">
        <v>1378</v>
      </c>
      <c r="N1448" s="306"/>
      <c r="O1448" s="306">
        <v>5</v>
      </c>
      <c r="P1448" s="306">
        <v>1</v>
      </c>
      <c r="Q1448" s="306">
        <v>0</v>
      </c>
      <c r="R1448" s="306">
        <v>50</v>
      </c>
      <c r="S1448" s="306">
        <v>321</v>
      </c>
      <c r="T1448" s="306">
        <v>0</v>
      </c>
      <c r="U1448" s="306">
        <v>0</v>
      </c>
      <c r="V1448" s="306">
        <v>0</v>
      </c>
      <c r="W1448" s="306">
        <v>200</v>
      </c>
      <c r="X1448" s="306">
        <v>467</v>
      </c>
      <c r="Y1448" s="306">
        <v>184</v>
      </c>
      <c r="Z1448" s="306">
        <v>150</v>
      </c>
    </row>
    <row r="1449" spans="4:26" hidden="1" outlineLevel="1">
      <c r="D1449" s="299" t="s">
        <v>521</v>
      </c>
      <c r="E1449" s="299" t="s">
        <v>71</v>
      </c>
      <c r="F1449" s="299" t="s">
        <v>766</v>
      </c>
      <c r="G1449" s="299" t="s">
        <v>769</v>
      </c>
      <c r="H1449" s="299" t="s">
        <v>770</v>
      </c>
      <c r="I1449" s="299" t="s">
        <v>1264</v>
      </c>
      <c r="J1449" s="299" t="s">
        <v>2273</v>
      </c>
      <c r="K1449" s="299" t="s">
        <v>176</v>
      </c>
      <c r="M1449" s="311">
        <v>0</v>
      </c>
      <c r="N1449" s="306"/>
      <c r="O1449" s="306">
        <v>0</v>
      </c>
      <c r="P1449" s="306">
        <v>0</v>
      </c>
      <c r="Q1449" s="306">
        <v>0</v>
      </c>
      <c r="R1449" s="306">
        <v>0</v>
      </c>
      <c r="S1449" s="306">
        <v>0</v>
      </c>
      <c r="T1449" s="306">
        <v>0</v>
      </c>
      <c r="U1449" s="306">
        <v>0</v>
      </c>
      <c r="V1449" s="306">
        <v>0</v>
      </c>
      <c r="W1449" s="306">
        <v>0</v>
      </c>
      <c r="X1449" s="306">
        <v>0</v>
      </c>
      <c r="Y1449" s="306">
        <v>0</v>
      </c>
      <c r="Z1449" s="306">
        <v>0</v>
      </c>
    </row>
    <row r="1450" spans="4:26" hidden="1" outlineLevel="1">
      <c r="D1450" s="299" t="s">
        <v>521</v>
      </c>
      <c r="E1450" s="299" t="s">
        <v>71</v>
      </c>
      <c r="F1450" s="299" t="s">
        <v>766</v>
      </c>
      <c r="G1450" s="299" t="s">
        <v>775</v>
      </c>
      <c r="H1450" s="299" t="s">
        <v>770</v>
      </c>
      <c r="I1450" s="299" t="s">
        <v>1264</v>
      </c>
      <c r="J1450" s="299" t="s">
        <v>2274</v>
      </c>
      <c r="K1450" s="299" t="s">
        <v>176</v>
      </c>
      <c r="M1450" s="311">
        <v>0</v>
      </c>
      <c r="N1450" s="306"/>
      <c r="O1450" s="306">
        <v>0</v>
      </c>
      <c r="P1450" s="306">
        <v>0</v>
      </c>
      <c r="Q1450" s="306">
        <v>0</v>
      </c>
      <c r="R1450" s="306">
        <v>0</v>
      </c>
      <c r="S1450" s="306">
        <v>0</v>
      </c>
      <c r="T1450" s="306">
        <v>0</v>
      </c>
      <c r="U1450" s="306">
        <v>0</v>
      </c>
      <c r="V1450" s="306">
        <v>0</v>
      </c>
      <c r="W1450" s="306">
        <v>0</v>
      </c>
      <c r="X1450" s="306">
        <v>0</v>
      </c>
      <c r="Y1450" s="306">
        <v>0</v>
      </c>
      <c r="Z1450" s="306">
        <v>0</v>
      </c>
    </row>
    <row r="1451" spans="4:26" hidden="1" outlineLevel="1">
      <c r="D1451" s="299" t="s">
        <v>521</v>
      </c>
      <c r="E1451" s="299" t="s">
        <v>71</v>
      </c>
      <c r="F1451" s="299" t="s">
        <v>768</v>
      </c>
      <c r="G1451" s="299" t="s">
        <v>769</v>
      </c>
      <c r="H1451" s="299" t="s">
        <v>770</v>
      </c>
      <c r="I1451" s="299" t="s">
        <v>1264</v>
      </c>
      <c r="J1451" s="299" t="s">
        <v>2275</v>
      </c>
      <c r="K1451" s="299" t="s">
        <v>176</v>
      </c>
      <c r="M1451" s="311">
        <v>0</v>
      </c>
      <c r="N1451" s="306"/>
      <c r="O1451" s="306">
        <v>0</v>
      </c>
      <c r="P1451" s="306">
        <v>0</v>
      </c>
      <c r="Q1451" s="306">
        <v>0</v>
      </c>
      <c r="R1451" s="306">
        <v>0</v>
      </c>
      <c r="S1451" s="306">
        <v>0</v>
      </c>
      <c r="T1451" s="306">
        <v>0</v>
      </c>
      <c r="U1451" s="306">
        <v>0</v>
      </c>
      <c r="V1451" s="306">
        <v>0</v>
      </c>
      <c r="W1451" s="306">
        <v>0</v>
      </c>
      <c r="X1451" s="306">
        <v>0</v>
      </c>
      <c r="Y1451" s="306">
        <v>0</v>
      </c>
      <c r="Z1451" s="306">
        <v>0</v>
      </c>
    </row>
    <row r="1452" spans="4:26" hidden="1" outlineLevel="1">
      <c r="D1452" s="299" t="s">
        <v>521</v>
      </c>
      <c r="E1452" s="299" t="s">
        <v>71</v>
      </c>
      <c r="F1452" s="299" t="s">
        <v>768</v>
      </c>
      <c r="G1452" s="299" t="s">
        <v>775</v>
      </c>
      <c r="H1452" s="299" t="s">
        <v>770</v>
      </c>
      <c r="I1452" s="299" t="s">
        <v>1264</v>
      </c>
      <c r="J1452" s="299" t="s">
        <v>2276</v>
      </c>
      <c r="K1452" s="299" t="s">
        <v>176</v>
      </c>
      <c r="M1452" s="311">
        <v>0</v>
      </c>
      <c r="N1452" s="306"/>
      <c r="O1452" s="306">
        <v>0</v>
      </c>
      <c r="P1452" s="306">
        <v>0</v>
      </c>
      <c r="Q1452" s="306">
        <v>0</v>
      </c>
      <c r="R1452" s="306">
        <v>0</v>
      </c>
      <c r="S1452" s="306">
        <v>0</v>
      </c>
      <c r="T1452" s="306">
        <v>0</v>
      </c>
      <c r="U1452" s="306">
        <v>0</v>
      </c>
      <c r="V1452" s="306">
        <v>0</v>
      </c>
      <c r="W1452" s="306">
        <v>0</v>
      </c>
      <c r="X1452" s="306">
        <v>0</v>
      </c>
      <c r="Y1452" s="306">
        <v>0</v>
      </c>
      <c r="Z1452" s="306">
        <v>0</v>
      </c>
    </row>
    <row r="1453" spans="4:26" hidden="1" outlineLevel="1">
      <c r="D1453" s="299" t="s">
        <v>420</v>
      </c>
      <c r="E1453" s="299" t="s">
        <v>71</v>
      </c>
      <c r="F1453" s="299" t="s">
        <v>768</v>
      </c>
      <c r="G1453" s="299" t="s">
        <v>769</v>
      </c>
      <c r="H1453" s="299" t="s">
        <v>770</v>
      </c>
      <c r="I1453" s="299" t="s">
        <v>1246</v>
      </c>
      <c r="J1453" s="299" t="s">
        <v>600</v>
      </c>
      <c r="K1453" s="299" t="s">
        <v>176</v>
      </c>
      <c r="M1453" s="311">
        <v>1629902</v>
      </c>
      <c r="N1453" s="306"/>
      <c r="O1453" s="306">
        <v>187502</v>
      </c>
      <c r="P1453" s="306">
        <v>166954</v>
      </c>
      <c r="Q1453" s="306">
        <v>175305</v>
      </c>
      <c r="R1453" s="306">
        <v>175665</v>
      </c>
      <c r="S1453" s="306">
        <v>102597</v>
      </c>
      <c r="T1453" s="306">
        <v>73031</v>
      </c>
      <c r="U1453" s="306">
        <v>98215</v>
      </c>
      <c r="V1453" s="306">
        <v>86528</v>
      </c>
      <c r="W1453" s="306">
        <v>69054</v>
      </c>
      <c r="X1453" s="306">
        <v>109788</v>
      </c>
      <c r="Y1453" s="306">
        <v>303493</v>
      </c>
      <c r="Z1453" s="306">
        <v>81770</v>
      </c>
    </row>
    <row r="1454" spans="4:26" hidden="1" outlineLevel="1">
      <c r="D1454" s="299" t="s">
        <v>420</v>
      </c>
      <c r="E1454" s="299" t="s">
        <v>71</v>
      </c>
      <c r="F1454" s="299" t="s">
        <v>768</v>
      </c>
      <c r="G1454" s="299" t="s">
        <v>775</v>
      </c>
      <c r="H1454" s="299" t="s">
        <v>770</v>
      </c>
      <c r="I1454" s="299" t="s">
        <v>1246</v>
      </c>
      <c r="J1454" s="299" t="s">
        <v>654</v>
      </c>
      <c r="K1454" s="299" t="s">
        <v>176</v>
      </c>
      <c r="M1454" s="311">
        <v>27327</v>
      </c>
      <c r="N1454" s="306"/>
      <c r="O1454" s="306">
        <v>100</v>
      </c>
      <c r="P1454" s="306">
        <v>50</v>
      </c>
      <c r="Q1454" s="306">
        <v>4000</v>
      </c>
      <c r="R1454" s="306">
        <v>4559</v>
      </c>
      <c r="S1454" s="306">
        <v>416</v>
      </c>
      <c r="T1454" s="306">
        <v>110</v>
      </c>
      <c r="U1454" s="306">
        <v>10167</v>
      </c>
      <c r="V1454" s="306">
        <v>200</v>
      </c>
      <c r="W1454" s="306">
        <v>5747</v>
      </c>
      <c r="X1454" s="306">
        <v>1040</v>
      </c>
      <c r="Y1454" s="306">
        <v>285</v>
      </c>
      <c r="Z1454" s="306">
        <v>653</v>
      </c>
    </row>
    <row r="1455" spans="4:26" hidden="1" outlineLevel="1">
      <c r="D1455" s="299" t="s">
        <v>420</v>
      </c>
      <c r="E1455" s="299" t="s">
        <v>71</v>
      </c>
      <c r="F1455" s="299" t="s">
        <v>766</v>
      </c>
      <c r="G1455" s="299" t="s">
        <v>769</v>
      </c>
      <c r="H1455" s="299" t="s">
        <v>770</v>
      </c>
      <c r="I1455" s="299" t="s">
        <v>1264</v>
      </c>
      <c r="J1455" s="299" t="s">
        <v>2277</v>
      </c>
      <c r="K1455" s="299" t="s">
        <v>176</v>
      </c>
      <c r="M1455" s="311">
        <v>0</v>
      </c>
      <c r="N1455" s="306"/>
      <c r="O1455" s="306">
        <v>0</v>
      </c>
      <c r="P1455" s="306">
        <v>0</v>
      </c>
      <c r="Q1455" s="306">
        <v>0</v>
      </c>
      <c r="R1455" s="306">
        <v>0</v>
      </c>
      <c r="S1455" s="306">
        <v>0</v>
      </c>
      <c r="T1455" s="306">
        <v>0</v>
      </c>
      <c r="U1455" s="306">
        <v>0</v>
      </c>
      <c r="V1455" s="306">
        <v>0</v>
      </c>
      <c r="W1455" s="306">
        <v>0</v>
      </c>
      <c r="X1455" s="306">
        <v>0</v>
      </c>
      <c r="Y1455" s="306">
        <v>0</v>
      </c>
      <c r="Z1455" s="306">
        <v>0</v>
      </c>
    </row>
    <row r="1456" spans="4:26" hidden="1" outlineLevel="1">
      <c r="D1456" s="299" t="s">
        <v>420</v>
      </c>
      <c r="E1456" s="299" t="s">
        <v>71</v>
      </c>
      <c r="F1456" s="299" t="s">
        <v>766</v>
      </c>
      <c r="G1456" s="299" t="s">
        <v>775</v>
      </c>
      <c r="H1456" s="299" t="s">
        <v>770</v>
      </c>
      <c r="I1456" s="299" t="s">
        <v>1264</v>
      </c>
      <c r="J1456" s="299" t="s">
        <v>2278</v>
      </c>
      <c r="K1456" s="299" t="s">
        <v>176</v>
      </c>
      <c r="M1456" s="311">
        <v>0</v>
      </c>
      <c r="N1456" s="306"/>
      <c r="O1456" s="306">
        <v>0</v>
      </c>
      <c r="P1456" s="306">
        <v>0</v>
      </c>
      <c r="Q1456" s="306">
        <v>0</v>
      </c>
      <c r="R1456" s="306">
        <v>0</v>
      </c>
      <c r="S1456" s="306">
        <v>0</v>
      </c>
      <c r="T1456" s="306">
        <v>0</v>
      </c>
      <c r="U1456" s="306">
        <v>0</v>
      </c>
      <c r="V1456" s="306">
        <v>0</v>
      </c>
      <c r="W1456" s="306">
        <v>0</v>
      </c>
      <c r="X1456" s="306">
        <v>0</v>
      </c>
      <c r="Y1456" s="306">
        <v>0</v>
      </c>
      <c r="Z1456" s="306">
        <v>0</v>
      </c>
    </row>
    <row r="1457" spans="4:26" hidden="1" outlineLevel="1">
      <c r="D1457" s="299" t="s">
        <v>420</v>
      </c>
      <c r="E1457" s="299" t="s">
        <v>71</v>
      </c>
      <c r="F1457" s="299" t="s">
        <v>768</v>
      </c>
      <c r="G1457" s="299" t="s">
        <v>769</v>
      </c>
      <c r="H1457" s="299" t="s">
        <v>770</v>
      </c>
      <c r="I1457" s="299" t="s">
        <v>1264</v>
      </c>
      <c r="J1457" s="299" t="s">
        <v>2279</v>
      </c>
      <c r="K1457" s="299" t="s">
        <v>176</v>
      </c>
      <c r="M1457" s="311">
        <v>0</v>
      </c>
      <c r="N1457" s="306"/>
      <c r="O1457" s="306">
        <v>0</v>
      </c>
      <c r="P1457" s="306">
        <v>0</v>
      </c>
      <c r="Q1457" s="306">
        <v>0</v>
      </c>
      <c r="R1457" s="306">
        <v>0</v>
      </c>
      <c r="S1457" s="306">
        <v>0</v>
      </c>
      <c r="T1457" s="306">
        <v>0</v>
      </c>
      <c r="U1457" s="306">
        <v>0</v>
      </c>
      <c r="V1457" s="306">
        <v>0</v>
      </c>
      <c r="W1457" s="306">
        <v>0</v>
      </c>
      <c r="X1457" s="306">
        <v>0</v>
      </c>
      <c r="Y1457" s="306">
        <v>0</v>
      </c>
      <c r="Z1457" s="306">
        <v>0</v>
      </c>
    </row>
    <row r="1458" spans="4:26" hidden="1" outlineLevel="1">
      <c r="D1458" s="299" t="s">
        <v>420</v>
      </c>
      <c r="E1458" s="299" t="s">
        <v>71</v>
      </c>
      <c r="F1458" s="299" t="s">
        <v>768</v>
      </c>
      <c r="G1458" s="299" t="s">
        <v>775</v>
      </c>
      <c r="H1458" s="299" t="s">
        <v>770</v>
      </c>
      <c r="I1458" s="299" t="s">
        <v>1264</v>
      </c>
      <c r="J1458" s="299" t="s">
        <v>2280</v>
      </c>
      <c r="K1458" s="299" t="s">
        <v>176</v>
      </c>
      <c r="M1458" s="311">
        <v>0</v>
      </c>
      <c r="N1458" s="306"/>
      <c r="O1458" s="306">
        <v>0</v>
      </c>
      <c r="P1458" s="306">
        <v>0</v>
      </c>
      <c r="Q1458" s="306">
        <v>0</v>
      </c>
      <c r="R1458" s="306">
        <v>0</v>
      </c>
      <c r="S1458" s="306">
        <v>0</v>
      </c>
      <c r="T1458" s="306">
        <v>0</v>
      </c>
      <c r="U1458" s="306">
        <v>0</v>
      </c>
      <c r="V1458" s="306">
        <v>0</v>
      </c>
      <c r="W1458" s="306">
        <v>0</v>
      </c>
      <c r="X1458" s="306">
        <v>0</v>
      </c>
      <c r="Y1458" s="306">
        <v>0</v>
      </c>
      <c r="Z1458" s="306">
        <v>0</v>
      </c>
    </row>
    <row r="1459" spans="4:26" hidden="1" outlineLevel="1">
      <c r="D1459" s="299" t="s">
        <v>2281</v>
      </c>
      <c r="E1459" s="299" t="s">
        <v>71</v>
      </c>
      <c r="F1459" s="299" t="s">
        <v>768</v>
      </c>
      <c r="G1459" s="299" t="s">
        <v>769</v>
      </c>
      <c r="H1459" s="299" t="s">
        <v>770</v>
      </c>
      <c r="I1459" s="299" t="s">
        <v>1246</v>
      </c>
      <c r="J1459" s="299" t="s">
        <v>2282</v>
      </c>
      <c r="K1459" s="299" t="s">
        <v>176</v>
      </c>
      <c r="M1459" s="311">
        <v>1890</v>
      </c>
      <c r="N1459" s="306"/>
      <c r="O1459" s="306">
        <v>30</v>
      </c>
      <c r="P1459" s="306">
        <v>566</v>
      </c>
      <c r="Q1459" s="306">
        <v>112</v>
      </c>
      <c r="R1459" s="306">
        <v>10</v>
      </c>
      <c r="S1459" s="306">
        <v>335</v>
      </c>
      <c r="T1459" s="306">
        <v>775</v>
      </c>
      <c r="U1459" s="306">
        <v>18</v>
      </c>
      <c r="V1459" s="306">
        <v>12</v>
      </c>
      <c r="W1459" s="306">
        <v>0</v>
      </c>
      <c r="X1459" s="306">
        <v>30</v>
      </c>
      <c r="Y1459" s="306">
        <v>0</v>
      </c>
      <c r="Z1459" s="306">
        <v>2</v>
      </c>
    </row>
    <row r="1460" spans="4:26" hidden="1" outlineLevel="1">
      <c r="D1460" s="299" t="s">
        <v>3113</v>
      </c>
      <c r="E1460" s="299" t="s">
        <v>72</v>
      </c>
      <c r="F1460" s="299" t="s">
        <v>768</v>
      </c>
      <c r="G1460" s="299" t="s">
        <v>769</v>
      </c>
      <c r="H1460" s="299" t="s">
        <v>770</v>
      </c>
      <c r="I1460" s="299" t="s">
        <v>1246</v>
      </c>
      <c r="J1460" s="299" t="s">
        <v>3114</v>
      </c>
      <c r="K1460" s="299" t="s">
        <v>171</v>
      </c>
      <c r="M1460" s="311">
        <v>91670</v>
      </c>
      <c r="N1460" s="306"/>
      <c r="O1460" s="306">
        <v>2415</v>
      </c>
      <c r="P1460" s="306">
        <v>1945</v>
      </c>
      <c r="Q1460" s="306">
        <v>1169</v>
      </c>
      <c r="R1460" s="306">
        <v>2486</v>
      </c>
      <c r="S1460" s="306">
        <v>2176</v>
      </c>
      <c r="T1460" s="306">
        <v>6712</v>
      </c>
      <c r="U1460" s="306">
        <v>5793</v>
      </c>
      <c r="V1460" s="306">
        <v>9894</v>
      </c>
      <c r="W1460" s="306">
        <v>12418</v>
      </c>
      <c r="X1460" s="306">
        <v>20382</v>
      </c>
      <c r="Y1460" s="306">
        <v>15743</v>
      </c>
      <c r="Z1460" s="306">
        <v>10537</v>
      </c>
    </row>
    <row r="1461" spans="4:26" hidden="1" outlineLevel="1">
      <c r="D1461" s="299" t="s">
        <v>837</v>
      </c>
      <c r="E1461" s="299" t="s">
        <v>72</v>
      </c>
      <c r="F1461" s="299" t="s">
        <v>768</v>
      </c>
      <c r="G1461" s="299" t="s">
        <v>769</v>
      </c>
      <c r="H1461" s="299" t="s">
        <v>770</v>
      </c>
      <c r="I1461" s="299" t="s">
        <v>1246</v>
      </c>
      <c r="J1461" s="299" t="s">
        <v>418</v>
      </c>
      <c r="K1461" s="299" t="s">
        <v>171</v>
      </c>
      <c r="M1461" s="311">
        <v>1789642</v>
      </c>
      <c r="N1461" s="306"/>
      <c r="O1461" s="306">
        <v>199940</v>
      </c>
      <c r="P1461" s="306">
        <v>202522</v>
      </c>
      <c r="Q1461" s="306">
        <v>262533</v>
      </c>
      <c r="R1461" s="306">
        <v>146496</v>
      </c>
      <c r="S1461" s="306">
        <v>165187</v>
      </c>
      <c r="T1461" s="306">
        <v>191025</v>
      </c>
      <c r="U1461" s="306">
        <v>99534</v>
      </c>
      <c r="V1461" s="306">
        <v>88437</v>
      </c>
      <c r="W1461" s="306">
        <v>106523</v>
      </c>
      <c r="X1461" s="306">
        <v>171588</v>
      </c>
      <c r="Y1461" s="306">
        <v>91675</v>
      </c>
      <c r="Z1461" s="306">
        <v>64182</v>
      </c>
    </row>
    <row r="1462" spans="4:26" hidden="1" outlineLevel="1">
      <c r="D1462" s="299" t="s">
        <v>837</v>
      </c>
      <c r="E1462" s="299" t="s">
        <v>72</v>
      </c>
      <c r="F1462" s="299" t="s">
        <v>768</v>
      </c>
      <c r="G1462" s="299" t="s">
        <v>775</v>
      </c>
      <c r="H1462" s="299" t="s">
        <v>770</v>
      </c>
      <c r="I1462" s="299" t="s">
        <v>1246</v>
      </c>
      <c r="J1462" s="299" t="s">
        <v>4148</v>
      </c>
      <c r="K1462" s="299" t="s">
        <v>171</v>
      </c>
      <c r="M1462" s="311">
        <v>22</v>
      </c>
      <c r="N1462" s="306"/>
      <c r="O1462" s="306"/>
      <c r="P1462" s="306"/>
      <c r="Q1462" s="306"/>
      <c r="R1462" s="306">
        <v>0</v>
      </c>
      <c r="S1462" s="306">
        <v>0</v>
      </c>
      <c r="T1462" s="306">
        <v>0</v>
      </c>
      <c r="U1462" s="306">
        <v>2</v>
      </c>
      <c r="V1462" s="306">
        <v>0</v>
      </c>
      <c r="W1462" s="306">
        <v>0</v>
      </c>
      <c r="X1462" s="306">
        <v>0</v>
      </c>
      <c r="Y1462" s="306">
        <v>0</v>
      </c>
      <c r="Z1462" s="306">
        <v>20</v>
      </c>
    </row>
    <row r="1463" spans="4:26" hidden="1" outlineLevel="1">
      <c r="D1463" s="299" t="s">
        <v>837</v>
      </c>
      <c r="E1463" s="299" t="s">
        <v>72</v>
      </c>
      <c r="F1463" s="299" t="s">
        <v>766</v>
      </c>
      <c r="G1463" s="299" t="s">
        <v>769</v>
      </c>
      <c r="H1463" s="299" t="s">
        <v>770</v>
      </c>
      <c r="I1463" s="299" t="s">
        <v>1264</v>
      </c>
      <c r="J1463" s="299" t="s">
        <v>2283</v>
      </c>
      <c r="K1463" s="299" t="s">
        <v>171</v>
      </c>
      <c r="M1463" s="311">
        <v>0</v>
      </c>
      <c r="N1463" s="306"/>
      <c r="O1463" s="306">
        <v>0</v>
      </c>
      <c r="P1463" s="306">
        <v>0</v>
      </c>
      <c r="Q1463" s="306">
        <v>0</v>
      </c>
      <c r="R1463" s="306">
        <v>0</v>
      </c>
      <c r="S1463" s="306">
        <v>0</v>
      </c>
      <c r="T1463" s="306">
        <v>0</v>
      </c>
      <c r="U1463" s="306">
        <v>0</v>
      </c>
      <c r="V1463" s="306">
        <v>0</v>
      </c>
      <c r="W1463" s="306">
        <v>0</v>
      </c>
      <c r="X1463" s="306">
        <v>0</v>
      </c>
      <c r="Y1463" s="306">
        <v>0</v>
      </c>
      <c r="Z1463" s="306">
        <v>0</v>
      </c>
    </row>
    <row r="1464" spans="4:26" hidden="1" outlineLevel="1">
      <c r="D1464" s="299" t="s">
        <v>837</v>
      </c>
      <c r="E1464" s="299" t="s">
        <v>72</v>
      </c>
      <c r="F1464" s="299" t="s">
        <v>766</v>
      </c>
      <c r="G1464" s="299" t="s">
        <v>775</v>
      </c>
      <c r="H1464" s="299" t="s">
        <v>770</v>
      </c>
      <c r="I1464" s="299" t="s">
        <v>1264</v>
      </c>
      <c r="J1464" s="299" t="s">
        <v>2284</v>
      </c>
      <c r="K1464" s="299" t="s">
        <v>171</v>
      </c>
      <c r="M1464" s="311">
        <v>0</v>
      </c>
      <c r="N1464" s="306"/>
      <c r="O1464" s="306">
        <v>0</v>
      </c>
      <c r="P1464" s="306">
        <v>0</v>
      </c>
      <c r="Q1464" s="306">
        <v>0</v>
      </c>
      <c r="R1464" s="306">
        <v>0</v>
      </c>
      <c r="S1464" s="306">
        <v>0</v>
      </c>
      <c r="T1464" s="306">
        <v>0</v>
      </c>
      <c r="U1464" s="306">
        <v>0</v>
      </c>
      <c r="V1464" s="306">
        <v>0</v>
      </c>
      <c r="W1464" s="306">
        <v>0</v>
      </c>
      <c r="X1464" s="306">
        <v>0</v>
      </c>
      <c r="Y1464" s="306">
        <v>0</v>
      </c>
      <c r="Z1464" s="306">
        <v>0</v>
      </c>
    </row>
    <row r="1465" spans="4:26" hidden="1" outlineLevel="1">
      <c r="D1465" s="299" t="s">
        <v>837</v>
      </c>
      <c r="E1465" s="299" t="s">
        <v>72</v>
      </c>
      <c r="F1465" s="299" t="s">
        <v>768</v>
      </c>
      <c r="G1465" s="299" t="s">
        <v>769</v>
      </c>
      <c r="H1465" s="299" t="s">
        <v>770</v>
      </c>
      <c r="I1465" s="299" t="s">
        <v>1264</v>
      </c>
      <c r="J1465" s="299" t="s">
        <v>2285</v>
      </c>
      <c r="K1465" s="299" t="s">
        <v>171</v>
      </c>
      <c r="M1465" s="311">
        <v>0</v>
      </c>
      <c r="N1465" s="306"/>
      <c r="O1465" s="306">
        <v>0</v>
      </c>
      <c r="P1465" s="306">
        <v>0</v>
      </c>
      <c r="Q1465" s="306">
        <v>0</v>
      </c>
      <c r="R1465" s="306">
        <v>0</v>
      </c>
      <c r="S1465" s="306">
        <v>0</v>
      </c>
      <c r="T1465" s="306">
        <v>0</v>
      </c>
      <c r="U1465" s="306">
        <v>0</v>
      </c>
      <c r="V1465" s="306">
        <v>0</v>
      </c>
      <c r="W1465" s="306">
        <v>0</v>
      </c>
      <c r="X1465" s="306">
        <v>0</v>
      </c>
      <c r="Y1465" s="306">
        <v>0</v>
      </c>
      <c r="Z1465" s="306">
        <v>0</v>
      </c>
    </row>
    <row r="1466" spans="4:26" hidden="1" outlineLevel="1">
      <c r="D1466" s="299" t="s">
        <v>837</v>
      </c>
      <c r="E1466" s="299" t="s">
        <v>72</v>
      </c>
      <c r="F1466" s="299" t="s">
        <v>768</v>
      </c>
      <c r="G1466" s="299" t="s">
        <v>775</v>
      </c>
      <c r="H1466" s="299" t="s">
        <v>770</v>
      </c>
      <c r="I1466" s="299" t="s">
        <v>1264</v>
      </c>
      <c r="J1466" s="299" t="s">
        <v>2286</v>
      </c>
      <c r="K1466" s="299" t="s">
        <v>171</v>
      </c>
      <c r="M1466" s="311">
        <v>0</v>
      </c>
      <c r="N1466" s="306"/>
      <c r="O1466" s="306">
        <v>0</v>
      </c>
      <c r="P1466" s="306">
        <v>0</v>
      </c>
      <c r="Q1466" s="306">
        <v>0</v>
      </c>
      <c r="R1466" s="306">
        <v>0</v>
      </c>
      <c r="S1466" s="306">
        <v>0</v>
      </c>
      <c r="T1466" s="306">
        <v>0</v>
      </c>
      <c r="U1466" s="306">
        <v>0</v>
      </c>
      <c r="V1466" s="306">
        <v>0</v>
      </c>
      <c r="W1466" s="306">
        <v>0</v>
      </c>
      <c r="X1466" s="306">
        <v>0</v>
      </c>
      <c r="Y1466" s="306">
        <v>0</v>
      </c>
      <c r="Z1466" s="306">
        <v>0</v>
      </c>
    </row>
    <row r="1467" spans="4:26" hidden="1" outlineLevel="1">
      <c r="D1467" s="299" t="s">
        <v>882</v>
      </c>
      <c r="E1467" s="299" t="s">
        <v>72</v>
      </c>
      <c r="F1467" s="299" t="s">
        <v>768</v>
      </c>
      <c r="G1467" s="299" t="s">
        <v>769</v>
      </c>
      <c r="H1467" s="299" t="s">
        <v>770</v>
      </c>
      <c r="I1467" s="299" t="s">
        <v>1246</v>
      </c>
      <c r="J1467" s="299" t="s">
        <v>545</v>
      </c>
      <c r="K1467" s="299" t="s">
        <v>171</v>
      </c>
      <c r="M1467" s="311">
        <v>13223</v>
      </c>
      <c r="N1467" s="306"/>
      <c r="O1467" s="306">
        <v>4173</v>
      </c>
      <c r="P1467" s="306">
        <v>830</v>
      </c>
      <c r="Q1467" s="306">
        <v>706</v>
      </c>
      <c r="R1467" s="306">
        <v>277</v>
      </c>
      <c r="S1467" s="306">
        <v>637</v>
      </c>
      <c r="T1467" s="306">
        <v>500</v>
      </c>
      <c r="U1467" s="306">
        <v>736</v>
      </c>
      <c r="V1467" s="306">
        <v>708</v>
      </c>
      <c r="W1467" s="306">
        <v>873</v>
      </c>
      <c r="X1467" s="306">
        <v>1073</v>
      </c>
      <c r="Y1467" s="306">
        <v>1504</v>
      </c>
      <c r="Z1467" s="306">
        <v>1206</v>
      </c>
    </row>
    <row r="1468" spans="4:26" hidden="1" outlineLevel="1">
      <c r="D1468" s="299" t="s">
        <v>492</v>
      </c>
      <c r="E1468" s="299" t="s">
        <v>72</v>
      </c>
      <c r="F1468" s="299" t="s">
        <v>768</v>
      </c>
      <c r="G1468" s="299" t="s">
        <v>769</v>
      </c>
      <c r="H1468" s="299" t="s">
        <v>770</v>
      </c>
      <c r="I1468" s="299" t="s">
        <v>1246</v>
      </c>
      <c r="J1468" s="299" t="s">
        <v>546</v>
      </c>
      <c r="K1468" s="299" t="s">
        <v>171</v>
      </c>
      <c r="M1468" s="311">
        <v>999076</v>
      </c>
      <c r="N1468" s="306"/>
      <c r="O1468" s="306">
        <v>37499</v>
      </c>
      <c r="P1468" s="306">
        <v>102362</v>
      </c>
      <c r="Q1468" s="306">
        <v>102769</v>
      </c>
      <c r="R1468" s="306">
        <v>39940</v>
      </c>
      <c r="S1468" s="306">
        <v>73496</v>
      </c>
      <c r="T1468" s="306">
        <v>143382</v>
      </c>
      <c r="U1468" s="306">
        <v>62917</v>
      </c>
      <c r="V1468" s="306">
        <v>82792</v>
      </c>
      <c r="W1468" s="306">
        <v>67422</v>
      </c>
      <c r="X1468" s="306">
        <v>71902</v>
      </c>
      <c r="Y1468" s="306">
        <v>99587</v>
      </c>
      <c r="Z1468" s="306">
        <v>115008</v>
      </c>
    </row>
    <row r="1469" spans="4:26" hidden="1" outlineLevel="1">
      <c r="D1469" s="299" t="s">
        <v>492</v>
      </c>
      <c r="E1469" s="299" t="s">
        <v>72</v>
      </c>
      <c r="F1469" s="299" t="s">
        <v>766</v>
      </c>
      <c r="G1469" s="299" t="s">
        <v>769</v>
      </c>
      <c r="H1469" s="299" t="s">
        <v>770</v>
      </c>
      <c r="I1469" s="299" t="s">
        <v>1264</v>
      </c>
      <c r="J1469" s="299" t="s">
        <v>2287</v>
      </c>
      <c r="K1469" s="299" t="s">
        <v>171</v>
      </c>
      <c r="M1469" s="311">
        <v>0</v>
      </c>
      <c r="N1469" s="306"/>
      <c r="O1469" s="306">
        <v>0</v>
      </c>
      <c r="P1469" s="306">
        <v>0</v>
      </c>
      <c r="Q1469" s="306">
        <v>0</v>
      </c>
      <c r="R1469" s="306">
        <v>0</v>
      </c>
      <c r="S1469" s="306">
        <v>0</v>
      </c>
      <c r="T1469" s="306">
        <v>0</v>
      </c>
      <c r="U1469" s="306">
        <v>0</v>
      </c>
      <c r="V1469" s="306">
        <v>0</v>
      </c>
      <c r="W1469" s="306">
        <v>0</v>
      </c>
      <c r="X1469" s="306">
        <v>0</v>
      </c>
      <c r="Y1469" s="306">
        <v>0</v>
      </c>
      <c r="Z1469" s="306">
        <v>0</v>
      </c>
    </row>
    <row r="1470" spans="4:26" hidden="1" outlineLevel="1">
      <c r="D1470" s="299" t="s">
        <v>492</v>
      </c>
      <c r="E1470" s="299" t="s">
        <v>72</v>
      </c>
      <c r="F1470" s="299" t="s">
        <v>766</v>
      </c>
      <c r="G1470" s="299" t="s">
        <v>775</v>
      </c>
      <c r="H1470" s="299" t="s">
        <v>770</v>
      </c>
      <c r="I1470" s="299" t="s">
        <v>1264</v>
      </c>
      <c r="J1470" s="299" t="s">
        <v>2288</v>
      </c>
      <c r="K1470" s="299" t="s">
        <v>171</v>
      </c>
      <c r="M1470" s="311">
        <v>0</v>
      </c>
      <c r="N1470" s="306"/>
      <c r="O1470" s="306">
        <v>0</v>
      </c>
      <c r="P1470" s="306">
        <v>0</v>
      </c>
      <c r="Q1470" s="306">
        <v>0</v>
      </c>
      <c r="R1470" s="306">
        <v>0</v>
      </c>
      <c r="S1470" s="306">
        <v>0</v>
      </c>
      <c r="T1470" s="306">
        <v>0</v>
      </c>
      <c r="U1470" s="306">
        <v>0</v>
      </c>
      <c r="V1470" s="306">
        <v>0</v>
      </c>
      <c r="W1470" s="306">
        <v>0</v>
      </c>
      <c r="X1470" s="306">
        <v>0</v>
      </c>
      <c r="Y1470" s="306">
        <v>0</v>
      </c>
      <c r="Z1470" s="306">
        <v>0</v>
      </c>
    </row>
    <row r="1471" spans="4:26" hidden="1" outlineLevel="1">
      <c r="D1471" s="299" t="s">
        <v>492</v>
      </c>
      <c r="E1471" s="299" t="s">
        <v>72</v>
      </c>
      <c r="F1471" s="299" t="s">
        <v>768</v>
      </c>
      <c r="G1471" s="299" t="s">
        <v>769</v>
      </c>
      <c r="H1471" s="299" t="s">
        <v>770</v>
      </c>
      <c r="I1471" s="299" t="s">
        <v>1264</v>
      </c>
      <c r="J1471" s="299" t="s">
        <v>2289</v>
      </c>
      <c r="K1471" s="299" t="s">
        <v>171</v>
      </c>
      <c r="M1471" s="311">
        <v>0</v>
      </c>
      <c r="N1471" s="306"/>
      <c r="O1471" s="306">
        <v>0</v>
      </c>
      <c r="P1471" s="306">
        <v>0</v>
      </c>
      <c r="Q1471" s="306">
        <v>0</v>
      </c>
      <c r="R1471" s="306">
        <v>0</v>
      </c>
      <c r="S1471" s="306">
        <v>0</v>
      </c>
      <c r="T1471" s="306">
        <v>0</v>
      </c>
      <c r="U1471" s="306">
        <v>0</v>
      </c>
      <c r="V1471" s="306">
        <v>0</v>
      </c>
      <c r="W1471" s="306">
        <v>0</v>
      </c>
      <c r="X1471" s="306">
        <v>0</v>
      </c>
      <c r="Y1471" s="306">
        <v>0</v>
      </c>
      <c r="Z1471" s="306">
        <v>0</v>
      </c>
    </row>
    <row r="1472" spans="4:26" hidden="1" outlineLevel="1">
      <c r="D1472" s="299" t="s">
        <v>492</v>
      </c>
      <c r="E1472" s="299" t="s">
        <v>72</v>
      </c>
      <c r="F1472" s="299" t="s">
        <v>768</v>
      </c>
      <c r="G1472" s="299" t="s">
        <v>775</v>
      </c>
      <c r="H1472" s="299" t="s">
        <v>770</v>
      </c>
      <c r="I1472" s="299" t="s">
        <v>1264</v>
      </c>
      <c r="J1472" s="299" t="s">
        <v>2290</v>
      </c>
      <c r="K1472" s="299" t="s">
        <v>171</v>
      </c>
      <c r="M1472" s="311">
        <v>0</v>
      </c>
      <c r="N1472" s="306"/>
      <c r="O1472" s="306">
        <v>0</v>
      </c>
      <c r="P1472" s="306">
        <v>0</v>
      </c>
      <c r="Q1472" s="306">
        <v>0</v>
      </c>
      <c r="R1472" s="306">
        <v>0</v>
      </c>
      <c r="S1472" s="306">
        <v>0</v>
      </c>
      <c r="T1472" s="306">
        <v>0</v>
      </c>
      <c r="U1472" s="306">
        <v>0</v>
      </c>
      <c r="V1472" s="306">
        <v>0</v>
      </c>
      <c r="W1472" s="306">
        <v>0</v>
      </c>
      <c r="X1472" s="306">
        <v>0</v>
      </c>
      <c r="Y1472" s="306">
        <v>0</v>
      </c>
      <c r="Z1472" s="306">
        <v>0</v>
      </c>
    </row>
    <row r="1473" spans="4:26" hidden="1" outlineLevel="1">
      <c r="D1473" s="299" t="s">
        <v>1687</v>
      </c>
      <c r="E1473" s="299" t="s">
        <v>73</v>
      </c>
      <c r="F1473" s="299" t="s">
        <v>768</v>
      </c>
      <c r="G1473" s="299" t="s">
        <v>769</v>
      </c>
      <c r="H1473" s="299" t="s">
        <v>770</v>
      </c>
      <c r="I1473" s="299" t="s">
        <v>1246</v>
      </c>
      <c r="J1473" s="299" t="s">
        <v>562</v>
      </c>
      <c r="K1473" s="299" t="s">
        <v>175</v>
      </c>
      <c r="M1473" s="311">
        <v>17199</v>
      </c>
      <c r="N1473" s="306"/>
      <c r="O1473" s="306">
        <v>1253</v>
      </c>
      <c r="P1473" s="306">
        <v>1194</v>
      </c>
      <c r="Q1473" s="306">
        <v>2611</v>
      </c>
      <c r="R1473" s="306">
        <v>2425</v>
      </c>
      <c r="S1473" s="306">
        <v>1673</v>
      </c>
      <c r="T1473" s="306">
        <v>2487</v>
      </c>
      <c r="U1473" s="306">
        <v>1549</v>
      </c>
      <c r="V1473" s="306">
        <v>653</v>
      </c>
      <c r="W1473" s="306">
        <v>593</v>
      </c>
      <c r="X1473" s="306">
        <v>1162</v>
      </c>
      <c r="Y1473" s="306">
        <v>586</v>
      </c>
      <c r="Z1473" s="306">
        <v>1013</v>
      </c>
    </row>
    <row r="1474" spans="4:26" hidden="1" outlineLevel="1">
      <c r="D1474" s="299" t="s">
        <v>1687</v>
      </c>
      <c r="E1474" s="299" t="s">
        <v>73</v>
      </c>
      <c r="F1474" s="299" t="s">
        <v>766</v>
      </c>
      <c r="G1474" s="299" t="s">
        <v>769</v>
      </c>
      <c r="H1474" s="299" t="s">
        <v>770</v>
      </c>
      <c r="I1474" s="299" t="s">
        <v>1264</v>
      </c>
      <c r="J1474" s="299" t="s">
        <v>2291</v>
      </c>
      <c r="K1474" s="299" t="s">
        <v>175</v>
      </c>
      <c r="M1474" s="311">
        <v>0</v>
      </c>
      <c r="N1474" s="306"/>
      <c r="O1474" s="306">
        <v>0</v>
      </c>
      <c r="P1474" s="306">
        <v>0</v>
      </c>
      <c r="Q1474" s="306">
        <v>0</v>
      </c>
      <c r="R1474" s="306">
        <v>0</v>
      </c>
      <c r="S1474" s="306">
        <v>0</v>
      </c>
      <c r="T1474" s="306">
        <v>0</v>
      </c>
      <c r="U1474" s="306">
        <v>0</v>
      </c>
      <c r="V1474" s="306">
        <v>0</v>
      </c>
      <c r="W1474" s="306">
        <v>0</v>
      </c>
      <c r="X1474" s="306">
        <v>0</v>
      </c>
      <c r="Y1474" s="306">
        <v>0</v>
      </c>
      <c r="Z1474" s="306">
        <v>0</v>
      </c>
    </row>
    <row r="1475" spans="4:26" hidden="1" outlineLevel="1">
      <c r="D1475" s="299" t="s">
        <v>1687</v>
      </c>
      <c r="E1475" s="299" t="s">
        <v>73</v>
      </c>
      <c r="F1475" s="299" t="s">
        <v>766</v>
      </c>
      <c r="G1475" s="299" t="s">
        <v>775</v>
      </c>
      <c r="H1475" s="299" t="s">
        <v>770</v>
      </c>
      <c r="I1475" s="299" t="s">
        <v>1264</v>
      </c>
      <c r="J1475" s="299" t="s">
        <v>2292</v>
      </c>
      <c r="K1475" s="299" t="s">
        <v>175</v>
      </c>
      <c r="M1475" s="311">
        <v>0</v>
      </c>
      <c r="N1475" s="306"/>
      <c r="O1475" s="306">
        <v>0</v>
      </c>
      <c r="P1475" s="306">
        <v>0</v>
      </c>
      <c r="Q1475" s="306">
        <v>0</v>
      </c>
      <c r="R1475" s="306">
        <v>0</v>
      </c>
      <c r="S1475" s="306">
        <v>0</v>
      </c>
      <c r="T1475" s="306">
        <v>0</v>
      </c>
      <c r="U1475" s="306">
        <v>0</v>
      </c>
      <c r="V1475" s="306">
        <v>0</v>
      </c>
      <c r="W1475" s="306">
        <v>0</v>
      </c>
      <c r="X1475" s="306">
        <v>0</v>
      </c>
      <c r="Y1475" s="306">
        <v>0</v>
      </c>
      <c r="Z1475" s="306">
        <v>0</v>
      </c>
    </row>
    <row r="1476" spans="4:26" hidden="1" outlineLevel="1">
      <c r="D1476" s="299" t="s">
        <v>1687</v>
      </c>
      <c r="E1476" s="299" t="s">
        <v>73</v>
      </c>
      <c r="F1476" s="299" t="s">
        <v>768</v>
      </c>
      <c r="G1476" s="299" t="s">
        <v>769</v>
      </c>
      <c r="H1476" s="299" t="s">
        <v>770</v>
      </c>
      <c r="I1476" s="299" t="s">
        <v>1264</v>
      </c>
      <c r="J1476" s="299" t="s">
        <v>2293</v>
      </c>
      <c r="K1476" s="299" t="s">
        <v>175</v>
      </c>
      <c r="M1476" s="311">
        <v>0</v>
      </c>
      <c r="N1476" s="306"/>
      <c r="O1476" s="306">
        <v>0</v>
      </c>
      <c r="P1476" s="306">
        <v>0</v>
      </c>
      <c r="Q1476" s="306">
        <v>0</v>
      </c>
      <c r="R1476" s="306">
        <v>0</v>
      </c>
      <c r="S1476" s="306">
        <v>0</v>
      </c>
      <c r="T1476" s="306">
        <v>0</v>
      </c>
      <c r="U1476" s="306">
        <v>0</v>
      </c>
      <c r="V1476" s="306">
        <v>0</v>
      </c>
      <c r="W1476" s="306">
        <v>0</v>
      </c>
      <c r="X1476" s="306">
        <v>0</v>
      </c>
      <c r="Y1476" s="306">
        <v>0</v>
      </c>
      <c r="Z1476" s="306">
        <v>0</v>
      </c>
    </row>
    <row r="1477" spans="4:26" hidden="1" outlineLevel="1">
      <c r="D1477" s="299" t="s">
        <v>1687</v>
      </c>
      <c r="E1477" s="299" t="s">
        <v>73</v>
      </c>
      <c r="F1477" s="299" t="s">
        <v>768</v>
      </c>
      <c r="G1477" s="299" t="s">
        <v>775</v>
      </c>
      <c r="H1477" s="299" t="s">
        <v>770</v>
      </c>
      <c r="I1477" s="299" t="s">
        <v>1264</v>
      </c>
      <c r="J1477" s="299" t="s">
        <v>2294</v>
      </c>
      <c r="K1477" s="299" t="s">
        <v>175</v>
      </c>
      <c r="M1477" s="311">
        <v>0</v>
      </c>
      <c r="N1477" s="306"/>
      <c r="O1477" s="306">
        <v>0</v>
      </c>
      <c r="P1477" s="306">
        <v>0</v>
      </c>
      <c r="Q1477" s="306">
        <v>0</v>
      </c>
      <c r="R1477" s="306">
        <v>0</v>
      </c>
      <c r="S1477" s="306">
        <v>0</v>
      </c>
      <c r="T1477" s="306">
        <v>0</v>
      </c>
      <c r="U1477" s="306">
        <v>0</v>
      </c>
      <c r="V1477" s="306">
        <v>0</v>
      </c>
      <c r="W1477" s="306">
        <v>0</v>
      </c>
      <c r="X1477" s="306">
        <v>0</v>
      </c>
      <c r="Y1477" s="306">
        <v>0</v>
      </c>
      <c r="Z1477" s="306">
        <v>0</v>
      </c>
    </row>
    <row r="1478" spans="4:26" hidden="1" outlineLevel="1">
      <c r="D1478" s="299" t="s">
        <v>495</v>
      </c>
      <c r="E1478" s="299" t="s">
        <v>71</v>
      </c>
      <c r="F1478" s="299" t="s">
        <v>768</v>
      </c>
      <c r="G1478" s="299" t="s">
        <v>769</v>
      </c>
      <c r="H1478" s="299" t="s">
        <v>770</v>
      </c>
      <c r="I1478" s="299" t="s">
        <v>1246</v>
      </c>
      <c r="J1478" s="299" t="s">
        <v>601</v>
      </c>
      <c r="K1478" s="299" t="s">
        <v>176</v>
      </c>
      <c r="M1478" s="311">
        <v>78945</v>
      </c>
      <c r="N1478" s="306"/>
      <c r="O1478" s="306">
        <v>2608</v>
      </c>
      <c r="P1478" s="306">
        <v>3891</v>
      </c>
      <c r="Q1478" s="306">
        <v>1752</v>
      </c>
      <c r="R1478" s="306">
        <v>3345</v>
      </c>
      <c r="S1478" s="306">
        <v>4767</v>
      </c>
      <c r="T1478" s="306">
        <v>3922</v>
      </c>
      <c r="U1478" s="306">
        <v>5398</v>
      </c>
      <c r="V1478" s="306">
        <v>8771</v>
      </c>
      <c r="W1478" s="306">
        <v>3099</v>
      </c>
      <c r="X1478" s="306">
        <v>26700</v>
      </c>
      <c r="Y1478" s="306">
        <v>12106</v>
      </c>
      <c r="Z1478" s="306">
        <v>2586</v>
      </c>
    </row>
    <row r="1479" spans="4:26" hidden="1" outlineLevel="1">
      <c r="D1479" s="299" t="s">
        <v>495</v>
      </c>
      <c r="E1479" s="299" t="s">
        <v>71</v>
      </c>
      <c r="F1479" s="299" t="s">
        <v>766</v>
      </c>
      <c r="G1479" s="299" t="s">
        <v>769</v>
      </c>
      <c r="H1479" s="299" t="s">
        <v>770</v>
      </c>
      <c r="I1479" s="299" t="s">
        <v>1264</v>
      </c>
      <c r="J1479" s="299" t="s">
        <v>2295</v>
      </c>
      <c r="K1479" s="299" t="s">
        <v>176</v>
      </c>
      <c r="M1479" s="311">
        <v>0</v>
      </c>
      <c r="N1479" s="306"/>
      <c r="O1479" s="306">
        <v>0</v>
      </c>
      <c r="P1479" s="306">
        <v>0</v>
      </c>
      <c r="Q1479" s="306">
        <v>0</v>
      </c>
      <c r="R1479" s="306">
        <v>0</v>
      </c>
      <c r="S1479" s="306">
        <v>0</v>
      </c>
      <c r="T1479" s="306">
        <v>0</v>
      </c>
      <c r="U1479" s="306">
        <v>0</v>
      </c>
      <c r="V1479" s="306">
        <v>0</v>
      </c>
      <c r="W1479" s="306">
        <v>0</v>
      </c>
      <c r="X1479" s="306">
        <v>0</v>
      </c>
      <c r="Y1479" s="306">
        <v>0</v>
      </c>
      <c r="Z1479" s="306">
        <v>0</v>
      </c>
    </row>
    <row r="1480" spans="4:26" hidden="1" outlineLevel="1">
      <c r="D1480" s="299" t="s">
        <v>495</v>
      </c>
      <c r="E1480" s="299" t="s">
        <v>71</v>
      </c>
      <c r="F1480" s="299" t="s">
        <v>766</v>
      </c>
      <c r="G1480" s="299" t="s">
        <v>775</v>
      </c>
      <c r="H1480" s="299" t="s">
        <v>770</v>
      </c>
      <c r="I1480" s="299" t="s">
        <v>1264</v>
      </c>
      <c r="J1480" s="299" t="s">
        <v>2296</v>
      </c>
      <c r="K1480" s="299" t="s">
        <v>176</v>
      </c>
      <c r="M1480" s="311">
        <v>0</v>
      </c>
      <c r="N1480" s="306"/>
      <c r="O1480" s="306">
        <v>0</v>
      </c>
      <c r="P1480" s="306">
        <v>0</v>
      </c>
      <c r="Q1480" s="306">
        <v>0</v>
      </c>
      <c r="R1480" s="306">
        <v>0</v>
      </c>
      <c r="S1480" s="306">
        <v>0</v>
      </c>
      <c r="T1480" s="306">
        <v>0</v>
      </c>
      <c r="U1480" s="306">
        <v>0</v>
      </c>
      <c r="V1480" s="306">
        <v>0</v>
      </c>
      <c r="W1480" s="306">
        <v>0</v>
      </c>
      <c r="X1480" s="306">
        <v>0</v>
      </c>
      <c r="Y1480" s="306">
        <v>0</v>
      </c>
      <c r="Z1480" s="306">
        <v>0</v>
      </c>
    </row>
    <row r="1481" spans="4:26" hidden="1" outlineLevel="1">
      <c r="D1481" s="299" t="s">
        <v>495</v>
      </c>
      <c r="E1481" s="299" t="s">
        <v>71</v>
      </c>
      <c r="F1481" s="299" t="s">
        <v>768</v>
      </c>
      <c r="G1481" s="299" t="s">
        <v>769</v>
      </c>
      <c r="H1481" s="299" t="s">
        <v>770</v>
      </c>
      <c r="I1481" s="299" t="s">
        <v>1264</v>
      </c>
      <c r="J1481" s="299" t="s">
        <v>2297</v>
      </c>
      <c r="K1481" s="299" t="s">
        <v>176</v>
      </c>
      <c r="M1481" s="311">
        <v>0</v>
      </c>
      <c r="N1481" s="306"/>
      <c r="O1481" s="306">
        <v>0</v>
      </c>
      <c r="P1481" s="306">
        <v>0</v>
      </c>
      <c r="Q1481" s="306">
        <v>0</v>
      </c>
      <c r="R1481" s="306">
        <v>0</v>
      </c>
      <c r="S1481" s="306">
        <v>0</v>
      </c>
      <c r="T1481" s="306">
        <v>0</v>
      </c>
      <c r="U1481" s="306">
        <v>0</v>
      </c>
      <c r="V1481" s="306">
        <v>0</v>
      </c>
      <c r="W1481" s="306">
        <v>0</v>
      </c>
      <c r="X1481" s="306">
        <v>0</v>
      </c>
      <c r="Y1481" s="306">
        <v>0</v>
      </c>
      <c r="Z1481" s="306">
        <v>0</v>
      </c>
    </row>
    <row r="1482" spans="4:26" hidden="1" outlineLevel="1">
      <c r="D1482" s="299" t="s">
        <v>495</v>
      </c>
      <c r="E1482" s="299" t="s">
        <v>71</v>
      </c>
      <c r="F1482" s="299" t="s">
        <v>768</v>
      </c>
      <c r="G1482" s="299" t="s">
        <v>775</v>
      </c>
      <c r="H1482" s="299" t="s">
        <v>770</v>
      </c>
      <c r="I1482" s="299" t="s">
        <v>1264</v>
      </c>
      <c r="J1482" s="299" t="s">
        <v>2298</v>
      </c>
      <c r="K1482" s="299" t="s">
        <v>176</v>
      </c>
      <c r="M1482" s="311">
        <v>0</v>
      </c>
      <c r="N1482" s="306"/>
      <c r="O1482" s="306">
        <v>0</v>
      </c>
      <c r="P1482" s="306">
        <v>0</v>
      </c>
      <c r="Q1482" s="306">
        <v>0</v>
      </c>
      <c r="R1482" s="306">
        <v>0</v>
      </c>
      <c r="S1482" s="306">
        <v>0</v>
      </c>
      <c r="T1482" s="306">
        <v>0</v>
      </c>
      <c r="U1482" s="306">
        <v>0</v>
      </c>
      <c r="V1482" s="306">
        <v>0</v>
      </c>
      <c r="W1482" s="306">
        <v>0</v>
      </c>
      <c r="X1482" s="306">
        <v>0</v>
      </c>
      <c r="Y1482" s="306">
        <v>0</v>
      </c>
      <c r="Z1482" s="306">
        <v>0</v>
      </c>
    </row>
    <row r="1483" spans="4:26" hidden="1" outlineLevel="1">
      <c r="D1483" s="299" t="s">
        <v>3115</v>
      </c>
      <c r="E1483" s="299" t="s">
        <v>71</v>
      </c>
      <c r="F1483" s="299" t="s">
        <v>768</v>
      </c>
      <c r="G1483" s="299" t="s">
        <v>769</v>
      </c>
      <c r="H1483" s="299" t="s">
        <v>770</v>
      </c>
      <c r="I1483" s="299" t="s">
        <v>1246</v>
      </c>
      <c r="J1483" s="299" t="s">
        <v>3116</v>
      </c>
      <c r="K1483" s="299" t="s">
        <v>176</v>
      </c>
      <c r="M1483" s="311">
        <v>92</v>
      </c>
      <c r="N1483" s="306"/>
      <c r="O1483" s="306">
        <v>9</v>
      </c>
      <c r="P1483" s="306">
        <v>7</v>
      </c>
      <c r="Q1483" s="306">
        <v>29</v>
      </c>
      <c r="R1483" s="306">
        <v>6</v>
      </c>
      <c r="S1483" s="306">
        <v>14</v>
      </c>
      <c r="T1483" s="306">
        <v>0</v>
      </c>
      <c r="U1483" s="306">
        <v>1</v>
      </c>
      <c r="V1483" s="306">
        <v>4</v>
      </c>
      <c r="W1483" s="306">
        <v>1</v>
      </c>
      <c r="X1483" s="306">
        <v>1</v>
      </c>
      <c r="Y1483" s="306">
        <v>10</v>
      </c>
      <c r="Z1483" s="306">
        <v>10</v>
      </c>
    </row>
    <row r="1484" spans="4:26" hidden="1" outlineLevel="1">
      <c r="D1484" s="299" t="s">
        <v>496</v>
      </c>
      <c r="E1484" s="299" t="s">
        <v>72</v>
      </c>
      <c r="F1484" s="299" t="s">
        <v>768</v>
      </c>
      <c r="G1484" s="299" t="s">
        <v>769</v>
      </c>
      <c r="H1484" s="299" t="s">
        <v>770</v>
      </c>
      <c r="I1484" s="299" t="s">
        <v>1246</v>
      </c>
      <c r="J1484" s="299" t="s">
        <v>547</v>
      </c>
      <c r="K1484" s="299" t="s">
        <v>171</v>
      </c>
      <c r="M1484" s="311">
        <v>502003</v>
      </c>
      <c r="N1484" s="306"/>
      <c r="O1484" s="306">
        <v>40303</v>
      </c>
      <c r="P1484" s="306">
        <v>44676</v>
      </c>
      <c r="Q1484" s="306">
        <v>42831</v>
      </c>
      <c r="R1484" s="306">
        <v>37745</v>
      </c>
      <c r="S1484" s="306">
        <v>32731</v>
      </c>
      <c r="T1484" s="306">
        <v>73354</v>
      </c>
      <c r="U1484" s="306">
        <v>43931</v>
      </c>
      <c r="V1484" s="306">
        <v>26187</v>
      </c>
      <c r="W1484" s="306">
        <v>37514</v>
      </c>
      <c r="X1484" s="306">
        <v>63588</v>
      </c>
      <c r="Y1484" s="306">
        <v>33895</v>
      </c>
      <c r="Z1484" s="306">
        <v>25248</v>
      </c>
    </row>
    <row r="1485" spans="4:26" hidden="1" outlineLevel="1">
      <c r="D1485" s="299" t="s">
        <v>496</v>
      </c>
      <c r="E1485" s="299" t="s">
        <v>72</v>
      </c>
      <c r="F1485" s="299" t="s">
        <v>766</v>
      </c>
      <c r="G1485" s="299" t="s">
        <v>769</v>
      </c>
      <c r="H1485" s="299" t="s">
        <v>770</v>
      </c>
      <c r="I1485" s="299" t="s">
        <v>1264</v>
      </c>
      <c r="J1485" s="299" t="s">
        <v>2299</v>
      </c>
      <c r="K1485" s="299" t="s">
        <v>171</v>
      </c>
      <c r="M1485" s="311">
        <v>0</v>
      </c>
      <c r="N1485" s="306"/>
      <c r="O1485" s="306">
        <v>0</v>
      </c>
      <c r="P1485" s="306">
        <v>0</v>
      </c>
      <c r="Q1485" s="306">
        <v>0</v>
      </c>
      <c r="R1485" s="306">
        <v>0</v>
      </c>
      <c r="S1485" s="306">
        <v>0</v>
      </c>
      <c r="T1485" s="306">
        <v>0</v>
      </c>
      <c r="U1485" s="306">
        <v>0</v>
      </c>
      <c r="V1485" s="306">
        <v>0</v>
      </c>
      <c r="W1485" s="306">
        <v>0</v>
      </c>
      <c r="X1485" s="306">
        <v>0</v>
      </c>
      <c r="Y1485" s="306">
        <v>0</v>
      </c>
      <c r="Z1485" s="306">
        <v>0</v>
      </c>
    </row>
    <row r="1486" spans="4:26" hidden="1" outlineLevel="1">
      <c r="D1486" s="299" t="s">
        <v>496</v>
      </c>
      <c r="E1486" s="299" t="s">
        <v>72</v>
      </c>
      <c r="F1486" s="299" t="s">
        <v>766</v>
      </c>
      <c r="G1486" s="299" t="s">
        <v>775</v>
      </c>
      <c r="H1486" s="299" t="s">
        <v>770</v>
      </c>
      <c r="I1486" s="299" t="s">
        <v>1264</v>
      </c>
      <c r="J1486" s="299" t="s">
        <v>2300</v>
      </c>
      <c r="K1486" s="299" t="s">
        <v>171</v>
      </c>
      <c r="M1486" s="311">
        <v>0</v>
      </c>
      <c r="N1486" s="306"/>
      <c r="O1486" s="306">
        <v>0</v>
      </c>
      <c r="P1486" s="306">
        <v>0</v>
      </c>
      <c r="Q1486" s="306">
        <v>0</v>
      </c>
      <c r="R1486" s="306">
        <v>0</v>
      </c>
      <c r="S1486" s="306">
        <v>0</v>
      </c>
      <c r="T1486" s="306">
        <v>0</v>
      </c>
      <c r="U1486" s="306">
        <v>0</v>
      </c>
      <c r="V1486" s="306">
        <v>0</v>
      </c>
      <c r="W1486" s="306">
        <v>0</v>
      </c>
      <c r="X1486" s="306">
        <v>0</v>
      </c>
      <c r="Y1486" s="306">
        <v>0</v>
      </c>
      <c r="Z1486" s="306">
        <v>0</v>
      </c>
    </row>
    <row r="1487" spans="4:26" hidden="1" outlineLevel="1">
      <c r="D1487" s="299" t="s">
        <v>496</v>
      </c>
      <c r="E1487" s="299" t="s">
        <v>72</v>
      </c>
      <c r="F1487" s="299" t="s">
        <v>768</v>
      </c>
      <c r="G1487" s="299" t="s">
        <v>769</v>
      </c>
      <c r="H1487" s="299" t="s">
        <v>770</v>
      </c>
      <c r="I1487" s="299" t="s">
        <v>1264</v>
      </c>
      <c r="J1487" s="299" t="s">
        <v>2301</v>
      </c>
      <c r="K1487" s="299" t="s">
        <v>171</v>
      </c>
      <c r="M1487" s="311">
        <v>0</v>
      </c>
      <c r="N1487" s="306"/>
      <c r="O1487" s="306">
        <v>0</v>
      </c>
      <c r="P1487" s="306">
        <v>0</v>
      </c>
      <c r="Q1487" s="306">
        <v>0</v>
      </c>
      <c r="R1487" s="306">
        <v>0</v>
      </c>
      <c r="S1487" s="306">
        <v>0</v>
      </c>
      <c r="T1487" s="306">
        <v>0</v>
      </c>
      <c r="U1487" s="306">
        <v>0</v>
      </c>
      <c r="V1487" s="306">
        <v>0</v>
      </c>
      <c r="W1487" s="306">
        <v>0</v>
      </c>
      <c r="X1487" s="306">
        <v>0</v>
      </c>
      <c r="Y1487" s="306">
        <v>0</v>
      </c>
      <c r="Z1487" s="306">
        <v>0</v>
      </c>
    </row>
    <row r="1488" spans="4:26" hidden="1" outlineLevel="1">
      <c r="D1488" s="299" t="s">
        <v>496</v>
      </c>
      <c r="E1488" s="299" t="s">
        <v>72</v>
      </c>
      <c r="F1488" s="299" t="s">
        <v>768</v>
      </c>
      <c r="G1488" s="299" t="s">
        <v>775</v>
      </c>
      <c r="H1488" s="299" t="s">
        <v>770</v>
      </c>
      <c r="I1488" s="299" t="s">
        <v>1264</v>
      </c>
      <c r="J1488" s="299" t="s">
        <v>2302</v>
      </c>
      <c r="K1488" s="299" t="s">
        <v>171</v>
      </c>
      <c r="M1488" s="311">
        <v>0</v>
      </c>
      <c r="N1488" s="306"/>
      <c r="O1488" s="306">
        <v>0</v>
      </c>
      <c r="P1488" s="306">
        <v>0</v>
      </c>
      <c r="Q1488" s="306">
        <v>0</v>
      </c>
      <c r="R1488" s="306">
        <v>0</v>
      </c>
      <c r="S1488" s="306">
        <v>0</v>
      </c>
      <c r="T1488" s="306">
        <v>0</v>
      </c>
      <c r="U1488" s="306">
        <v>0</v>
      </c>
      <c r="V1488" s="306">
        <v>0</v>
      </c>
      <c r="W1488" s="306">
        <v>0</v>
      </c>
      <c r="X1488" s="306">
        <v>0</v>
      </c>
      <c r="Y1488" s="306">
        <v>0</v>
      </c>
      <c r="Z1488" s="306">
        <v>0</v>
      </c>
    </row>
    <row r="1489" spans="4:26" hidden="1" outlineLevel="1">
      <c r="D1489" s="299" t="s">
        <v>3117</v>
      </c>
      <c r="E1489" s="299" t="s">
        <v>72</v>
      </c>
      <c r="F1489" s="299" t="s">
        <v>768</v>
      </c>
      <c r="G1489" s="299" t="s">
        <v>769</v>
      </c>
      <c r="H1489" s="299" t="s">
        <v>770</v>
      </c>
      <c r="I1489" s="299" t="s">
        <v>1246</v>
      </c>
      <c r="J1489" s="299" t="s">
        <v>2303</v>
      </c>
      <c r="K1489" s="299" t="s">
        <v>171</v>
      </c>
      <c r="M1489" s="311">
        <v>32946</v>
      </c>
      <c r="N1489" s="306"/>
      <c r="O1489" s="306">
        <v>857</v>
      </c>
      <c r="P1489" s="306">
        <v>596</v>
      </c>
      <c r="Q1489" s="306">
        <v>2501</v>
      </c>
      <c r="R1489" s="306">
        <v>4042</v>
      </c>
      <c r="S1489" s="306">
        <v>1665</v>
      </c>
      <c r="T1489" s="306">
        <v>1839</v>
      </c>
      <c r="U1489" s="306">
        <v>5030</v>
      </c>
      <c r="V1489" s="306">
        <v>3914</v>
      </c>
      <c r="W1489" s="306">
        <v>3184</v>
      </c>
      <c r="X1489" s="306">
        <v>7291</v>
      </c>
      <c r="Y1489" s="306">
        <v>1209</v>
      </c>
      <c r="Z1489" s="306">
        <v>818</v>
      </c>
    </row>
    <row r="1490" spans="4:26" hidden="1" outlineLevel="1">
      <c r="D1490" s="299" t="s">
        <v>1701</v>
      </c>
      <c r="E1490" s="299" t="s">
        <v>72</v>
      </c>
      <c r="F1490" s="299" t="s">
        <v>768</v>
      </c>
      <c r="G1490" s="299" t="s">
        <v>769</v>
      </c>
      <c r="H1490" s="299" t="s">
        <v>770</v>
      </c>
      <c r="I1490" s="299" t="s">
        <v>1246</v>
      </c>
      <c r="J1490" s="299" t="s">
        <v>351</v>
      </c>
      <c r="K1490" s="299" t="s">
        <v>171</v>
      </c>
      <c r="M1490" s="311">
        <v>123998</v>
      </c>
      <c r="N1490" s="306"/>
      <c r="O1490" s="306">
        <v>8768</v>
      </c>
      <c r="P1490" s="306">
        <v>15301</v>
      </c>
      <c r="Q1490" s="306">
        <v>6722</v>
      </c>
      <c r="R1490" s="306">
        <v>9872</v>
      </c>
      <c r="S1490" s="306">
        <v>4181</v>
      </c>
      <c r="T1490" s="306">
        <v>38447</v>
      </c>
      <c r="U1490" s="306">
        <v>6320</v>
      </c>
      <c r="V1490" s="306">
        <v>5716</v>
      </c>
      <c r="W1490" s="306">
        <v>7481</v>
      </c>
      <c r="X1490" s="306">
        <v>7934</v>
      </c>
      <c r="Y1490" s="306">
        <v>9009</v>
      </c>
      <c r="Z1490" s="306">
        <v>4247</v>
      </c>
    </row>
    <row r="1491" spans="4:26" hidden="1" outlineLevel="1">
      <c r="D1491" s="299" t="s">
        <v>1701</v>
      </c>
      <c r="E1491" s="299" t="s">
        <v>72</v>
      </c>
      <c r="F1491" s="299" t="s">
        <v>768</v>
      </c>
      <c r="G1491" s="299" t="s">
        <v>769</v>
      </c>
      <c r="H1491" s="299" t="s">
        <v>770</v>
      </c>
      <c r="I1491" s="299" t="s">
        <v>1246</v>
      </c>
      <c r="J1491" s="299" t="s">
        <v>2304</v>
      </c>
      <c r="K1491" s="299" t="s">
        <v>171</v>
      </c>
      <c r="M1491" s="311">
        <v>6487</v>
      </c>
      <c r="N1491" s="306"/>
      <c r="O1491" s="306">
        <v>53</v>
      </c>
      <c r="P1491" s="306">
        <v>37</v>
      </c>
      <c r="Q1491" s="306">
        <v>401</v>
      </c>
      <c r="R1491" s="306">
        <v>82</v>
      </c>
      <c r="S1491" s="306">
        <v>48</v>
      </c>
      <c r="T1491" s="306">
        <v>5462</v>
      </c>
      <c r="U1491" s="306">
        <v>25</v>
      </c>
      <c r="V1491" s="306">
        <v>1</v>
      </c>
      <c r="W1491" s="306">
        <v>33</v>
      </c>
      <c r="X1491" s="306">
        <v>37</v>
      </c>
      <c r="Y1491" s="306">
        <v>149</v>
      </c>
      <c r="Z1491" s="306">
        <v>159</v>
      </c>
    </row>
    <row r="1492" spans="4:26" hidden="1" outlineLevel="1">
      <c r="D1492" s="299" t="s">
        <v>1701</v>
      </c>
      <c r="E1492" s="299" t="s">
        <v>72</v>
      </c>
      <c r="F1492" s="299" t="s">
        <v>766</v>
      </c>
      <c r="G1492" s="299" t="s">
        <v>769</v>
      </c>
      <c r="H1492" s="299" t="s">
        <v>770</v>
      </c>
      <c r="I1492" s="299" t="s">
        <v>1264</v>
      </c>
      <c r="J1492" s="299" t="s">
        <v>2305</v>
      </c>
      <c r="K1492" s="299" t="s">
        <v>171</v>
      </c>
      <c r="M1492" s="311">
        <v>0</v>
      </c>
      <c r="N1492" s="306"/>
      <c r="O1492" s="306">
        <v>0</v>
      </c>
      <c r="P1492" s="306">
        <v>0</v>
      </c>
      <c r="Q1492" s="306">
        <v>0</v>
      </c>
      <c r="R1492" s="306">
        <v>0</v>
      </c>
      <c r="S1492" s="306">
        <v>0</v>
      </c>
      <c r="T1492" s="306">
        <v>0</v>
      </c>
      <c r="U1492" s="306">
        <v>0</v>
      </c>
      <c r="V1492" s="306">
        <v>0</v>
      </c>
      <c r="W1492" s="306">
        <v>0</v>
      </c>
      <c r="X1492" s="306">
        <v>0</v>
      </c>
      <c r="Y1492" s="306">
        <v>0</v>
      </c>
      <c r="Z1492" s="306">
        <v>0</v>
      </c>
    </row>
    <row r="1493" spans="4:26" hidden="1" outlineLevel="1">
      <c r="D1493" s="299" t="s">
        <v>1701</v>
      </c>
      <c r="E1493" s="299" t="s">
        <v>72</v>
      </c>
      <c r="F1493" s="299" t="s">
        <v>766</v>
      </c>
      <c r="G1493" s="299" t="s">
        <v>775</v>
      </c>
      <c r="H1493" s="299" t="s">
        <v>770</v>
      </c>
      <c r="I1493" s="299" t="s">
        <v>1264</v>
      </c>
      <c r="J1493" s="299" t="s">
        <v>2306</v>
      </c>
      <c r="K1493" s="299" t="s">
        <v>171</v>
      </c>
      <c r="M1493" s="311">
        <v>0</v>
      </c>
      <c r="N1493" s="306"/>
      <c r="O1493" s="306">
        <v>0</v>
      </c>
      <c r="P1493" s="306">
        <v>0</v>
      </c>
      <c r="Q1493" s="306">
        <v>0</v>
      </c>
      <c r="R1493" s="306">
        <v>0</v>
      </c>
      <c r="S1493" s="306">
        <v>0</v>
      </c>
      <c r="T1493" s="306">
        <v>0</v>
      </c>
      <c r="U1493" s="306">
        <v>0</v>
      </c>
      <c r="V1493" s="306">
        <v>0</v>
      </c>
      <c r="W1493" s="306">
        <v>0</v>
      </c>
      <c r="X1493" s="306">
        <v>0</v>
      </c>
      <c r="Y1493" s="306">
        <v>0</v>
      </c>
      <c r="Z1493" s="306">
        <v>0</v>
      </c>
    </row>
    <row r="1494" spans="4:26" hidden="1" outlineLevel="1">
      <c r="D1494" s="299" t="s">
        <v>1701</v>
      </c>
      <c r="E1494" s="299" t="s">
        <v>72</v>
      </c>
      <c r="F1494" s="299" t="s">
        <v>768</v>
      </c>
      <c r="G1494" s="299" t="s">
        <v>769</v>
      </c>
      <c r="H1494" s="299" t="s">
        <v>770</v>
      </c>
      <c r="I1494" s="299" t="s">
        <v>1264</v>
      </c>
      <c r="J1494" s="299" t="s">
        <v>2307</v>
      </c>
      <c r="K1494" s="299" t="s">
        <v>171</v>
      </c>
      <c r="M1494" s="311">
        <v>0</v>
      </c>
      <c r="N1494" s="306"/>
      <c r="O1494" s="306">
        <v>0</v>
      </c>
      <c r="P1494" s="306">
        <v>0</v>
      </c>
      <c r="Q1494" s="306">
        <v>0</v>
      </c>
      <c r="R1494" s="306">
        <v>0</v>
      </c>
      <c r="S1494" s="306">
        <v>0</v>
      </c>
      <c r="T1494" s="306">
        <v>0</v>
      </c>
      <c r="U1494" s="306">
        <v>0</v>
      </c>
      <c r="V1494" s="306">
        <v>0</v>
      </c>
      <c r="W1494" s="306">
        <v>0</v>
      </c>
      <c r="X1494" s="306">
        <v>0</v>
      </c>
      <c r="Y1494" s="306">
        <v>0</v>
      </c>
      <c r="Z1494" s="306">
        <v>0</v>
      </c>
    </row>
    <row r="1495" spans="4:26" hidden="1" outlineLevel="1">
      <c r="D1495" s="299" t="s">
        <v>1701</v>
      </c>
      <c r="E1495" s="299" t="s">
        <v>72</v>
      </c>
      <c r="F1495" s="299" t="s">
        <v>768</v>
      </c>
      <c r="G1495" s="299" t="s">
        <v>775</v>
      </c>
      <c r="H1495" s="299" t="s">
        <v>770</v>
      </c>
      <c r="I1495" s="299" t="s">
        <v>1264</v>
      </c>
      <c r="J1495" s="299" t="s">
        <v>2308</v>
      </c>
      <c r="K1495" s="299" t="s">
        <v>171</v>
      </c>
      <c r="M1495" s="311">
        <v>0</v>
      </c>
      <c r="N1495" s="306"/>
      <c r="O1495" s="306">
        <v>0</v>
      </c>
      <c r="P1495" s="306">
        <v>0</v>
      </c>
      <c r="Q1495" s="306">
        <v>0</v>
      </c>
      <c r="R1495" s="306">
        <v>0</v>
      </c>
      <c r="S1495" s="306">
        <v>0</v>
      </c>
      <c r="T1495" s="306">
        <v>0</v>
      </c>
      <c r="U1495" s="306">
        <v>0</v>
      </c>
      <c r="V1495" s="306">
        <v>0</v>
      </c>
      <c r="W1495" s="306">
        <v>0</v>
      </c>
      <c r="X1495" s="306">
        <v>0</v>
      </c>
      <c r="Y1495" s="306">
        <v>0</v>
      </c>
      <c r="Z1495" s="306">
        <v>0</v>
      </c>
    </row>
    <row r="1496" spans="4:26" hidden="1" outlineLevel="1">
      <c r="D1496" s="299" t="s">
        <v>422</v>
      </c>
      <c r="E1496" s="299" t="s">
        <v>71</v>
      </c>
      <c r="F1496" s="299" t="s">
        <v>768</v>
      </c>
      <c r="G1496" s="299" t="s">
        <v>769</v>
      </c>
      <c r="H1496" s="299" t="s">
        <v>770</v>
      </c>
      <c r="I1496" s="299" t="s">
        <v>1246</v>
      </c>
      <c r="J1496" s="299" t="s">
        <v>602</v>
      </c>
      <c r="K1496" s="299" t="s">
        <v>176</v>
      </c>
      <c r="M1496" s="311">
        <v>355440</v>
      </c>
      <c r="N1496" s="306"/>
      <c r="O1496" s="306">
        <v>23783</v>
      </c>
      <c r="P1496" s="306">
        <v>26920</v>
      </c>
      <c r="Q1496" s="306">
        <v>17108</v>
      </c>
      <c r="R1496" s="306">
        <v>17644</v>
      </c>
      <c r="S1496" s="306">
        <v>15379</v>
      </c>
      <c r="T1496" s="306">
        <v>27601</v>
      </c>
      <c r="U1496" s="306">
        <v>10437</v>
      </c>
      <c r="V1496" s="306">
        <v>38158</v>
      </c>
      <c r="W1496" s="306">
        <v>23088</v>
      </c>
      <c r="X1496" s="306">
        <v>58804</v>
      </c>
      <c r="Y1496" s="306">
        <v>71095</v>
      </c>
      <c r="Z1496" s="306">
        <v>25423</v>
      </c>
    </row>
    <row r="1497" spans="4:26" hidden="1" outlineLevel="1">
      <c r="D1497" s="299" t="s">
        <v>422</v>
      </c>
      <c r="E1497" s="299" t="s">
        <v>71</v>
      </c>
      <c r="F1497" s="299" t="s">
        <v>768</v>
      </c>
      <c r="G1497" s="299" t="s">
        <v>775</v>
      </c>
      <c r="H1497" s="299" t="s">
        <v>770</v>
      </c>
      <c r="I1497" s="299" t="s">
        <v>1246</v>
      </c>
      <c r="J1497" s="299" t="s">
        <v>655</v>
      </c>
      <c r="K1497" s="299" t="s">
        <v>176</v>
      </c>
      <c r="M1497" s="311">
        <v>45661</v>
      </c>
      <c r="N1497" s="306"/>
      <c r="O1497" s="306">
        <v>19400</v>
      </c>
      <c r="P1497" s="306">
        <v>280</v>
      </c>
      <c r="Q1497" s="306">
        <v>18989</v>
      </c>
      <c r="R1497" s="306">
        <v>504</v>
      </c>
      <c r="S1497" s="306">
        <v>1111</v>
      </c>
      <c r="T1497" s="306">
        <v>1958</v>
      </c>
      <c r="U1497" s="306">
        <v>1089</v>
      </c>
      <c r="V1497" s="306">
        <v>1600</v>
      </c>
      <c r="W1497" s="306">
        <v>0</v>
      </c>
      <c r="X1497" s="306">
        <v>94</v>
      </c>
      <c r="Y1497" s="306">
        <v>634</v>
      </c>
      <c r="Z1497" s="306">
        <v>2</v>
      </c>
    </row>
    <row r="1498" spans="4:26" hidden="1" outlineLevel="1">
      <c r="D1498" s="299" t="s">
        <v>422</v>
      </c>
      <c r="E1498" s="299" t="s">
        <v>71</v>
      </c>
      <c r="F1498" s="299" t="s">
        <v>766</v>
      </c>
      <c r="G1498" s="299" t="s">
        <v>769</v>
      </c>
      <c r="H1498" s="299" t="s">
        <v>770</v>
      </c>
      <c r="I1498" s="299" t="s">
        <v>1264</v>
      </c>
      <c r="J1498" s="299" t="s">
        <v>2309</v>
      </c>
      <c r="K1498" s="299" t="s">
        <v>176</v>
      </c>
      <c r="M1498" s="311">
        <v>0</v>
      </c>
      <c r="N1498" s="306"/>
      <c r="O1498" s="306">
        <v>0</v>
      </c>
      <c r="P1498" s="306">
        <v>0</v>
      </c>
      <c r="Q1498" s="306">
        <v>0</v>
      </c>
      <c r="R1498" s="306">
        <v>0</v>
      </c>
      <c r="S1498" s="306">
        <v>0</v>
      </c>
      <c r="T1498" s="306">
        <v>0</v>
      </c>
      <c r="U1498" s="306">
        <v>0</v>
      </c>
      <c r="V1498" s="306">
        <v>0</v>
      </c>
      <c r="W1498" s="306">
        <v>0</v>
      </c>
      <c r="X1498" s="306">
        <v>0</v>
      </c>
      <c r="Y1498" s="306">
        <v>0</v>
      </c>
      <c r="Z1498" s="306">
        <v>0</v>
      </c>
    </row>
    <row r="1499" spans="4:26" hidden="1" outlineLevel="1">
      <c r="D1499" s="299" t="s">
        <v>422</v>
      </c>
      <c r="E1499" s="299" t="s">
        <v>71</v>
      </c>
      <c r="F1499" s="299" t="s">
        <v>766</v>
      </c>
      <c r="G1499" s="299" t="s">
        <v>775</v>
      </c>
      <c r="H1499" s="299" t="s">
        <v>770</v>
      </c>
      <c r="I1499" s="299" t="s">
        <v>1264</v>
      </c>
      <c r="J1499" s="299" t="s">
        <v>2310</v>
      </c>
      <c r="K1499" s="299" t="s">
        <v>176</v>
      </c>
      <c r="M1499" s="311">
        <v>0</v>
      </c>
      <c r="N1499" s="306"/>
      <c r="O1499" s="306">
        <v>0</v>
      </c>
      <c r="P1499" s="306">
        <v>0</v>
      </c>
      <c r="Q1499" s="306">
        <v>0</v>
      </c>
      <c r="R1499" s="306">
        <v>0</v>
      </c>
      <c r="S1499" s="306">
        <v>0</v>
      </c>
      <c r="T1499" s="306">
        <v>0</v>
      </c>
      <c r="U1499" s="306">
        <v>0</v>
      </c>
      <c r="V1499" s="306">
        <v>0</v>
      </c>
      <c r="W1499" s="306">
        <v>0</v>
      </c>
      <c r="X1499" s="306">
        <v>0</v>
      </c>
      <c r="Y1499" s="306">
        <v>0</v>
      </c>
      <c r="Z1499" s="306">
        <v>0</v>
      </c>
    </row>
    <row r="1500" spans="4:26" hidden="1" outlineLevel="1">
      <c r="D1500" s="299" t="s">
        <v>422</v>
      </c>
      <c r="E1500" s="299" t="s">
        <v>71</v>
      </c>
      <c r="F1500" s="299" t="s">
        <v>768</v>
      </c>
      <c r="G1500" s="299" t="s">
        <v>769</v>
      </c>
      <c r="H1500" s="299" t="s">
        <v>770</v>
      </c>
      <c r="I1500" s="299" t="s">
        <v>1264</v>
      </c>
      <c r="J1500" s="299" t="s">
        <v>2311</v>
      </c>
      <c r="K1500" s="299" t="s">
        <v>176</v>
      </c>
      <c r="M1500" s="311">
        <v>0</v>
      </c>
      <c r="N1500" s="306"/>
      <c r="O1500" s="306">
        <v>0</v>
      </c>
      <c r="P1500" s="306">
        <v>0</v>
      </c>
      <c r="Q1500" s="306">
        <v>0</v>
      </c>
      <c r="R1500" s="306">
        <v>0</v>
      </c>
      <c r="S1500" s="306">
        <v>0</v>
      </c>
      <c r="T1500" s="306">
        <v>0</v>
      </c>
      <c r="U1500" s="306">
        <v>0</v>
      </c>
      <c r="V1500" s="306">
        <v>0</v>
      </c>
      <c r="W1500" s="306">
        <v>0</v>
      </c>
      <c r="X1500" s="306">
        <v>0</v>
      </c>
      <c r="Y1500" s="306">
        <v>0</v>
      </c>
      <c r="Z1500" s="306">
        <v>0</v>
      </c>
    </row>
    <row r="1501" spans="4:26" hidden="1" outlineLevel="1">
      <c r="D1501" s="299" t="s">
        <v>422</v>
      </c>
      <c r="E1501" s="299" t="s">
        <v>71</v>
      </c>
      <c r="F1501" s="299" t="s">
        <v>768</v>
      </c>
      <c r="G1501" s="299" t="s">
        <v>775</v>
      </c>
      <c r="H1501" s="299" t="s">
        <v>770</v>
      </c>
      <c r="I1501" s="299" t="s">
        <v>1264</v>
      </c>
      <c r="J1501" s="299" t="s">
        <v>2312</v>
      </c>
      <c r="K1501" s="299" t="s">
        <v>176</v>
      </c>
      <c r="M1501" s="311">
        <v>0</v>
      </c>
      <c r="N1501" s="306"/>
      <c r="O1501" s="306">
        <v>0</v>
      </c>
      <c r="P1501" s="306">
        <v>0</v>
      </c>
      <c r="Q1501" s="306">
        <v>0</v>
      </c>
      <c r="R1501" s="306">
        <v>0</v>
      </c>
      <c r="S1501" s="306">
        <v>0</v>
      </c>
      <c r="T1501" s="306">
        <v>0</v>
      </c>
      <c r="U1501" s="306">
        <v>0</v>
      </c>
      <c r="V1501" s="306">
        <v>0</v>
      </c>
      <c r="W1501" s="306">
        <v>0</v>
      </c>
      <c r="X1501" s="306">
        <v>0</v>
      </c>
      <c r="Y1501" s="306">
        <v>0</v>
      </c>
      <c r="Z1501" s="306">
        <v>0</v>
      </c>
    </row>
    <row r="1502" spans="4:26" hidden="1" outlineLevel="1">
      <c r="D1502" s="299" t="s">
        <v>3118</v>
      </c>
      <c r="E1502" s="299" t="s">
        <v>71</v>
      </c>
      <c r="F1502" s="299" t="s">
        <v>768</v>
      </c>
      <c r="G1502" s="299" t="s">
        <v>769</v>
      </c>
      <c r="H1502" s="299" t="s">
        <v>770</v>
      </c>
      <c r="I1502" s="299" t="s">
        <v>1246</v>
      </c>
      <c r="J1502" s="299" t="s">
        <v>3119</v>
      </c>
      <c r="K1502" s="299" t="s">
        <v>176</v>
      </c>
      <c r="M1502" s="311">
        <v>879</v>
      </c>
      <c r="N1502" s="306"/>
      <c r="O1502" s="306">
        <v>0</v>
      </c>
      <c r="P1502" s="306">
        <v>0</v>
      </c>
      <c r="Q1502" s="306">
        <v>0</v>
      </c>
      <c r="R1502" s="306">
        <v>0</v>
      </c>
      <c r="S1502" s="306">
        <v>10</v>
      </c>
      <c r="T1502" s="306">
        <v>186</v>
      </c>
      <c r="U1502" s="306">
        <v>0</v>
      </c>
      <c r="V1502" s="306">
        <v>603</v>
      </c>
      <c r="W1502" s="306">
        <v>14</v>
      </c>
      <c r="X1502" s="306">
        <v>44</v>
      </c>
      <c r="Y1502" s="306">
        <v>6</v>
      </c>
      <c r="Z1502" s="306">
        <v>16</v>
      </c>
    </row>
    <row r="1503" spans="4:26" hidden="1" outlineLevel="1">
      <c r="D1503" s="299" t="s">
        <v>498</v>
      </c>
      <c r="E1503" s="299" t="s">
        <v>72</v>
      </c>
      <c r="F1503" s="299" t="s">
        <v>768</v>
      </c>
      <c r="G1503" s="299" t="s">
        <v>769</v>
      </c>
      <c r="H1503" s="299" t="s">
        <v>770</v>
      </c>
      <c r="I1503" s="299" t="s">
        <v>1246</v>
      </c>
      <c r="J1503" s="299" t="s">
        <v>423</v>
      </c>
      <c r="K1503" s="299" t="s">
        <v>171</v>
      </c>
      <c r="M1503" s="311">
        <v>7823316</v>
      </c>
      <c r="N1503" s="306"/>
      <c r="O1503" s="306">
        <v>362955</v>
      </c>
      <c r="P1503" s="306">
        <v>532454</v>
      </c>
      <c r="Q1503" s="306">
        <v>602857</v>
      </c>
      <c r="R1503" s="306">
        <v>303402</v>
      </c>
      <c r="S1503" s="306">
        <v>815983</v>
      </c>
      <c r="T1503" s="306">
        <v>1270584</v>
      </c>
      <c r="U1503" s="306">
        <v>369105</v>
      </c>
      <c r="V1503" s="306">
        <v>515490</v>
      </c>
      <c r="W1503" s="306">
        <v>656078</v>
      </c>
      <c r="X1503" s="306">
        <v>639563</v>
      </c>
      <c r="Y1503" s="306">
        <v>1356010</v>
      </c>
      <c r="Z1503" s="306">
        <v>398835</v>
      </c>
    </row>
    <row r="1504" spans="4:26" hidden="1" outlineLevel="1">
      <c r="D1504" s="299" t="s">
        <v>498</v>
      </c>
      <c r="E1504" s="299" t="s">
        <v>72</v>
      </c>
      <c r="F1504" s="299" t="s">
        <v>768</v>
      </c>
      <c r="G1504" s="299" t="s">
        <v>775</v>
      </c>
      <c r="H1504" s="299" t="s">
        <v>770</v>
      </c>
      <c r="I1504" s="299" t="s">
        <v>1246</v>
      </c>
      <c r="J1504" s="299" t="s">
        <v>4149</v>
      </c>
      <c r="K1504" s="299" t="s">
        <v>171</v>
      </c>
      <c r="M1504" s="311">
        <v>2920</v>
      </c>
      <c r="N1504" s="306"/>
      <c r="O1504" s="306"/>
      <c r="P1504" s="306"/>
      <c r="Q1504" s="306"/>
      <c r="R1504" s="306">
        <v>0</v>
      </c>
      <c r="S1504" s="306">
        <v>0</v>
      </c>
      <c r="T1504" s="306">
        <v>389</v>
      </c>
      <c r="U1504" s="306">
        <v>0</v>
      </c>
      <c r="V1504" s="306">
        <v>0</v>
      </c>
      <c r="W1504" s="306">
        <v>0</v>
      </c>
      <c r="X1504" s="306">
        <v>200</v>
      </c>
      <c r="Y1504" s="306">
        <v>2115</v>
      </c>
      <c r="Z1504" s="306">
        <v>216</v>
      </c>
    </row>
    <row r="1505" spans="4:26" hidden="1" outlineLevel="1">
      <c r="D1505" s="299" t="s">
        <v>498</v>
      </c>
      <c r="E1505" s="299" t="s">
        <v>72</v>
      </c>
      <c r="F1505" s="299" t="s">
        <v>766</v>
      </c>
      <c r="G1505" s="299" t="s">
        <v>769</v>
      </c>
      <c r="H1505" s="299" t="s">
        <v>770</v>
      </c>
      <c r="I1505" s="299" t="s">
        <v>1264</v>
      </c>
      <c r="J1505" s="299" t="s">
        <v>2313</v>
      </c>
      <c r="K1505" s="299" t="s">
        <v>171</v>
      </c>
      <c r="M1505" s="311">
        <v>0</v>
      </c>
      <c r="N1505" s="306"/>
      <c r="O1505" s="306">
        <v>0</v>
      </c>
      <c r="P1505" s="306">
        <v>0</v>
      </c>
      <c r="Q1505" s="306">
        <v>0</v>
      </c>
      <c r="R1505" s="306">
        <v>0</v>
      </c>
      <c r="S1505" s="306">
        <v>0</v>
      </c>
      <c r="T1505" s="306">
        <v>0</v>
      </c>
      <c r="U1505" s="306">
        <v>0</v>
      </c>
      <c r="V1505" s="306">
        <v>0</v>
      </c>
      <c r="W1505" s="306">
        <v>0</v>
      </c>
      <c r="X1505" s="306">
        <v>0</v>
      </c>
      <c r="Y1505" s="306">
        <v>0</v>
      </c>
      <c r="Z1505" s="306">
        <v>0</v>
      </c>
    </row>
    <row r="1506" spans="4:26" hidden="1" outlineLevel="1">
      <c r="D1506" s="299" t="s">
        <v>498</v>
      </c>
      <c r="E1506" s="299" t="s">
        <v>72</v>
      </c>
      <c r="F1506" s="299" t="s">
        <v>766</v>
      </c>
      <c r="G1506" s="299" t="s">
        <v>775</v>
      </c>
      <c r="H1506" s="299" t="s">
        <v>770</v>
      </c>
      <c r="I1506" s="299" t="s">
        <v>1264</v>
      </c>
      <c r="J1506" s="299" t="s">
        <v>2314</v>
      </c>
      <c r="K1506" s="299" t="s">
        <v>171</v>
      </c>
      <c r="M1506" s="311">
        <v>0</v>
      </c>
      <c r="N1506" s="306"/>
      <c r="O1506" s="306">
        <v>0</v>
      </c>
      <c r="P1506" s="306">
        <v>0</v>
      </c>
      <c r="Q1506" s="306">
        <v>0</v>
      </c>
      <c r="R1506" s="306">
        <v>0</v>
      </c>
      <c r="S1506" s="306">
        <v>0</v>
      </c>
      <c r="T1506" s="306">
        <v>0</v>
      </c>
      <c r="U1506" s="306">
        <v>0</v>
      </c>
      <c r="V1506" s="306">
        <v>0</v>
      </c>
      <c r="W1506" s="306">
        <v>0</v>
      </c>
      <c r="X1506" s="306">
        <v>0</v>
      </c>
      <c r="Y1506" s="306">
        <v>0</v>
      </c>
      <c r="Z1506" s="306">
        <v>0</v>
      </c>
    </row>
    <row r="1507" spans="4:26" hidden="1" outlineLevel="1">
      <c r="D1507" s="299" t="s">
        <v>498</v>
      </c>
      <c r="E1507" s="299" t="s">
        <v>72</v>
      </c>
      <c r="F1507" s="299" t="s">
        <v>768</v>
      </c>
      <c r="G1507" s="299" t="s">
        <v>769</v>
      </c>
      <c r="H1507" s="299" t="s">
        <v>770</v>
      </c>
      <c r="I1507" s="299" t="s">
        <v>1264</v>
      </c>
      <c r="J1507" s="299" t="s">
        <v>2315</v>
      </c>
      <c r="K1507" s="299" t="s">
        <v>171</v>
      </c>
      <c r="M1507" s="311">
        <v>0</v>
      </c>
      <c r="N1507" s="306"/>
      <c r="O1507" s="306">
        <v>0</v>
      </c>
      <c r="P1507" s="306">
        <v>0</v>
      </c>
      <c r="Q1507" s="306">
        <v>0</v>
      </c>
      <c r="R1507" s="306">
        <v>0</v>
      </c>
      <c r="S1507" s="306">
        <v>0</v>
      </c>
      <c r="T1507" s="306">
        <v>0</v>
      </c>
      <c r="U1507" s="306">
        <v>0</v>
      </c>
      <c r="V1507" s="306">
        <v>0</v>
      </c>
      <c r="W1507" s="306">
        <v>0</v>
      </c>
      <c r="X1507" s="306">
        <v>0</v>
      </c>
      <c r="Y1507" s="306">
        <v>0</v>
      </c>
      <c r="Z1507" s="306">
        <v>0</v>
      </c>
    </row>
    <row r="1508" spans="4:26" hidden="1" outlineLevel="1">
      <c r="D1508" s="299" t="s">
        <v>498</v>
      </c>
      <c r="E1508" s="299" t="s">
        <v>72</v>
      </c>
      <c r="F1508" s="299" t="s">
        <v>768</v>
      </c>
      <c r="G1508" s="299" t="s">
        <v>775</v>
      </c>
      <c r="H1508" s="299" t="s">
        <v>770</v>
      </c>
      <c r="I1508" s="299" t="s">
        <v>1264</v>
      </c>
      <c r="J1508" s="299" t="s">
        <v>2316</v>
      </c>
      <c r="K1508" s="299" t="s">
        <v>171</v>
      </c>
      <c r="M1508" s="311">
        <v>0</v>
      </c>
      <c r="N1508" s="306"/>
      <c r="O1508" s="306">
        <v>0</v>
      </c>
      <c r="P1508" s="306">
        <v>0</v>
      </c>
      <c r="Q1508" s="306">
        <v>0</v>
      </c>
      <c r="R1508" s="306">
        <v>0</v>
      </c>
      <c r="S1508" s="306">
        <v>0</v>
      </c>
      <c r="T1508" s="306">
        <v>0</v>
      </c>
      <c r="U1508" s="306">
        <v>0</v>
      </c>
      <c r="V1508" s="306">
        <v>0</v>
      </c>
      <c r="W1508" s="306">
        <v>0</v>
      </c>
      <c r="X1508" s="306">
        <v>0</v>
      </c>
      <c r="Y1508" s="306">
        <v>0</v>
      </c>
      <c r="Z1508" s="306">
        <v>0</v>
      </c>
    </row>
    <row r="1509" spans="4:26" hidden="1" outlineLevel="1">
      <c r="D1509" s="299" t="s">
        <v>883</v>
      </c>
      <c r="E1509" s="299" t="s">
        <v>72</v>
      </c>
      <c r="F1509" s="299" t="s">
        <v>768</v>
      </c>
      <c r="G1509" s="299" t="s">
        <v>769</v>
      </c>
      <c r="H1509" s="299" t="s">
        <v>770</v>
      </c>
      <c r="I1509" s="299" t="s">
        <v>1246</v>
      </c>
      <c r="J1509" s="299" t="s">
        <v>548</v>
      </c>
      <c r="K1509" s="299" t="s">
        <v>171</v>
      </c>
      <c r="M1509" s="311">
        <v>138141</v>
      </c>
      <c r="N1509" s="306"/>
      <c r="O1509" s="306">
        <v>8869</v>
      </c>
      <c r="P1509" s="306">
        <v>3303</v>
      </c>
      <c r="Q1509" s="306">
        <v>6322</v>
      </c>
      <c r="R1509" s="306">
        <v>7410</v>
      </c>
      <c r="S1509" s="306">
        <v>9705</v>
      </c>
      <c r="T1509" s="306">
        <v>4572</v>
      </c>
      <c r="U1509" s="306">
        <v>11560</v>
      </c>
      <c r="V1509" s="306">
        <v>10121</v>
      </c>
      <c r="W1509" s="306">
        <v>22668</v>
      </c>
      <c r="X1509" s="306">
        <v>18364</v>
      </c>
      <c r="Y1509" s="306">
        <v>21859</v>
      </c>
      <c r="Z1509" s="306">
        <v>13388</v>
      </c>
    </row>
    <row r="1510" spans="4:26" hidden="1" outlineLevel="1">
      <c r="D1510" s="299" t="s">
        <v>3896</v>
      </c>
      <c r="E1510" s="299" t="s">
        <v>71</v>
      </c>
      <c r="F1510" s="299" t="s">
        <v>768</v>
      </c>
      <c r="G1510" s="299" t="s">
        <v>769</v>
      </c>
      <c r="H1510" s="299" t="s">
        <v>770</v>
      </c>
      <c r="I1510" s="299" t="s">
        <v>1246</v>
      </c>
      <c r="J1510" s="299" t="s">
        <v>4150</v>
      </c>
      <c r="K1510" s="299" t="s">
        <v>176</v>
      </c>
      <c r="M1510" s="311">
        <v>88</v>
      </c>
      <c r="N1510" s="306"/>
      <c r="O1510" s="306">
        <v>0</v>
      </c>
      <c r="P1510" s="306">
        <v>9</v>
      </c>
      <c r="Q1510" s="306">
        <v>0</v>
      </c>
      <c r="R1510" s="306">
        <v>0</v>
      </c>
      <c r="S1510" s="306">
        <v>0</v>
      </c>
      <c r="T1510" s="306">
        <v>34</v>
      </c>
      <c r="U1510" s="306">
        <v>0</v>
      </c>
      <c r="V1510" s="306">
        <v>2</v>
      </c>
      <c r="W1510" s="306">
        <v>8</v>
      </c>
      <c r="X1510" s="306">
        <v>0</v>
      </c>
      <c r="Y1510" s="306">
        <v>25</v>
      </c>
      <c r="Z1510" s="306">
        <v>10</v>
      </c>
    </row>
    <row r="1511" spans="4:26" hidden="1" outlineLevel="1">
      <c r="D1511" s="299" t="s">
        <v>628</v>
      </c>
      <c r="E1511" s="299" t="s">
        <v>71</v>
      </c>
      <c r="F1511" s="299" t="s">
        <v>768</v>
      </c>
      <c r="G1511" s="299" t="s">
        <v>769</v>
      </c>
      <c r="H1511" s="299" t="s">
        <v>770</v>
      </c>
      <c r="I1511" s="299" t="s">
        <v>1246</v>
      </c>
      <c r="J1511" s="299" t="s">
        <v>603</v>
      </c>
      <c r="K1511" s="299" t="s">
        <v>176</v>
      </c>
      <c r="M1511" s="311">
        <v>116040</v>
      </c>
      <c r="N1511" s="306"/>
      <c r="O1511" s="306">
        <v>19504</v>
      </c>
      <c r="P1511" s="306">
        <v>14382</v>
      </c>
      <c r="Q1511" s="306">
        <v>7836</v>
      </c>
      <c r="R1511" s="306">
        <v>7195</v>
      </c>
      <c r="S1511" s="306">
        <v>5948</v>
      </c>
      <c r="T1511" s="306">
        <v>9523</v>
      </c>
      <c r="U1511" s="306">
        <v>7437</v>
      </c>
      <c r="V1511" s="306">
        <v>5319</v>
      </c>
      <c r="W1511" s="306">
        <v>21200</v>
      </c>
      <c r="X1511" s="306">
        <v>5694</v>
      </c>
      <c r="Y1511" s="306">
        <v>7807</v>
      </c>
      <c r="Z1511" s="306">
        <v>4195</v>
      </c>
    </row>
    <row r="1512" spans="4:26" hidden="1" outlineLevel="1">
      <c r="D1512" s="299" t="s">
        <v>628</v>
      </c>
      <c r="E1512" s="299" t="s">
        <v>71</v>
      </c>
      <c r="F1512" s="299" t="s">
        <v>766</v>
      </c>
      <c r="G1512" s="299" t="s">
        <v>769</v>
      </c>
      <c r="H1512" s="299" t="s">
        <v>770</v>
      </c>
      <c r="I1512" s="299" t="s">
        <v>1264</v>
      </c>
      <c r="J1512" s="299" t="s">
        <v>2317</v>
      </c>
      <c r="K1512" s="299" t="s">
        <v>176</v>
      </c>
      <c r="M1512" s="311">
        <v>0</v>
      </c>
      <c r="N1512" s="306"/>
      <c r="O1512" s="306">
        <v>0</v>
      </c>
      <c r="P1512" s="306">
        <v>0</v>
      </c>
      <c r="Q1512" s="306">
        <v>0</v>
      </c>
      <c r="R1512" s="306">
        <v>0</v>
      </c>
      <c r="S1512" s="306">
        <v>0</v>
      </c>
      <c r="T1512" s="306">
        <v>0</v>
      </c>
      <c r="U1512" s="306">
        <v>0</v>
      </c>
      <c r="V1512" s="306">
        <v>0</v>
      </c>
      <c r="W1512" s="306">
        <v>0</v>
      </c>
      <c r="X1512" s="306">
        <v>0</v>
      </c>
      <c r="Y1512" s="306">
        <v>0</v>
      </c>
      <c r="Z1512" s="306">
        <v>0</v>
      </c>
    </row>
    <row r="1513" spans="4:26" hidden="1" outlineLevel="1">
      <c r="D1513" s="299" t="s">
        <v>628</v>
      </c>
      <c r="E1513" s="299" t="s">
        <v>71</v>
      </c>
      <c r="F1513" s="299" t="s">
        <v>766</v>
      </c>
      <c r="G1513" s="299" t="s">
        <v>775</v>
      </c>
      <c r="H1513" s="299" t="s">
        <v>770</v>
      </c>
      <c r="I1513" s="299" t="s">
        <v>1264</v>
      </c>
      <c r="J1513" s="299" t="s">
        <v>2318</v>
      </c>
      <c r="K1513" s="299" t="s">
        <v>176</v>
      </c>
      <c r="M1513" s="311">
        <v>0</v>
      </c>
      <c r="N1513" s="306"/>
      <c r="O1513" s="306">
        <v>0</v>
      </c>
      <c r="P1513" s="306">
        <v>0</v>
      </c>
      <c r="Q1513" s="306">
        <v>0</v>
      </c>
      <c r="R1513" s="306">
        <v>0</v>
      </c>
      <c r="S1513" s="306">
        <v>0</v>
      </c>
      <c r="T1513" s="306">
        <v>0</v>
      </c>
      <c r="U1513" s="306">
        <v>0</v>
      </c>
      <c r="V1513" s="306">
        <v>0</v>
      </c>
      <c r="W1513" s="306">
        <v>0</v>
      </c>
      <c r="X1513" s="306">
        <v>0</v>
      </c>
      <c r="Y1513" s="306">
        <v>0</v>
      </c>
      <c r="Z1513" s="306">
        <v>0</v>
      </c>
    </row>
    <row r="1514" spans="4:26" hidden="1" outlineLevel="1">
      <c r="D1514" s="299" t="s">
        <v>628</v>
      </c>
      <c r="E1514" s="299" t="s">
        <v>71</v>
      </c>
      <c r="F1514" s="299" t="s">
        <v>768</v>
      </c>
      <c r="G1514" s="299" t="s">
        <v>769</v>
      </c>
      <c r="H1514" s="299" t="s">
        <v>770</v>
      </c>
      <c r="I1514" s="299" t="s">
        <v>1264</v>
      </c>
      <c r="J1514" s="299" t="s">
        <v>2319</v>
      </c>
      <c r="K1514" s="299" t="s">
        <v>176</v>
      </c>
      <c r="M1514" s="311">
        <v>0</v>
      </c>
      <c r="N1514" s="306"/>
      <c r="O1514" s="306">
        <v>0</v>
      </c>
      <c r="P1514" s="306">
        <v>0</v>
      </c>
      <c r="Q1514" s="306">
        <v>0</v>
      </c>
      <c r="R1514" s="306">
        <v>0</v>
      </c>
      <c r="S1514" s="306">
        <v>0</v>
      </c>
      <c r="T1514" s="306">
        <v>0</v>
      </c>
      <c r="U1514" s="306">
        <v>0</v>
      </c>
      <c r="V1514" s="306">
        <v>0</v>
      </c>
      <c r="W1514" s="306">
        <v>0</v>
      </c>
      <c r="X1514" s="306">
        <v>0</v>
      </c>
      <c r="Y1514" s="306">
        <v>0</v>
      </c>
      <c r="Z1514" s="306">
        <v>0</v>
      </c>
    </row>
    <row r="1515" spans="4:26" hidden="1" outlineLevel="1">
      <c r="D1515" s="299" t="s">
        <v>628</v>
      </c>
      <c r="E1515" s="299" t="s">
        <v>71</v>
      </c>
      <c r="F1515" s="299" t="s">
        <v>768</v>
      </c>
      <c r="G1515" s="299" t="s">
        <v>775</v>
      </c>
      <c r="H1515" s="299" t="s">
        <v>770</v>
      </c>
      <c r="I1515" s="299" t="s">
        <v>1264</v>
      </c>
      <c r="J1515" s="299" t="s">
        <v>2320</v>
      </c>
      <c r="K1515" s="299" t="s">
        <v>176</v>
      </c>
      <c r="M1515" s="311">
        <v>0</v>
      </c>
      <c r="N1515" s="306"/>
      <c r="O1515" s="306">
        <v>0</v>
      </c>
      <c r="P1515" s="306">
        <v>0</v>
      </c>
      <c r="Q1515" s="306">
        <v>0</v>
      </c>
      <c r="R1515" s="306">
        <v>0</v>
      </c>
      <c r="S1515" s="306">
        <v>0</v>
      </c>
      <c r="T1515" s="306">
        <v>0</v>
      </c>
      <c r="U1515" s="306">
        <v>0</v>
      </c>
      <c r="V1515" s="306">
        <v>0</v>
      </c>
      <c r="W1515" s="306">
        <v>0</v>
      </c>
      <c r="X1515" s="306">
        <v>0</v>
      </c>
      <c r="Y1515" s="306">
        <v>0</v>
      </c>
      <c r="Z1515" s="306">
        <v>0</v>
      </c>
    </row>
    <row r="1516" spans="4:26" hidden="1" outlineLevel="1">
      <c r="D1516" s="299" t="s">
        <v>845</v>
      </c>
      <c r="E1516" s="299" t="s">
        <v>71</v>
      </c>
      <c r="F1516" s="299" t="s">
        <v>768</v>
      </c>
      <c r="G1516" s="299" t="s">
        <v>769</v>
      </c>
      <c r="H1516" s="299" t="s">
        <v>770</v>
      </c>
      <c r="I1516" s="299" t="s">
        <v>1246</v>
      </c>
      <c r="J1516" s="299" t="s">
        <v>604</v>
      </c>
      <c r="K1516" s="299" t="s">
        <v>176</v>
      </c>
      <c r="M1516" s="311">
        <v>499556</v>
      </c>
      <c r="N1516" s="306"/>
      <c r="O1516" s="306">
        <v>46683</v>
      </c>
      <c r="P1516" s="306">
        <v>41279</v>
      </c>
      <c r="Q1516" s="306">
        <v>67626</v>
      </c>
      <c r="R1516" s="306">
        <v>52980</v>
      </c>
      <c r="S1516" s="306">
        <v>31710</v>
      </c>
      <c r="T1516" s="306">
        <v>36390</v>
      </c>
      <c r="U1516" s="306">
        <v>20454</v>
      </c>
      <c r="V1516" s="306">
        <v>32378</v>
      </c>
      <c r="W1516" s="306">
        <v>57452</v>
      </c>
      <c r="X1516" s="306">
        <v>44509</v>
      </c>
      <c r="Y1516" s="306">
        <v>37627</v>
      </c>
      <c r="Z1516" s="306">
        <v>30468</v>
      </c>
    </row>
    <row r="1517" spans="4:26" hidden="1" outlineLevel="1">
      <c r="D1517" s="299" t="s">
        <v>845</v>
      </c>
      <c r="E1517" s="299" t="s">
        <v>71</v>
      </c>
      <c r="F1517" s="299" t="s">
        <v>768</v>
      </c>
      <c r="G1517" s="299" t="s">
        <v>775</v>
      </c>
      <c r="H1517" s="299" t="s">
        <v>770</v>
      </c>
      <c r="I1517" s="299" t="s">
        <v>1246</v>
      </c>
      <c r="J1517" s="299" t="s">
        <v>656</v>
      </c>
      <c r="K1517" s="299" t="s">
        <v>176</v>
      </c>
      <c r="M1517" s="311">
        <v>17552</v>
      </c>
      <c r="N1517" s="306"/>
      <c r="O1517" s="306">
        <v>11112</v>
      </c>
      <c r="P1517" s="306">
        <v>0</v>
      </c>
      <c r="Q1517" s="306">
        <v>1860</v>
      </c>
      <c r="R1517" s="306">
        <v>862</v>
      </c>
      <c r="S1517" s="306">
        <v>1270</v>
      </c>
      <c r="T1517" s="306">
        <v>0</v>
      </c>
      <c r="U1517" s="306">
        <v>11</v>
      </c>
      <c r="V1517" s="306">
        <v>301</v>
      </c>
      <c r="W1517" s="306">
        <v>680</v>
      </c>
      <c r="X1517" s="306">
        <v>717</v>
      </c>
      <c r="Y1517" s="306">
        <v>739</v>
      </c>
      <c r="Z1517" s="306">
        <v>0</v>
      </c>
    </row>
    <row r="1518" spans="4:26" hidden="1" outlineLevel="1">
      <c r="D1518" s="299" t="s">
        <v>845</v>
      </c>
      <c r="E1518" s="299" t="s">
        <v>71</v>
      </c>
      <c r="F1518" s="299" t="s">
        <v>766</v>
      </c>
      <c r="G1518" s="299" t="s">
        <v>769</v>
      </c>
      <c r="H1518" s="299" t="s">
        <v>770</v>
      </c>
      <c r="I1518" s="299" t="s">
        <v>1264</v>
      </c>
      <c r="J1518" s="299" t="s">
        <v>2321</v>
      </c>
      <c r="K1518" s="299" t="s">
        <v>176</v>
      </c>
      <c r="M1518" s="311">
        <v>0</v>
      </c>
      <c r="N1518" s="306"/>
      <c r="O1518" s="306">
        <v>0</v>
      </c>
      <c r="P1518" s="306">
        <v>0</v>
      </c>
      <c r="Q1518" s="306">
        <v>0</v>
      </c>
      <c r="R1518" s="306">
        <v>0</v>
      </c>
      <c r="S1518" s="306">
        <v>0</v>
      </c>
      <c r="T1518" s="306">
        <v>0</v>
      </c>
      <c r="U1518" s="306">
        <v>0</v>
      </c>
      <c r="V1518" s="306">
        <v>0</v>
      </c>
      <c r="W1518" s="306">
        <v>0</v>
      </c>
      <c r="X1518" s="306">
        <v>0</v>
      </c>
      <c r="Y1518" s="306">
        <v>0</v>
      </c>
      <c r="Z1518" s="306">
        <v>0</v>
      </c>
    </row>
    <row r="1519" spans="4:26" hidden="1" outlineLevel="1">
      <c r="D1519" s="299" t="s">
        <v>845</v>
      </c>
      <c r="E1519" s="299" t="s">
        <v>71</v>
      </c>
      <c r="F1519" s="299" t="s">
        <v>766</v>
      </c>
      <c r="G1519" s="299" t="s">
        <v>775</v>
      </c>
      <c r="H1519" s="299" t="s">
        <v>770</v>
      </c>
      <c r="I1519" s="299" t="s">
        <v>1264</v>
      </c>
      <c r="J1519" s="299" t="s">
        <v>2322</v>
      </c>
      <c r="K1519" s="299" t="s">
        <v>176</v>
      </c>
      <c r="M1519" s="311">
        <v>0</v>
      </c>
      <c r="N1519" s="306"/>
      <c r="O1519" s="306">
        <v>0</v>
      </c>
      <c r="P1519" s="306">
        <v>0</v>
      </c>
      <c r="Q1519" s="306">
        <v>0</v>
      </c>
      <c r="R1519" s="306">
        <v>0</v>
      </c>
      <c r="S1519" s="306">
        <v>0</v>
      </c>
      <c r="T1519" s="306">
        <v>0</v>
      </c>
      <c r="U1519" s="306">
        <v>0</v>
      </c>
      <c r="V1519" s="306">
        <v>0</v>
      </c>
      <c r="W1519" s="306">
        <v>0</v>
      </c>
      <c r="X1519" s="306">
        <v>0</v>
      </c>
      <c r="Y1519" s="306">
        <v>0</v>
      </c>
      <c r="Z1519" s="306">
        <v>0</v>
      </c>
    </row>
    <row r="1520" spans="4:26" hidden="1" outlineLevel="1">
      <c r="D1520" s="299" t="s">
        <v>845</v>
      </c>
      <c r="E1520" s="299" t="s">
        <v>71</v>
      </c>
      <c r="F1520" s="299" t="s">
        <v>768</v>
      </c>
      <c r="G1520" s="299" t="s">
        <v>769</v>
      </c>
      <c r="H1520" s="299" t="s">
        <v>770</v>
      </c>
      <c r="I1520" s="299" t="s">
        <v>1264</v>
      </c>
      <c r="J1520" s="299" t="s">
        <v>2323</v>
      </c>
      <c r="K1520" s="299" t="s">
        <v>176</v>
      </c>
      <c r="M1520" s="311">
        <v>0</v>
      </c>
      <c r="N1520" s="306"/>
      <c r="O1520" s="306">
        <v>0</v>
      </c>
      <c r="P1520" s="306">
        <v>0</v>
      </c>
      <c r="Q1520" s="306">
        <v>0</v>
      </c>
      <c r="R1520" s="306">
        <v>0</v>
      </c>
      <c r="S1520" s="306">
        <v>0</v>
      </c>
      <c r="T1520" s="306">
        <v>0</v>
      </c>
      <c r="U1520" s="306">
        <v>0</v>
      </c>
      <c r="V1520" s="306">
        <v>0</v>
      </c>
      <c r="W1520" s="306">
        <v>0</v>
      </c>
      <c r="X1520" s="306">
        <v>0</v>
      </c>
      <c r="Y1520" s="306">
        <v>0</v>
      </c>
      <c r="Z1520" s="306">
        <v>0</v>
      </c>
    </row>
    <row r="1521" spans="4:26" hidden="1" outlineLevel="1">
      <c r="D1521" s="299" t="s">
        <v>845</v>
      </c>
      <c r="E1521" s="299" t="s">
        <v>71</v>
      </c>
      <c r="F1521" s="299" t="s">
        <v>768</v>
      </c>
      <c r="G1521" s="299" t="s">
        <v>775</v>
      </c>
      <c r="H1521" s="299" t="s">
        <v>770</v>
      </c>
      <c r="I1521" s="299" t="s">
        <v>1264</v>
      </c>
      <c r="J1521" s="299" t="s">
        <v>2324</v>
      </c>
      <c r="K1521" s="299" t="s">
        <v>176</v>
      </c>
      <c r="M1521" s="311">
        <v>0</v>
      </c>
      <c r="N1521" s="306"/>
      <c r="O1521" s="306">
        <v>0</v>
      </c>
      <c r="P1521" s="306">
        <v>0</v>
      </c>
      <c r="Q1521" s="306">
        <v>0</v>
      </c>
      <c r="R1521" s="306">
        <v>0</v>
      </c>
      <c r="S1521" s="306">
        <v>0</v>
      </c>
      <c r="T1521" s="306">
        <v>0</v>
      </c>
      <c r="U1521" s="306">
        <v>0</v>
      </c>
      <c r="V1521" s="306">
        <v>0</v>
      </c>
      <c r="W1521" s="306">
        <v>0</v>
      </c>
      <c r="X1521" s="306">
        <v>0</v>
      </c>
      <c r="Y1521" s="306">
        <v>0</v>
      </c>
      <c r="Z1521" s="306">
        <v>0</v>
      </c>
    </row>
    <row r="1522" spans="4:26" hidden="1" outlineLevel="1">
      <c r="D1522" s="299" t="s">
        <v>3120</v>
      </c>
      <c r="E1522" s="299" t="s">
        <v>71</v>
      </c>
      <c r="F1522" s="299" t="s">
        <v>768</v>
      </c>
      <c r="G1522" s="299" t="s">
        <v>769</v>
      </c>
      <c r="H1522" s="299" t="s">
        <v>770</v>
      </c>
      <c r="I1522" s="299" t="s">
        <v>1246</v>
      </c>
      <c r="J1522" s="299" t="s">
        <v>3121</v>
      </c>
      <c r="K1522" s="299" t="s">
        <v>176</v>
      </c>
      <c r="M1522" s="311">
        <v>321</v>
      </c>
      <c r="N1522" s="306"/>
      <c r="O1522" s="306">
        <v>0</v>
      </c>
      <c r="P1522" s="306">
        <v>26</v>
      </c>
      <c r="Q1522" s="306">
        <v>0</v>
      </c>
      <c r="R1522" s="306">
        <v>0</v>
      </c>
      <c r="S1522" s="306">
        <v>0</v>
      </c>
      <c r="T1522" s="306">
        <v>0</v>
      </c>
      <c r="U1522" s="306">
        <v>0</v>
      </c>
      <c r="V1522" s="306">
        <v>2</v>
      </c>
      <c r="W1522" s="306">
        <v>4</v>
      </c>
      <c r="X1522" s="306">
        <v>284</v>
      </c>
      <c r="Y1522" s="306">
        <v>3</v>
      </c>
      <c r="Z1522" s="306">
        <v>2</v>
      </c>
    </row>
    <row r="1523" spans="4:26" hidden="1" outlineLevel="1">
      <c r="D1523" s="299" t="s">
        <v>707</v>
      </c>
      <c r="E1523" s="299" t="s">
        <v>71</v>
      </c>
      <c r="F1523" s="299" t="s">
        <v>768</v>
      </c>
      <c r="G1523" s="299" t="s">
        <v>769</v>
      </c>
      <c r="H1523" s="299" t="s">
        <v>770</v>
      </c>
      <c r="I1523" s="299" t="s">
        <v>1246</v>
      </c>
      <c r="J1523" s="299" t="s">
        <v>605</v>
      </c>
      <c r="K1523" s="299" t="s">
        <v>176</v>
      </c>
      <c r="M1523" s="311">
        <v>434682</v>
      </c>
      <c r="N1523" s="306"/>
      <c r="O1523" s="306">
        <v>32510</v>
      </c>
      <c r="P1523" s="306">
        <v>50329</v>
      </c>
      <c r="Q1523" s="306">
        <v>44963</v>
      </c>
      <c r="R1523" s="306">
        <v>32934</v>
      </c>
      <c r="S1523" s="306">
        <v>56353</v>
      </c>
      <c r="T1523" s="306">
        <v>30625</v>
      </c>
      <c r="U1523" s="306">
        <v>19311</v>
      </c>
      <c r="V1523" s="306">
        <v>27234</v>
      </c>
      <c r="W1523" s="306">
        <v>18340</v>
      </c>
      <c r="X1523" s="306">
        <v>24311</v>
      </c>
      <c r="Y1523" s="306">
        <v>46729</v>
      </c>
      <c r="Z1523" s="306">
        <v>51043</v>
      </c>
    </row>
    <row r="1524" spans="4:26" hidden="1" outlineLevel="1">
      <c r="D1524" s="299" t="s">
        <v>707</v>
      </c>
      <c r="E1524" s="299" t="s">
        <v>71</v>
      </c>
      <c r="F1524" s="299" t="s">
        <v>768</v>
      </c>
      <c r="G1524" s="299" t="s">
        <v>775</v>
      </c>
      <c r="H1524" s="299" t="s">
        <v>770</v>
      </c>
      <c r="I1524" s="299" t="s">
        <v>1246</v>
      </c>
      <c r="J1524" s="299" t="s">
        <v>657</v>
      </c>
      <c r="K1524" s="299" t="s">
        <v>176</v>
      </c>
      <c r="M1524" s="311">
        <v>5007</v>
      </c>
      <c r="N1524" s="306"/>
      <c r="O1524" s="306">
        <v>295</v>
      </c>
      <c r="P1524" s="306">
        <v>554</v>
      </c>
      <c r="Q1524" s="306">
        <v>21</v>
      </c>
      <c r="R1524" s="306">
        <v>1026</v>
      </c>
      <c r="S1524" s="306">
        <v>223</v>
      </c>
      <c r="T1524" s="306">
        <v>546</v>
      </c>
      <c r="U1524" s="306">
        <v>241</v>
      </c>
      <c r="V1524" s="306">
        <v>752</v>
      </c>
      <c r="W1524" s="306">
        <v>26</v>
      </c>
      <c r="X1524" s="306">
        <v>1074</v>
      </c>
      <c r="Y1524" s="306">
        <v>29</v>
      </c>
      <c r="Z1524" s="306">
        <v>220</v>
      </c>
    </row>
    <row r="1525" spans="4:26" hidden="1" outlineLevel="1">
      <c r="D1525" s="299" t="s">
        <v>707</v>
      </c>
      <c r="E1525" s="299" t="s">
        <v>71</v>
      </c>
      <c r="F1525" s="299" t="s">
        <v>766</v>
      </c>
      <c r="G1525" s="299" t="s">
        <v>769</v>
      </c>
      <c r="H1525" s="299" t="s">
        <v>770</v>
      </c>
      <c r="I1525" s="299" t="s">
        <v>1264</v>
      </c>
      <c r="J1525" s="299" t="s">
        <v>2325</v>
      </c>
      <c r="K1525" s="299" t="s">
        <v>176</v>
      </c>
      <c r="M1525" s="311">
        <v>0</v>
      </c>
      <c r="N1525" s="306"/>
      <c r="O1525" s="306">
        <v>0</v>
      </c>
      <c r="P1525" s="306">
        <v>0</v>
      </c>
      <c r="Q1525" s="306">
        <v>0</v>
      </c>
      <c r="R1525" s="306">
        <v>0</v>
      </c>
      <c r="S1525" s="306">
        <v>0</v>
      </c>
      <c r="T1525" s="306">
        <v>0</v>
      </c>
      <c r="U1525" s="306">
        <v>0</v>
      </c>
      <c r="V1525" s="306">
        <v>0</v>
      </c>
      <c r="W1525" s="306">
        <v>0</v>
      </c>
      <c r="X1525" s="306">
        <v>0</v>
      </c>
      <c r="Y1525" s="306">
        <v>0</v>
      </c>
      <c r="Z1525" s="306">
        <v>0</v>
      </c>
    </row>
    <row r="1526" spans="4:26" hidden="1" outlineLevel="1">
      <c r="D1526" s="299" t="s">
        <v>707</v>
      </c>
      <c r="E1526" s="299" t="s">
        <v>71</v>
      </c>
      <c r="F1526" s="299" t="s">
        <v>766</v>
      </c>
      <c r="G1526" s="299" t="s">
        <v>775</v>
      </c>
      <c r="H1526" s="299" t="s">
        <v>770</v>
      </c>
      <c r="I1526" s="299" t="s">
        <v>1264</v>
      </c>
      <c r="J1526" s="299" t="s">
        <v>2326</v>
      </c>
      <c r="K1526" s="299" t="s">
        <v>176</v>
      </c>
      <c r="M1526" s="311">
        <v>0</v>
      </c>
      <c r="N1526" s="306"/>
      <c r="O1526" s="306">
        <v>0</v>
      </c>
      <c r="P1526" s="306">
        <v>0</v>
      </c>
      <c r="Q1526" s="306">
        <v>0</v>
      </c>
      <c r="R1526" s="306">
        <v>0</v>
      </c>
      <c r="S1526" s="306">
        <v>0</v>
      </c>
      <c r="T1526" s="306">
        <v>0</v>
      </c>
      <c r="U1526" s="306">
        <v>0</v>
      </c>
      <c r="V1526" s="306">
        <v>0</v>
      </c>
      <c r="W1526" s="306">
        <v>0</v>
      </c>
      <c r="X1526" s="306">
        <v>0</v>
      </c>
      <c r="Y1526" s="306">
        <v>0</v>
      </c>
      <c r="Z1526" s="306">
        <v>0</v>
      </c>
    </row>
    <row r="1527" spans="4:26" hidden="1" outlineLevel="1">
      <c r="D1527" s="299" t="s">
        <v>707</v>
      </c>
      <c r="E1527" s="299" t="s">
        <v>71</v>
      </c>
      <c r="F1527" s="299" t="s">
        <v>768</v>
      </c>
      <c r="G1527" s="299" t="s">
        <v>769</v>
      </c>
      <c r="H1527" s="299" t="s">
        <v>770</v>
      </c>
      <c r="I1527" s="299" t="s">
        <v>1264</v>
      </c>
      <c r="J1527" s="299" t="s">
        <v>2327</v>
      </c>
      <c r="K1527" s="299" t="s">
        <v>176</v>
      </c>
      <c r="M1527" s="311">
        <v>0</v>
      </c>
      <c r="N1527" s="306"/>
      <c r="O1527" s="306">
        <v>0</v>
      </c>
      <c r="P1527" s="306">
        <v>0</v>
      </c>
      <c r="Q1527" s="306">
        <v>0</v>
      </c>
      <c r="R1527" s="306">
        <v>0</v>
      </c>
      <c r="S1527" s="306">
        <v>0</v>
      </c>
      <c r="T1527" s="306">
        <v>0</v>
      </c>
      <c r="U1527" s="306">
        <v>0</v>
      </c>
      <c r="V1527" s="306">
        <v>0</v>
      </c>
      <c r="W1527" s="306">
        <v>0</v>
      </c>
      <c r="X1527" s="306">
        <v>0</v>
      </c>
      <c r="Y1527" s="306">
        <v>0</v>
      </c>
      <c r="Z1527" s="306">
        <v>0</v>
      </c>
    </row>
    <row r="1528" spans="4:26" hidden="1" outlineLevel="1">
      <c r="D1528" s="299" t="s">
        <v>707</v>
      </c>
      <c r="E1528" s="299" t="s">
        <v>71</v>
      </c>
      <c r="F1528" s="299" t="s">
        <v>768</v>
      </c>
      <c r="G1528" s="299" t="s">
        <v>775</v>
      </c>
      <c r="H1528" s="299" t="s">
        <v>770</v>
      </c>
      <c r="I1528" s="299" t="s">
        <v>1264</v>
      </c>
      <c r="J1528" s="299" t="s">
        <v>2328</v>
      </c>
      <c r="K1528" s="299" t="s">
        <v>176</v>
      </c>
      <c r="M1528" s="311">
        <v>0</v>
      </c>
      <c r="N1528" s="306"/>
      <c r="O1528" s="306">
        <v>0</v>
      </c>
      <c r="P1528" s="306">
        <v>0</v>
      </c>
      <c r="Q1528" s="306">
        <v>0</v>
      </c>
      <c r="R1528" s="306">
        <v>0</v>
      </c>
      <c r="S1528" s="306">
        <v>0</v>
      </c>
      <c r="T1528" s="306">
        <v>0</v>
      </c>
      <c r="U1528" s="306">
        <v>0</v>
      </c>
      <c r="V1528" s="306">
        <v>0</v>
      </c>
      <c r="W1528" s="306">
        <v>0</v>
      </c>
      <c r="X1528" s="306">
        <v>0</v>
      </c>
      <c r="Y1528" s="306">
        <v>0</v>
      </c>
      <c r="Z1528" s="306">
        <v>0</v>
      </c>
    </row>
    <row r="1529" spans="4:26" hidden="1" outlineLevel="1">
      <c r="D1529" s="299" t="s">
        <v>3122</v>
      </c>
      <c r="E1529" s="299" t="s">
        <v>71</v>
      </c>
      <c r="F1529" s="299" t="s">
        <v>768</v>
      </c>
      <c r="G1529" s="299" t="s">
        <v>769</v>
      </c>
      <c r="H1529" s="299" t="s">
        <v>770</v>
      </c>
      <c r="I1529" s="299" t="s">
        <v>1246</v>
      </c>
      <c r="J1529" s="299" t="s">
        <v>3123</v>
      </c>
      <c r="K1529" s="299" t="s">
        <v>176</v>
      </c>
      <c r="M1529" s="311">
        <v>559</v>
      </c>
      <c r="N1529" s="306"/>
      <c r="O1529" s="306">
        <v>15</v>
      </c>
      <c r="P1529" s="306">
        <v>10</v>
      </c>
      <c r="Q1529" s="306">
        <v>10</v>
      </c>
      <c r="R1529" s="306">
        <v>15</v>
      </c>
      <c r="S1529" s="306">
        <v>0</v>
      </c>
      <c r="T1529" s="306">
        <v>0</v>
      </c>
      <c r="U1529" s="306">
        <v>0</v>
      </c>
      <c r="V1529" s="306">
        <v>0</v>
      </c>
      <c r="W1529" s="306">
        <v>0</v>
      </c>
      <c r="X1529" s="306">
        <v>223</v>
      </c>
      <c r="Y1529" s="306">
        <v>82</v>
      </c>
      <c r="Z1529" s="306">
        <v>204</v>
      </c>
    </row>
    <row r="1530" spans="4:26" hidden="1" outlineLevel="1">
      <c r="D1530" s="299" t="s">
        <v>427</v>
      </c>
      <c r="E1530" s="299" t="s">
        <v>72</v>
      </c>
      <c r="F1530" s="299" t="s">
        <v>768</v>
      </c>
      <c r="G1530" s="299" t="s">
        <v>769</v>
      </c>
      <c r="H1530" s="299" t="s">
        <v>770</v>
      </c>
      <c r="I1530" s="299" t="s">
        <v>1246</v>
      </c>
      <c r="J1530" s="299" t="s">
        <v>4151</v>
      </c>
      <c r="K1530" s="299" t="s">
        <v>177</v>
      </c>
      <c r="M1530" s="311">
        <v>505</v>
      </c>
      <c r="N1530" s="306"/>
      <c r="O1530" s="306"/>
      <c r="P1530" s="306"/>
      <c r="Q1530" s="306"/>
      <c r="R1530" s="306"/>
      <c r="S1530" s="306"/>
      <c r="T1530" s="306"/>
      <c r="U1530" s="306"/>
      <c r="V1530" s="306"/>
      <c r="W1530" s="306"/>
      <c r="X1530" s="306">
        <v>0</v>
      </c>
      <c r="Y1530" s="306">
        <v>257</v>
      </c>
      <c r="Z1530" s="306">
        <v>248</v>
      </c>
    </row>
    <row r="1531" spans="4:26" hidden="1" outlineLevel="1">
      <c r="D1531" s="299" t="s">
        <v>427</v>
      </c>
      <c r="E1531" s="299" t="s">
        <v>72</v>
      </c>
      <c r="F1531" s="299" t="s">
        <v>766</v>
      </c>
      <c r="G1531" s="299" t="s">
        <v>769</v>
      </c>
      <c r="H1531" s="299" t="s">
        <v>770</v>
      </c>
      <c r="I1531" s="299" t="s">
        <v>1264</v>
      </c>
      <c r="J1531" s="299" t="s">
        <v>4152</v>
      </c>
      <c r="K1531" s="299" t="s">
        <v>177</v>
      </c>
      <c r="M1531" s="311">
        <v>0</v>
      </c>
      <c r="N1531" s="306"/>
      <c r="O1531" s="306"/>
      <c r="P1531" s="306"/>
      <c r="Q1531" s="306"/>
      <c r="R1531" s="306"/>
      <c r="S1531" s="306"/>
      <c r="T1531" s="306"/>
      <c r="U1531" s="306"/>
      <c r="V1531" s="306"/>
      <c r="W1531" s="306"/>
      <c r="X1531" s="306"/>
      <c r="Y1531" s="306">
        <v>0</v>
      </c>
      <c r="Z1531" s="306">
        <v>0</v>
      </c>
    </row>
    <row r="1532" spans="4:26" hidden="1" outlineLevel="1">
      <c r="D1532" s="299" t="s">
        <v>427</v>
      </c>
      <c r="E1532" s="299" t="s">
        <v>72</v>
      </c>
      <c r="F1532" s="299" t="s">
        <v>766</v>
      </c>
      <c r="G1532" s="299" t="s">
        <v>775</v>
      </c>
      <c r="H1532" s="299" t="s">
        <v>770</v>
      </c>
      <c r="I1532" s="299" t="s">
        <v>1264</v>
      </c>
      <c r="J1532" s="299" t="s">
        <v>4153</v>
      </c>
      <c r="K1532" s="299" t="s">
        <v>177</v>
      </c>
      <c r="M1532" s="311">
        <v>0</v>
      </c>
      <c r="N1532" s="306"/>
      <c r="O1532" s="306"/>
      <c r="P1532" s="306"/>
      <c r="Q1532" s="306"/>
      <c r="R1532" s="306"/>
      <c r="S1532" s="306"/>
      <c r="T1532" s="306"/>
      <c r="U1532" s="306"/>
      <c r="V1532" s="306"/>
      <c r="W1532" s="306"/>
      <c r="X1532" s="306"/>
      <c r="Y1532" s="306">
        <v>0</v>
      </c>
      <c r="Z1532" s="306">
        <v>0</v>
      </c>
    </row>
    <row r="1533" spans="4:26" hidden="1" outlineLevel="1">
      <c r="D1533" s="299" t="s">
        <v>427</v>
      </c>
      <c r="E1533" s="299" t="s">
        <v>72</v>
      </c>
      <c r="F1533" s="299" t="s">
        <v>768</v>
      </c>
      <c r="G1533" s="299" t="s">
        <v>769</v>
      </c>
      <c r="H1533" s="299" t="s">
        <v>770</v>
      </c>
      <c r="I1533" s="299" t="s">
        <v>1264</v>
      </c>
      <c r="J1533" s="299" t="s">
        <v>4154</v>
      </c>
      <c r="K1533" s="299" t="s">
        <v>177</v>
      </c>
      <c r="M1533" s="311">
        <v>0</v>
      </c>
      <c r="N1533" s="306"/>
      <c r="O1533" s="306"/>
      <c r="P1533" s="306"/>
      <c r="Q1533" s="306"/>
      <c r="R1533" s="306"/>
      <c r="S1533" s="306"/>
      <c r="T1533" s="306"/>
      <c r="U1533" s="306"/>
      <c r="V1533" s="306"/>
      <c r="W1533" s="306"/>
      <c r="X1533" s="306"/>
      <c r="Y1533" s="306">
        <v>0</v>
      </c>
      <c r="Z1533" s="306">
        <v>0</v>
      </c>
    </row>
    <row r="1534" spans="4:26" hidden="1" outlineLevel="1">
      <c r="D1534" s="299" t="s">
        <v>427</v>
      </c>
      <c r="E1534" s="299" t="s">
        <v>72</v>
      </c>
      <c r="F1534" s="299" t="s">
        <v>768</v>
      </c>
      <c r="G1534" s="299" t="s">
        <v>775</v>
      </c>
      <c r="H1534" s="299" t="s">
        <v>770</v>
      </c>
      <c r="I1534" s="299" t="s">
        <v>1264</v>
      </c>
      <c r="J1534" s="299" t="s">
        <v>4155</v>
      </c>
      <c r="K1534" s="299" t="s">
        <v>177</v>
      </c>
      <c r="M1534" s="311">
        <v>0</v>
      </c>
      <c r="N1534" s="306"/>
      <c r="O1534" s="306"/>
      <c r="P1534" s="306"/>
      <c r="Q1534" s="306"/>
      <c r="R1534" s="306"/>
      <c r="S1534" s="306"/>
      <c r="T1534" s="306"/>
      <c r="U1534" s="306"/>
      <c r="V1534" s="306"/>
      <c r="W1534" s="306"/>
      <c r="X1534" s="306"/>
      <c r="Y1534" s="306">
        <v>0</v>
      </c>
      <c r="Z1534" s="306">
        <v>0</v>
      </c>
    </row>
    <row r="1535" spans="4:26" hidden="1" outlineLevel="1">
      <c r="D1535" s="299" t="s">
        <v>501</v>
      </c>
      <c r="E1535" s="299" t="s">
        <v>72</v>
      </c>
      <c r="F1535" s="299" t="s">
        <v>768</v>
      </c>
      <c r="G1535" s="299" t="s">
        <v>769</v>
      </c>
      <c r="H1535" s="299" t="s">
        <v>770</v>
      </c>
      <c r="I1535" s="299" t="s">
        <v>1246</v>
      </c>
      <c r="J1535" s="299" t="s">
        <v>549</v>
      </c>
      <c r="K1535" s="299" t="s">
        <v>171</v>
      </c>
      <c r="M1535" s="311">
        <v>501211</v>
      </c>
      <c r="N1535" s="306"/>
      <c r="O1535" s="306">
        <v>30612</v>
      </c>
      <c r="P1535" s="306">
        <v>39043</v>
      </c>
      <c r="Q1535" s="306">
        <v>24588</v>
      </c>
      <c r="R1535" s="306">
        <v>19656</v>
      </c>
      <c r="S1535" s="306">
        <v>29417</v>
      </c>
      <c r="T1535" s="306">
        <v>80555</v>
      </c>
      <c r="U1535" s="306">
        <v>26782</v>
      </c>
      <c r="V1535" s="306">
        <v>40595</v>
      </c>
      <c r="W1535" s="306">
        <v>33417</v>
      </c>
      <c r="X1535" s="306">
        <v>25976</v>
      </c>
      <c r="Y1535" s="306">
        <v>80210</v>
      </c>
      <c r="Z1535" s="306">
        <v>70360</v>
      </c>
    </row>
    <row r="1536" spans="4:26" hidden="1" outlineLevel="1">
      <c r="D1536" s="299" t="s">
        <v>501</v>
      </c>
      <c r="E1536" s="299" t="s">
        <v>72</v>
      </c>
      <c r="F1536" s="299" t="s">
        <v>766</v>
      </c>
      <c r="G1536" s="299" t="s">
        <v>769</v>
      </c>
      <c r="H1536" s="299" t="s">
        <v>770</v>
      </c>
      <c r="I1536" s="299" t="s">
        <v>1264</v>
      </c>
      <c r="J1536" s="299" t="s">
        <v>2329</v>
      </c>
      <c r="K1536" s="299" t="s">
        <v>171</v>
      </c>
      <c r="M1536" s="311">
        <v>0</v>
      </c>
      <c r="N1536" s="306"/>
      <c r="O1536" s="306">
        <v>0</v>
      </c>
      <c r="P1536" s="306">
        <v>0</v>
      </c>
      <c r="Q1536" s="306">
        <v>0</v>
      </c>
      <c r="R1536" s="306">
        <v>0</v>
      </c>
      <c r="S1536" s="306">
        <v>0</v>
      </c>
      <c r="T1536" s="306">
        <v>0</v>
      </c>
      <c r="U1536" s="306">
        <v>0</v>
      </c>
      <c r="V1536" s="306">
        <v>0</v>
      </c>
      <c r="W1536" s="306">
        <v>0</v>
      </c>
      <c r="X1536" s="306">
        <v>0</v>
      </c>
      <c r="Y1536" s="306">
        <v>0</v>
      </c>
      <c r="Z1536" s="306">
        <v>0</v>
      </c>
    </row>
    <row r="1537" spans="4:26" hidden="1" outlineLevel="1">
      <c r="D1537" s="299" t="s">
        <v>501</v>
      </c>
      <c r="E1537" s="299" t="s">
        <v>72</v>
      </c>
      <c r="F1537" s="299" t="s">
        <v>766</v>
      </c>
      <c r="G1537" s="299" t="s">
        <v>775</v>
      </c>
      <c r="H1537" s="299" t="s">
        <v>770</v>
      </c>
      <c r="I1537" s="299" t="s">
        <v>1264</v>
      </c>
      <c r="J1537" s="299" t="s">
        <v>2330</v>
      </c>
      <c r="K1537" s="299" t="s">
        <v>171</v>
      </c>
      <c r="M1537" s="311">
        <v>0</v>
      </c>
      <c r="N1537" s="306"/>
      <c r="O1537" s="306">
        <v>0</v>
      </c>
      <c r="P1537" s="306">
        <v>0</v>
      </c>
      <c r="Q1537" s="306">
        <v>0</v>
      </c>
      <c r="R1537" s="306">
        <v>0</v>
      </c>
      <c r="S1537" s="306">
        <v>0</v>
      </c>
      <c r="T1537" s="306">
        <v>0</v>
      </c>
      <c r="U1537" s="306">
        <v>0</v>
      </c>
      <c r="V1537" s="306">
        <v>0</v>
      </c>
      <c r="W1537" s="306">
        <v>0</v>
      </c>
      <c r="X1537" s="306">
        <v>0</v>
      </c>
      <c r="Y1537" s="306">
        <v>0</v>
      </c>
      <c r="Z1537" s="306">
        <v>0</v>
      </c>
    </row>
    <row r="1538" spans="4:26" hidden="1" outlineLevel="1">
      <c r="D1538" s="299" t="s">
        <v>501</v>
      </c>
      <c r="E1538" s="299" t="s">
        <v>72</v>
      </c>
      <c r="F1538" s="299" t="s">
        <v>768</v>
      </c>
      <c r="G1538" s="299" t="s">
        <v>769</v>
      </c>
      <c r="H1538" s="299" t="s">
        <v>770</v>
      </c>
      <c r="I1538" s="299" t="s">
        <v>1264</v>
      </c>
      <c r="J1538" s="299" t="s">
        <v>2331</v>
      </c>
      <c r="K1538" s="299" t="s">
        <v>171</v>
      </c>
      <c r="M1538" s="311">
        <v>0</v>
      </c>
      <c r="N1538" s="306"/>
      <c r="O1538" s="306">
        <v>0</v>
      </c>
      <c r="P1538" s="306">
        <v>0</v>
      </c>
      <c r="Q1538" s="306">
        <v>0</v>
      </c>
      <c r="R1538" s="306">
        <v>0</v>
      </c>
      <c r="S1538" s="306">
        <v>0</v>
      </c>
      <c r="T1538" s="306">
        <v>0</v>
      </c>
      <c r="U1538" s="306">
        <v>0</v>
      </c>
      <c r="V1538" s="306">
        <v>0</v>
      </c>
      <c r="W1538" s="306">
        <v>0</v>
      </c>
      <c r="X1538" s="306">
        <v>0</v>
      </c>
      <c r="Y1538" s="306">
        <v>0</v>
      </c>
      <c r="Z1538" s="306">
        <v>0</v>
      </c>
    </row>
    <row r="1539" spans="4:26" hidden="1" outlineLevel="1">
      <c r="D1539" s="299" t="s">
        <v>501</v>
      </c>
      <c r="E1539" s="299" t="s">
        <v>72</v>
      </c>
      <c r="F1539" s="299" t="s">
        <v>768</v>
      </c>
      <c r="G1539" s="299" t="s">
        <v>775</v>
      </c>
      <c r="H1539" s="299" t="s">
        <v>770</v>
      </c>
      <c r="I1539" s="299" t="s">
        <v>1264</v>
      </c>
      <c r="J1539" s="299" t="s">
        <v>2332</v>
      </c>
      <c r="K1539" s="299" t="s">
        <v>171</v>
      </c>
      <c r="M1539" s="311">
        <v>0</v>
      </c>
      <c r="N1539" s="306"/>
      <c r="O1539" s="306">
        <v>0</v>
      </c>
      <c r="P1539" s="306">
        <v>0</v>
      </c>
      <c r="Q1539" s="306">
        <v>0</v>
      </c>
      <c r="R1539" s="306">
        <v>0</v>
      </c>
      <c r="S1539" s="306">
        <v>0</v>
      </c>
      <c r="T1539" s="306">
        <v>0</v>
      </c>
      <c r="U1539" s="306">
        <v>0</v>
      </c>
      <c r="V1539" s="306">
        <v>0</v>
      </c>
      <c r="W1539" s="306">
        <v>0</v>
      </c>
      <c r="X1539" s="306">
        <v>0</v>
      </c>
      <c r="Y1539" s="306">
        <v>0</v>
      </c>
      <c r="Z1539" s="306">
        <v>0</v>
      </c>
    </row>
    <row r="1540" spans="4:26" hidden="1" outlineLevel="1">
      <c r="D1540" s="299" t="s">
        <v>1189</v>
      </c>
      <c r="E1540" s="299" t="s">
        <v>72</v>
      </c>
      <c r="F1540" s="299" t="s">
        <v>768</v>
      </c>
      <c r="G1540" s="299" t="s">
        <v>769</v>
      </c>
      <c r="H1540" s="299" t="s">
        <v>770</v>
      </c>
      <c r="I1540" s="299" t="s">
        <v>1246</v>
      </c>
      <c r="J1540" s="299" t="s">
        <v>1190</v>
      </c>
      <c r="K1540" s="299" t="s">
        <v>171</v>
      </c>
      <c r="M1540" s="311">
        <v>2867</v>
      </c>
      <c r="N1540" s="306"/>
      <c r="O1540" s="306">
        <v>133</v>
      </c>
      <c r="P1540" s="306">
        <v>185</v>
      </c>
      <c r="Q1540" s="306">
        <v>96</v>
      </c>
      <c r="R1540" s="306">
        <v>51</v>
      </c>
      <c r="S1540" s="306">
        <v>174</v>
      </c>
      <c r="T1540" s="306">
        <v>188</v>
      </c>
      <c r="U1540" s="306">
        <v>165</v>
      </c>
      <c r="V1540" s="306">
        <v>261</v>
      </c>
      <c r="W1540" s="306">
        <v>56</v>
      </c>
      <c r="X1540" s="306">
        <v>75</v>
      </c>
      <c r="Y1540" s="306">
        <v>1090</v>
      </c>
      <c r="Z1540" s="306">
        <v>393</v>
      </c>
    </row>
    <row r="1541" spans="4:26" hidden="1" outlineLevel="1">
      <c r="D1541" s="299" t="s">
        <v>428</v>
      </c>
      <c r="E1541" s="299" t="s">
        <v>71</v>
      </c>
      <c r="F1541" s="299" t="s">
        <v>768</v>
      </c>
      <c r="G1541" s="299" t="s">
        <v>769</v>
      </c>
      <c r="H1541" s="299" t="s">
        <v>770</v>
      </c>
      <c r="I1541" s="299" t="s">
        <v>1246</v>
      </c>
      <c r="J1541" s="299" t="s">
        <v>328</v>
      </c>
      <c r="K1541" s="299" t="s">
        <v>176</v>
      </c>
      <c r="M1541" s="311">
        <v>368414</v>
      </c>
      <c r="N1541" s="306"/>
      <c r="O1541" s="306">
        <v>21265</v>
      </c>
      <c r="P1541" s="306">
        <v>40079</v>
      </c>
      <c r="Q1541" s="306">
        <v>20052</v>
      </c>
      <c r="R1541" s="306">
        <v>48623</v>
      </c>
      <c r="S1541" s="306">
        <v>21609</v>
      </c>
      <c r="T1541" s="306">
        <v>20298</v>
      </c>
      <c r="U1541" s="306">
        <v>23064</v>
      </c>
      <c r="V1541" s="306">
        <v>39947</v>
      </c>
      <c r="W1541" s="306">
        <v>49147</v>
      </c>
      <c r="X1541" s="306">
        <v>53479</v>
      </c>
      <c r="Y1541" s="306">
        <v>16739</v>
      </c>
      <c r="Z1541" s="306">
        <v>14112</v>
      </c>
    </row>
    <row r="1542" spans="4:26" hidden="1" outlineLevel="1">
      <c r="D1542" s="299" t="s">
        <v>428</v>
      </c>
      <c r="E1542" s="299" t="s">
        <v>71</v>
      </c>
      <c r="F1542" s="299" t="s">
        <v>768</v>
      </c>
      <c r="G1542" s="299" t="s">
        <v>775</v>
      </c>
      <c r="H1542" s="299" t="s">
        <v>770</v>
      </c>
      <c r="I1542" s="299" t="s">
        <v>1246</v>
      </c>
      <c r="J1542" s="299" t="s">
        <v>658</v>
      </c>
      <c r="K1542" s="299" t="s">
        <v>176</v>
      </c>
      <c r="M1542" s="311">
        <v>26766</v>
      </c>
      <c r="N1542" s="306"/>
      <c r="O1542" s="306">
        <v>3997</v>
      </c>
      <c r="P1542" s="306">
        <v>3566</v>
      </c>
      <c r="Q1542" s="306">
        <v>60</v>
      </c>
      <c r="R1542" s="306">
        <v>8152</v>
      </c>
      <c r="S1542" s="306">
        <v>4346</v>
      </c>
      <c r="T1542" s="306">
        <v>1571</v>
      </c>
      <c r="U1542" s="306">
        <v>5</v>
      </c>
      <c r="V1542" s="306">
        <v>65</v>
      </c>
      <c r="W1542" s="306">
        <v>2500</v>
      </c>
      <c r="X1542" s="306">
        <v>0</v>
      </c>
      <c r="Y1542" s="306">
        <v>2500</v>
      </c>
      <c r="Z1542" s="306">
        <v>4</v>
      </c>
    </row>
    <row r="1543" spans="4:26" hidden="1" outlineLevel="1">
      <c r="D1543" s="299" t="s">
        <v>428</v>
      </c>
      <c r="E1543" s="299" t="s">
        <v>71</v>
      </c>
      <c r="F1543" s="299" t="s">
        <v>766</v>
      </c>
      <c r="G1543" s="299" t="s">
        <v>769</v>
      </c>
      <c r="H1543" s="299" t="s">
        <v>770</v>
      </c>
      <c r="I1543" s="299" t="s">
        <v>1264</v>
      </c>
      <c r="J1543" s="299" t="s">
        <v>2333</v>
      </c>
      <c r="K1543" s="299" t="s">
        <v>176</v>
      </c>
      <c r="M1543" s="311">
        <v>0</v>
      </c>
      <c r="N1543" s="306"/>
      <c r="O1543" s="306">
        <v>0</v>
      </c>
      <c r="P1543" s="306">
        <v>0</v>
      </c>
      <c r="Q1543" s="306">
        <v>0</v>
      </c>
      <c r="R1543" s="306">
        <v>0</v>
      </c>
      <c r="S1543" s="306">
        <v>0</v>
      </c>
      <c r="T1543" s="306">
        <v>0</v>
      </c>
      <c r="U1543" s="306">
        <v>0</v>
      </c>
      <c r="V1543" s="306">
        <v>0</v>
      </c>
      <c r="W1543" s="306">
        <v>0</v>
      </c>
      <c r="X1543" s="306">
        <v>0</v>
      </c>
      <c r="Y1543" s="306">
        <v>0</v>
      </c>
      <c r="Z1543" s="306">
        <v>0</v>
      </c>
    </row>
    <row r="1544" spans="4:26" hidden="1" outlineLevel="1">
      <c r="D1544" s="299" t="s">
        <v>428</v>
      </c>
      <c r="E1544" s="299" t="s">
        <v>71</v>
      </c>
      <c r="F1544" s="299" t="s">
        <v>766</v>
      </c>
      <c r="G1544" s="299" t="s">
        <v>775</v>
      </c>
      <c r="H1544" s="299" t="s">
        <v>770</v>
      </c>
      <c r="I1544" s="299" t="s">
        <v>1264</v>
      </c>
      <c r="J1544" s="299" t="s">
        <v>2334</v>
      </c>
      <c r="K1544" s="299" t="s">
        <v>176</v>
      </c>
      <c r="M1544" s="311">
        <v>0</v>
      </c>
      <c r="N1544" s="306"/>
      <c r="O1544" s="306">
        <v>0</v>
      </c>
      <c r="P1544" s="306">
        <v>0</v>
      </c>
      <c r="Q1544" s="306">
        <v>0</v>
      </c>
      <c r="R1544" s="306">
        <v>0</v>
      </c>
      <c r="S1544" s="306">
        <v>0</v>
      </c>
      <c r="T1544" s="306">
        <v>0</v>
      </c>
      <c r="U1544" s="306">
        <v>0</v>
      </c>
      <c r="V1544" s="306">
        <v>0</v>
      </c>
      <c r="W1544" s="306">
        <v>0</v>
      </c>
      <c r="X1544" s="306">
        <v>0</v>
      </c>
      <c r="Y1544" s="306">
        <v>0</v>
      </c>
      <c r="Z1544" s="306">
        <v>0</v>
      </c>
    </row>
    <row r="1545" spans="4:26" hidden="1" outlineLevel="1">
      <c r="D1545" s="299" t="s">
        <v>428</v>
      </c>
      <c r="E1545" s="299" t="s">
        <v>71</v>
      </c>
      <c r="F1545" s="299" t="s">
        <v>768</v>
      </c>
      <c r="G1545" s="299" t="s">
        <v>769</v>
      </c>
      <c r="H1545" s="299" t="s">
        <v>770</v>
      </c>
      <c r="I1545" s="299" t="s">
        <v>1264</v>
      </c>
      <c r="J1545" s="299" t="s">
        <v>2335</v>
      </c>
      <c r="K1545" s="299" t="s">
        <v>176</v>
      </c>
      <c r="M1545" s="311">
        <v>0</v>
      </c>
      <c r="N1545" s="306"/>
      <c r="O1545" s="306">
        <v>0</v>
      </c>
      <c r="P1545" s="306">
        <v>0</v>
      </c>
      <c r="Q1545" s="306">
        <v>0</v>
      </c>
      <c r="R1545" s="306">
        <v>0</v>
      </c>
      <c r="S1545" s="306">
        <v>0</v>
      </c>
      <c r="T1545" s="306">
        <v>0</v>
      </c>
      <c r="U1545" s="306">
        <v>0</v>
      </c>
      <c r="V1545" s="306">
        <v>0</v>
      </c>
      <c r="W1545" s="306">
        <v>0</v>
      </c>
      <c r="X1545" s="306">
        <v>0</v>
      </c>
      <c r="Y1545" s="306">
        <v>0</v>
      </c>
      <c r="Z1545" s="306">
        <v>0</v>
      </c>
    </row>
    <row r="1546" spans="4:26" hidden="1" outlineLevel="1">
      <c r="D1546" s="299" t="s">
        <v>428</v>
      </c>
      <c r="E1546" s="299" t="s">
        <v>71</v>
      </c>
      <c r="F1546" s="299" t="s">
        <v>768</v>
      </c>
      <c r="G1546" s="299" t="s">
        <v>775</v>
      </c>
      <c r="H1546" s="299" t="s">
        <v>770</v>
      </c>
      <c r="I1546" s="299" t="s">
        <v>1264</v>
      </c>
      <c r="J1546" s="299" t="s">
        <v>2336</v>
      </c>
      <c r="K1546" s="299" t="s">
        <v>176</v>
      </c>
      <c r="M1546" s="311">
        <v>0</v>
      </c>
      <c r="N1546" s="306"/>
      <c r="O1546" s="306">
        <v>0</v>
      </c>
      <c r="P1546" s="306">
        <v>0</v>
      </c>
      <c r="Q1546" s="306">
        <v>0</v>
      </c>
      <c r="R1546" s="306">
        <v>0</v>
      </c>
      <c r="S1546" s="306">
        <v>0</v>
      </c>
      <c r="T1546" s="306">
        <v>0</v>
      </c>
      <c r="U1546" s="306">
        <v>0</v>
      </c>
      <c r="V1546" s="306">
        <v>0</v>
      </c>
      <c r="W1546" s="306">
        <v>0</v>
      </c>
      <c r="X1546" s="306">
        <v>0</v>
      </c>
      <c r="Y1546" s="306">
        <v>0</v>
      </c>
      <c r="Z1546" s="306">
        <v>0</v>
      </c>
    </row>
    <row r="1547" spans="4:26" hidden="1" outlineLevel="1">
      <c r="D1547" s="299" t="s">
        <v>3124</v>
      </c>
      <c r="E1547" s="299" t="s">
        <v>71</v>
      </c>
      <c r="F1547" s="299" t="s">
        <v>768</v>
      </c>
      <c r="G1547" s="299" t="s">
        <v>769</v>
      </c>
      <c r="H1547" s="299" t="s">
        <v>770</v>
      </c>
      <c r="I1547" s="299" t="s">
        <v>1246</v>
      </c>
      <c r="J1547" s="299" t="s">
        <v>3125</v>
      </c>
      <c r="K1547" s="299" t="s">
        <v>176</v>
      </c>
      <c r="M1547" s="311">
        <v>652</v>
      </c>
      <c r="N1547" s="306"/>
      <c r="O1547" s="306">
        <v>170</v>
      </c>
      <c r="P1547" s="306">
        <v>0</v>
      </c>
      <c r="Q1547" s="306">
        <v>0</v>
      </c>
      <c r="R1547" s="306">
        <v>0</v>
      </c>
      <c r="S1547" s="306">
        <v>14</v>
      </c>
      <c r="T1547" s="306">
        <v>25</v>
      </c>
      <c r="U1547" s="306">
        <v>0</v>
      </c>
      <c r="V1547" s="306">
        <v>2</v>
      </c>
      <c r="W1547" s="306">
        <v>19</v>
      </c>
      <c r="X1547" s="306">
        <v>152</v>
      </c>
      <c r="Y1547" s="306">
        <v>0</v>
      </c>
      <c r="Z1547" s="306">
        <v>270</v>
      </c>
    </row>
    <row r="1548" spans="4:26" hidden="1" outlineLevel="1">
      <c r="D1548" s="299" t="s">
        <v>337</v>
      </c>
      <c r="E1548" s="299" t="s">
        <v>71</v>
      </c>
      <c r="F1548" s="299" t="s">
        <v>768</v>
      </c>
      <c r="G1548" s="299" t="s">
        <v>769</v>
      </c>
      <c r="H1548" s="299" t="s">
        <v>770</v>
      </c>
      <c r="I1548" s="299" t="s">
        <v>1246</v>
      </c>
      <c r="J1548" s="299" t="s">
        <v>606</v>
      </c>
      <c r="K1548" s="299" t="s">
        <v>176</v>
      </c>
      <c r="M1548" s="311">
        <v>13975</v>
      </c>
      <c r="N1548" s="306"/>
      <c r="O1548" s="306">
        <v>925</v>
      </c>
      <c r="P1548" s="306">
        <v>1294</v>
      </c>
      <c r="Q1548" s="306">
        <v>1336</v>
      </c>
      <c r="R1548" s="306">
        <v>129</v>
      </c>
      <c r="S1548" s="306">
        <v>140</v>
      </c>
      <c r="T1548" s="306">
        <v>3411</v>
      </c>
      <c r="U1548" s="306">
        <v>370</v>
      </c>
      <c r="V1548" s="306">
        <v>288</v>
      </c>
      <c r="W1548" s="306">
        <v>2770</v>
      </c>
      <c r="X1548" s="306">
        <v>55</v>
      </c>
      <c r="Y1548" s="306">
        <v>154</v>
      </c>
      <c r="Z1548" s="306">
        <v>3103</v>
      </c>
    </row>
    <row r="1549" spans="4:26" hidden="1" outlineLevel="1">
      <c r="D1549" s="299" t="s">
        <v>337</v>
      </c>
      <c r="E1549" s="299" t="s">
        <v>71</v>
      </c>
      <c r="F1549" s="299" t="s">
        <v>766</v>
      </c>
      <c r="G1549" s="299" t="s">
        <v>769</v>
      </c>
      <c r="H1549" s="299" t="s">
        <v>770</v>
      </c>
      <c r="I1549" s="299" t="s">
        <v>1264</v>
      </c>
      <c r="J1549" s="299" t="s">
        <v>2337</v>
      </c>
      <c r="K1549" s="299" t="s">
        <v>176</v>
      </c>
      <c r="M1549" s="311">
        <v>0</v>
      </c>
      <c r="N1549" s="306"/>
      <c r="O1549" s="306">
        <v>0</v>
      </c>
      <c r="P1549" s="306">
        <v>0</v>
      </c>
      <c r="Q1549" s="306">
        <v>0</v>
      </c>
      <c r="R1549" s="306">
        <v>0</v>
      </c>
      <c r="S1549" s="306">
        <v>0</v>
      </c>
      <c r="T1549" s="306">
        <v>0</v>
      </c>
      <c r="U1549" s="306">
        <v>0</v>
      </c>
      <c r="V1549" s="306">
        <v>0</v>
      </c>
      <c r="W1549" s="306">
        <v>0</v>
      </c>
      <c r="X1549" s="306">
        <v>0</v>
      </c>
      <c r="Y1549" s="306">
        <v>0</v>
      </c>
      <c r="Z1549" s="306">
        <v>0</v>
      </c>
    </row>
    <row r="1550" spans="4:26" hidden="1" outlineLevel="1">
      <c r="D1550" s="299" t="s">
        <v>337</v>
      </c>
      <c r="E1550" s="299" t="s">
        <v>71</v>
      </c>
      <c r="F1550" s="299" t="s">
        <v>766</v>
      </c>
      <c r="G1550" s="299" t="s">
        <v>775</v>
      </c>
      <c r="H1550" s="299" t="s">
        <v>770</v>
      </c>
      <c r="I1550" s="299" t="s">
        <v>1264</v>
      </c>
      <c r="J1550" s="299" t="s">
        <v>2338</v>
      </c>
      <c r="K1550" s="299" t="s">
        <v>176</v>
      </c>
      <c r="M1550" s="311">
        <v>0</v>
      </c>
      <c r="N1550" s="306"/>
      <c r="O1550" s="306">
        <v>0</v>
      </c>
      <c r="P1550" s="306">
        <v>0</v>
      </c>
      <c r="Q1550" s="306">
        <v>0</v>
      </c>
      <c r="R1550" s="306">
        <v>0</v>
      </c>
      <c r="S1550" s="306">
        <v>0</v>
      </c>
      <c r="T1550" s="306">
        <v>0</v>
      </c>
      <c r="U1550" s="306">
        <v>0</v>
      </c>
      <c r="V1550" s="306">
        <v>0</v>
      </c>
      <c r="W1550" s="306">
        <v>0</v>
      </c>
      <c r="X1550" s="306">
        <v>0</v>
      </c>
      <c r="Y1550" s="306">
        <v>0</v>
      </c>
      <c r="Z1550" s="306">
        <v>0</v>
      </c>
    </row>
    <row r="1551" spans="4:26" hidden="1" outlineLevel="1">
      <c r="D1551" s="299" t="s">
        <v>337</v>
      </c>
      <c r="E1551" s="299" t="s">
        <v>71</v>
      </c>
      <c r="F1551" s="299" t="s">
        <v>768</v>
      </c>
      <c r="G1551" s="299" t="s">
        <v>769</v>
      </c>
      <c r="H1551" s="299" t="s">
        <v>770</v>
      </c>
      <c r="I1551" s="299" t="s">
        <v>1264</v>
      </c>
      <c r="J1551" s="299" t="s">
        <v>2339</v>
      </c>
      <c r="K1551" s="299" t="s">
        <v>176</v>
      </c>
      <c r="M1551" s="311">
        <v>0</v>
      </c>
      <c r="N1551" s="306"/>
      <c r="O1551" s="306">
        <v>0</v>
      </c>
      <c r="P1551" s="306">
        <v>0</v>
      </c>
      <c r="Q1551" s="306">
        <v>0</v>
      </c>
      <c r="R1551" s="306">
        <v>0</v>
      </c>
      <c r="S1551" s="306">
        <v>0</v>
      </c>
      <c r="T1551" s="306">
        <v>0</v>
      </c>
      <c r="U1551" s="306">
        <v>0</v>
      </c>
      <c r="V1551" s="306">
        <v>0</v>
      </c>
      <c r="W1551" s="306">
        <v>0</v>
      </c>
      <c r="X1551" s="306">
        <v>0</v>
      </c>
      <c r="Y1551" s="306">
        <v>0</v>
      </c>
      <c r="Z1551" s="306">
        <v>0</v>
      </c>
    </row>
    <row r="1552" spans="4:26" hidden="1" outlineLevel="1">
      <c r="D1552" s="299" t="s">
        <v>337</v>
      </c>
      <c r="E1552" s="299" t="s">
        <v>71</v>
      </c>
      <c r="F1552" s="299" t="s">
        <v>768</v>
      </c>
      <c r="G1552" s="299" t="s">
        <v>775</v>
      </c>
      <c r="H1552" s="299" t="s">
        <v>770</v>
      </c>
      <c r="I1552" s="299" t="s">
        <v>1264</v>
      </c>
      <c r="J1552" s="299" t="s">
        <v>2340</v>
      </c>
      <c r="K1552" s="299" t="s">
        <v>176</v>
      </c>
      <c r="M1552" s="311">
        <v>0</v>
      </c>
      <c r="N1552" s="306"/>
      <c r="O1552" s="306">
        <v>0</v>
      </c>
      <c r="P1552" s="306">
        <v>0</v>
      </c>
      <c r="Q1552" s="306">
        <v>0</v>
      </c>
      <c r="R1552" s="306">
        <v>0</v>
      </c>
      <c r="S1552" s="306">
        <v>0</v>
      </c>
      <c r="T1552" s="306">
        <v>0</v>
      </c>
      <c r="U1552" s="306">
        <v>0</v>
      </c>
      <c r="V1552" s="306">
        <v>0</v>
      </c>
      <c r="W1552" s="306">
        <v>0</v>
      </c>
      <c r="X1552" s="306">
        <v>0</v>
      </c>
      <c r="Y1552" s="306">
        <v>0</v>
      </c>
      <c r="Z1552" s="306">
        <v>0</v>
      </c>
    </row>
    <row r="1553" spans="4:26" hidden="1" outlineLevel="1">
      <c r="D1553" s="299" t="s">
        <v>1107</v>
      </c>
      <c r="E1553" s="299" t="s">
        <v>71</v>
      </c>
      <c r="F1553" s="299" t="s">
        <v>768</v>
      </c>
      <c r="G1553" s="299" t="s">
        <v>769</v>
      </c>
      <c r="H1553" s="299" t="s">
        <v>770</v>
      </c>
      <c r="I1553" s="299" t="s">
        <v>1246</v>
      </c>
      <c r="J1553" s="299" t="s">
        <v>3126</v>
      </c>
      <c r="K1553" s="299" t="s">
        <v>176</v>
      </c>
      <c r="M1553" s="311">
        <v>4999</v>
      </c>
      <c r="N1553" s="306"/>
      <c r="O1553" s="306">
        <v>289</v>
      </c>
      <c r="P1553" s="306">
        <v>754</v>
      </c>
      <c r="Q1553" s="306">
        <v>915</v>
      </c>
      <c r="R1553" s="306">
        <v>14</v>
      </c>
      <c r="S1553" s="306">
        <v>0</v>
      </c>
      <c r="T1553" s="306">
        <v>370</v>
      </c>
      <c r="U1553" s="306">
        <v>56</v>
      </c>
      <c r="V1553" s="306">
        <v>20</v>
      </c>
      <c r="W1553" s="306">
        <v>720</v>
      </c>
      <c r="X1553" s="306">
        <v>154</v>
      </c>
      <c r="Y1553" s="306">
        <v>402</v>
      </c>
      <c r="Z1553" s="306">
        <v>1305</v>
      </c>
    </row>
    <row r="1554" spans="4:26" hidden="1" outlineLevel="1">
      <c r="D1554" s="299" t="s">
        <v>1107</v>
      </c>
      <c r="E1554" s="299" t="s">
        <v>71</v>
      </c>
      <c r="F1554" s="299" t="s">
        <v>766</v>
      </c>
      <c r="G1554" s="299" t="s">
        <v>769</v>
      </c>
      <c r="H1554" s="299" t="s">
        <v>770</v>
      </c>
      <c r="I1554" s="299" t="s">
        <v>1264</v>
      </c>
      <c r="J1554" s="299" t="s">
        <v>3127</v>
      </c>
      <c r="K1554" s="299" t="s">
        <v>176</v>
      </c>
      <c r="M1554" s="311">
        <v>0</v>
      </c>
      <c r="N1554" s="306"/>
      <c r="O1554" s="306">
        <v>0</v>
      </c>
      <c r="P1554" s="306">
        <v>0</v>
      </c>
      <c r="Q1554" s="306">
        <v>0</v>
      </c>
      <c r="R1554" s="306">
        <v>0</v>
      </c>
      <c r="S1554" s="306">
        <v>0</v>
      </c>
      <c r="T1554" s="306">
        <v>0</v>
      </c>
      <c r="U1554" s="306">
        <v>0</v>
      </c>
      <c r="V1554" s="306">
        <v>0</v>
      </c>
      <c r="W1554" s="306">
        <v>0</v>
      </c>
      <c r="X1554" s="306">
        <v>0</v>
      </c>
      <c r="Y1554" s="306">
        <v>0</v>
      </c>
      <c r="Z1554" s="306">
        <v>0</v>
      </c>
    </row>
    <row r="1555" spans="4:26" hidden="1" outlineLevel="1">
      <c r="D1555" s="299" t="s">
        <v>1107</v>
      </c>
      <c r="E1555" s="299" t="s">
        <v>71</v>
      </c>
      <c r="F1555" s="299" t="s">
        <v>766</v>
      </c>
      <c r="G1555" s="299" t="s">
        <v>775</v>
      </c>
      <c r="H1555" s="299" t="s">
        <v>770</v>
      </c>
      <c r="I1555" s="299" t="s">
        <v>1264</v>
      </c>
      <c r="J1555" s="299" t="s">
        <v>3128</v>
      </c>
      <c r="K1555" s="299" t="s">
        <v>176</v>
      </c>
      <c r="M1555" s="311">
        <v>0</v>
      </c>
      <c r="N1555" s="306"/>
      <c r="O1555" s="306">
        <v>0</v>
      </c>
      <c r="P1555" s="306">
        <v>0</v>
      </c>
      <c r="Q1555" s="306">
        <v>0</v>
      </c>
      <c r="R1555" s="306">
        <v>0</v>
      </c>
      <c r="S1555" s="306">
        <v>0</v>
      </c>
      <c r="T1555" s="306">
        <v>0</v>
      </c>
      <c r="U1555" s="306">
        <v>0</v>
      </c>
      <c r="V1555" s="306">
        <v>0</v>
      </c>
      <c r="W1555" s="306">
        <v>0</v>
      </c>
      <c r="X1555" s="306">
        <v>0</v>
      </c>
      <c r="Y1555" s="306">
        <v>0</v>
      </c>
      <c r="Z1555" s="306">
        <v>0</v>
      </c>
    </row>
    <row r="1556" spans="4:26" hidden="1" outlineLevel="1">
      <c r="D1556" s="299" t="s">
        <v>1107</v>
      </c>
      <c r="E1556" s="299" t="s">
        <v>71</v>
      </c>
      <c r="F1556" s="299" t="s">
        <v>768</v>
      </c>
      <c r="G1556" s="299" t="s">
        <v>769</v>
      </c>
      <c r="H1556" s="299" t="s">
        <v>770</v>
      </c>
      <c r="I1556" s="299" t="s">
        <v>1264</v>
      </c>
      <c r="J1556" s="299" t="s">
        <v>3129</v>
      </c>
      <c r="K1556" s="299" t="s">
        <v>176</v>
      </c>
      <c r="M1556" s="311">
        <v>0</v>
      </c>
      <c r="N1556" s="306"/>
      <c r="O1556" s="306">
        <v>0</v>
      </c>
      <c r="P1556" s="306">
        <v>0</v>
      </c>
      <c r="Q1556" s="306">
        <v>0</v>
      </c>
      <c r="R1556" s="306">
        <v>0</v>
      </c>
      <c r="S1556" s="306">
        <v>0</v>
      </c>
      <c r="T1556" s="306">
        <v>0</v>
      </c>
      <c r="U1556" s="306">
        <v>0</v>
      </c>
      <c r="V1556" s="306">
        <v>0</v>
      </c>
      <c r="W1556" s="306">
        <v>0</v>
      </c>
      <c r="X1556" s="306">
        <v>0</v>
      </c>
      <c r="Y1556" s="306">
        <v>0</v>
      </c>
      <c r="Z1556" s="306">
        <v>0</v>
      </c>
    </row>
    <row r="1557" spans="4:26" hidden="1" outlineLevel="1">
      <c r="D1557" s="299" t="s">
        <v>1107</v>
      </c>
      <c r="E1557" s="299" t="s">
        <v>71</v>
      </c>
      <c r="F1557" s="299" t="s">
        <v>768</v>
      </c>
      <c r="G1557" s="299" t="s">
        <v>775</v>
      </c>
      <c r="H1557" s="299" t="s">
        <v>770</v>
      </c>
      <c r="I1557" s="299" t="s">
        <v>1264</v>
      </c>
      <c r="J1557" s="299" t="s">
        <v>3130</v>
      </c>
      <c r="K1557" s="299" t="s">
        <v>176</v>
      </c>
      <c r="M1557" s="311">
        <v>0</v>
      </c>
      <c r="N1557" s="306"/>
      <c r="O1557" s="306">
        <v>0</v>
      </c>
      <c r="P1557" s="306">
        <v>0</v>
      </c>
      <c r="Q1557" s="306">
        <v>0</v>
      </c>
      <c r="R1557" s="306">
        <v>0</v>
      </c>
      <c r="S1557" s="306">
        <v>0</v>
      </c>
      <c r="T1557" s="306">
        <v>0</v>
      </c>
      <c r="U1557" s="306">
        <v>0</v>
      </c>
      <c r="V1557" s="306">
        <v>0</v>
      </c>
      <c r="W1557" s="306">
        <v>0</v>
      </c>
      <c r="X1557" s="306">
        <v>0</v>
      </c>
      <c r="Y1557" s="306">
        <v>0</v>
      </c>
      <c r="Z1557" s="306">
        <v>0</v>
      </c>
    </row>
    <row r="1558" spans="4:26" hidden="1" outlineLevel="1">
      <c r="D1558" s="299" t="s">
        <v>3131</v>
      </c>
      <c r="E1558" s="299" t="s">
        <v>71</v>
      </c>
      <c r="F1558" s="299" t="s">
        <v>768</v>
      </c>
      <c r="G1558" s="299" t="s">
        <v>769</v>
      </c>
      <c r="H1558" s="299" t="s">
        <v>770</v>
      </c>
      <c r="I1558" s="299" t="s">
        <v>1246</v>
      </c>
      <c r="J1558" s="299" t="s">
        <v>2252</v>
      </c>
      <c r="K1558" s="299" t="s">
        <v>176</v>
      </c>
      <c r="M1558" s="311">
        <v>0</v>
      </c>
      <c r="N1558" s="306"/>
      <c r="O1558" s="306">
        <v>0</v>
      </c>
      <c r="P1558" s="306">
        <v>0</v>
      </c>
      <c r="Q1558" s="306">
        <v>0</v>
      </c>
      <c r="R1558" s="306">
        <v>0</v>
      </c>
      <c r="S1558" s="306">
        <v>0</v>
      </c>
      <c r="T1558" s="306">
        <v>0</v>
      </c>
      <c r="U1558" s="306">
        <v>0</v>
      </c>
      <c r="V1558" s="306">
        <v>0</v>
      </c>
      <c r="W1558" s="306"/>
      <c r="X1558" s="306"/>
      <c r="Y1558" s="306"/>
      <c r="Z1558" s="306"/>
    </row>
    <row r="1559" spans="4:26" hidden="1" outlineLevel="1">
      <c r="D1559" s="299" t="s">
        <v>429</v>
      </c>
      <c r="E1559" s="299" t="s">
        <v>72</v>
      </c>
      <c r="F1559" s="299" t="s">
        <v>768</v>
      </c>
      <c r="G1559" s="299" t="s">
        <v>769</v>
      </c>
      <c r="H1559" s="299" t="s">
        <v>770</v>
      </c>
      <c r="I1559" s="299" t="s">
        <v>1246</v>
      </c>
      <c r="J1559" s="299" t="s">
        <v>4156</v>
      </c>
      <c r="K1559" s="299" t="s">
        <v>177</v>
      </c>
      <c r="M1559" s="311">
        <v>3627</v>
      </c>
      <c r="N1559" s="306"/>
      <c r="O1559" s="306"/>
      <c r="P1559" s="306"/>
      <c r="Q1559" s="306"/>
      <c r="R1559" s="306"/>
      <c r="S1559" s="306"/>
      <c r="T1559" s="306"/>
      <c r="U1559" s="306"/>
      <c r="V1559" s="306"/>
      <c r="W1559" s="306"/>
      <c r="X1559" s="306">
        <v>119</v>
      </c>
      <c r="Y1559" s="306">
        <v>2249</v>
      </c>
      <c r="Z1559" s="306">
        <v>1259</v>
      </c>
    </row>
    <row r="1560" spans="4:26" hidden="1" outlineLevel="1">
      <c r="D1560" s="299" t="s">
        <v>429</v>
      </c>
      <c r="E1560" s="299" t="s">
        <v>72</v>
      </c>
      <c r="F1560" s="299" t="s">
        <v>766</v>
      </c>
      <c r="G1560" s="299" t="s">
        <v>769</v>
      </c>
      <c r="H1560" s="299" t="s">
        <v>770</v>
      </c>
      <c r="I1560" s="299" t="s">
        <v>1264</v>
      </c>
      <c r="J1560" s="299" t="s">
        <v>4157</v>
      </c>
      <c r="K1560" s="299" t="s">
        <v>177</v>
      </c>
      <c r="M1560" s="311">
        <v>0</v>
      </c>
      <c r="N1560" s="306"/>
      <c r="O1560" s="306"/>
      <c r="P1560" s="306"/>
      <c r="Q1560" s="306"/>
      <c r="R1560" s="306"/>
      <c r="S1560" s="306"/>
      <c r="T1560" s="306"/>
      <c r="U1560" s="306"/>
      <c r="V1560" s="306"/>
      <c r="W1560" s="306"/>
      <c r="X1560" s="306"/>
      <c r="Y1560" s="306">
        <v>0</v>
      </c>
      <c r="Z1560" s="306">
        <v>0</v>
      </c>
    </row>
    <row r="1561" spans="4:26" hidden="1" outlineLevel="1">
      <c r="D1561" s="299" t="s">
        <v>429</v>
      </c>
      <c r="E1561" s="299" t="s">
        <v>72</v>
      </c>
      <c r="F1561" s="299" t="s">
        <v>766</v>
      </c>
      <c r="G1561" s="299" t="s">
        <v>775</v>
      </c>
      <c r="H1561" s="299" t="s">
        <v>770</v>
      </c>
      <c r="I1561" s="299" t="s">
        <v>1264</v>
      </c>
      <c r="J1561" s="299" t="s">
        <v>4158</v>
      </c>
      <c r="K1561" s="299" t="s">
        <v>177</v>
      </c>
      <c r="M1561" s="311">
        <v>0</v>
      </c>
      <c r="N1561" s="306"/>
      <c r="O1561" s="306"/>
      <c r="P1561" s="306"/>
      <c r="Q1561" s="306"/>
      <c r="R1561" s="306"/>
      <c r="S1561" s="306"/>
      <c r="T1561" s="306"/>
      <c r="U1561" s="306"/>
      <c r="V1561" s="306"/>
      <c r="W1561" s="306"/>
      <c r="X1561" s="306"/>
      <c r="Y1561" s="306">
        <v>0</v>
      </c>
      <c r="Z1561" s="306">
        <v>0</v>
      </c>
    </row>
    <row r="1562" spans="4:26" hidden="1" outlineLevel="1">
      <c r="D1562" s="299" t="s">
        <v>429</v>
      </c>
      <c r="E1562" s="299" t="s">
        <v>72</v>
      </c>
      <c r="F1562" s="299" t="s">
        <v>768</v>
      </c>
      <c r="G1562" s="299" t="s">
        <v>769</v>
      </c>
      <c r="H1562" s="299" t="s">
        <v>770</v>
      </c>
      <c r="I1562" s="299" t="s">
        <v>1264</v>
      </c>
      <c r="J1562" s="299" t="s">
        <v>4159</v>
      </c>
      <c r="K1562" s="299" t="s">
        <v>177</v>
      </c>
      <c r="M1562" s="311">
        <v>0</v>
      </c>
      <c r="N1562" s="306"/>
      <c r="O1562" s="306"/>
      <c r="P1562" s="306"/>
      <c r="Q1562" s="306"/>
      <c r="R1562" s="306"/>
      <c r="S1562" s="306"/>
      <c r="T1562" s="306"/>
      <c r="U1562" s="306"/>
      <c r="V1562" s="306"/>
      <c r="W1562" s="306"/>
      <c r="X1562" s="306"/>
      <c r="Y1562" s="306">
        <v>0</v>
      </c>
      <c r="Z1562" s="306">
        <v>0</v>
      </c>
    </row>
    <row r="1563" spans="4:26" hidden="1" outlineLevel="1">
      <c r="D1563" s="299" t="s">
        <v>429</v>
      </c>
      <c r="E1563" s="299" t="s">
        <v>72</v>
      </c>
      <c r="F1563" s="299" t="s">
        <v>768</v>
      </c>
      <c r="G1563" s="299" t="s">
        <v>775</v>
      </c>
      <c r="H1563" s="299" t="s">
        <v>770</v>
      </c>
      <c r="I1563" s="299" t="s">
        <v>1264</v>
      </c>
      <c r="J1563" s="299" t="s">
        <v>4160</v>
      </c>
      <c r="K1563" s="299" t="s">
        <v>177</v>
      </c>
      <c r="M1563" s="311">
        <v>0</v>
      </c>
      <c r="N1563" s="306"/>
      <c r="O1563" s="306"/>
      <c r="P1563" s="306"/>
      <c r="Q1563" s="306"/>
      <c r="R1563" s="306"/>
      <c r="S1563" s="306"/>
      <c r="T1563" s="306"/>
      <c r="U1563" s="306"/>
      <c r="V1563" s="306"/>
      <c r="W1563" s="306"/>
      <c r="X1563" s="306"/>
      <c r="Y1563" s="306">
        <v>0</v>
      </c>
      <c r="Z1563" s="306">
        <v>0</v>
      </c>
    </row>
    <row r="1564" spans="4:26" hidden="1" outlineLevel="1">
      <c r="D1564" s="299" t="s">
        <v>3897</v>
      </c>
      <c r="E1564" s="299" t="s">
        <v>72</v>
      </c>
      <c r="F1564" s="299" t="s">
        <v>768</v>
      </c>
      <c r="G1564" s="299" t="s">
        <v>769</v>
      </c>
      <c r="H1564" s="299" t="s">
        <v>770</v>
      </c>
      <c r="I1564" s="299" t="s">
        <v>1246</v>
      </c>
      <c r="J1564" s="299" t="s">
        <v>4161</v>
      </c>
      <c r="K1564" s="299" t="s">
        <v>171</v>
      </c>
      <c r="M1564" s="311">
        <v>4692</v>
      </c>
      <c r="N1564" s="306"/>
      <c r="O1564" s="306"/>
      <c r="P1564" s="306"/>
      <c r="Q1564" s="306">
        <v>0</v>
      </c>
      <c r="R1564" s="306">
        <v>107</v>
      </c>
      <c r="S1564" s="306">
        <v>181</v>
      </c>
      <c r="T1564" s="306">
        <v>227</v>
      </c>
      <c r="U1564" s="306">
        <v>133</v>
      </c>
      <c r="V1564" s="306">
        <v>794</v>
      </c>
      <c r="W1564" s="306">
        <v>973</v>
      </c>
      <c r="X1564" s="306">
        <v>634</v>
      </c>
      <c r="Y1564" s="306">
        <v>978</v>
      </c>
      <c r="Z1564" s="306">
        <v>665</v>
      </c>
    </row>
    <row r="1565" spans="4:26" hidden="1" outlineLevel="1">
      <c r="D1565" s="299" t="s">
        <v>1191</v>
      </c>
      <c r="E1565" s="299" t="s">
        <v>72</v>
      </c>
      <c r="F1565" s="299" t="s">
        <v>768</v>
      </c>
      <c r="G1565" s="299" t="s">
        <v>769</v>
      </c>
      <c r="H1565" s="299" t="s">
        <v>770</v>
      </c>
      <c r="I1565" s="299" t="s">
        <v>1246</v>
      </c>
      <c r="J1565" s="299" t="s">
        <v>1192</v>
      </c>
      <c r="K1565" s="299" t="s">
        <v>171</v>
      </c>
      <c r="M1565" s="311">
        <v>20492</v>
      </c>
      <c r="N1565" s="306"/>
      <c r="O1565" s="306">
        <v>1061</v>
      </c>
      <c r="P1565" s="306">
        <v>1618</v>
      </c>
      <c r="Q1565" s="306">
        <v>2140</v>
      </c>
      <c r="R1565" s="306">
        <v>967</v>
      </c>
      <c r="S1565" s="306">
        <v>2060</v>
      </c>
      <c r="T1565" s="306">
        <v>2541</v>
      </c>
      <c r="U1565" s="306">
        <v>1558</v>
      </c>
      <c r="V1565" s="306">
        <v>1508</v>
      </c>
      <c r="W1565" s="306">
        <v>2068</v>
      </c>
      <c r="X1565" s="306">
        <v>2278</v>
      </c>
      <c r="Y1565" s="306">
        <v>1358</v>
      </c>
      <c r="Z1565" s="306">
        <v>1335</v>
      </c>
    </row>
    <row r="1566" spans="4:26" hidden="1" outlineLevel="1">
      <c r="D1566" s="299" t="s">
        <v>886</v>
      </c>
      <c r="E1566" s="299" t="s">
        <v>72</v>
      </c>
      <c r="F1566" s="299" t="s">
        <v>768</v>
      </c>
      <c r="G1566" s="299" t="s">
        <v>769</v>
      </c>
      <c r="H1566" s="299" t="s">
        <v>770</v>
      </c>
      <c r="I1566" s="299" t="s">
        <v>1246</v>
      </c>
      <c r="J1566" s="299" t="s">
        <v>550</v>
      </c>
      <c r="K1566" s="299" t="s">
        <v>171</v>
      </c>
      <c r="M1566" s="311">
        <v>0</v>
      </c>
      <c r="N1566" s="306"/>
      <c r="O1566" s="306">
        <v>0</v>
      </c>
      <c r="P1566" s="306">
        <v>0</v>
      </c>
      <c r="Q1566" s="306">
        <v>0</v>
      </c>
      <c r="R1566" s="306">
        <v>0</v>
      </c>
      <c r="S1566" s="306">
        <v>0</v>
      </c>
      <c r="T1566" s="306">
        <v>0</v>
      </c>
      <c r="U1566" s="306">
        <v>0</v>
      </c>
      <c r="V1566" s="306">
        <v>0</v>
      </c>
      <c r="W1566" s="306">
        <v>0</v>
      </c>
      <c r="X1566" s="306">
        <v>0</v>
      </c>
      <c r="Y1566" s="306">
        <v>0</v>
      </c>
      <c r="Z1566" s="306">
        <v>0</v>
      </c>
    </row>
    <row r="1567" spans="4:26" hidden="1" outlineLevel="1">
      <c r="D1567" s="299" t="s">
        <v>847</v>
      </c>
      <c r="E1567" s="299" t="s">
        <v>71</v>
      </c>
      <c r="F1567" s="299" t="s">
        <v>768</v>
      </c>
      <c r="G1567" s="299" t="s">
        <v>769</v>
      </c>
      <c r="H1567" s="299" t="s">
        <v>770</v>
      </c>
      <c r="I1567" s="299" t="s">
        <v>1246</v>
      </c>
      <c r="J1567" s="299" t="s">
        <v>2341</v>
      </c>
      <c r="K1567" s="299" t="s">
        <v>176</v>
      </c>
      <c r="M1567" s="311">
        <v>178</v>
      </c>
      <c r="N1567" s="306"/>
      <c r="O1567" s="306">
        <v>10</v>
      </c>
      <c r="P1567" s="306">
        <v>0</v>
      </c>
      <c r="Q1567" s="306">
        <v>0</v>
      </c>
      <c r="R1567" s="306">
        <v>13</v>
      </c>
      <c r="S1567" s="306">
        <v>13</v>
      </c>
      <c r="T1567" s="306">
        <v>6</v>
      </c>
      <c r="U1567" s="306">
        <v>4</v>
      </c>
      <c r="V1567" s="306">
        <v>24</v>
      </c>
      <c r="W1567" s="306">
        <v>20</v>
      </c>
      <c r="X1567" s="306">
        <v>45</v>
      </c>
      <c r="Y1567" s="306">
        <v>36</v>
      </c>
      <c r="Z1567" s="306">
        <v>7</v>
      </c>
    </row>
    <row r="1568" spans="4:26" hidden="1" outlineLevel="1">
      <c r="D1568" s="299" t="s">
        <v>847</v>
      </c>
      <c r="E1568" s="299" t="s">
        <v>71</v>
      </c>
      <c r="F1568" s="299" t="s">
        <v>766</v>
      </c>
      <c r="G1568" s="299" t="s">
        <v>769</v>
      </c>
      <c r="H1568" s="299" t="s">
        <v>770</v>
      </c>
      <c r="I1568" s="299" t="s">
        <v>1264</v>
      </c>
      <c r="J1568" s="299" t="s">
        <v>2342</v>
      </c>
      <c r="K1568" s="299" t="s">
        <v>176</v>
      </c>
      <c r="M1568" s="311">
        <v>0</v>
      </c>
      <c r="N1568" s="306"/>
      <c r="O1568" s="306">
        <v>0</v>
      </c>
      <c r="P1568" s="306">
        <v>0</v>
      </c>
      <c r="Q1568" s="306">
        <v>0</v>
      </c>
      <c r="R1568" s="306">
        <v>0</v>
      </c>
      <c r="S1568" s="306">
        <v>0</v>
      </c>
      <c r="T1568" s="306">
        <v>0</v>
      </c>
      <c r="U1568" s="306">
        <v>0</v>
      </c>
      <c r="V1568" s="306">
        <v>0</v>
      </c>
      <c r="W1568" s="306">
        <v>0</v>
      </c>
      <c r="X1568" s="306">
        <v>0</v>
      </c>
      <c r="Y1568" s="306">
        <v>0</v>
      </c>
      <c r="Z1568" s="306">
        <v>0</v>
      </c>
    </row>
    <row r="1569" spans="4:26" hidden="1" outlineLevel="1">
      <c r="D1569" s="299" t="s">
        <v>847</v>
      </c>
      <c r="E1569" s="299" t="s">
        <v>71</v>
      </c>
      <c r="F1569" s="299" t="s">
        <v>766</v>
      </c>
      <c r="G1569" s="299" t="s">
        <v>775</v>
      </c>
      <c r="H1569" s="299" t="s">
        <v>770</v>
      </c>
      <c r="I1569" s="299" t="s">
        <v>1264</v>
      </c>
      <c r="J1569" s="299" t="s">
        <v>2343</v>
      </c>
      <c r="K1569" s="299" t="s">
        <v>176</v>
      </c>
      <c r="M1569" s="311">
        <v>0</v>
      </c>
      <c r="N1569" s="306"/>
      <c r="O1569" s="306">
        <v>0</v>
      </c>
      <c r="P1569" s="306">
        <v>0</v>
      </c>
      <c r="Q1569" s="306">
        <v>0</v>
      </c>
      <c r="R1569" s="306">
        <v>0</v>
      </c>
      <c r="S1569" s="306">
        <v>0</v>
      </c>
      <c r="T1569" s="306">
        <v>0</v>
      </c>
      <c r="U1569" s="306">
        <v>0</v>
      </c>
      <c r="V1569" s="306">
        <v>0</v>
      </c>
      <c r="W1569" s="306">
        <v>0</v>
      </c>
      <c r="X1569" s="306">
        <v>0</v>
      </c>
      <c r="Y1569" s="306">
        <v>0</v>
      </c>
      <c r="Z1569" s="306">
        <v>0</v>
      </c>
    </row>
    <row r="1570" spans="4:26" hidden="1" outlineLevel="1">
      <c r="D1570" s="299" t="s">
        <v>847</v>
      </c>
      <c r="E1570" s="299" t="s">
        <v>71</v>
      </c>
      <c r="F1570" s="299" t="s">
        <v>768</v>
      </c>
      <c r="G1570" s="299" t="s">
        <v>769</v>
      </c>
      <c r="H1570" s="299" t="s">
        <v>770</v>
      </c>
      <c r="I1570" s="299" t="s">
        <v>1264</v>
      </c>
      <c r="J1570" s="299" t="s">
        <v>2344</v>
      </c>
      <c r="K1570" s="299" t="s">
        <v>176</v>
      </c>
      <c r="M1570" s="311">
        <v>0</v>
      </c>
      <c r="N1570" s="306"/>
      <c r="O1570" s="306">
        <v>0</v>
      </c>
      <c r="P1570" s="306">
        <v>0</v>
      </c>
      <c r="Q1570" s="306">
        <v>0</v>
      </c>
      <c r="R1570" s="306">
        <v>0</v>
      </c>
      <c r="S1570" s="306">
        <v>0</v>
      </c>
      <c r="T1570" s="306">
        <v>0</v>
      </c>
      <c r="U1570" s="306">
        <v>0</v>
      </c>
      <c r="V1570" s="306">
        <v>0</v>
      </c>
      <c r="W1570" s="306">
        <v>0</v>
      </c>
      <c r="X1570" s="306">
        <v>0</v>
      </c>
      <c r="Y1570" s="306">
        <v>0</v>
      </c>
      <c r="Z1570" s="306">
        <v>0</v>
      </c>
    </row>
    <row r="1571" spans="4:26" hidden="1" outlineLevel="1">
      <c r="D1571" s="299" t="s">
        <v>847</v>
      </c>
      <c r="E1571" s="299" t="s">
        <v>71</v>
      </c>
      <c r="F1571" s="299" t="s">
        <v>768</v>
      </c>
      <c r="G1571" s="299" t="s">
        <v>775</v>
      </c>
      <c r="H1571" s="299" t="s">
        <v>770</v>
      </c>
      <c r="I1571" s="299" t="s">
        <v>1264</v>
      </c>
      <c r="J1571" s="299" t="s">
        <v>2345</v>
      </c>
      <c r="K1571" s="299" t="s">
        <v>176</v>
      </c>
      <c r="M1571" s="311">
        <v>0</v>
      </c>
      <c r="N1571" s="306"/>
      <c r="O1571" s="306">
        <v>0</v>
      </c>
      <c r="P1571" s="306">
        <v>0</v>
      </c>
      <c r="Q1571" s="306">
        <v>0</v>
      </c>
      <c r="R1571" s="306">
        <v>0</v>
      </c>
      <c r="S1571" s="306">
        <v>0</v>
      </c>
      <c r="T1571" s="306">
        <v>0</v>
      </c>
      <c r="U1571" s="306">
        <v>0</v>
      </c>
      <c r="V1571" s="306">
        <v>0</v>
      </c>
      <c r="W1571" s="306">
        <v>0</v>
      </c>
      <c r="X1571" s="306">
        <v>0</v>
      </c>
      <c r="Y1571" s="306">
        <v>0</v>
      </c>
      <c r="Z1571" s="306">
        <v>0</v>
      </c>
    </row>
    <row r="1572" spans="4:26" hidden="1" outlineLevel="1">
      <c r="D1572" s="299" t="s">
        <v>338</v>
      </c>
      <c r="E1572" s="299" t="s">
        <v>71</v>
      </c>
      <c r="F1572" s="299" t="s">
        <v>768</v>
      </c>
      <c r="G1572" s="299" t="s">
        <v>769</v>
      </c>
      <c r="H1572" s="299" t="s">
        <v>770</v>
      </c>
      <c r="I1572" s="299" t="s">
        <v>1246</v>
      </c>
      <c r="J1572" s="299" t="s">
        <v>607</v>
      </c>
      <c r="K1572" s="299" t="s">
        <v>176</v>
      </c>
      <c r="M1572" s="311">
        <v>1015121</v>
      </c>
      <c r="N1572" s="306"/>
      <c r="O1572" s="306">
        <v>47539</v>
      </c>
      <c r="P1572" s="306">
        <v>59488</v>
      </c>
      <c r="Q1572" s="306">
        <v>112226</v>
      </c>
      <c r="R1572" s="306">
        <v>174903</v>
      </c>
      <c r="S1572" s="306">
        <v>104937</v>
      </c>
      <c r="T1572" s="306">
        <v>67995</v>
      </c>
      <c r="U1572" s="306">
        <v>21964</v>
      </c>
      <c r="V1572" s="306">
        <v>104024</v>
      </c>
      <c r="W1572" s="306">
        <v>65720</v>
      </c>
      <c r="X1572" s="306">
        <v>52667</v>
      </c>
      <c r="Y1572" s="306">
        <v>112197</v>
      </c>
      <c r="Z1572" s="306">
        <v>91461</v>
      </c>
    </row>
    <row r="1573" spans="4:26" hidden="1" outlineLevel="1">
      <c r="D1573" s="299" t="s">
        <v>338</v>
      </c>
      <c r="E1573" s="299" t="s">
        <v>71</v>
      </c>
      <c r="F1573" s="299" t="s">
        <v>768</v>
      </c>
      <c r="G1573" s="299" t="s">
        <v>775</v>
      </c>
      <c r="H1573" s="299" t="s">
        <v>770</v>
      </c>
      <c r="I1573" s="299" t="s">
        <v>1246</v>
      </c>
      <c r="J1573" s="299" t="s">
        <v>659</v>
      </c>
      <c r="K1573" s="299" t="s">
        <v>176</v>
      </c>
      <c r="M1573" s="311">
        <v>13608</v>
      </c>
      <c r="N1573" s="306"/>
      <c r="O1573" s="306">
        <v>60</v>
      </c>
      <c r="P1573" s="306">
        <v>2500</v>
      </c>
      <c r="Q1573" s="306">
        <v>1786</v>
      </c>
      <c r="R1573" s="306">
        <v>1683</v>
      </c>
      <c r="S1573" s="306">
        <v>1809</v>
      </c>
      <c r="T1573" s="306">
        <v>1367</v>
      </c>
      <c r="U1573" s="306">
        <v>200</v>
      </c>
      <c r="V1573" s="306">
        <v>1457</v>
      </c>
      <c r="W1573" s="306">
        <v>200</v>
      </c>
      <c r="X1573" s="306">
        <v>550</v>
      </c>
      <c r="Y1573" s="306">
        <v>1234</v>
      </c>
      <c r="Z1573" s="306">
        <v>762</v>
      </c>
    </row>
    <row r="1574" spans="4:26" hidden="1" outlineLevel="1">
      <c r="D1574" s="299" t="s">
        <v>338</v>
      </c>
      <c r="E1574" s="299" t="s">
        <v>71</v>
      </c>
      <c r="F1574" s="299" t="s">
        <v>766</v>
      </c>
      <c r="G1574" s="299" t="s">
        <v>769</v>
      </c>
      <c r="H1574" s="299" t="s">
        <v>770</v>
      </c>
      <c r="I1574" s="299" t="s">
        <v>1264</v>
      </c>
      <c r="J1574" s="299" t="s">
        <v>2346</v>
      </c>
      <c r="K1574" s="299" t="s">
        <v>176</v>
      </c>
      <c r="M1574" s="311">
        <v>0</v>
      </c>
      <c r="N1574" s="306"/>
      <c r="O1574" s="306">
        <v>0</v>
      </c>
      <c r="P1574" s="306">
        <v>0</v>
      </c>
      <c r="Q1574" s="306">
        <v>0</v>
      </c>
      <c r="R1574" s="306">
        <v>0</v>
      </c>
      <c r="S1574" s="306">
        <v>0</v>
      </c>
      <c r="T1574" s="306">
        <v>0</v>
      </c>
      <c r="U1574" s="306">
        <v>0</v>
      </c>
      <c r="V1574" s="306">
        <v>0</v>
      </c>
      <c r="W1574" s="306">
        <v>0</v>
      </c>
      <c r="X1574" s="306">
        <v>0</v>
      </c>
      <c r="Y1574" s="306">
        <v>0</v>
      </c>
      <c r="Z1574" s="306">
        <v>0</v>
      </c>
    </row>
    <row r="1575" spans="4:26" hidden="1" outlineLevel="1">
      <c r="D1575" s="299" t="s">
        <v>338</v>
      </c>
      <c r="E1575" s="299" t="s">
        <v>71</v>
      </c>
      <c r="F1575" s="299" t="s">
        <v>766</v>
      </c>
      <c r="G1575" s="299" t="s">
        <v>775</v>
      </c>
      <c r="H1575" s="299" t="s">
        <v>770</v>
      </c>
      <c r="I1575" s="299" t="s">
        <v>1264</v>
      </c>
      <c r="J1575" s="299" t="s">
        <v>2347</v>
      </c>
      <c r="K1575" s="299" t="s">
        <v>176</v>
      </c>
      <c r="M1575" s="311">
        <v>0</v>
      </c>
      <c r="N1575" s="306"/>
      <c r="O1575" s="306">
        <v>0</v>
      </c>
      <c r="P1575" s="306">
        <v>0</v>
      </c>
      <c r="Q1575" s="306">
        <v>0</v>
      </c>
      <c r="R1575" s="306">
        <v>0</v>
      </c>
      <c r="S1575" s="306">
        <v>0</v>
      </c>
      <c r="T1575" s="306">
        <v>0</v>
      </c>
      <c r="U1575" s="306">
        <v>0</v>
      </c>
      <c r="V1575" s="306">
        <v>0</v>
      </c>
      <c r="W1575" s="306">
        <v>0</v>
      </c>
      <c r="X1575" s="306">
        <v>0</v>
      </c>
      <c r="Y1575" s="306">
        <v>0</v>
      </c>
      <c r="Z1575" s="306">
        <v>0</v>
      </c>
    </row>
    <row r="1576" spans="4:26" hidden="1" outlineLevel="1">
      <c r="D1576" s="299" t="s">
        <v>338</v>
      </c>
      <c r="E1576" s="299" t="s">
        <v>71</v>
      </c>
      <c r="F1576" s="299" t="s">
        <v>768</v>
      </c>
      <c r="G1576" s="299" t="s">
        <v>769</v>
      </c>
      <c r="H1576" s="299" t="s">
        <v>770</v>
      </c>
      <c r="I1576" s="299" t="s">
        <v>1264</v>
      </c>
      <c r="J1576" s="299" t="s">
        <v>2348</v>
      </c>
      <c r="K1576" s="299" t="s">
        <v>176</v>
      </c>
      <c r="M1576" s="311">
        <v>0</v>
      </c>
      <c r="N1576" s="306"/>
      <c r="O1576" s="306">
        <v>0</v>
      </c>
      <c r="P1576" s="306">
        <v>0</v>
      </c>
      <c r="Q1576" s="306">
        <v>0</v>
      </c>
      <c r="R1576" s="306">
        <v>0</v>
      </c>
      <c r="S1576" s="306">
        <v>0</v>
      </c>
      <c r="T1576" s="306">
        <v>0</v>
      </c>
      <c r="U1576" s="306">
        <v>0</v>
      </c>
      <c r="V1576" s="306">
        <v>0</v>
      </c>
      <c r="W1576" s="306">
        <v>0</v>
      </c>
      <c r="X1576" s="306">
        <v>0</v>
      </c>
      <c r="Y1576" s="306">
        <v>0</v>
      </c>
      <c r="Z1576" s="306">
        <v>0</v>
      </c>
    </row>
    <row r="1577" spans="4:26" hidden="1" outlineLevel="1">
      <c r="D1577" s="299" t="s">
        <v>338</v>
      </c>
      <c r="E1577" s="299" t="s">
        <v>71</v>
      </c>
      <c r="F1577" s="299" t="s">
        <v>768</v>
      </c>
      <c r="G1577" s="299" t="s">
        <v>775</v>
      </c>
      <c r="H1577" s="299" t="s">
        <v>770</v>
      </c>
      <c r="I1577" s="299" t="s">
        <v>1264</v>
      </c>
      <c r="J1577" s="299" t="s">
        <v>2349</v>
      </c>
      <c r="K1577" s="299" t="s">
        <v>176</v>
      </c>
      <c r="M1577" s="311">
        <v>0</v>
      </c>
      <c r="N1577" s="306"/>
      <c r="O1577" s="306">
        <v>0</v>
      </c>
      <c r="P1577" s="306">
        <v>0</v>
      </c>
      <c r="Q1577" s="306">
        <v>0</v>
      </c>
      <c r="R1577" s="306">
        <v>0</v>
      </c>
      <c r="S1577" s="306">
        <v>0</v>
      </c>
      <c r="T1577" s="306">
        <v>0</v>
      </c>
      <c r="U1577" s="306">
        <v>0</v>
      </c>
      <c r="V1577" s="306">
        <v>0</v>
      </c>
      <c r="W1577" s="306">
        <v>0</v>
      </c>
      <c r="X1577" s="306">
        <v>0</v>
      </c>
      <c r="Y1577" s="306">
        <v>0</v>
      </c>
      <c r="Z1577" s="306">
        <v>0</v>
      </c>
    </row>
    <row r="1578" spans="4:26" hidden="1" outlineLevel="1">
      <c r="D1578" s="299" t="s">
        <v>2350</v>
      </c>
      <c r="E1578" s="299" t="s">
        <v>71</v>
      </c>
      <c r="F1578" s="299" t="s">
        <v>768</v>
      </c>
      <c r="G1578" s="299" t="s">
        <v>769</v>
      </c>
      <c r="H1578" s="299" t="s">
        <v>770</v>
      </c>
      <c r="I1578" s="299" t="s">
        <v>1246</v>
      </c>
      <c r="J1578" s="299" t="s">
        <v>2351</v>
      </c>
      <c r="K1578" s="299" t="s">
        <v>176</v>
      </c>
      <c r="M1578" s="311">
        <v>757</v>
      </c>
      <c r="N1578" s="306"/>
      <c r="O1578" s="306">
        <v>2</v>
      </c>
      <c r="P1578" s="306">
        <v>0</v>
      </c>
      <c r="Q1578" s="306">
        <v>0</v>
      </c>
      <c r="R1578" s="306">
        <v>1</v>
      </c>
      <c r="S1578" s="306">
        <v>17</v>
      </c>
      <c r="T1578" s="306">
        <v>31</v>
      </c>
      <c r="U1578" s="306">
        <v>11</v>
      </c>
      <c r="V1578" s="306">
        <v>11</v>
      </c>
      <c r="W1578" s="306">
        <v>0</v>
      </c>
      <c r="X1578" s="306">
        <v>10</v>
      </c>
      <c r="Y1578" s="306">
        <v>294</v>
      </c>
      <c r="Z1578" s="306">
        <v>380</v>
      </c>
    </row>
    <row r="1579" spans="4:26" hidden="1" outlineLevel="1">
      <c r="D1579" s="299" t="s">
        <v>430</v>
      </c>
      <c r="E1579" s="299" t="s">
        <v>71</v>
      </c>
      <c r="F1579" s="299" t="s">
        <v>768</v>
      </c>
      <c r="G1579" s="299" t="s">
        <v>769</v>
      </c>
      <c r="H1579" s="299" t="s">
        <v>770</v>
      </c>
      <c r="I1579" s="299" t="s">
        <v>1246</v>
      </c>
      <c r="J1579" s="299" t="s">
        <v>608</v>
      </c>
      <c r="K1579" s="299" t="s">
        <v>176</v>
      </c>
      <c r="M1579" s="311">
        <v>10050</v>
      </c>
      <c r="N1579" s="306"/>
      <c r="O1579" s="306">
        <v>312</v>
      </c>
      <c r="P1579" s="306">
        <v>503</v>
      </c>
      <c r="Q1579" s="306">
        <v>685</v>
      </c>
      <c r="R1579" s="306">
        <v>1052</v>
      </c>
      <c r="S1579" s="306">
        <v>358</v>
      </c>
      <c r="T1579" s="306">
        <v>240</v>
      </c>
      <c r="U1579" s="306">
        <v>1563</v>
      </c>
      <c r="V1579" s="306">
        <v>684</v>
      </c>
      <c r="W1579" s="306">
        <v>1427</v>
      </c>
      <c r="X1579" s="306">
        <v>318</v>
      </c>
      <c r="Y1579" s="306">
        <v>1792</v>
      </c>
      <c r="Z1579" s="306">
        <v>1116</v>
      </c>
    </row>
    <row r="1580" spans="4:26" hidden="1" outlineLevel="1">
      <c r="D1580" s="299" t="s">
        <v>430</v>
      </c>
      <c r="E1580" s="299" t="s">
        <v>71</v>
      </c>
      <c r="F1580" s="299" t="s">
        <v>768</v>
      </c>
      <c r="G1580" s="299" t="s">
        <v>775</v>
      </c>
      <c r="H1580" s="299" t="s">
        <v>770</v>
      </c>
      <c r="I1580" s="299" t="s">
        <v>1246</v>
      </c>
      <c r="J1580" s="299" t="s">
        <v>660</v>
      </c>
      <c r="K1580" s="299" t="s">
        <v>176</v>
      </c>
      <c r="M1580" s="311">
        <v>385</v>
      </c>
      <c r="N1580" s="306"/>
      <c r="O1580" s="306">
        <v>0</v>
      </c>
      <c r="P1580" s="306">
        <v>0</v>
      </c>
      <c r="Q1580" s="306">
        <v>0</v>
      </c>
      <c r="R1580" s="306">
        <v>0</v>
      </c>
      <c r="S1580" s="306">
        <v>0</v>
      </c>
      <c r="T1580" s="306">
        <v>0</v>
      </c>
      <c r="U1580" s="306">
        <v>85</v>
      </c>
      <c r="V1580" s="306">
        <v>100</v>
      </c>
      <c r="W1580" s="306">
        <v>200</v>
      </c>
      <c r="X1580" s="306">
        <v>0</v>
      </c>
      <c r="Y1580" s="306">
        <v>0</v>
      </c>
      <c r="Z1580" s="306">
        <v>0</v>
      </c>
    </row>
    <row r="1581" spans="4:26" hidden="1" outlineLevel="1">
      <c r="D1581" s="299" t="s">
        <v>430</v>
      </c>
      <c r="E1581" s="299" t="s">
        <v>71</v>
      </c>
      <c r="F1581" s="299" t="s">
        <v>766</v>
      </c>
      <c r="G1581" s="299" t="s">
        <v>769</v>
      </c>
      <c r="H1581" s="299" t="s">
        <v>770</v>
      </c>
      <c r="I1581" s="299" t="s">
        <v>1264</v>
      </c>
      <c r="J1581" s="299" t="s">
        <v>2352</v>
      </c>
      <c r="K1581" s="299" t="s">
        <v>176</v>
      </c>
      <c r="M1581" s="311">
        <v>0</v>
      </c>
      <c r="N1581" s="306"/>
      <c r="O1581" s="306">
        <v>0</v>
      </c>
      <c r="P1581" s="306">
        <v>0</v>
      </c>
      <c r="Q1581" s="306">
        <v>0</v>
      </c>
      <c r="R1581" s="306">
        <v>0</v>
      </c>
      <c r="S1581" s="306">
        <v>0</v>
      </c>
      <c r="T1581" s="306">
        <v>0</v>
      </c>
      <c r="U1581" s="306">
        <v>0</v>
      </c>
      <c r="V1581" s="306">
        <v>0</v>
      </c>
      <c r="W1581" s="306">
        <v>0</v>
      </c>
      <c r="X1581" s="306">
        <v>0</v>
      </c>
      <c r="Y1581" s="306">
        <v>0</v>
      </c>
      <c r="Z1581" s="306">
        <v>0</v>
      </c>
    </row>
    <row r="1582" spans="4:26" hidden="1" outlineLevel="1">
      <c r="D1582" s="299" t="s">
        <v>430</v>
      </c>
      <c r="E1582" s="299" t="s">
        <v>71</v>
      </c>
      <c r="F1582" s="299" t="s">
        <v>766</v>
      </c>
      <c r="G1582" s="299" t="s">
        <v>775</v>
      </c>
      <c r="H1582" s="299" t="s">
        <v>770</v>
      </c>
      <c r="I1582" s="299" t="s">
        <v>1264</v>
      </c>
      <c r="J1582" s="299" t="s">
        <v>2353</v>
      </c>
      <c r="K1582" s="299" t="s">
        <v>176</v>
      </c>
      <c r="M1582" s="311">
        <v>0</v>
      </c>
      <c r="N1582" s="306"/>
      <c r="O1582" s="306">
        <v>0</v>
      </c>
      <c r="P1582" s="306">
        <v>0</v>
      </c>
      <c r="Q1582" s="306">
        <v>0</v>
      </c>
      <c r="R1582" s="306">
        <v>0</v>
      </c>
      <c r="S1582" s="306">
        <v>0</v>
      </c>
      <c r="T1582" s="306">
        <v>0</v>
      </c>
      <c r="U1582" s="306">
        <v>0</v>
      </c>
      <c r="V1582" s="306">
        <v>0</v>
      </c>
      <c r="W1582" s="306">
        <v>0</v>
      </c>
      <c r="X1582" s="306">
        <v>0</v>
      </c>
      <c r="Y1582" s="306">
        <v>0</v>
      </c>
      <c r="Z1582" s="306">
        <v>0</v>
      </c>
    </row>
    <row r="1583" spans="4:26" hidden="1" outlineLevel="1">
      <c r="D1583" s="299" t="s">
        <v>430</v>
      </c>
      <c r="E1583" s="299" t="s">
        <v>71</v>
      </c>
      <c r="F1583" s="299" t="s">
        <v>768</v>
      </c>
      <c r="G1583" s="299" t="s">
        <v>769</v>
      </c>
      <c r="H1583" s="299" t="s">
        <v>770</v>
      </c>
      <c r="I1583" s="299" t="s">
        <v>1264</v>
      </c>
      <c r="J1583" s="299" t="s">
        <v>2354</v>
      </c>
      <c r="K1583" s="299" t="s">
        <v>176</v>
      </c>
      <c r="M1583" s="311">
        <v>0</v>
      </c>
      <c r="N1583" s="306"/>
      <c r="O1583" s="306">
        <v>0</v>
      </c>
      <c r="P1583" s="306">
        <v>0</v>
      </c>
      <c r="Q1583" s="306">
        <v>0</v>
      </c>
      <c r="R1583" s="306">
        <v>0</v>
      </c>
      <c r="S1583" s="306">
        <v>0</v>
      </c>
      <c r="T1583" s="306">
        <v>0</v>
      </c>
      <c r="U1583" s="306">
        <v>0</v>
      </c>
      <c r="V1583" s="306">
        <v>0</v>
      </c>
      <c r="W1583" s="306">
        <v>0</v>
      </c>
      <c r="X1583" s="306">
        <v>0</v>
      </c>
      <c r="Y1583" s="306">
        <v>0</v>
      </c>
      <c r="Z1583" s="306">
        <v>0</v>
      </c>
    </row>
    <row r="1584" spans="4:26" hidden="1" outlineLevel="1">
      <c r="D1584" s="299" t="s">
        <v>430</v>
      </c>
      <c r="E1584" s="299" t="s">
        <v>71</v>
      </c>
      <c r="F1584" s="299" t="s">
        <v>768</v>
      </c>
      <c r="G1584" s="299" t="s">
        <v>775</v>
      </c>
      <c r="H1584" s="299" t="s">
        <v>770</v>
      </c>
      <c r="I1584" s="299" t="s">
        <v>1264</v>
      </c>
      <c r="J1584" s="299" t="s">
        <v>2355</v>
      </c>
      <c r="K1584" s="299" t="s">
        <v>176</v>
      </c>
      <c r="M1584" s="311">
        <v>0</v>
      </c>
      <c r="N1584" s="306"/>
      <c r="O1584" s="306">
        <v>0</v>
      </c>
      <c r="P1584" s="306">
        <v>0</v>
      </c>
      <c r="Q1584" s="306">
        <v>0</v>
      </c>
      <c r="R1584" s="306">
        <v>0</v>
      </c>
      <c r="S1584" s="306">
        <v>0</v>
      </c>
      <c r="T1584" s="306">
        <v>0</v>
      </c>
      <c r="U1584" s="306">
        <v>0</v>
      </c>
      <c r="V1584" s="306">
        <v>0</v>
      </c>
      <c r="W1584" s="306">
        <v>0</v>
      </c>
      <c r="X1584" s="306">
        <v>0</v>
      </c>
      <c r="Y1584" s="306">
        <v>0</v>
      </c>
      <c r="Z1584" s="306">
        <v>0</v>
      </c>
    </row>
    <row r="1585" spans="4:26" hidden="1" outlineLevel="1">
      <c r="D1585" s="299" t="s">
        <v>431</v>
      </c>
      <c r="E1585" s="299" t="s">
        <v>73</v>
      </c>
      <c r="F1585" s="299" t="s">
        <v>768</v>
      </c>
      <c r="G1585" s="299" t="s">
        <v>769</v>
      </c>
      <c r="H1585" s="299" t="s">
        <v>770</v>
      </c>
      <c r="I1585" s="299" t="s">
        <v>1246</v>
      </c>
      <c r="J1585" s="299" t="s">
        <v>567</v>
      </c>
      <c r="K1585" s="299" t="s">
        <v>175</v>
      </c>
      <c r="M1585" s="311">
        <v>33327</v>
      </c>
      <c r="N1585" s="306"/>
      <c r="O1585" s="306">
        <v>3720</v>
      </c>
      <c r="P1585" s="306">
        <v>5805</v>
      </c>
      <c r="Q1585" s="306">
        <v>4418</v>
      </c>
      <c r="R1585" s="306">
        <v>1894</v>
      </c>
      <c r="S1585" s="306">
        <v>2438</v>
      </c>
      <c r="T1585" s="306">
        <v>1926</v>
      </c>
      <c r="U1585" s="306">
        <v>2604</v>
      </c>
      <c r="V1585" s="306">
        <v>1037</v>
      </c>
      <c r="W1585" s="306">
        <v>2227</v>
      </c>
      <c r="X1585" s="306">
        <v>1842</v>
      </c>
      <c r="Y1585" s="306">
        <v>3201</v>
      </c>
      <c r="Z1585" s="306">
        <v>2215</v>
      </c>
    </row>
    <row r="1586" spans="4:26" hidden="1" outlineLevel="1">
      <c r="D1586" s="299" t="s">
        <v>431</v>
      </c>
      <c r="E1586" s="299" t="s">
        <v>71</v>
      </c>
      <c r="F1586" s="299" t="s">
        <v>768</v>
      </c>
      <c r="G1586" s="299" t="s">
        <v>769</v>
      </c>
      <c r="H1586" s="299" t="s">
        <v>770</v>
      </c>
      <c r="I1586" s="299" t="s">
        <v>1246</v>
      </c>
      <c r="J1586" s="299" t="s">
        <v>734</v>
      </c>
      <c r="K1586" s="299" t="s">
        <v>175</v>
      </c>
      <c r="M1586" s="311">
        <v>3111</v>
      </c>
      <c r="N1586" s="306"/>
      <c r="O1586" s="306">
        <v>0</v>
      </c>
      <c r="P1586" s="306">
        <v>502</v>
      </c>
      <c r="Q1586" s="306">
        <v>181</v>
      </c>
      <c r="R1586" s="306">
        <v>67</v>
      </c>
      <c r="S1586" s="306">
        <v>390</v>
      </c>
      <c r="T1586" s="306">
        <v>86</v>
      </c>
      <c r="U1586" s="306">
        <v>368</v>
      </c>
      <c r="V1586" s="306">
        <v>159</v>
      </c>
      <c r="W1586" s="306">
        <v>271</v>
      </c>
      <c r="X1586" s="306">
        <v>453</v>
      </c>
      <c r="Y1586" s="306">
        <v>542</v>
      </c>
      <c r="Z1586" s="306">
        <v>92</v>
      </c>
    </row>
    <row r="1587" spans="4:26" hidden="1" outlineLevel="1">
      <c r="D1587" s="299" t="s">
        <v>431</v>
      </c>
      <c r="E1587" s="299" t="s">
        <v>73</v>
      </c>
      <c r="F1587" s="299" t="s">
        <v>766</v>
      </c>
      <c r="G1587" s="299" t="s">
        <v>769</v>
      </c>
      <c r="H1587" s="299" t="s">
        <v>770</v>
      </c>
      <c r="I1587" s="299" t="s">
        <v>1264</v>
      </c>
      <c r="J1587" s="299" t="s">
        <v>2356</v>
      </c>
      <c r="K1587" s="299" t="s">
        <v>175</v>
      </c>
      <c r="M1587" s="311">
        <v>0</v>
      </c>
      <c r="N1587" s="306"/>
      <c r="O1587" s="306">
        <v>0</v>
      </c>
      <c r="P1587" s="306">
        <v>0</v>
      </c>
      <c r="Q1587" s="306">
        <v>0</v>
      </c>
      <c r="R1587" s="306">
        <v>0</v>
      </c>
      <c r="S1587" s="306">
        <v>0</v>
      </c>
      <c r="T1587" s="306">
        <v>0</v>
      </c>
      <c r="U1587" s="306">
        <v>0</v>
      </c>
      <c r="V1587" s="306">
        <v>0</v>
      </c>
      <c r="W1587" s="306">
        <v>0</v>
      </c>
      <c r="X1587" s="306">
        <v>0</v>
      </c>
      <c r="Y1587" s="306">
        <v>0</v>
      </c>
      <c r="Z1587" s="306">
        <v>0</v>
      </c>
    </row>
    <row r="1588" spans="4:26" hidden="1" outlineLevel="1">
      <c r="D1588" s="299" t="s">
        <v>431</v>
      </c>
      <c r="E1588" s="299" t="s">
        <v>73</v>
      </c>
      <c r="F1588" s="299" t="s">
        <v>766</v>
      </c>
      <c r="G1588" s="299" t="s">
        <v>775</v>
      </c>
      <c r="H1588" s="299" t="s">
        <v>770</v>
      </c>
      <c r="I1588" s="299" t="s">
        <v>1264</v>
      </c>
      <c r="J1588" s="299" t="s">
        <v>2357</v>
      </c>
      <c r="K1588" s="299" t="s">
        <v>175</v>
      </c>
      <c r="M1588" s="311">
        <v>0</v>
      </c>
      <c r="N1588" s="306"/>
      <c r="O1588" s="306">
        <v>0</v>
      </c>
      <c r="P1588" s="306">
        <v>0</v>
      </c>
      <c r="Q1588" s="306">
        <v>0</v>
      </c>
      <c r="R1588" s="306">
        <v>0</v>
      </c>
      <c r="S1588" s="306">
        <v>0</v>
      </c>
      <c r="T1588" s="306">
        <v>0</v>
      </c>
      <c r="U1588" s="306">
        <v>0</v>
      </c>
      <c r="V1588" s="306">
        <v>0</v>
      </c>
      <c r="W1588" s="306">
        <v>0</v>
      </c>
      <c r="X1588" s="306">
        <v>0</v>
      </c>
      <c r="Y1588" s="306">
        <v>0</v>
      </c>
      <c r="Z1588" s="306">
        <v>0</v>
      </c>
    </row>
    <row r="1589" spans="4:26" hidden="1" outlineLevel="1">
      <c r="D1589" s="299" t="s">
        <v>431</v>
      </c>
      <c r="E1589" s="299" t="s">
        <v>73</v>
      </c>
      <c r="F1589" s="299" t="s">
        <v>768</v>
      </c>
      <c r="G1589" s="299" t="s">
        <v>769</v>
      </c>
      <c r="H1589" s="299" t="s">
        <v>770</v>
      </c>
      <c r="I1589" s="299" t="s">
        <v>1264</v>
      </c>
      <c r="J1589" s="299" t="s">
        <v>2358</v>
      </c>
      <c r="K1589" s="299" t="s">
        <v>175</v>
      </c>
      <c r="M1589" s="311">
        <v>0</v>
      </c>
      <c r="N1589" s="306"/>
      <c r="O1589" s="306">
        <v>0</v>
      </c>
      <c r="P1589" s="306">
        <v>0</v>
      </c>
      <c r="Q1589" s="306">
        <v>0</v>
      </c>
      <c r="R1589" s="306">
        <v>0</v>
      </c>
      <c r="S1589" s="306">
        <v>0</v>
      </c>
      <c r="T1589" s="306">
        <v>0</v>
      </c>
      <c r="U1589" s="306">
        <v>0</v>
      </c>
      <c r="V1589" s="306">
        <v>0</v>
      </c>
      <c r="W1589" s="306">
        <v>0</v>
      </c>
      <c r="X1589" s="306">
        <v>0</v>
      </c>
      <c r="Y1589" s="306">
        <v>0</v>
      </c>
      <c r="Z1589" s="306">
        <v>0</v>
      </c>
    </row>
    <row r="1590" spans="4:26" hidden="1" outlineLevel="1">
      <c r="D1590" s="299" t="s">
        <v>431</v>
      </c>
      <c r="E1590" s="299" t="s">
        <v>73</v>
      </c>
      <c r="F1590" s="299" t="s">
        <v>768</v>
      </c>
      <c r="G1590" s="299" t="s">
        <v>775</v>
      </c>
      <c r="H1590" s="299" t="s">
        <v>770</v>
      </c>
      <c r="I1590" s="299" t="s">
        <v>1264</v>
      </c>
      <c r="J1590" s="299" t="s">
        <v>2359</v>
      </c>
      <c r="K1590" s="299" t="s">
        <v>175</v>
      </c>
      <c r="M1590" s="311">
        <v>0</v>
      </c>
      <c r="N1590" s="306"/>
      <c r="O1590" s="306">
        <v>0</v>
      </c>
      <c r="P1590" s="306">
        <v>0</v>
      </c>
      <c r="Q1590" s="306">
        <v>0</v>
      </c>
      <c r="R1590" s="306">
        <v>0</v>
      </c>
      <c r="S1590" s="306">
        <v>0</v>
      </c>
      <c r="T1590" s="306">
        <v>0</v>
      </c>
      <c r="U1590" s="306">
        <v>0</v>
      </c>
      <c r="V1590" s="306">
        <v>0</v>
      </c>
      <c r="W1590" s="306">
        <v>0</v>
      </c>
      <c r="X1590" s="306">
        <v>0</v>
      </c>
      <c r="Y1590" s="306">
        <v>0</v>
      </c>
      <c r="Z1590" s="306">
        <v>0</v>
      </c>
    </row>
    <row r="1591" spans="4:26" hidden="1" outlineLevel="1">
      <c r="D1591" s="299" t="s">
        <v>431</v>
      </c>
      <c r="E1591" s="299" t="s">
        <v>71</v>
      </c>
      <c r="F1591" s="299" t="s">
        <v>766</v>
      </c>
      <c r="G1591" s="299" t="s">
        <v>769</v>
      </c>
      <c r="H1591" s="299" t="s">
        <v>770</v>
      </c>
      <c r="I1591" s="299" t="s">
        <v>1264</v>
      </c>
      <c r="J1591" s="299" t="s">
        <v>2360</v>
      </c>
      <c r="K1591" s="299" t="s">
        <v>176</v>
      </c>
      <c r="M1591" s="311">
        <v>0</v>
      </c>
      <c r="N1591" s="306"/>
      <c r="O1591" s="306">
        <v>0</v>
      </c>
      <c r="P1591" s="306">
        <v>0</v>
      </c>
      <c r="Q1591" s="306">
        <v>0</v>
      </c>
      <c r="R1591" s="306">
        <v>0</v>
      </c>
      <c r="S1591" s="306">
        <v>0</v>
      </c>
      <c r="T1591" s="306">
        <v>0</v>
      </c>
      <c r="U1591" s="306">
        <v>0</v>
      </c>
      <c r="V1591" s="306">
        <v>0</v>
      </c>
      <c r="W1591" s="306">
        <v>0</v>
      </c>
      <c r="X1591" s="306">
        <v>0</v>
      </c>
      <c r="Y1591" s="306">
        <v>0</v>
      </c>
      <c r="Z1591" s="306">
        <v>0</v>
      </c>
    </row>
    <row r="1592" spans="4:26" hidden="1" outlineLevel="1">
      <c r="D1592" s="299" t="s">
        <v>431</v>
      </c>
      <c r="E1592" s="299" t="s">
        <v>71</v>
      </c>
      <c r="F1592" s="299" t="s">
        <v>766</v>
      </c>
      <c r="G1592" s="299" t="s">
        <v>775</v>
      </c>
      <c r="H1592" s="299" t="s">
        <v>770</v>
      </c>
      <c r="I1592" s="299" t="s">
        <v>1264</v>
      </c>
      <c r="J1592" s="299" t="s">
        <v>2361</v>
      </c>
      <c r="K1592" s="299" t="s">
        <v>176</v>
      </c>
      <c r="M1592" s="311">
        <v>0</v>
      </c>
      <c r="N1592" s="306"/>
      <c r="O1592" s="306">
        <v>0</v>
      </c>
      <c r="P1592" s="306">
        <v>0</v>
      </c>
      <c r="Q1592" s="306">
        <v>0</v>
      </c>
      <c r="R1592" s="306">
        <v>0</v>
      </c>
      <c r="S1592" s="306">
        <v>0</v>
      </c>
      <c r="T1592" s="306">
        <v>0</v>
      </c>
      <c r="U1592" s="306">
        <v>0</v>
      </c>
      <c r="V1592" s="306">
        <v>0</v>
      </c>
      <c r="W1592" s="306">
        <v>0</v>
      </c>
      <c r="X1592" s="306">
        <v>0</v>
      </c>
      <c r="Y1592" s="306">
        <v>0</v>
      </c>
      <c r="Z1592" s="306">
        <v>0</v>
      </c>
    </row>
    <row r="1593" spans="4:26" hidden="1" outlineLevel="1">
      <c r="D1593" s="299" t="s">
        <v>431</v>
      </c>
      <c r="E1593" s="299" t="s">
        <v>71</v>
      </c>
      <c r="F1593" s="299" t="s">
        <v>768</v>
      </c>
      <c r="G1593" s="299" t="s">
        <v>769</v>
      </c>
      <c r="H1593" s="299" t="s">
        <v>770</v>
      </c>
      <c r="I1593" s="299" t="s">
        <v>1264</v>
      </c>
      <c r="J1593" s="299" t="s">
        <v>2362</v>
      </c>
      <c r="K1593" s="299" t="s">
        <v>176</v>
      </c>
      <c r="M1593" s="311">
        <v>0</v>
      </c>
      <c r="N1593" s="306"/>
      <c r="O1593" s="306">
        <v>0</v>
      </c>
      <c r="P1593" s="306">
        <v>0</v>
      </c>
      <c r="Q1593" s="306">
        <v>0</v>
      </c>
      <c r="R1593" s="306">
        <v>0</v>
      </c>
      <c r="S1593" s="306">
        <v>0</v>
      </c>
      <c r="T1593" s="306">
        <v>0</v>
      </c>
      <c r="U1593" s="306">
        <v>0</v>
      </c>
      <c r="V1593" s="306">
        <v>0</v>
      </c>
      <c r="W1593" s="306">
        <v>0</v>
      </c>
      <c r="X1593" s="306">
        <v>0</v>
      </c>
      <c r="Y1593" s="306">
        <v>0</v>
      </c>
      <c r="Z1593" s="306">
        <v>0</v>
      </c>
    </row>
    <row r="1594" spans="4:26" hidden="1" outlineLevel="1">
      <c r="D1594" s="299" t="s">
        <v>431</v>
      </c>
      <c r="E1594" s="299" t="s">
        <v>71</v>
      </c>
      <c r="F1594" s="299" t="s">
        <v>768</v>
      </c>
      <c r="G1594" s="299" t="s">
        <v>775</v>
      </c>
      <c r="H1594" s="299" t="s">
        <v>770</v>
      </c>
      <c r="I1594" s="299" t="s">
        <v>1264</v>
      </c>
      <c r="J1594" s="299" t="s">
        <v>2363</v>
      </c>
      <c r="K1594" s="299" t="s">
        <v>176</v>
      </c>
      <c r="M1594" s="311">
        <v>0</v>
      </c>
      <c r="N1594" s="306"/>
      <c r="O1594" s="306">
        <v>0</v>
      </c>
      <c r="P1594" s="306">
        <v>0</v>
      </c>
      <c r="Q1594" s="306">
        <v>0</v>
      </c>
      <c r="R1594" s="306">
        <v>0</v>
      </c>
      <c r="S1594" s="306">
        <v>0</v>
      </c>
      <c r="T1594" s="306">
        <v>0</v>
      </c>
      <c r="U1594" s="306">
        <v>0</v>
      </c>
      <c r="V1594" s="306">
        <v>0</v>
      </c>
      <c r="W1594" s="306">
        <v>0</v>
      </c>
      <c r="X1594" s="306">
        <v>0</v>
      </c>
      <c r="Y1594" s="306">
        <v>0</v>
      </c>
      <c r="Z1594" s="306">
        <v>0</v>
      </c>
    </row>
    <row r="1595" spans="4:26" hidden="1" outlineLevel="1">
      <c r="D1595" s="299" t="s">
        <v>2364</v>
      </c>
      <c r="E1595" s="299" t="s">
        <v>71</v>
      </c>
      <c r="F1595" s="299" t="s">
        <v>768</v>
      </c>
      <c r="G1595" s="299" t="s">
        <v>769</v>
      </c>
      <c r="H1595" s="299" t="s">
        <v>770</v>
      </c>
      <c r="I1595" s="299" t="s">
        <v>1246</v>
      </c>
      <c r="J1595" s="299" t="s">
        <v>2365</v>
      </c>
      <c r="K1595" s="299" t="s">
        <v>176</v>
      </c>
      <c r="M1595" s="311">
        <v>10</v>
      </c>
      <c r="N1595" s="306"/>
      <c r="O1595" s="306">
        <v>0</v>
      </c>
      <c r="P1595" s="306">
        <v>1</v>
      </c>
      <c r="Q1595" s="306">
        <v>3</v>
      </c>
      <c r="R1595" s="306">
        <v>0</v>
      </c>
      <c r="S1595" s="306">
        <v>0</v>
      </c>
      <c r="T1595" s="306">
        <v>0</v>
      </c>
      <c r="U1595" s="306">
        <v>0</v>
      </c>
      <c r="V1595" s="306">
        <v>3</v>
      </c>
      <c r="W1595" s="306">
        <v>0</v>
      </c>
      <c r="X1595" s="306">
        <v>3</v>
      </c>
      <c r="Y1595" s="306">
        <v>0</v>
      </c>
      <c r="Z1595" s="306">
        <v>0</v>
      </c>
    </row>
    <row r="1596" spans="4:26" hidden="1" outlineLevel="1">
      <c r="D1596" s="299" t="s">
        <v>432</v>
      </c>
      <c r="E1596" s="299" t="s">
        <v>71</v>
      </c>
      <c r="F1596" s="299" t="s">
        <v>768</v>
      </c>
      <c r="G1596" s="299" t="s">
        <v>769</v>
      </c>
      <c r="H1596" s="299" t="s">
        <v>770</v>
      </c>
      <c r="I1596" s="299" t="s">
        <v>1246</v>
      </c>
      <c r="J1596" s="299" t="s">
        <v>609</v>
      </c>
      <c r="K1596" s="299" t="s">
        <v>176</v>
      </c>
      <c r="M1596" s="311">
        <v>646427</v>
      </c>
      <c r="N1596" s="306"/>
      <c r="O1596" s="306">
        <v>63320</v>
      </c>
      <c r="P1596" s="306">
        <v>22080</v>
      </c>
      <c r="Q1596" s="306">
        <v>51140</v>
      </c>
      <c r="R1596" s="306">
        <v>8925</v>
      </c>
      <c r="S1596" s="306">
        <v>27906</v>
      </c>
      <c r="T1596" s="306">
        <v>94989</v>
      </c>
      <c r="U1596" s="306">
        <v>111956</v>
      </c>
      <c r="V1596" s="306">
        <v>44926</v>
      </c>
      <c r="W1596" s="306">
        <v>121629</v>
      </c>
      <c r="X1596" s="306">
        <v>63294</v>
      </c>
      <c r="Y1596" s="306">
        <v>15086</v>
      </c>
      <c r="Z1596" s="306">
        <v>21176</v>
      </c>
    </row>
    <row r="1597" spans="4:26" hidden="1" outlineLevel="1">
      <c r="D1597" s="299" t="s">
        <v>432</v>
      </c>
      <c r="E1597" s="299" t="s">
        <v>71</v>
      </c>
      <c r="F1597" s="299" t="s">
        <v>768</v>
      </c>
      <c r="G1597" s="299" t="s">
        <v>775</v>
      </c>
      <c r="H1597" s="299" t="s">
        <v>770</v>
      </c>
      <c r="I1597" s="299" t="s">
        <v>1246</v>
      </c>
      <c r="J1597" s="299" t="s">
        <v>661</v>
      </c>
      <c r="K1597" s="299" t="s">
        <v>176</v>
      </c>
      <c r="M1597" s="311">
        <v>3033</v>
      </c>
      <c r="N1597" s="306"/>
      <c r="O1597" s="306">
        <v>0</v>
      </c>
      <c r="P1597" s="306">
        <v>80</v>
      </c>
      <c r="Q1597" s="306">
        <v>0</v>
      </c>
      <c r="R1597" s="306">
        <v>600</v>
      </c>
      <c r="S1597" s="306">
        <v>237</v>
      </c>
      <c r="T1597" s="306">
        <v>700</v>
      </c>
      <c r="U1597" s="306">
        <v>0</v>
      </c>
      <c r="V1597" s="306">
        <v>0</v>
      </c>
      <c r="W1597" s="306">
        <v>0</v>
      </c>
      <c r="X1597" s="306">
        <v>200</v>
      </c>
      <c r="Y1597" s="306">
        <v>556</v>
      </c>
      <c r="Z1597" s="306">
        <v>660</v>
      </c>
    </row>
    <row r="1598" spans="4:26" hidden="1" outlineLevel="1">
      <c r="D1598" s="299" t="s">
        <v>432</v>
      </c>
      <c r="E1598" s="299" t="s">
        <v>71</v>
      </c>
      <c r="F1598" s="299" t="s">
        <v>766</v>
      </c>
      <c r="G1598" s="299" t="s">
        <v>769</v>
      </c>
      <c r="H1598" s="299" t="s">
        <v>770</v>
      </c>
      <c r="I1598" s="299" t="s">
        <v>1264</v>
      </c>
      <c r="J1598" s="299" t="s">
        <v>2366</v>
      </c>
      <c r="K1598" s="299" t="s">
        <v>176</v>
      </c>
      <c r="M1598" s="311">
        <v>0</v>
      </c>
      <c r="N1598" s="306"/>
      <c r="O1598" s="306">
        <v>0</v>
      </c>
      <c r="P1598" s="306">
        <v>0</v>
      </c>
      <c r="Q1598" s="306">
        <v>0</v>
      </c>
      <c r="R1598" s="306">
        <v>0</v>
      </c>
      <c r="S1598" s="306">
        <v>0</v>
      </c>
      <c r="T1598" s="306">
        <v>0</v>
      </c>
      <c r="U1598" s="306">
        <v>0</v>
      </c>
      <c r="V1598" s="306">
        <v>0</v>
      </c>
      <c r="W1598" s="306">
        <v>0</v>
      </c>
      <c r="X1598" s="306">
        <v>0</v>
      </c>
      <c r="Y1598" s="306">
        <v>0</v>
      </c>
      <c r="Z1598" s="306">
        <v>0</v>
      </c>
    </row>
    <row r="1599" spans="4:26" hidden="1" outlineLevel="1">
      <c r="D1599" s="299" t="s">
        <v>432</v>
      </c>
      <c r="E1599" s="299" t="s">
        <v>71</v>
      </c>
      <c r="F1599" s="299" t="s">
        <v>766</v>
      </c>
      <c r="G1599" s="299" t="s">
        <v>775</v>
      </c>
      <c r="H1599" s="299" t="s">
        <v>770</v>
      </c>
      <c r="I1599" s="299" t="s">
        <v>1264</v>
      </c>
      <c r="J1599" s="299" t="s">
        <v>2367</v>
      </c>
      <c r="K1599" s="299" t="s">
        <v>176</v>
      </c>
      <c r="M1599" s="311">
        <v>0</v>
      </c>
      <c r="N1599" s="306"/>
      <c r="O1599" s="306">
        <v>0</v>
      </c>
      <c r="P1599" s="306">
        <v>0</v>
      </c>
      <c r="Q1599" s="306">
        <v>0</v>
      </c>
      <c r="R1599" s="306">
        <v>0</v>
      </c>
      <c r="S1599" s="306">
        <v>0</v>
      </c>
      <c r="T1599" s="306">
        <v>0</v>
      </c>
      <c r="U1599" s="306">
        <v>0</v>
      </c>
      <c r="V1599" s="306">
        <v>0</v>
      </c>
      <c r="W1599" s="306">
        <v>0</v>
      </c>
      <c r="X1599" s="306">
        <v>0</v>
      </c>
      <c r="Y1599" s="306">
        <v>0</v>
      </c>
      <c r="Z1599" s="306">
        <v>0</v>
      </c>
    </row>
    <row r="1600" spans="4:26" hidden="1" outlineLevel="1">
      <c r="D1600" s="299" t="s">
        <v>432</v>
      </c>
      <c r="E1600" s="299" t="s">
        <v>71</v>
      </c>
      <c r="F1600" s="299" t="s">
        <v>768</v>
      </c>
      <c r="G1600" s="299" t="s">
        <v>769</v>
      </c>
      <c r="H1600" s="299" t="s">
        <v>770</v>
      </c>
      <c r="I1600" s="299" t="s">
        <v>1264</v>
      </c>
      <c r="J1600" s="299" t="s">
        <v>2368</v>
      </c>
      <c r="K1600" s="299" t="s">
        <v>176</v>
      </c>
      <c r="M1600" s="311">
        <v>0</v>
      </c>
      <c r="N1600" s="306"/>
      <c r="O1600" s="306">
        <v>0</v>
      </c>
      <c r="P1600" s="306">
        <v>0</v>
      </c>
      <c r="Q1600" s="306">
        <v>0</v>
      </c>
      <c r="R1600" s="306">
        <v>0</v>
      </c>
      <c r="S1600" s="306">
        <v>0</v>
      </c>
      <c r="T1600" s="306">
        <v>0</v>
      </c>
      <c r="U1600" s="306">
        <v>0</v>
      </c>
      <c r="V1600" s="306">
        <v>0</v>
      </c>
      <c r="W1600" s="306">
        <v>0</v>
      </c>
      <c r="X1600" s="306">
        <v>0</v>
      </c>
      <c r="Y1600" s="306">
        <v>0</v>
      </c>
      <c r="Z1600" s="306">
        <v>0</v>
      </c>
    </row>
    <row r="1601" spans="4:26" hidden="1" outlineLevel="1">
      <c r="D1601" s="299" t="s">
        <v>432</v>
      </c>
      <c r="E1601" s="299" t="s">
        <v>71</v>
      </c>
      <c r="F1601" s="299" t="s">
        <v>768</v>
      </c>
      <c r="G1601" s="299" t="s">
        <v>775</v>
      </c>
      <c r="H1601" s="299" t="s">
        <v>770</v>
      </c>
      <c r="I1601" s="299" t="s">
        <v>1264</v>
      </c>
      <c r="J1601" s="299" t="s">
        <v>2369</v>
      </c>
      <c r="K1601" s="299" t="s">
        <v>176</v>
      </c>
      <c r="M1601" s="311">
        <v>0</v>
      </c>
      <c r="N1601" s="306"/>
      <c r="O1601" s="306">
        <v>0</v>
      </c>
      <c r="P1601" s="306">
        <v>0</v>
      </c>
      <c r="Q1601" s="306">
        <v>0</v>
      </c>
      <c r="R1601" s="306">
        <v>0</v>
      </c>
      <c r="S1601" s="306">
        <v>0</v>
      </c>
      <c r="T1601" s="306">
        <v>0</v>
      </c>
      <c r="U1601" s="306">
        <v>0</v>
      </c>
      <c r="V1601" s="306">
        <v>0</v>
      </c>
      <c r="W1601" s="306">
        <v>0</v>
      </c>
      <c r="X1601" s="306">
        <v>0</v>
      </c>
      <c r="Y1601" s="306">
        <v>0</v>
      </c>
      <c r="Z1601" s="306">
        <v>0</v>
      </c>
    </row>
    <row r="1602" spans="4:26" hidden="1" outlineLevel="1">
      <c r="D1602" s="299" t="s">
        <v>3017</v>
      </c>
      <c r="E1602" s="299" t="s">
        <v>71</v>
      </c>
      <c r="F1602" s="299" t="s">
        <v>768</v>
      </c>
      <c r="G1602" s="299" t="s">
        <v>769</v>
      </c>
      <c r="H1602" s="299" t="s">
        <v>770</v>
      </c>
      <c r="I1602" s="299" t="s">
        <v>1246</v>
      </c>
      <c r="J1602" s="299" t="s">
        <v>610</v>
      </c>
      <c r="K1602" s="299" t="s">
        <v>176</v>
      </c>
      <c r="M1602" s="311">
        <v>296249</v>
      </c>
      <c r="N1602" s="306"/>
      <c r="O1602" s="306">
        <v>16156</v>
      </c>
      <c r="P1602" s="306">
        <v>47485</v>
      </c>
      <c r="Q1602" s="306">
        <v>32744</v>
      </c>
      <c r="R1602" s="306">
        <v>77037</v>
      </c>
      <c r="S1602" s="306">
        <v>38244</v>
      </c>
      <c r="T1602" s="306">
        <v>12486</v>
      </c>
      <c r="U1602" s="306">
        <v>10304</v>
      </c>
      <c r="V1602" s="306">
        <v>5450</v>
      </c>
      <c r="W1602" s="306">
        <v>18936</v>
      </c>
      <c r="X1602" s="306">
        <v>9677</v>
      </c>
      <c r="Y1602" s="306">
        <v>2052</v>
      </c>
      <c r="Z1602" s="306">
        <v>25678</v>
      </c>
    </row>
    <row r="1603" spans="4:26" hidden="1" outlineLevel="1">
      <c r="D1603" s="299" t="s">
        <v>3017</v>
      </c>
      <c r="E1603" s="299" t="s">
        <v>71</v>
      </c>
      <c r="F1603" s="299" t="s">
        <v>768</v>
      </c>
      <c r="G1603" s="299" t="s">
        <v>775</v>
      </c>
      <c r="H1603" s="299" t="s">
        <v>770</v>
      </c>
      <c r="I1603" s="299" t="s">
        <v>1246</v>
      </c>
      <c r="J1603" s="299" t="s">
        <v>662</v>
      </c>
      <c r="K1603" s="299" t="s">
        <v>176</v>
      </c>
      <c r="M1603" s="311">
        <v>2859</v>
      </c>
      <c r="N1603" s="306"/>
      <c r="O1603" s="306">
        <v>0</v>
      </c>
      <c r="P1603" s="306">
        <v>0</v>
      </c>
      <c r="Q1603" s="306">
        <v>0</v>
      </c>
      <c r="R1603" s="306">
        <v>300</v>
      </c>
      <c r="S1603" s="306">
        <v>1450</v>
      </c>
      <c r="T1603" s="306">
        <v>0</v>
      </c>
      <c r="U1603" s="306">
        <v>0</v>
      </c>
      <c r="V1603" s="306">
        <v>0</v>
      </c>
      <c r="W1603" s="306">
        <v>500</v>
      </c>
      <c r="X1603" s="306">
        <v>0</v>
      </c>
      <c r="Y1603" s="306">
        <v>609</v>
      </c>
      <c r="Z1603" s="306">
        <v>0</v>
      </c>
    </row>
    <row r="1604" spans="4:26" hidden="1" outlineLevel="1">
      <c r="D1604" s="299" t="s">
        <v>3017</v>
      </c>
      <c r="E1604" s="299" t="s">
        <v>71</v>
      </c>
      <c r="F1604" s="299" t="s">
        <v>766</v>
      </c>
      <c r="G1604" s="299" t="s">
        <v>769</v>
      </c>
      <c r="H1604" s="299" t="s">
        <v>770</v>
      </c>
      <c r="I1604" s="299" t="s">
        <v>1264</v>
      </c>
      <c r="J1604" s="299" t="s">
        <v>2370</v>
      </c>
      <c r="K1604" s="299" t="s">
        <v>176</v>
      </c>
      <c r="M1604" s="311">
        <v>0</v>
      </c>
      <c r="N1604" s="306"/>
      <c r="O1604" s="306">
        <v>0</v>
      </c>
      <c r="P1604" s="306">
        <v>0</v>
      </c>
      <c r="Q1604" s="306">
        <v>0</v>
      </c>
      <c r="R1604" s="306">
        <v>0</v>
      </c>
      <c r="S1604" s="306">
        <v>0</v>
      </c>
      <c r="T1604" s="306">
        <v>0</v>
      </c>
      <c r="U1604" s="306">
        <v>0</v>
      </c>
      <c r="V1604" s="306">
        <v>0</v>
      </c>
      <c r="W1604" s="306">
        <v>0</v>
      </c>
      <c r="X1604" s="306">
        <v>0</v>
      </c>
      <c r="Y1604" s="306">
        <v>0</v>
      </c>
      <c r="Z1604" s="306">
        <v>0</v>
      </c>
    </row>
    <row r="1605" spans="4:26" hidden="1" outlineLevel="1">
      <c r="D1605" s="299" t="s">
        <v>3017</v>
      </c>
      <c r="E1605" s="299" t="s">
        <v>71</v>
      </c>
      <c r="F1605" s="299" t="s">
        <v>766</v>
      </c>
      <c r="G1605" s="299" t="s">
        <v>775</v>
      </c>
      <c r="H1605" s="299" t="s">
        <v>770</v>
      </c>
      <c r="I1605" s="299" t="s">
        <v>1264</v>
      </c>
      <c r="J1605" s="299" t="s">
        <v>2371</v>
      </c>
      <c r="K1605" s="299" t="s">
        <v>176</v>
      </c>
      <c r="M1605" s="311">
        <v>0</v>
      </c>
      <c r="N1605" s="306"/>
      <c r="O1605" s="306">
        <v>0</v>
      </c>
      <c r="P1605" s="306">
        <v>0</v>
      </c>
      <c r="Q1605" s="306">
        <v>0</v>
      </c>
      <c r="R1605" s="306">
        <v>0</v>
      </c>
      <c r="S1605" s="306">
        <v>0</v>
      </c>
      <c r="T1605" s="306">
        <v>0</v>
      </c>
      <c r="U1605" s="306">
        <v>0</v>
      </c>
      <c r="V1605" s="306">
        <v>0</v>
      </c>
      <c r="W1605" s="306">
        <v>0</v>
      </c>
      <c r="X1605" s="306">
        <v>0</v>
      </c>
      <c r="Y1605" s="306">
        <v>0</v>
      </c>
      <c r="Z1605" s="306">
        <v>0</v>
      </c>
    </row>
    <row r="1606" spans="4:26" hidden="1" outlineLevel="1">
      <c r="D1606" s="299" t="s">
        <v>3017</v>
      </c>
      <c r="E1606" s="299" t="s">
        <v>71</v>
      </c>
      <c r="F1606" s="299" t="s">
        <v>768</v>
      </c>
      <c r="G1606" s="299" t="s">
        <v>769</v>
      </c>
      <c r="H1606" s="299" t="s">
        <v>770</v>
      </c>
      <c r="I1606" s="299" t="s">
        <v>1264</v>
      </c>
      <c r="J1606" s="299" t="s">
        <v>2372</v>
      </c>
      <c r="K1606" s="299" t="s">
        <v>176</v>
      </c>
      <c r="M1606" s="311">
        <v>0</v>
      </c>
      <c r="N1606" s="306"/>
      <c r="O1606" s="306">
        <v>0</v>
      </c>
      <c r="P1606" s="306">
        <v>0</v>
      </c>
      <c r="Q1606" s="306">
        <v>0</v>
      </c>
      <c r="R1606" s="306">
        <v>0</v>
      </c>
      <c r="S1606" s="306">
        <v>0</v>
      </c>
      <c r="T1606" s="306">
        <v>0</v>
      </c>
      <c r="U1606" s="306">
        <v>0</v>
      </c>
      <c r="V1606" s="306">
        <v>0</v>
      </c>
      <c r="W1606" s="306">
        <v>0</v>
      </c>
      <c r="X1606" s="306">
        <v>0</v>
      </c>
      <c r="Y1606" s="306">
        <v>0</v>
      </c>
      <c r="Z1606" s="306">
        <v>0</v>
      </c>
    </row>
    <row r="1607" spans="4:26" hidden="1" outlineLevel="1">
      <c r="D1607" s="299" t="s">
        <v>3017</v>
      </c>
      <c r="E1607" s="299" t="s">
        <v>71</v>
      </c>
      <c r="F1607" s="299" t="s">
        <v>768</v>
      </c>
      <c r="G1607" s="299" t="s">
        <v>775</v>
      </c>
      <c r="H1607" s="299" t="s">
        <v>770</v>
      </c>
      <c r="I1607" s="299" t="s">
        <v>1264</v>
      </c>
      <c r="J1607" s="299" t="s">
        <v>2373</v>
      </c>
      <c r="K1607" s="299" t="s">
        <v>176</v>
      </c>
      <c r="M1607" s="311">
        <v>0</v>
      </c>
      <c r="N1607" s="306"/>
      <c r="O1607" s="306">
        <v>0</v>
      </c>
      <c r="P1607" s="306">
        <v>0</v>
      </c>
      <c r="Q1607" s="306">
        <v>0</v>
      </c>
      <c r="R1607" s="306">
        <v>0</v>
      </c>
      <c r="S1607" s="306">
        <v>0</v>
      </c>
      <c r="T1607" s="306">
        <v>0</v>
      </c>
      <c r="U1607" s="306">
        <v>0</v>
      </c>
      <c r="V1607" s="306">
        <v>0</v>
      </c>
      <c r="W1607" s="306">
        <v>0</v>
      </c>
      <c r="X1607" s="306">
        <v>0</v>
      </c>
      <c r="Y1607" s="306">
        <v>0</v>
      </c>
      <c r="Z1607" s="306">
        <v>0</v>
      </c>
    </row>
    <row r="1608" spans="4:26" hidden="1" outlineLevel="1">
      <c r="D1608" s="299" t="s">
        <v>3132</v>
      </c>
      <c r="E1608" s="299" t="s">
        <v>72</v>
      </c>
      <c r="F1608" s="299" t="s">
        <v>768</v>
      </c>
      <c r="G1608" s="299" t="s">
        <v>769</v>
      </c>
      <c r="H1608" s="299" t="s">
        <v>770</v>
      </c>
      <c r="I1608" s="299" t="s">
        <v>1246</v>
      </c>
      <c r="J1608" s="299" t="s">
        <v>3133</v>
      </c>
      <c r="K1608" s="299" t="s">
        <v>171</v>
      </c>
      <c r="M1608" s="311">
        <v>9894</v>
      </c>
      <c r="N1608" s="306"/>
      <c r="O1608" s="306">
        <v>108</v>
      </c>
      <c r="P1608" s="306">
        <v>255</v>
      </c>
      <c r="Q1608" s="306">
        <v>414</v>
      </c>
      <c r="R1608" s="306">
        <v>153</v>
      </c>
      <c r="S1608" s="306">
        <v>393</v>
      </c>
      <c r="T1608" s="306">
        <v>215</v>
      </c>
      <c r="U1608" s="306">
        <v>692</v>
      </c>
      <c r="V1608" s="306">
        <v>681</v>
      </c>
      <c r="W1608" s="306">
        <v>1933</v>
      </c>
      <c r="X1608" s="306">
        <v>1685</v>
      </c>
      <c r="Y1608" s="306">
        <v>1520</v>
      </c>
      <c r="Z1608" s="306">
        <v>1845</v>
      </c>
    </row>
    <row r="1609" spans="4:26" hidden="1" outlineLevel="1">
      <c r="D1609" s="299" t="s">
        <v>2374</v>
      </c>
      <c r="E1609" s="299" t="s">
        <v>71</v>
      </c>
      <c r="F1609" s="299" t="s">
        <v>768</v>
      </c>
      <c r="G1609" s="299" t="s">
        <v>769</v>
      </c>
      <c r="H1609" s="299" t="s">
        <v>770</v>
      </c>
      <c r="I1609" s="299" t="s">
        <v>1246</v>
      </c>
      <c r="J1609" s="299" t="s">
        <v>2375</v>
      </c>
      <c r="K1609" s="299" t="s">
        <v>176</v>
      </c>
      <c r="M1609" s="311">
        <v>45</v>
      </c>
      <c r="N1609" s="306"/>
      <c r="O1609" s="306">
        <v>0</v>
      </c>
      <c r="P1609" s="306">
        <v>0</v>
      </c>
      <c r="Q1609" s="306">
        <v>0</v>
      </c>
      <c r="R1609" s="306">
        <v>0</v>
      </c>
      <c r="S1609" s="306">
        <v>0</v>
      </c>
      <c r="T1609" s="306">
        <v>0</v>
      </c>
      <c r="U1609" s="306">
        <v>40</v>
      </c>
      <c r="V1609" s="306">
        <v>0</v>
      </c>
      <c r="W1609" s="306">
        <v>5</v>
      </c>
      <c r="X1609" s="306">
        <v>0</v>
      </c>
      <c r="Y1609" s="306">
        <v>0</v>
      </c>
      <c r="Z1609" s="306">
        <v>0</v>
      </c>
    </row>
    <row r="1610" spans="4:26" hidden="1" outlineLevel="1">
      <c r="D1610" s="299" t="s">
        <v>850</v>
      </c>
      <c r="E1610" s="299" t="s">
        <v>71</v>
      </c>
      <c r="F1610" s="299" t="s">
        <v>768</v>
      </c>
      <c r="G1610" s="299" t="s">
        <v>769</v>
      </c>
      <c r="H1610" s="299" t="s">
        <v>770</v>
      </c>
      <c r="I1610" s="299" t="s">
        <v>1246</v>
      </c>
      <c r="J1610" s="299" t="s">
        <v>611</v>
      </c>
      <c r="K1610" s="299" t="s">
        <v>176</v>
      </c>
      <c r="M1610" s="311">
        <v>9697</v>
      </c>
      <c r="N1610" s="306"/>
      <c r="O1610" s="306">
        <v>414</v>
      </c>
      <c r="P1610" s="306">
        <v>120</v>
      </c>
      <c r="Q1610" s="306">
        <v>160</v>
      </c>
      <c r="R1610" s="306">
        <v>0</v>
      </c>
      <c r="S1610" s="306">
        <v>800</v>
      </c>
      <c r="T1610" s="306">
        <v>820</v>
      </c>
      <c r="U1610" s="306">
        <v>1740</v>
      </c>
      <c r="V1610" s="306">
        <v>351</v>
      </c>
      <c r="W1610" s="306">
        <v>310</v>
      </c>
      <c r="X1610" s="306">
        <v>2180</v>
      </c>
      <c r="Y1610" s="306">
        <v>1778</v>
      </c>
      <c r="Z1610" s="306">
        <v>1024</v>
      </c>
    </row>
    <row r="1611" spans="4:26" hidden="1" outlineLevel="1">
      <c r="D1611" s="299" t="s">
        <v>850</v>
      </c>
      <c r="E1611" s="299" t="s">
        <v>71</v>
      </c>
      <c r="F1611" s="299" t="s">
        <v>768</v>
      </c>
      <c r="G1611" s="299" t="s">
        <v>775</v>
      </c>
      <c r="H1611" s="299" t="s">
        <v>770</v>
      </c>
      <c r="I1611" s="299" t="s">
        <v>1246</v>
      </c>
      <c r="J1611" s="299" t="s">
        <v>663</v>
      </c>
      <c r="K1611" s="299" t="s">
        <v>176</v>
      </c>
      <c r="M1611" s="311">
        <v>1120</v>
      </c>
      <c r="N1611" s="306"/>
      <c r="O1611" s="306">
        <v>0</v>
      </c>
      <c r="P1611" s="306">
        <v>0</v>
      </c>
      <c r="Q1611" s="306">
        <v>500</v>
      </c>
      <c r="R1611" s="306">
        <v>0</v>
      </c>
      <c r="S1611" s="306">
        <v>0</v>
      </c>
      <c r="T1611" s="306">
        <v>620</v>
      </c>
      <c r="U1611" s="306">
        <v>0</v>
      </c>
      <c r="V1611" s="306">
        <v>0</v>
      </c>
      <c r="W1611" s="306">
        <v>0</v>
      </c>
      <c r="X1611" s="306">
        <v>0</v>
      </c>
      <c r="Y1611" s="306">
        <v>0</v>
      </c>
      <c r="Z1611" s="306">
        <v>0</v>
      </c>
    </row>
    <row r="1612" spans="4:26" hidden="1" outlineLevel="1">
      <c r="D1612" s="299" t="s">
        <v>850</v>
      </c>
      <c r="E1612" s="299" t="s">
        <v>71</v>
      </c>
      <c r="F1612" s="299" t="s">
        <v>766</v>
      </c>
      <c r="G1612" s="299" t="s">
        <v>769</v>
      </c>
      <c r="H1612" s="299" t="s">
        <v>770</v>
      </c>
      <c r="I1612" s="299" t="s">
        <v>1264</v>
      </c>
      <c r="J1612" s="299" t="s">
        <v>2376</v>
      </c>
      <c r="K1612" s="299" t="s">
        <v>176</v>
      </c>
      <c r="M1612" s="311">
        <v>0</v>
      </c>
      <c r="N1612" s="306"/>
      <c r="O1612" s="306">
        <v>0</v>
      </c>
      <c r="P1612" s="306">
        <v>0</v>
      </c>
      <c r="Q1612" s="306">
        <v>0</v>
      </c>
      <c r="R1612" s="306">
        <v>0</v>
      </c>
      <c r="S1612" s="306">
        <v>0</v>
      </c>
      <c r="T1612" s="306">
        <v>0</v>
      </c>
      <c r="U1612" s="306">
        <v>0</v>
      </c>
      <c r="V1612" s="306">
        <v>0</v>
      </c>
      <c r="W1612" s="306">
        <v>0</v>
      </c>
      <c r="X1612" s="306">
        <v>0</v>
      </c>
      <c r="Y1612" s="306">
        <v>0</v>
      </c>
      <c r="Z1612" s="306">
        <v>0</v>
      </c>
    </row>
    <row r="1613" spans="4:26" hidden="1" outlineLevel="1">
      <c r="D1613" s="299" t="s">
        <v>850</v>
      </c>
      <c r="E1613" s="299" t="s">
        <v>71</v>
      </c>
      <c r="F1613" s="299" t="s">
        <v>766</v>
      </c>
      <c r="G1613" s="299" t="s">
        <v>775</v>
      </c>
      <c r="H1613" s="299" t="s">
        <v>770</v>
      </c>
      <c r="I1613" s="299" t="s">
        <v>1264</v>
      </c>
      <c r="J1613" s="299" t="s">
        <v>2377</v>
      </c>
      <c r="K1613" s="299" t="s">
        <v>176</v>
      </c>
      <c r="M1613" s="311">
        <v>0</v>
      </c>
      <c r="N1613" s="306"/>
      <c r="O1613" s="306">
        <v>0</v>
      </c>
      <c r="P1613" s="306">
        <v>0</v>
      </c>
      <c r="Q1613" s="306">
        <v>0</v>
      </c>
      <c r="R1613" s="306">
        <v>0</v>
      </c>
      <c r="S1613" s="306">
        <v>0</v>
      </c>
      <c r="T1613" s="306">
        <v>0</v>
      </c>
      <c r="U1613" s="306">
        <v>0</v>
      </c>
      <c r="V1613" s="306">
        <v>0</v>
      </c>
      <c r="W1613" s="306">
        <v>0</v>
      </c>
      <c r="X1613" s="306">
        <v>0</v>
      </c>
      <c r="Y1613" s="306">
        <v>0</v>
      </c>
      <c r="Z1613" s="306">
        <v>0</v>
      </c>
    </row>
    <row r="1614" spans="4:26" hidden="1" outlineLevel="1">
      <c r="D1614" s="299" t="s">
        <v>850</v>
      </c>
      <c r="E1614" s="299" t="s">
        <v>71</v>
      </c>
      <c r="F1614" s="299" t="s">
        <v>768</v>
      </c>
      <c r="G1614" s="299" t="s">
        <v>769</v>
      </c>
      <c r="H1614" s="299" t="s">
        <v>770</v>
      </c>
      <c r="I1614" s="299" t="s">
        <v>1264</v>
      </c>
      <c r="J1614" s="299" t="s">
        <v>2378</v>
      </c>
      <c r="K1614" s="299" t="s">
        <v>176</v>
      </c>
      <c r="M1614" s="311">
        <v>0</v>
      </c>
      <c r="N1614" s="306"/>
      <c r="O1614" s="306">
        <v>0</v>
      </c>
      <c r="P1614" s="306">
        <v>0</v>
      </c>
      <c r="Q1614" s="306">
        <v>0</v>
      </c>
      <c r="R1614" s="306">
        <v>0</v>
      </c>
      <c r="S1614" s="306">
        <v>0</v>
      </c>
      <c r="T1614" s="306">
        <v>0</v>
      </c>
      <c r="U1614" s="306">
        <v>0</v>
      </c>
      <c r="V1614" s="306">
        <v>0</v>
      </c>
      <c r="W1614" s="306">
        <v>0</v>
      </c>
      <c r="X1614" s="306">
        <v>0</v>
      </c>
      <c r="Y1614" s="306">
        <v>0</v>
      </c>
      <c r="Z1614" s="306">
        <v>0</v>
      </c>
    </row>
    <row r="1615" spans="4:26" hidden="1" outlineLevel="1">
      <c r="D1615" s="299" t="s">
        <v>850</v>
      </c>
      <c r="E1615" s="299" t="s">
        <v>71</v>
      </c>
      <c r="F1615" s="299" t="s">
        <v>768</v>
      </c>
      <c r="G1615" s="299" t="s">
        <v>775</v>
      </c>
      <c r="H1615" s="299" t="s">
        <v>770</v>
      </c>
      <c r="I1615" s="299" t="s">
        <v>1264</v>
      </c>
      <c r="J1615" s="299" t="s">
        <v>2379</v>
      </c>
      <c r="K1615" s="299" t="s">
        <v>176</v>
      </c>
      <c r="M1615" s="311">
        <v>0</v>
      </c>
      <c r="N1615" s="306"/>
      <c r="O1615" s="306">
        <v>0</v>
      </c>
      <c r="P1615" s="306">
        <v>0</v>
      </c>
      <c r="Q1615" s="306">
        <v>0</v>
      </c>
      <c r="R1615" s="306">
        <v>0</v>
      </c>
      <c r="S1615" s="306">
        <v>0</v>
      </c>
      <c r="T1615" s="306">
        <v>0</v>
      </c>
      <c r="U1615" s="306">
        <v>0</v>
      </c>
      <c r="V1615" s="306">
        <v>0</v>
      </c>
      <c r="W1615" s="306">
        <v>0</v>
      </c>
      <c r="X1615" s="306">
        <v>0</v>
      </c>
      <c r="Y1615" s="306">
        <v>0</v>
      </c>
      <c r="Z1615" s="306">
        <v>0</v>
      </c>
    </row>
    <row r="1616" spans="4:26" hidden="1" outlineLevel="1">
      <c r="D1616" s="299" t="s">
        <v>3806</v>
      </c>
      <c r="E1616" s="299" t="s">
        <v>71</v>
      </c>
      <c r="F1616" s="299" t="s">
        <v>768</v>
      </c>
      <c r="G1616" s="299" t="s">
        <v>769</v>
      </c>
      <c r="H1616" s="299" t="s">
        <v>770</v>
      </c>
      <c r="I1616" s="299" t="s">
        <v>1246</v>
      </c>
      <c r="J1616" s="299" t="s">
        <v>612</v>
      </c>
      <c r="K1616" s="299" t="s">
        <v>176</v>
      </c>
      <c r="M1616" s="311">
        <v>106985</v>
      </c>
      <c r="N1616" s="306"/>
      <c r="O1616" s="306">
        <v>6835</v>
      </c>
      <c r="P1616" s="306">
        <v>7111</v>
      </c>
      <c r="Q1616" s="306">
        <v>5426</v>
      </c>
      <c r="R1616" s="306">
        <v>6287</v>
      </c>
      <c r="S1616" s="306">
        <v>6978</v>
      </c>
      <c r="T1616" s="306">
        <v>17724</v>
      </c>
      <c r="U1616" s="306">
        <v>7187</v>
      </c>
      <c r="V1616" s="306">
        <v>7662</v>
      </c>
      <c r="W1616" s="306">
        <v>8542</v>
      </c>
      <c r="X1616" s="306">
        <v>6458</v>
      </c>
      <c r="Y1616" s="306">
        <v>18784</v>
      </c>
      <c r="Z1616" s="306">
        <v>7991</v>
      </c>
    </row>
    <row r="1617" spans="4:26" hidden="1" outlineLevel="1">
      <c r="D1617" s="299" t="s">
        <v>3806</v>
      </c>
      <c r="E1617" s="299" t="s">
        <v>71</v>
      </c>
      <c r="F1617" s="299" t="s">
        <v>768</v>
      </c>
      <c r="G1617" s="299" t="s">
        <v>775</v>
      </c>
      <c r="H1617" s="299" t="s">
        <v>770</v>
      </c>
      <c r="I1617" s="299" t="s">
        <v>1246</v>
      </c>
      <c r="J1617" s="299" t="s">
        <v>664</v>
      </c>
      <c r="K1617" s="299" t="s">
        <v>176</v>
      </c>
      <c r="M1617" s="311">
        <v>1294</v>
      </c>
      <c r="N1617" s="306"/>
      <c r="O1617" s="306">
        <v>52</v>
      </c>
      <c r="P1617" s="306">
        <v>0</v>
      </c>
      <c r="Q1617" s="306">
        <v>100</v>
      </c>
      <c r="R1617" s="306">
        <v>14</v>
      </c>
      <c r="S1617" s="306">
        <v>615</v>
      </c>
      <c r="T1617" s="306">
        <v>0</v>
      </c>
      <c r="U1617" s="306">
        <v>100</v>
      </c>
      <c r="V1617" s="306">
        <v>0</v>
      </c>
      <c r="W1617" s="306">
        <v>12</v>
      </c>
      <c r="X1617" s="306">
        <v>0</v>
      </c>
      <c r="Y1617" s="306">
        <v>2</v>
      </c>
      <c r="Z1617" s="306">
        <v>399</v>
      </c>
    </row>
    <row r="1618" spans="4:26" hidden="1" outlineLevel="1">
      <c r="D1618" s="299" t="s">
        <v>3806</v>
      </c>
      <c r="E1618" s="299" t="s">
        <v>71</v>
      </c>
      <c r="F1618" s="299" t="s">
        <v>766</v>
      </c>
      <c r="G1618" s="299" t="s">
        <v>769</v>
      </c>
      <c r="H1618" s="299" t="s">
        <v>770</v>
      </c>
      <c r="I1618" s="299" t="s">
        <v>1264</v>
      </c>
      <c r="J1618" s="299" t="s">
        <v>2380</v>
      </c>
      <c r="K1618" s="299" t="s">
        <v>176</v>
      </c>
      <c r="M1618" s="311">
        <v>0</v>
      </c>
      <c r="N1618" s="306"/>
      <c r="O1618" s="306">
        <v>0</v>
      </c>
      <c r="P1618" s="306">
        <v>0</v>
      </c>
      <c r="Q1618" s="306">
        <v>0</v>
      </c>
      <c r="R1618" s="306">
        <v>0</v>
      </c>
      <c r="S1618" s="306">
        <v>0</v>
      </c>
      <c r="T1618" s="306">
        <v>0</v>
      </c>
      <c r="U1618" s="306">
        <v>0</v>
      </c>
      <c r="V1618" s="306">
        <v>0</v>
      </c>
      <c r="W1618" s="306">
        <v>0</v>
      </c>
      <c r="X1618" s="306">
        <v>0</v>
      </c>
      <c r="Y1618" s="306">
        <v>0</v>
      </c>
      <c r="Z1618" s="306">
        <v>0</v>
      </c>
    </row>
    <row r="1619" spans="4:26" hidden="1" outlineLevel="1">
      <c r="D1619" s="299" t="s">
        <v>3806</v>
      </c>
      <c r="E1619" s="299" t="s">
        <v>71</v>
      </c>
      <c r="F1619" s="299" t="s">
        <v>766</v>
      </c>
      <c r="G1619" s="299" t="s">
        <v>775</v>
      </c>
      <c r="H1619" s="299" t="s">
        <v>770</v>
      </c>
      <c r="I1619" s="299" t="s">
        <v>1264</v>
      </c>
      <c r="J1619" s="299" t="s">
        <v>2381</v>
      </c>
      <c r="K1619" s="299" t="s">
        <v>176</v>
      </c>
      <c r="M1619" s="311">
        <v>0</v>
      </c>
      <c r="N1619" s="306"/>
      <c r="O1619" s="306">
        <v>0</v>
      </c>
      <c r="P1619" s="306">
        <v>0</v>
      </c>
      <c r="Q1619" s="306">
        <v>0</v>
      </c>
      <c r="R1619" s="306">
        <v>0</v>
      </c>
      <c r="S1619" s="306">
        <v>0</v>
      </c>
      <c r="T1619" s="306">
        <v>0</v>
      </c>
      <c r="U1619" s="306">
        <v>0</v>
      </c>
      <c r="V1619" s="306">
        <v>0</v>
      </c>
      <c r="W1619" s="306">
        <v>0</v>
      </c>
      <c r="X1619" s="306">
        <v>0</v>
      </c>
      <c r="Y1619" s="306">
        <v>0</v>
      </c>
      <c r="Z1619" s="306">
        <v>0</v>
      </c>
    </row>
    <row r="1620" spans="4:26" hidden="1" outlineLevel="1">
      <c r="D1620" s="299" t="s">
        <v>3806</v>
      </c>
      <c r="E1620" s="299" t="s">
        <v>71</v>
      </c>
      <c r="F1620" s="299" t="s">
        <v>768</v>
      </c>
      <c r="G1620" s="299" t="s">
        <v>769</v>
      </c>
      <c r="H1620" s="299" t="s">
        <v>770</v>
      </c>
      <c r="I1620" s="299" t="s">
        <v>1264</v>
      </c>
      <c r="J1620" s="299" t="s">
        <v>2382</v>
      </c>
      <c r="K1620" s="299" t="s">
        <v>176</v>
      </c>
      <c r="M1620" s="311">
        <v>0</v>
      </c>
      <c r="N1620" s="306"/>
      <c r="O1620" s="306">
        <v>0</v>
      </c>
      <c r="P1620" s="306">
        <v>0</v>
      </c>
      <c r="Q1620" s="306">
        <v>0</v>
      </c>
      <c r="R1620" s="306">
        <v>0</v>
      </c>
      <c r="S1620" s="306">
        <v>0</v>
      </c>
      <c r="T1620" s="306">
        <v>0</v>
      </c>
      <c r="U1620" s="306">
        <v>0</v>
      </c>
      <c r="V1620" s="306">
        <v>0</v>
      </c>
      <c r="W1620" s="306">
        <v>0</v>
      </c>
      <c r="X1620" s="306">
        <v>0</v>
      </c>
      <c r="Y1620" s="306">
        <v>0</v>
      </c>
      <c r="Z1620" s="306">
        <v>0</v>
      </c>
    </row>
    <row r="1621" spans="4:26" hidden="1" outlineLevel="1">
      <c r="D1621" s="299" t="s">
        <v>3806</v>
      </c>
      <c r="E1621" s="299" t="s">
        <v>71</v>
      </c>
      <c r="F1621" s="299" t="s">
        <v>768</v>
      </c>
      <c r="G1621" s="299" t="s">
        <v>775</v>
      </c>
      <c r="H1621" s="299" t="s">
        <v>770</v>
      </c>
      <c r="I1621" s="299" t="s">
        <v>1264</v>
      </c>
      <c r="J1621" s="299" t="s">
        <v>2383</v>
      </c>
      <c r="K1621" s="299" t="s">
        <v>176</v>
      </c>
      <c r="M1621" s="311">
        <v>0</v>
      </c>
      <c r="N1621" s="306"/>
      <c r="O1621" s="306">
        <v>0</v>
      </c>
      <c r="P1621" s="306">
        <v>0</v>
      </c>
      <c r="Q1621" s="306">
        <v>0</v>
      </c>
      <c r="R1621" s="306">
        <v>0</v>
      </c>
      <c r="S1621" s="306">
        <v>0</v>
      </c>
      <c r="T1621" s="306">
        <v>0</v>
      </c>
      <c r="U1621" s="306">
        <v>0</v>
      </c>
      <c r="V1621" s="306">
        <v>0</v>
      </c>
      <c r="W1621" s="306">
        <v>0</v>
      </c>
      <c r="X1621" s="306">
        <v>0</v>
      </c>
      <c r="Y1621" s="306">
        <v>0</v>
      </c>
      <c r="Z1621" s="306">
        <v>0</v>
      </c>
    </row>
    <row r="1622" spans="4:26" hidden="1" outlineLevel="1">
      <c r="D1622" s="299" t="s">
        <v>1122</v>
      </c>
      <c r="E1622" s="299" t="s">
        <v>73</v>
      </c>
      <c r="F1622" s="299" t="s">
        <v>768</v>
      </c>
      <c r="G1622" s="299" t="s">
        <v>769</v>
      </c>
      <c r="H1622" s="299" t="s">
        <v>770</v>
      </c>
      <c r="I1622" s="299" t="s">
        <v>1246</v>
      </c>
      <c r="J1622" s="299" t="s">
        <v>1193</v>
      </c>
      <c r="K1622" s="299" t="s">
        <v>175</v>
      </c>
      <c r="M1622" s="311">
        <v>2005</v>
      </c>
      <c r="N1622" s="306"/>
      <c r="O1622" s="306">
        <v>120</v>
      </c>
      <c r="P1622" s="306">
        <v>474</v>
      </c>
      <c r="Q1622" s="306">
        <v>217</v>
      </c>
      <c r="R1622" s="306">
        <v>106</v>
      </c>
      <c r="S1622" s="306">
        <v>183</v>
      </c>
      <c r="T1622" s="306">
        <v>172</v>
      </c>
      <c r="U1622" s="306">
        <v>231</v>
      </c>
      <c r="V1622" s="306">
        <v>120</v>
      </c>
      <c r="W1622" s="306">
        <v>47</v>
      </c>
      <c r="X1622" s="306">
        <v>158</v>
      </c>
      <c r="Y1622" s="306">
        <v>139</v>
      </c>
      <c r="Z1622" s="306">
        <v>38</v>
      </c>
    </row>
    <row r="1623" spans="4:26" hidden="1" outlineLevel="1">
      <c r="D1623" s="299" t="s">
        <v>353</v>
      </c>
      <c r="E1623" s="299" t="s">
        <v>71</v>
      </c>
      <c r="F1623" s="299" t="s">
        <v>768</v>
      </c>
      <c r="G1623" s="299" t="s">
        <v>769</v>
      </c>
      <c r="H1623" s="299" t="s">
        <v>770</v>
      </c>
      <c r="I1623" s="299" t="s">
        <v>1246</v>
      </c>
      <c r="J1623" s="299" t="s">
        <v>353</v>
      </c>
      <c r="K1623" s="299" t="s">
        <v>176</v>
      </c>
      <c r="M1623" s="311">
        <v>13936</v>
      </c>
      <c r="N1623" s="306"/>
      <c r="O1623" s="306">
        <v>3724</v>
      </c>
      <c r="P1623" s="306">
        <v>435</v>
      </c>
      <c r="Q1623" s="306">
        <v>3891</v>
      </c>
      <c r="R1623" s="306">
        <v>631</v>
      </c>
      <c r="S1623" s="306">
        <v>1001</v>
      </c>
      <c r="T1623" s="306">
        <v>832</v>
      </c>
      <c r="U1623" s="306">
        <v>534</v>
      </c>
      <c r="V1623" s="306">
        <v>1121</v>
      </c>
      <c r="W1623" s="306">
        <v>421</v>
      </c>
      <c r="X1623" s="306">
        <v>1184</v>
      </c>
      <c r="Y1623" s="306">
        <v>114</v>
      </c>
      <c r="Z1623" s="306">
        <v>48</v>
      </c>
    </row>
    <row r="1624" spans="4:26" hidden="1" outlineLevel="1">
      <c r="D1624" s="299" t="s">
        <v>353</v>
      </c>
      <c r="E1624" s="299" t="s">
        <v>71</v>
      </c>
      <c r="F1624" s="299" t="s">
        <v>768</v>
      </c>
      <c r="G1624" s="299" t="s">
        <v>775</v>
      </c>
      <c r="H1624" s="299" t="s">
        <v>770</v>
      </c>
      <c r="I1624" s="299" t="s">
        <v>1246</v>
      </c>
      <c r="J1624" s="299" t="s">
        <v>665</v>
      </c>
      <c r="K1624" s="299" t="s">
        <v>176</v>
      </c>
      <c r="M1624" s="311">
        <v>1207</v>
      </c>
      <c r="N1624" s="306"/>
      <c r="O1624" s="306">
        <v>0</v>
      </c>
      <c r="P1624" s="306">
        <v>0</v>
      </c>
      <c r="Q1624" s="306">
        <v>0</v>
      </c>
      <c r="R1624" s="306">
        <v>400</v>
      </c>
      <c r="S1624" s="306">
        <v>300</v>
      </c>
      <c r="T1624" s="306">
        <v>0</v>
      </c>
      <c r="U1624" s="306">
        <v>0</v>
      </c>
      <c r="V1624" s="306">
        <v>200</v>
      </c>
      <c r="W1624" s="306">
        <v>0</v>
      </c>
      <c r="X1624" s="306">
        <v>300</v>
      </c>
      <c r="Y1624" s="306">
        <v>7</v>
      </c>
      <c r="Z1624" s="306">
        <v>0</v>
      </c>
    </row>
    <row r="1625" spans="4:26" hidden="1" outlineLevel="1">
      <c r="D1625" s="299" t="s">
        <v>353</v>
      </c>
      <c r="E1625" s="299" t="s">
        <v>71</v>
      </c>
      <c r="F1625" s="299" t="s">
        <v>766</v>
      </c>
      <c r="G1625" s="299" t="s">
        <v>769</v>
      </c>
      <c r="H1625" s="299" t="s">
        <v>770</v>
      </c>
      <c r="I1625" s="299" t="s">
        <v>1264</v>
      </c>
      <c r="J1625" s="299" t="s">
        <v>2384</v>
      </c>
      <c r="K1625" s="299" t="s">
        <v>176</v>
      </c>
      <c r="M1625" s="311">
        <v>0</v>
      </c>
      <c r="N1625" s="306"/>
      <c r="O1625" s="306">
        <v>0</v>
      </c>
      <c r="P1625" s="306">
        <v>0</v>
      </c>
      <c r="Q1625" s="306">
        <v>0</v>
      </c>
      <c r="R1625" s="306">
        <v>0</v>
      </c>
      <c r="S1625" s="306">
        <v>0</v>
      </c>
      <c r="T1625" s="306">
        <v>0</v>
      </c>
      <c r="U1625" s="306">
        <v>0</v>
      </c>
      <c r="V1625" s="306">
        <v>0</v>
      </c>
      <c r="W1625" s="306">
        <v>0</v>
      </c>
      <c r="X1625" s="306">
        <v>0</v>
      </c>
      <c r="Y1625" s="306">
        <v>0</v>
      </c>
      <c r="Z1625" s="306">
        <v>0</v>
      </c>
    </row>
    <row r="1626" spans="4:26" hidden="1" outlineLevel="1">
      <c r="D1626" s="299" t="s">
        <v>353</v>
      </c>
      <c r="E1626" s="299" t="s">
        <v>71</v>
      </c>
      <c r="F1626" s="299" t="s">
        <v>766</v>
      </c>
      <c r="G1626" s="299" t="s">
        <v>775</v>
      </c>
      <c r="H1626" s="299" t="s">
        <v>770</v>
      </c>
      <c r="I1626" s="299" t="s">
        <v>1264</v>
      </c>
      <c r="J1626" s="299" t="s">
        <v>2385</v>
      </c>
      <c r="K1626" s="299" t="s">
        <v>176</v>
      </c>
      <c r="M1626" s="311">
        <v>0</v>
      </c>
      <c r="N1626" s="306"/>
      <c r="O1626" s="306">
        <v>0</v>
      </c>
      <c r="P1626" s="306">
        <v>0</v>
      </c>
      <c r="Q1626" s="306">
        <v>0</v>
      </c>
      <c r="R1626" s="306">
        <v>0</v>
      </c>
      <c r="S1626" s="306">
        <v>0</v>
      </c>
      <c r="T1626" s="306">
        <v>0</v>
      </c>
      <c r="U1626" s="306">
        <v>0</v>
      </c>
      <c r="V1626" s="306">
        <v>0</v>
      </c>
      <c r="W1626" s="306">
        <v>0</v>
      </c>
      <c r="X1626" s="306">
        <v>0</v>
      </c>
      <c r="Y1626" s="306">
        <v>0</v>
      </c>
      <c r="Z1626" s="306">
        <v>0</v>
      </c>
    </row>
    <row r="1627" spans="4:26" hidden="1" outlineLevel="1">
      <c r="D1627" s="299" t="s">
        <v>353</v>
      </c>
      <c r="E1627" s="299" t="s">
        <v>71</v>
      </c>
      <c r="F1627" s="299" t="s">
        <v>768</v>
      </c>
      <c r="G1627" s="299" t="s">
        <v>769</v>
      </c>
      <c r="H1627" s="299" t="s">
        <v>770</v>
      </c>
      <c r="I1627" s="299" t="s">
        <v>1264</v>
      </c>
      <c r="J1627" s="299" t="s">
        <v>2386</v>
      </c>
      <c r="K1627" s="299" t="s">
        <v>176</v>
      </c>
      <c r="M1627" s="311">
        <v>0</v>
      </c>
      <c r="N1627" s="306"/>
      <c r="O1627" s="306">
        <v>0</v>
      </c>
      <c r="P1627" s="306">
        <v>0</v>
      </c>
      <c r="Q1627" s="306">
        <v>0</v>
      </c>
      <c r="R1627" s="306">
        <v>0</v>
      </c>
      <c r="S1627" s="306">
        <v>0</v>
      </c>
      <c r="T1627" s="306">
        <v>0</v>
      </c>
      <c r="U1627" s="306">
        <v>0</v>
      </c>
      <c r="V1627" s="306">
        <v>0</v>
      </c>
      <c r="W1627" s="306">
        <v>0</v>
      </c>
      <c r="X1627" s="306">
        <v>0</v>
      </c>
      <c r="Y1627" s="306">
        <v>0</v>
      </c>
      <c r="Z1627" s="306">
        <v>0</v>
      </c>
    </row>
    <row r="1628" spans="4:26" hidden="1" outlineLevel="1">
      <c r="D1628" s="299" t="s">
        <v>353</v>
      </c>
      <c r="E1628" s="299" t="s">
        <v>71</v>
      </c>
      <c r="F1628" s="299" t="s">
        <v>768</v>
      </c>
      <c r="G1628" s="299" t="s">
        <v>775</v>
      </c>
      <c r="H1628" s="299" t="s">
        <v>770</v>
      </c>
      <c r="I1628" s="299" t="s">
        <v>1264</v>
      </c>
      <c r="J1628" s="299" t="s">
        <v>2387</v>
      </c>
      <c r="K1628" s="299" t="s">
        <v>176</v>
      </c>
      <c r="M1628" s="311">
        <v>0</v>
      </c>
      <c r="N1628" s="306"/>
      <c r="O1628" s="306">
        <v>0</v>
      </c>
      <c r="P1628" s="306">
        <v>0</v>
      </c>
      <c r="Q1628" s="306">
        <v>0</v>
      </c>
      <c r="R1628" s="306">
        <v>0</v>
      </c>
      <c r="S1628" s="306">
        <v>0</v>
      </c>
      <c r="T1628" s="306">
        <v>0</v>
      </c>
      <c r="U1628" s="306">
        <v>0</v>
      </c>
      <c r="V1628" s="306">
        <v>0</v>
      </c>
      <c r="W1628" s="306">
        <v>0</v>
      </c>
      <c r="X1628" s="306">
        <v>0</v>
      </c>
      <c r="Y1628" s="306">
        <v>0</v>
      </c>
      <c r="Z1628" s="306">
        <v>0</v>
      </c>
    </row>
    <row r="1629" spans="4:26" hidden="1" outlineLevel="1">
      <c r="D1629" s="299" t="s">
        <v>506</v>
      </c>
      <c r="E1629" s="299" t="s">
        <v>71</v>
      </c>
      <c r="F1629" s="299" t="s">
        <v>768</v>
      </c>
      <c r="G1629" s="299" t="s">
        <v>769</v>
      </c>
      <c r="H1629" s="299" t="s">
        <v>770</v>
      </c>
      <c r="I1629" s="299" t="s">
        <v>1246</v>
      </c>
      <c r="J1629" s="299" t="s">
        <v>613</v>
      </c>
      <c r="K1629" s="299" t="s">
        <v>176</v>
      </c>
      <c r="M1629" s="311">
        <v>40410</v>
      </c>
      <c r="N1629" s="306"/>
      <c r="O1629" s="306">
        <v>3110</v>
      </c>
      <c r="P1629" s="306">
        <v>7244</v>
      </c>
      <c r="Q1629" s="306">
        <v>4949</v>
      </c>
      <c r="R1629" s="306">
        <v>4403</v>
      </c>
      <c r="S1629" s="306">
        <v>3700</v>
      </c>
      <c r="T1629" s="306">
        <v>3046</v>
      </c>
      <c r="U1629" s="306">
        <v>909</v>
      </c>
      <c r="V1629" s="306">
        <v>1654</v>
      </c>
      <c r="W1629" s="306">
        <v>2687</v>
      </c>
      <c r="X1629" s="306">
        <v>4151</v>
      </c>
      <c r="Y1629" s="306">
        <v>2745</v>
      </c>
      <c r="Z1629" s="306">
        <v>1812</v>
      </c>
    </row>
    <row r="1630" spans="4:26" hidden="1" outlineLevel="1">
      <c r="D1630" s="299" t="s">
        <v>506</v>
      </c>
      <c r="E1630" s="299" t="s">
        <v>71</v>
      </c>
      <c r="F1630" s="299" t="s">
        <v>768</v>
      </c>
      <c r="G1630" s="299" t="s">
        <v>775</v>
      </c>
      <c r="H1630" s="299" t="s">
        <v>770</v>
      </c>
      <c r="I1630" s="299" t="s">
        <v>1246</v>
      </c>
      <c r="J1630" s="299" t="s">
        <v>666</v>
      </c>
      <c r="K1630" s="299" t="s">
        <v>176</v>
      </c>
      <c r="M1630" s="311">
        <v>6370</v>
      </c>
      <c r="N1630" s="306"/>
      <c r="O1630" s="306">
        <v>0</v>
      </c>
      <c r="P1630" s="306">
        <v>0</v>
      </c>
      <c r="Q1630" s="306">
        <v>0</v>
      </c>
      <c r="R1630" s="306">
        <v>4820</v>
      </c>
      <c r="S1630" s="306">
        <v>200</v>
      </c>
      <c r="T1630" s="306">
        <v>0</v>
      </c>
      <c r="U1630" s="306">
        <v>0</v>
      </c>
      <c r="V1630" s="306">
        <v>0</v>
      </c>
      <c r="W1630" s="306">
        <v>0</v>
      </c>
      <c r="X1630" s="306">
        <v>0</v>
      </c>
      <c r="Y1630" s="306">
        <v>510</v>
      </c>
      <c r="Z1630" s="306">
        <v>840</v>
      </c>
    </row>
    <row r="1631" spans="4:26" hidden="1" outlineLevel="1">
      <c r="D1631" s="299" t="s">
        <v>506</v>
      </c>
      <c r="E1631" s="299" t="s">
        <v>71</v>
      </c>
      <c r="F1631" s="299" t="s">
        <v>766</v>
      </c>
      <c r="G1631" s="299" t="s">
        <v>769</v>
      </c>
      <c r="H1631" s="299" t="s">
        <v>770</v>
      </c>
      <c r="I1631" s="299" t="s">
        <v>1264</v>
      </c>
      <c r="J1631" s="299" t="s">
        <v>2388</v>
      </c>
      <c r="K1631" s="299" t="s">
        <v>176</v>
      </c>
      <c r="M1631" s="311">
        <v>0</v>
      </c>
      <c r="N1631" s="306"/>
      <c r="O1631" s="306">
        <v>0</v>
      </c>
      <c r="P1631" s="306">
        <v>0</v>
      </c>
      <c r="Q1631" s="306">
        <v>0</v>
      </c>
      <c r="R1631" s="306">
        <v>0</v>
      </c>
      <c r="S1631" s="306">
        <v>0</v>
      </c>
      <c r="T1631" s="306">
        <v>0</v>
      </c>
      <c r="U1631" s="306">
        <v>0</v>
      </c>
      <c r="V1631" s="306">
        <v>0</v>
      </c>
      <c r="W1631" s="306">
        <v>0</v>
      </c>
      <c r="X1631" s="306">
        <v>0</v>
      </c>
      <c r="Y1631" s="306">
        <v>0</v>
      </c>
      <c r="Z1631" s="306">
        <v>0</v>
      </c>
    </row>
    <row r="1632" spans="4:26" hidden="1" outlineLevel="1">
      <c r="D1632" s="299" t="s">
        <v>506</v>
      </c>
      <c r="E1632" s="299" t="s">
        <v>71</v>
      </c>
      <c r="F1632" s="299" t="s">
        <v>766</v>
      </c>
      <c r="G1632" s="299" t="s">
        <v>775</v>
      </c>
      <c r="H1632" s="299" t="s">
        <v>770</v>
      </c>
      <c r="I1632" s="299" t="s">
        <v>1264</v>
      </c>
      <c r="J1632" s="299" t="s">
        <v>2389</v>
      </c>
      <c r="K1632" s="299" t="s">
        <v>176</v>
      </c>
      <c r="M1632" s="311">
        <v>0</v>
      </c>
      <c r="N1632" s="306"/>
      <c r="O1632" s="306">
        <v>0</v>
      </c>
      <c r="P1632" s="306">
        <v>0</v>
      </c>
      <c r="Q1632" s="306">
        <v>0</v>
      </c>
      <c r="R1632" s="306">
        <v>0</v>
      </c>
      <c r="S1632" s="306">
        <v>0</v>
      </c>
      <c r="T1632" s="306">
        <v>0</v>
      </c>
      <c r="U1632" s="306">
        <v>0</v>
      </c>
      <c r="V1632" s="306">
        <v>0</v>
      </c>
      <c r="W1632" s="306">
        <v>0</v>
      </c>
      <c r="X1632" s="306">
        <v>0</v>
      </c>
      <c r="Y1632" s="306">
        <v>0</v>
      </c>
      <c r="Z1632" s="306">
        <v>0</v>
      </c>
    </row>
    <row r="1633" spans="4:26" hidden="1" outlineLevel="1">
      <c r="D1633" s="299" t="s">
        <v>506</v>
      </c>
      <c r="E1633" s="299" t="s">
        <v>71</v>
      </c>
      <c r="F1633" s="299" t="s">
        <v>768</v>
      </c>
      <c r="G1633" s="299" t="s">
        <v>769</v>
      </c>
      <c r="H1633" s="299" t="s">
        <v>770</v>
      </c>
      <c r="I1633" s="299" t="s">
        <v>1264</v>
      </c>
      <c r="J1633" s="299" t="s">
        <v>2390</v>
      </c>
      <c r="K1633" s="299" t="s">
        <v>176</v>
      </c>
      <c r="M1633" s="311">
        <v>0</v>
      </c>
      <c r="N1633" s="306"/>
      <c r="O1633" s="306">
        <v>0</v>
      </c>
      <c r="P1633" s="306">
        <v>0</v>
      </c>
      <c r="Q1633" s="306">
        <v>0</v>
      </c>
      <c r="R1633" s="306">
        <v>0</v>
      </c>
      <c r="S1633" s="306">
        <v>0</v>
      </c>
      <c r="T1633" s="306">
        <v>0</v>
      </c>
      <c r="U1633" s="306">
        <v>0</v>
      </c>
      <c r="V1633" s="306">
        <v>0</v>
      </c>
      <c r="W1633" s="306">
        <v>0</v>
      </c>
      <c r="X1633" s="306">
        <v>0</v>
      </c>
      <c r="Y1633" s="306">
        <v>0</v>
      </c>
      <c r="Z1633" s="306">
        <v>0</v>
      </c>
    </row>
    <row r="1634" spans="4:26" hidden="1" outlineLevel="1">
      <c r="D1634" s="299" t="s">
        <v>506</v>
      </c>
      <c r="E1634" s="299" t="s">
        <v>71</v>
      </c>
      <c r="F1634" s="299" t="s">
        <v>768</v>
      </c>
      <c r="G1634" s="299" t="s">
        <v>775</v>
      </c>
      <c r="H1634" s="299" t="s">
        <v>770</v>
      </c>
      <c r="I1634" s="299" t="s">
        <v>1264</v>
      </c>
      <c r="J1634" s="299" t="s">
        <v>2391</v>
      </c>
      <c r="K1634" s="299" t="s">
        <v>176</v>
      </c>
      <c r="M1634" s="311">
        <v>0</v>
      </c>
      <c r="N1634" s="306"/>
      <c r="O1634" s="306">
        <v>0</v>
      </c>
      <c r="P1634" s="306">
        <v>0</v>
      </c>
      <c r="Q1634" s="306">
        <v>0</v>
      </c>
      <c r="R1634" s="306">
        <v>0</v>
      </c>
      <c r="S1634" s="306">
        <v>0</v>
      </c>
      <c r="T1634" s="306">
        <v>0</v>
      </c>
      <c r="U1634" s="306">
        <v>0</v>
      </c>
      <c r="V1634" s="306">
        <v>0</v>
      </c>
      <c r="W1634" s="306">
        <v>0</v>
      </c>
      <c r="X1634" s="306">
        <v>0</v>
      </c>
      <c r="Y1634" s="306">
        <v>0</v>
      </c>
      <c r="Z1634" s="306">
        <v>0</v>
      </c>
    </row>
    <row r="1635" spans="4:26" hidden="1" outlineLevel="1">
      <c r="D1635" s="299" t="s">
        <v>853</v>
      </c>
      <c r="E1635" s="299" t="s">
        <v>73</v>
      </c>
      <c r="F1635" s="299" t="s">
        <v>768</v>
      </c>
      <c r="G1635" s="299" t="s">
        <v>769</v>
      </c>
      <c r="H1635" s="299" t="s">
        <v>770</v>
      </c>
      <c r="I1635" s="299" t="s">
        <v>1246</v>
      </c>
      <c r="J1635" s="299" t="s">
        <v>733</v>
      </c>
      <c r="K1635" s="299" t="s">
        <v>175</v>
      </c>
      <c r="M1635" s="311">
        <v>6438</v>
      </c>
      <c r="N1635" s="306"/>
      <c r="O1635" s="306">
        <v>1266</v>
      </c>
      <c r="P1635" s="306">
        <v>438</v>
      </c>
      <c r="Q1635" s="306">
        <v>407</v>
      </c>
      <c r="R1635" s="306">
        <v>89</v>
      </c>
      <c r="S1635" s="306">
        <v>1060</v>
      </c>
      <c r="T1635" s="306">
        <v>317</v>
      </c>
      <c r="U1635" s="306">
        <v>27</v>
      </c>
      <c r="V1635" s="306">
        <v>62</v>
      </c>
      <c r="W1635" s="306">
        <v>480</v>
      </c>
      <c r="X1635" s="306">
        <v>1047</v>
      </c>
      <c r="Y1635" s="306">
        <v>526</v>
      </c>
      <c r="Z1635" s="306">
        <v>719</v>
      </c>
    </row>
    <row r="1636" spans="4:26" hidden="1" outlineLevel="1">
      <c r="D1636" s="299" t="s">
        <v>853</v>
      </c>
      <c r="E1636" s="299" t="s">
        <v>73</v>
      </c>
      <c r="F1636" s="299" t="s">
        <v>766</v>
      </c>
      <c r="G1636" s="299" t="s">
        <v>769</v>
      </c>
      <c r="H1636" s="299" t="s">
        <v>770</v>
      </c>
      <c r="I1636" s="299" t="s">
        <v>1264</v>
      </c>
      <c r="J1636" s="299" t="s">
        <v>2392</v>
      </c>
      <c r="K1636" s="299" t="s">
        <v>175</v>
      </c>
      <c r="M1636" s="311">
        <v>0</v>
      </c>
      <c r="N1636" s="306"/>
      <c r="O1636" s="306">
        <v>0</v>
      </c>
      <c r="P1636" s="306">
        <v>0</v>
      </c>
      <c r="Q1636" s="306">
        <v>0</v>
      </c>
      <c r="R1636" s="306">
        <v>0</v>
      </c>
      <c r="S1636" s="306">
        <v>0</v>
      </c>
      <c r="T1636" s="306">
        <v>0</v>
      </c>
      <c r="U1636" s="306">
        <v>0</v>
      </c>
      <c r="V1636" s="306">
        <v>0</v>
      </c>
      <c r="W1636" s="306">
        <v>0</v>
      </c>
      <c r="X1636" s="306">
        <v>0</v>
      </c>
      <c r="Y1636" s="306">
        <v>0</v>
      </c>
      <c r="Z1636" s="306">
        <v>0</v>
      </c>
    </row>
    <row r="1637" spans="4:26" hidden="1" outlineLevel="1">
      <c r="D1637" s="299" t="s">
        <v>853</v>
      </c>
      <c r="E1637" s="299" t="s">
        <v>73</v>
      </c>
      <c r="F1637" s="299" t="s">
        <v>766</v>
      </c>
      <c r="G1637" s="299" t="s">
        <v>775</v>
      </c>
      <c r="H1637" s="299" t="s">
        <v>770</v>
      </c>
      <c r="I1637" s="299" t="s">
        <v>1264</v>
      </c>
      <c r="J1637" s="299" t="s">
        <v>2393</v>
      </c>
      <c r="K1637" s="299" t="s">
        <v>175</v>
      </c>
      <c r="M1637" s="311">
        <v>0</v>
      </c>
      <c r="N1637" s="306"/>
      <c r="O1637" s="306">
        <v>0</v>
      </c>
      <c r="P1637" s="306">
        <v>0</v>
      </c>
      <c r="Q1637" s="306">
        <v>0</v>
      </c>
      <c r="R1637" s="306">
        <v>0</v>
      </c>
      <c r="S1637" s="306">
        <v>0</v>
      </c>
      <c r="T1637" s="306">
        <v>0</v>
      </c>
      <c r="U1637" s="306">
        <v>0</v>
      </c>
      <c r="V1637" s="306">
        <v>0</v>
      </c>
      <c r="W1637" s="306">
        <v>0</v>
      </c>
      <c r="X1637" s="306">
        <v>0</v>
      </c>
      <c r="Y1637" s="306">
        <v>0</v>
      </c>
      <c r="Z1637" s="306">
        <v>0</v>
      </c>
    </row>
    <row r="1638" spans="4:26" hidden="1" outlineLevel="1">
      <c r="D1638" s="299" t="s">
        <v>853</v>
      </c>
      <c r="E1638" s="299" t="s">
        <v>73</v>
      </c>
      <c r="F1638" s="299" t="s">
        <v>768</v>
      </c>
      <c r="G1638" s="299" t="s">
        <v>769</v>
      </c>
      <c r="H1638" s="299" t="s">
        <v>770</v>
      </c>
      <c r="I1638" s="299" t="s">
        <v>1264</v>
      </c>
      <c r="J1638" s="299" t="s">
        <v>2394</v>
      </c>
      <c r="K1638" s="299" t="s">
        <v>175</v>
      </c>
      <c r="M1638" s="311">
        <v>0</v>
      </c>
      <c r="N1638" s="306"/>
      <c r="O1638" s="306">
        <v>0</v>
      </c>
      <c r="P1638" s="306">
        <v>0</v>
      </c>
      <c r="Q1638" s="306">
        <v>0</v>
      </c>
      <c r="R1638" s="306">
        <v>0</v>
      </c>
      <c r="S1638" s="306">
        <v>0</v>
      </c>
      <c r="T1638" s="306">
        <v>0</v>
      </c>
      <c r="U1638" s="306">
        <v>0</v>
      </c>
      <c r="V1638" s="306">
        <v>0</v>
      </c>
      <c r="W1638" s="306">
        <v>0</v>
      </c>
      <c r="X1638" s="306">
        <v>0</v>
      </c>
      <c r="Y1638" s="306">
        <v>0</v>
      </c>
      <c r="Z1638" s="306">
        <v>0</v>
      </c>
    </row>
    <row r="1639" spans="4:26" hidden="1" outlineLevel="1">
      <c r="D1639" s="299" t="s">
        <v>853</v>
      </c>
      <c r="E1639" s="299" t="s">
        <v>73</v>
      </c>
      <c r="F1639" s="299" t="s">
        <v>768</v>
      </c>
      <c r="G1639" s="299" t="s">
        <v>775</v>
      </c>
      <c r="H1639" s="299" t="s">
        <v>770</v>
      </c>
      <c r="I1639" s="299" t="s">
        <v>1264</v>
      </c>
      <c r="J1639" s="299" t="s">
        <v>2395</v>
      </c>
      <c r="K1639" s="299" t="s">
        <v>175</v>
      </c>
      <c r="M1639" s="311">
        <v>0</v>
      </c>
      <c r="N1639" s="306"/>
      <c r="O1639" s="306">
        <v>0</v>
      </c>
      <c r="P1639" s="306">
        <v>0</v>
      </c>
      <c r="Q1639" s="306">
        <v>0</v>
      </c>
      <c r="R1639" s="306">
        <v>0</v>
      </c>
      <c r="S1639" s="306">
        <v>0</v>
      </c>
      <c r="T1639" s="306">
        <v>0</v>
      </c>
      <c r="U1639" s="306">
        <v>0</v>
      </c>
      <c r="V1639" s="306">
        <v>0</v>
      </c>
      <c r="W1639" s="306">
        <v>0</v>
      </c>
      <c r="X1639" s="306">
        <v>0</v>
      </c>
      <c r="Y1639" s="306">
        <v>0</v>
      </c>
      <c r="Z1639" s="306">
        <v>0</v>
      </c>
    </row>
    <row r="1640" spans="4:26" hidden="1" outlineLevel="1">
      <c r="D1640" s="299" t="s">
        <v>854</v>
      </c>
      <c r="E1640" s="299" t="s">
        <v>72</v>
      </c>
      <c r="F1640" s="299" t="s">
        <v>768</v>
      </c>
      <c r="G1640" s="299" t="s">
        <v>769</v>
      </c>
      <c r="H1640" s="299" t="s">
        <v>770</v>
      </c>
      <c r="I1640" s="299" t="s">
        <v>1246</v>
      </c>
      <c r="J1640" s="299" t="s">
        <v>889</v>
      </c>
      <c r="K1640" s="299" t="s">
        <v>171</v>
      </c>
      <c r="M1640" s="311">
        <v>86619</v>
      </c>
      <c r="N1640" s="306"/>
      <c r="O1640" s="306">
        <v>2000</v>
      </c>
      <c r="P1640" s="306">
        <v>2228</v>
      </c>
      <c r="Q1640" s="306">
        <v>3931</v>
      </c>
      <c r="R1640" s="306">
        <v>1989</v>
      </c>
      <c r="S1640" s="306">
        <v>4072</v>
      </c>
      <c r="T1640" s="306">
        <v>19628</v>
      </c>
      <c r="U1640" s="306">
        <v>4079</v>
      </c>
      <c r="V1640" s="306">
        <v>14141</v>
      </c>
      <c r="W1640" s="306">
        <v>9062</v>
      </c>
      <c r="X1640" s="306">
        <v>8915</v>
      </c>
      <c r="Y1640" s="306">
        <v>9162</v>
      </c>
      <c r="Z1640" s="306">
        <v>7412</v>
      </c>
    </row>
    <row r="1641" spans="4:26" hidden="1" outlineLevel="1">
      <c r="D1641" s="299" t="s">
        <v>854</v>
      </c>
      <c r="E1641" s="299" t="s">
        <v>72</v>
      </c>
      <c r="F1641" s="299" t="s">
        <v>766</v>
      </c>
      <c r="G1641" s="299" t="s">
        <v>769</v>
      </c>
      <c r="H1641" s="299" t="s">
        <v>770</v>
      </c>
      <c r="I1641" s="299" t="s">
        <v>1264</v>
      </c>
      <c r="J1641" s="299" t="s">
        <v>2396</v>
      </c>
      <c r="K1641" s="299" t="s">
        <v>171</v>
      </c>
      <c r="M1641" s="311">
        <v>0</v>
      </c>
      <c r="N1641" s="306"/>
      <c r="O1641" s="306">
        <v>0</v>
      </c>
      <c r="P1641" s="306">
        <v>0</v>
      </c>
      <c r="Q1641" s="306">
        <v>0</v>
      </c>
      <c r="R1641" s="306">
        <v>0</v>
      </c>
      <c r="S1641" s="306">
        <v>0</v>
      </c>
      <c r="T1641" s="306">
        <v>0</v>
      </c>
      <c r="U1641" s="306">
        <v>0</v>
      </c>
      <c r="V1641" s="306">
        <v>0</v>
      </c>
      <c r="W1641" s="306">
        <v>0</v>
      </c>
      <c r="X1641" s="306">
        <v>0</v>
      </c>
      <c r="Y1641" s="306">
        <v>0</v>
      </c>
      <c r="Z1641" s="306">
        <v>0</v>
      </c>
    </row>
    <row r="1642" spans="4:26" hidden="1" outlineLevel="1">
      <c r="D1642" s="299" t="s">
        <v>854</v>
      </c>
      <c r="E1642" s="299" t="s">
        <v>72</v>
      </c>
      <c r="F1642" s="299" t="s">
        <v>766</v>
      </c>
      <c r="G1642" s="299" t="s">
        <v>775</v>
      </c>
      <c r="H1642" s="299" t="s">
        <v>770</v>
      </c>
      <c r="I1642" s="299" t="s">
        <v>1264</v>
      </c>
      <c r="J1642" s="299" t="s">
        <v>2397</v>
      </c>
      <c r="K1642" s="299" t="s">
        <v>171</v>
      </c>
      <c r="M1642" s="311">
        <v>0</v>
      </c>
      <c r="N1642" s="306"/>
      <c r="O1642" s="306">
        <v>0</v>
      </c>
      <c r="P1642" s="306">
        <v>0</v>
      </c>
      <c r="Q1642" s="306">
        <v>0</v>
      </c>
      <c r="R1642" s="306">
        <v>0</v>
      </c>
      <c r="S1642" s="306">
        <v>0</v>
      </c>
      <c r="T1642" s="306">
        <v>0</v>
      </c>
      <c r="U1642" s="306">
        <v>0</v>
      </c>
      <c r="V1642" s="306">
        <v>0</v>
      </c>
      <c r="W1642" s="306">
        <v>0</v>
      </c>
      <c r="X1642" s="306">
        <v>0</v>
      </c>
      <c r="Y1642" s="306">
        <v>0</v>
      </c>
      <c r="Z1642" s="306">
        <v>0</v>
      </c>
    </row>
    <row r="1643" spans="4:26" hidden="1" outlineLevel="1">
      <c r="D1643" s="299" t="s">
        <v>854</v>
      </c>
      <c r="E1643" s="299" t="s">
        <v>72</v>
      </c>
      <c r="F1643" s="299" t="s">
        <v>768</v>
      </c>
      <c r="G1643" s="299" t="s">
        <v>769</v>
      </c>
      <c r="H1643" s="299" t="s">
        <v>770</v>
      </c>
      <c r="I1643" s="299" t="s">
        <v>1264</v>
      </c>
      <c r="J1643" s="299" t="s">
        <v>2398</v>
      </c>
      <c r="K1643" s="299" t="s">
        <v>171</v>
      </c>
      <c r="M1643" s="311">
        <v>0</v>
      </c>
      <c r="N1643" s="306"/>
      <c r="O1643" s="306">
        <v>0</v>
      </c>
      <c r="P1643" s="306">
        <v>0</v>
      </c>
      <c r="Q1643" s="306">
        <v>0</v>
      </c>
      <c r="R1643" s="306">
        <v>0</v>
      </c>
      <c r="S1643" s="306">
        <v>0</v>
      </c>
      <c r="T1643" s="306">
        <v>0</v>
      </c>
      <c r="U1643" s="306">
        <v>0</v>
      </c>
      <c r="V1643" s="306">
        <v>0</v>
      </c>
      <c r="W1643" s="306">
        <v>0</v>
      </c>
      <c r="X1643" s="306">
        <v>0</v>
      </c>
      <c r="Y1643" s="306">
        <v>0</v>
      </c>
      <c r="Z1643" s="306">
        <v>0</v>
      </c>
    </row>
    <row r="1644" spans="4:26" hidden="1" outlineLevel="1">
      <c r="D1644" s="299" t="s">
        <v>854</v>
      </c>
      <c r="E1644" s="299" t="s">
        <v>72</v>
      </c>
      <c r="F1644" s="299" t="s">
        <v>768</v>
      </c>
      <c r="G1644" s="299" t="s">
        <v>775</v>
      </c>
      <c r="H1644" s="299" t="s">
        <v>770</v>
      </c>
      <c r="I1644" s="299" t="s">
        <v>1264</v>
      </c>
      <c r="J1644" s="299" t="s">
        <v>2399</v>
      </c>
      <c r="K1644" s="299" t="s">
        <v>171</v>
      </c>
      <c r="M1644" s="311">
        <v>0</v>
      </c>
      <c r="N1644" s="306"/>
      <c r="O1644" s="306">
        <v>0</v>
      </c>
      <c r="P1644" s="306">
        <v>0</v>
      </c>
      <c r="Q1644" s="306">
        <v>0</v>
      </c>
      <c r="R1644" s="306">
        <v>0</v>
      </c>
      <c r="S1644" s="306">
        <v>0</v>
      </c>
      <c r="T1644" s="306">
        <v>0</v>
      </c>
      <c r="U1644" s="306">
        <v>0</v>
      </c>
      <c r="V1644" s="306">
        <v>0</v>
      </c>
      <c r="W1644" s="306">
        <v>0</v>
      </c>
      <c r="X1644" s="306">
        <v>0</v>
      </c>
      <c r="Y1644" s="306">
        <v>0</v>
      </c>
      <c r="Z1644" s="306">
        <v>0</v>
      </c>
    </row>
    <row r="1645" spans="4:26" hidden="1" outlineLevel="1">
      <c r="D1645" s="299" t="s">
        <v>507</v>
      </c>
      <c r="E1645" s="299" t="s">
        <v>72</v>
      </c>
      <c r="F1645" s="299" t="s">
        <v>768</v>
      </c>
      <c r="G1645" s="299" t="s">
        <v>769</v>
      </c>
      <c r="H1645" s="299" t="s">
        <v>770</v>
      </c>
      <c r="I1645" s="299" t="s">
        <v>1246</v>
      </c>
      <c r="J1645" s="299" t="s">
        <v>551</v>
      </c>
      <c r="K1645" s="299" t="s">
        <v>171</v>
      </c>
      <c r="M1645" s="311">
        <v>886365</v>
      </c>
      <c r="N1645" s="306"/>
      <c r="O1645" s="306">
        <v>42044</v>
      </c>
      <c r="P1645" s="306">
        <v>49057</v>
      </c>
      <c r="Q1645" s="306">
        <v>114719</v>
      </c>
      <c r="R1645" s="306">
        <v>37957</v>
      </c>
      <c r="S1645" s="306">
        <v>40720</v>
      </c>
      <c r="T1645" s="306">
        <v>185363</v>
      </c>
      <c r="U1645" s="306">
        <v>75927</v>
      </c>
      <c r="V1645" s="306">
        <v>37523</v>
      </c>
      <c r="W1645" s="306">
        <v>68947</v>
      </c>
      <c r="X1645" s="306">
        <v>78162</v>
      </c>
      <c r="Y1645" s="306">
        <v>79946</v>
      </c>
      <c r="Z1645" s="306">
        <v>76000</v>
      </c>
    </row>
    <row r="1646" spans="4:26" hidden="1" outlineLevel="1">
      <c r="D1646" s="299" t="s">
        <v>507</v>
      </c>
      <c r="E1646" s="299" t="s">
        <v>72</v>
      </c>
      <c r="F1646" s="299" t="s">
        <v>766</v>
      </c>
      <c r="G1646" s="299" t="s">
        <v>769</v>
      </c>
      <c r="H1646" s="299" t="s">
        <v>770</v>
      </c>
      <c r="I1646" s="299" t="s">
        <v>1264</v>
      </c>
      <c r="J1646" s="299" t="s">
        <v>2400</v>
      </c>
      <c r="K1646" s="299" t="s">
        <v>171</v>
      </c>
      <c r="M1646" s="311">
        <v>0</v>
      </c>
      <c r="N1646" s="306"/>
      <c r="O1646" s="306">
        <v>0</v>
      </c>
      <c r="P1646" s="306">
        <v>0</v>
      </c>
      <c r="Q1646" s="306">
        <v>0</v>
      </c>
      <c r="R1646" s="306">
        <v>0</v>
      </c>
      <c r="S1646" s="306">
        <v>0</v>
      </c>
      <c r="T1646" s="306">
        <v>0</v>
      </c>
      <c r="U1646" s="306">
        <v>0</v>
      </c>
      <c r="V1646" s="306">
        <v>0</v>
      </c>
      <c r="W1646" s="306">
        <v>0</v>
      </c>
      <c r="X1646" s="306">
        <v>0</v>
      </c>
      <c r="Y1646" s="306">
        <v>0</v>
      </c>
      <c r="Z1646" s="306">
        <v>0</v>
      </c>
    </row>
    <row r="1647" spans="4:26" hidden="1" outlineLevel="1">
      <c r="D1647" s="299" t="s">
        <v>507</v>
      </c>
      <c r="E1647" s="299" t="s">
        <v>72</v>
      </c>
      <c r="F1647" s="299" t="s">
        <v>766</v>
      </c>
      <c r="G1647" s="299" t="s">
        <v>775</v>
      </c>
      <c r="H1647" s="299" t="s">
        <v>770</v>
      </c>
      <c r="I1647" s="299" t="s">
        <v>1264</v>
      </c>
      <c r="J1647" s="299" t="s">
        <v>2401</v>
      </c>
      <c r="K1647" s="299" t="s">
        <v>171</v>
      </c>
      <c r="M1647" s="311">
        <v>0</v>
      </c>
      <c r="N1647" s="306"/>
      <c r="O1647" s="306">
        <v>0</v>
      </c>
      <c r="P1647" s="306">
        <v>0</v>
      </c>
      <c r="Q1647" s="306">
        <v>0</v>
      </c>
      <c r="R1647" s="306">
        <v>0</v>
      </c>
      <c r="S1647" s="306">
        <v>0</v>
      </c>
      <c r="T1647" s="306">
        <v>0</v>
      </c>
      <c r="U1647" s="306">
        <v>0</v>
      </c>
      <c r="V1647" s="306">
        <v>0</v>
      </c>
      <c r="W1647" s="306">
        <v>0</v>
      </c>
      <c r="X1647" s="306">
        <v>0</v>
      </c>
      <c r="Y1647" s="306">
        <v>0</v>
      </c>
      <c r="Z1647" s="306">
        <v>0</v>
      </c>
    </row>
    <row r="1648" spans="4:26" hidden="1" outlineLevel="1">
      <c r="D1648" s="299" t="s">
        <v>507</v>
      </c>
      <c r="E1648" s="299" t="s">
        <v>72</v>
      </c>
      <c r="F1648" s="299" t="s">
        <v>768</v>
      </c>
      <c r="G1648" s="299" t="s">
        <v>769</v>
      </c>
      <c r="H1648" s="299" t="s">
        <v>770</v>
      </c>
      <c r="I1648" s="299" t="s">
        <v>1264</v>
      </c>
      <c r="J1648" s="299" t="s">
        <v>2402</v>
      </c>
      <c r="K1648" s="299" t="s">
        <v>171</v>
      </c>
      <c r="M1648" s="311">
        <v>0</v>
      </c>
      <c r="N1648" s="306"/>
      <c r="O1648" s="306">
        <v>0</v>
      </c>
      <c r="P1648" s="306">
        <v>0</v>
      </c>
      <c r="Q1648" s="306">
        <v>0</v>
      </c>
      <c r="R1648" s="306">
        <v>0</v>
      </c>
      <c r="S1648" s="306">
        <v>0</v>
      </c>
      <c r="T1648" s="306">
        <v>0</v>
      </c>
      <c r="U1648" s="306">
        <v>0</v>
      </c>
      <c r="V1648" s="306">
        <v>0</v>
      </c>
      <c r="W1648" s="306">
        <v>0</v>
      </c>
      <c r="X1648" s="306">
        <v>0</v>
      </c>
      <c r="Y1648" s="306">
        <v>0</v>
      </c>
      <c r="Z1648" s="306">
        <v>0</v>
      </c>
    </row>
    <row r="1649" spans="4:26" hidden="1" outlineLevel="1">
      <c r="D1649" s="299" t="s">
        <v>507</v>
      </c>
      <c r="E1649" s="299" t="s">
        <v>72</v>
      </c>
      <c r="F1649" s="299" t="s">
        <v>768</v>
      </c>
      <c r="G1649" s="299" t="s">
        <v>775</v>
      </c>
      <c r="H1649" s="299" t="s">
        <v>770</v>
      </c>
      <c r="I1649" s="299" t="s">
        <v>1264</v>
      </c>
      <c r="J1649" s="299" t="s">
        <v>2403</v>
      </c>
      <c r="K1649" s="299" t="s">
        <v>171</v>
      </c>
      <c r="M1649" s="311">
        <v>0</v>
      </c>
      <c r="N1649" s="306"/>
      <c r="O1649" s="306">
        <v>0</v>
      </c>
      <c r="P1649" s="306">
        <v>0</v>
      </c>
      <c r="Q1649" s="306">
        <v>0</v>
      </c>
      <c r="R1649" s="306">
        <v>0</v>
      </c>
      <c r="S1649" s="306">
        <v>0</v>
      </c>
      <c r="T1649" s="306">
        <v>0</v>
      </c>
      <c r="U1649" s="306">
        <v>0</v>
      </c>
      <c r="V1649" s="306">
        <v>0</v>
      </c>
      <c r="W1649" s="306">
        <v>0</v>
      </c>
      <c r="X1649" s="306">
        <v>0</v>
      </c>
      <c r="Y1649" s="306">
        <v>0</v>
      </c>
      <c r="Z1649" s="306">
        <v>0</v>
      </c>
    </row>
    <row r="1650" spans="4:26" hidden="1" outlineLevel="1">
      <c r="D1650" s="299" t="s">
        <v>2404</v>
      </c>
      <c r="E1650" s="299" t="s">
        <v>72</v>
      </c>
      <c r="F1650" s="299" t="s">
        <v>768</v>
      </c>
      <c r="G1650" s="299" t="s">
        <v>769</v>
      </c>
      <c r="H1650" s="299" t="s">
        <v>770</v>
      </c>
      <c r="I1650" s="299" t="s">
        <v>1246</v>
      </c>
      <c r="J1650" s="299" t="s">
        <v>2405</v>
      </c>
      <c r="K1650" s="299" t="s">
        <v>171</v>
      </c>
      <c r="M1650" s="311">
        <v>6339</v>
      </c>
      <c r="N1650" s="306"/>
      <c r="O1650" s="306">
        <v>1525</v>
      </c>
      <c r="P1650" s="306">
        <v>263</v>
      </c>
      <c r="Q1650" s="306">
        <v>1235</v>
      </c>
      <c r="R1650" s="306">
        <v>431</v>
      </c>
      <c r="S1650" s="306">
        <v>490</v>
      </c>
      <c r="T1650" s="306">
        <v>793</v>
      </c>
      <c r="U1650" s="306">
        <v>271</v>
      </c>
      <c r="V1650" s="306">
        <v>64</v>
      </c>
      <c r="W1650" s="306">
        <v>429</v>
      </c>
      <c r="X1650" s="306">
        <v>293</v>
      </c>
      <c r="Y1650" s="306">
        <v>380</v>
      </c>
      <c r="Z1650" s="306">
        <v>165</v>
      </c>
    </row>
    <row r="1651" spans="4:26" hidden="1" outlineLevel="1">
      <c r="D1651" s="299" t="s">
        <v>437</v>
      </c>
      <c r="E1651" s="299" t="s">
        <v>71</v>
      </c>
      <c r="F1651" s="299" t="s">
        <v>768</v>
      </c>
      <c r="G1651" s="299" t="s">
        <v>769</v>
      </c>
      <c r="H1651" s="299" t="s">
        <v>770</v>
      </c>
      <c r="I1651" s="299" t="s">
        <v>1246</v>
      </c>
      <c r="J1651" s="299" t="s">
        <v>614</v>
      </c>
      <c r="K1651" s="299" t="s">
        <v>176</v>
      </c>
      <c r="M1651" s="311">
        <v>1353639</v>
      </c>
      <c r="N1651" s="306"/>
      <c r="O1651" s="306">
        <v>78095</v>
      </c>
      <c r="P1651" s="306">
        <v>72349</v>
      </c>
      <c r="Q1651" s="306">
        <v>112131</v>
      </c>
      <c r="R1651" s="306">
        <v>76953</v>
      </c>
      <c r="S1651" s="306">
        <v>124639</v>
      </c>
      <c r="T1651" s="306">
        <v>110455</v>
      </c>
      <c r="U1651" s="306">
        <v>125114</v>
      </c>
      <c r="V1651" s="306">
        <v>169605</v>
      </c>
      <c r="W1651" s="306">
        <v>161284</v>
      </c>
      <c r="X1651" s="306">
        <v>85693</v>
      </c>
      <c r="Y1651" s="306">
        <v>156314</v>
      </c>
      <c r="Z1651" s="306">
        <v>81007</v>
      </c>
    </row>
    <row r="1652" spans="4:26" hidden="1" outlineLevel="1">
      <c r="D1652" s="299" t="s">
        <v>437</v>
      </c>
      <c r="E1652" s="299" t="s">
        <v>71</v>
      </c>
      <c r="F1652" s="299" t="s">
        <v>768</v>
      </c>
      <c r="G1652" s="299" t="s">
        <v>775</v>
      </c>
      <c r="H1652" s="299" t="s">
        <v>770</v>
      </c>
      <c r="I1652" s="299" t="s">
        <v>1246</v>
      </c>
      <c r="J1652" s="299" t="s">
        <v>667</v>
      </c>
      <c r="K1652" s="299" t="s">
        <v>176</v>
      </c>
      <c r="M1652" s="311">
        <v>37652</v>
      </c>
      <c r="N1652" s="306"/>
      <c r="O1652" s="306">
        <v>3963</v>
      </c>
      <c r="P1652" s="306">
        <v>9100</v>
      </c>
      <c r="Q1652" s="306">
        <v>15850</v>
      </c>
      <c r="R1652" s="306">
        <v>585</v>
      </c>
      <c r="S1652" s="306">
        <v>1551</v>
      </c>
      <c r="T1652" s="306">
        <v>1470</v>
      </c>
      <c r="U1652" s="306">
        <v>202</v>
      </c>
      <c r="V1652" s="306">
        <v>330</v>
      </c>
      <c r="W1652" s="306">
        <v>1397</v>
      </c>
      <c r="X1652" s="306">
        <v>1739</v>
      </c>
      <c r="Y1652" s="306">
        <v>515</v>
      </c>
      <c r="Z1652" s="306">
        <v>950</v>
      </c>
    </row>
    <row r="1653" spans="4:26" hidden="1" outlineLevel="1">
      <c r="D1653" s="299" t="s">
        <v>437</v>
      </c>
      <c r="E1653" s="299" t="s">
        <v>71</v>
      </c>
      <c r="F1653" s="299" t="s">
        <v>766</v>
      </c>
      <c r="G1653" s="299" t="s">
        <v>769</v>
      </c>
      <c r="H1653" s="299" t="s">
        <v>770</v>
      </c>
      <c r="I1653" s="299" t="s">
        <v>1264</v>
      </c>
      <c r="J1653" s="299" t="s">
        <v>2406</v>
      </c>
      <c r="K1653" s="299" t="s">
        <v>176</v>
      </c>
      <c r="M1653" s="311">
        <v>0</v>
      </c>
      <c r="N1653" s="306"/>
      <c r="O1653" s="306">
        <v>0</v>
      </c>
      <c r="P1653" s="306">
        <v>0</v>
      </c>
      <c r="Q1653" s="306">
        <v>0</v>
      </c>
      <c r="R1653" s="306">
        <v>0</v>
      </c>
      <c r="S1653" s="306">
        <v>0</v>
      </c>
      <c r="T1653" s="306">
        <v>0</v>
      </c>
      <c r="U1653" s="306">
        <v>0</v>
      </c>
      <c r="V1653" s="306">
        <v>0</v>
      </c>
      <c r="W1653" s="306">
        <v>0</v>
      </c>
      <c r="X1653" s="306">
        <v>0</v>
      </c>
      <c r="Y1653" s="306">
        <v>0</v>
      </c>
      <c r="Z1653" s="306">
        <v>0</v>
      </c>
    </row>
    <row r="1654" spans="4:26" hidden="1" outlineLevel="1">
      <c r="D1654" s="299" t="s">
        <v>437</v>
      </c>
      <c r="E1654" s="299" t="s">
        <v>71</v>
      </c>
      <c r="F1654" s="299" t="s">
        <v>766</v>
      </c>
      <c r="G1654" s="299" t="s">
        <v>775</v>
      </c>
      <c r="H1654" s="299" t="s">
        <v>770</v>
      </c>
      <c r="I1654" s="299" t="s">
        <v>1264</v>
      </c>
      <c r="J1654" s="299" t="s">
        <v>2407</v>
      </c>
      <c r="K1654" s="299" t="s">
        <v>176</v>
      </c>
      <c r="M1654" s="311">
        <v>0</v>
      </c>
      <c r="N1654" s="306"/>
      <c r="O1654" s="306">
        <v>0</v>
      </c>
      <c r="P1654" s="306">
        <v>0</v>
      </c>
      <c r="Q1654" s="306">
        <v>0</v>
      </c>
      <c r="R1654" s="306">
        <v>0</v>
      </c>
      <c r="S1654" s="306">
        <v>0</v>
      </c>
      <c r="T1654" s="306">
        <v>0</v>
      </c>
      <c r="U1654" s="306">
        <v>0</v>
      </c>
      <c r="V1654" s="306">
        <v>0</v>
      </c>
      <c r="W1654" s="306">
        <v>0</v>
      </c>
      <c r="X1654" s="306">
        <v>0</v>
      </c>
      <c r="Y1654" s="306">
        <v>0</v>
      </c>
      <c r="Z1654" s="306">
        <v>0</v>
      </c>
    </row>
    <row r="1655" spans="4:26" hidden="1" outlineLevel="1">
      <c r="D1655" s="299" t="s">
        <v>437</v>
      </c>
      <c r="E1655" s="299" t="s">
        <v>71</v>
      </c>
      <c r="F1655" s="299" t="s">
        <v>768</v>
      </c>
      <c r="G1655" s="299" t="s">
        <v>769</v>
      </c>
      <c r="H1655" s="299" t="s">
        <v>770</v>
      </c>
      <c r="I1655" s="299" t="s">
        <v>1264</v>
      </c>
      <c r="J1655" s="299" t="s">
        <v>2408</v>
      </c>
      <c r="K1655" s="299" t="s">
        <v>176</v>
      </c>
      <c r="M1655" s="311">
        <v>0</v>
      </c>
      <c r="N1655" s="306"/>
      <c r="O1655" s="306">
        <v>0</v>
      </c>
      <c r="P1655" s="306">
        <v>0</v>
      </c>
      <c r="Q1655" s="306">
        <v>0</v>
      </c>
      <c r="R1655" s="306">
        <v>0</v>
      </c>
      <c r="S1655" s="306">
        <v>0</v>
      </c>
      <c r="T1655" s="306">
        <v>0</v>
      </c>
      <c r="U1655" s="306">
        <v>0</v>
      </c>
      <c r="V1655" s="306">
        <v>0</v>
      </c>
      <c r="W1655" s="306">
        <v>0</v>
      </c>
      <c r="X1655" s="306">
        <v>0</v>
      </c>
      <c r="Y1655" s="306">
        <v>0</v>
      </c>
      <c r="Z1655" s="306">
        <v>0</v>
      </c>
    </row>
    <row r="1656" spans="4:26" hidden="1" outlineLevel="1">
      <c r="D1656" s="299" t="s">
        <v>437</v>
      </c>
      <c r="E1656" s="299" t="s">
        <v>71</v>
      </c>
      <c r="F1656" s="299" t="s">
        <v>768</v>
      </c>
      <c r="G1656" s="299" t="s">
        <v>775</v>
      </c>
      <c r="H1656" s="299" t="s">
        <v>770</v>
      </c>
      <c r="I1656" s="299" t="s">
        <v>1264</v>
      </c>
      <c r="J1656" s="299" t="s">
        <v>2409</v>
      </c>
      <c r="K1656" s="299" t="s">
        <v>176</v>
      </c>
      <c r="M1656" s="311">
        <v>0</v>
      </c>
      <c r="N1656" s="306"/>
      <c r="O1656" s="306">
        <v>0</v>
      </c>
      <c r="P1656" s="306">
        <v>0</v>
      </c>
      <c r="Q1656" s="306">
        <v>0</v>
      </c>
      <c r="R1656" s="306">
        <v>0</v>
      </c>
      <c r="S1656" s="306">
        <v>0</v>
      </c>
      <c r="T1656" s="306">
        <v>0</v>
      </c>
      <c r="U1656" s="306">
        <v>0</v>
      </c>
      <c r="V1656" s="306">
        <v>0</v>
      </c>
      <c r="W1656" s="306">
        <v>0</v>
      </c>
      <c r="X1656" s="306">
        <v>0</v>
      </c>
      <c r="Y1656" s="306">
        <v>0</v>
      </c>
      <c r="Z1656" s="306">
        <v>0</v>
      </c>
    </row>
    <row r="1657" spans="4:26" hidden="1" outlineLevel="1">
      <c r="D1657" s="299" t="s">
        <v>2410</v>
      </c>
      <c r="E1657" s="299" t="s">
        <v>71</v>
      </c>
      <c r="F1657" s="299" t="s">
        <v>768</v>
      </c>
      <c r="G1657" s="299" t="s">
        <v>769</v>
      </c>
      <c r="H1657" s="299" t="s">
        <v>770</v>
      </c>
      <c r="I1657" s="299" t="s">
        <v>1246</v>
      </c>
      <c r="J1657" s="299" t="s">
        <v>2411</v>
      </c>
      <c r="K1657" s="299" t="s">
        <v>176</v>
      </c>
      <c r="M1657" s="311">
        <v>1568</v>
      </c>
      <c r="N1657" s="306"/>
      <c r="O1657" s="306">
        <v>225</v>
      </c>
      <c r="P1657" s="306">
        <v>14</v>
      </c>
      <c r="Q1657" s="306">
        <v>111</v>
      </c>
      <c r="R1657" s="306">
        <v>2</v>
      </c>
      <c r="S1657" s="306">
        <v>4</v>
      </c>
      <c r="T1657" s="306">
        <v>0</v>
      </c>
      <c r="U1657" s="306">
        <v>223</v>
      </c>
      <c r="V1657" s="306">
        <v>3</v>
      </c>
      <c r="W1657" s="306">
        <v>0</v>
      </c>
      <c r="X1657" s="306">
        <v>283</v>
      </c>
      <c r="Y1657" s="306">
        <v>413</v>
      </c>
      <c r="Z1657" s="306">
        <v>290</v>
      </c>
    </row>
    <row r="1658" spans="4:26" hidden="1" outlineLevel="1">
      <c r="D1658" s="299" t="s">
        <v>508</v>
      </c>
      <c r="E1658" s="299" t="s">
        <v>73</v>
      </c>
      <c r="F1658" s="299" t="s">
        <v>768</v>
      </c>
      <c r="G1658" s="299" t="s">
        <v>769</v>
      </c>
      <c r="H1658" s="299" t="s">
        <v>770</v>
      </c>
      <c r="I1658" s="299" t="s">
        <v>1246</v>
      </c>
      <c r="J1658" s="299" t="s">
        <v>266</v>
      </c>
      <c r="K1658" s="299" t="s">
        <v>175</v>
      </c>
      <c r="M1658" s="311">
        <v>35068</v>
      </c>
      <c r="N1658" s="306"/>
      <c r="O1658" s="306">
        <v>2944</v>
      </c>
      <c r="P1658" s="306">
        <v>1533</v>
      </c>
      <c r="Q1658" s="306">
        <v>4023</v>
      </c>
      <c r="R1658" s="306">
        <v>2606</v>
      </c>
      <c r="S1658" s="306">
        <v>6837</v>
      </c>
      <c r="T1658" s="306">
        <v>1826</v>
      </c>
      <c r="U1658" s="306">
        <v>2570</v>
      </c>
      <c r="V1658" s="306">
        <v>1544</v>
      </c>
      <c r="W1658" s="306">
        <v>4227</v>
      </c>
      <c r="X1658" s="306">
        <v>2139</v>
      </c>
      <c r="Y1658" s="306">
        <v>2449</v>
      </c>
      <c r="Z1658" s="306">
        <v>2370</v>
      </c>
    </row>
    <row r="1659" spans="4:26" hidden="1" outlineLevel="1">
      <c r="D1659" s="299" t="s">
        <v>508</v>
      </c>
      <c r="E1659" s="299" t="s">
        <v>73</v>
      </c>
      <c r="F1659" s="299" t="s">
        <v>766</v>
      </c>
      <c r="G1659" s="299" t="s">
        <v>769</v>
      </c>
      <c r="H1659" s="299" t="s">
        <v>770</v>
      </c>
      <c r="I1659" s="299" t="s">
        <v>1264</v>
      </c>
      <c r="J1659" s="299" t="s">
        <v>2412</v>
      </c>
      <c r="K1659" s="299" t="s">
        <v>175</v>
      </c>
      <c r="M1659" s="311">
        <v>0</v>
      </c>
      <c r="N1659" s="306"/>
      <c r="O1659" s="306">
        <v>0</v>
      </c>
      <c r="P1659" s="306">
        <v>0</v>
      </c>
      <c r="Q1659" s="306">
        <v>0</v>
      </c>
      <c r="R1659" s="306">
        <v>0</v>
      </c>
      <c r="S1659" s="306">
        <v>0</v>
      </c>
      <c r="T1659" s="306">
        <v>0</v>
      </c>
      <c r="U1659" s="306">
        <v>0</v>
      </c>
      <c r="V1659" s="306">
        <v>0</v>
      </c>
      <c r="W1659" s="306">
        <v>0</v>
      </c>
      <c r="X1659" s="306">
        <v>0</v>
      </c>
      <c r="Y1659" s="306">
        <v>0</v>
      </c>
      <c r="Z1659" s="306">
        <v>0</v>
      </c>
    </row>
    <row r="1660" spans="4:26" hidden="1" outlineLevel="1">
      <c r="D1660" s="299" t="s">
        <v>508</v>
      </c>
      <c r="E1660" s="299" t="s">
        <v>73</v>
      </c>
      <c r="F1660" s="299" t="s">
        <v>766</v>
      </c>
      <c r="G1660" s="299" t="s">
        <v>775</v>
      </c>
      <c r="H1660" s="299" t="s">
        <v>770</v>
      </c>
      <c r="I1660" s="299" t="s">
        <v>1264</v>
      </c>
      <c r="J1660" s="299" t="s">
        <v>2413</v>
      </c>
      <c r="K1660" s="299" t="s">
        <v>175</v>
      </c>
      <c r="M1660" s="311">
        <v>0</v>
      </c>
      <c r="N1660" s="306"/>
      <c r="O1660" s="306">
        <v>0</v>
      </c>
      <c r="P1660" s="306">
        <v>0</v>
      </c>
      <c r="Q1660" s="306">
        <v>0</v>
      </c>
      <c r="R1660" s="306">
        <v>0</v>
      </c>
      <c r="S1660" s="306">
        <v>0</v>
      </c>
      <c r="T1660" s="306">
        <v>0</v>
      </c>
      <c r="U1660" s="306">
        <v>0</v>
      </c>
      <c r="V1660" s="306">
        <v>0</v>
      </c>
      <c r="W1660" s="306">
        <v>0</v>
      </c>
      <c r="X1660" s="306">
        <v>0</v>
      </c>
      <c r="Y1660" s="306">
        <v>0</v>
      </c>
      <c r="Z1660" s="306">
        <v>0</v>
      </c>
    </row>
    <row r="1661" spans="4:26" hidden="1" outlineLevel="1">
      <c r="D1661" s="299" t="s">
        <v>508</v>
      </c>
      <c r="E1661" s="299" t="s">
        <v>73</v>
      </c>
      <c r="F1661" s="299" t="s">
        <v>768</v>
      </c>
      <c r="G1661" s="299" t="s">
        <v>769</v>
      </c>
      <c r="H1661" s="299" t="s">
        <v>770</v>
      </c>
      <c r="I1661" s="299" t="s">
        <v>1264</v>
      </c>
      <c r="J1661" s="299" t="s">
        <v>2414</v>
      </c>
      <c r="K1661" s="299" t="s">
        <v>175</v>
      </c>
      <c r="M1661" s="311">
        <v>0</v>
      </c>
      <c r="N1661" s="306"/>
      <c r="O1661" s="306">
        <v>0</v>
      </c>
      <c r="P1661" s="306">
        <v>0</v>
      </c>
      <c r="Q1661" s="306">
        <v>0</v>
      </c>
      <c r="R1661" s="306">
        <v>0</v>
      </c>
      <c r="S1661" s="306">
        <v>0</v>
      </c>
      <c r="T1661" s="306">
        <v>0</v>
      </c>
      <c r="U1661" s="306">
        <v>0</v>
      </c>
      <c r="V1661" s="306">
        <v>0</v>
      </c>
      <c r="W1661" s="306">
        <v>0</v>
      </c>
      <c r="X1661" s="306">
        <v>0</v>
      </c>
      <c r="Y1661" s="306">
        <v>0</v>
      </c>
      <c r="Z1661" s="306">
        <v>0</v>
      </c>
    </row>
    <row r="1662" spans="4:26" hidden="1" outlineLevel="1">
      <c r="D1662" s="299" t="s">
        <v>508</v>
      </c>
      <c r="E1662" s="299" t="s">
        <v>73</v>
      </c>
      <c r="F1662" s="299" t="s">
        <v>768</v>
      </c>
      <c r="G1662" s="299" t="s">
        <v>775</v>
      </c>
      <c r="H1662" s="299" t="s">
        <v>770</v>
      </c>
      <c r="I1662" s="299" t="s">
        <v>1264</v>
      </c>
      <c r="J1662" s="299" t="s">
        <v>2415</v>
      </c>
      <c r="K1662" s="299" t="s">
        <v>175</v>
      </c>
      <c r="M1662" s="311">
        <v>0</v>
      </c>
      <c r="N1662" s="306"/>
      <c r="O1662" s="306">
        <v>0</v>
      </c>
      <c r="P1662" s="306">
        <v>0</v>
      </c>
      <c r="Q1662" s="306">
        <v>0</v>
      </c>
      <c r="R1662" s="306">
        <v>0</v>
      </c>
      <c r="S1662" s="306">
        <v>0</v>
      </c>
      <c r="T1662" s="306">
        <v>0</v>
      </c>
      <c r="U1662" s="306">
        <v>0</v>
      </c>
      <c r="V1662" s="306">
        <v>0</v>
      </c>
      <c r="W1662" s="306">
        <v>0</v>
      </c>
      <c r="X1662" s="306">
        <v>0</v>
      </c>
      <c r="Y1662" s="306">
        <v>0</v>
      </c>
      <c r="Z1662" s="306">
        <v>0</v>
      </c>
    </row>
    <row r="1663" spans="4:26" hidden="1" outlineLevel="1">
      <c r="D1663" s="299" t="s">
        <v>2416</v>
      </c>
      <c r="E1663" s="299" t="s">
        <v>73</v>
      </c>
      <c r="F1663" s="299" t="s">
        <v>768</v>
      </c>
      <c r="G1663" s="299" t="s">
        <v>769</v>
      </c>
      <c r="H1663" s="299" t="s">
        <v>770</v>
      </c>
      <c r="I1663" s="299" t="s">
        <v>1246</v>
      </c>
      <c r="J1663" s="299" t="s">
        <v>2417</v>
      </c>
      <c r="K1663" s="299" t="s">
        <v>175</v>
      </c>
      <c r="M1663" s="311">
        <v>163</v>
      </c>
      <c r="N1663" s="306"/>
      <c r="O1663" s="306">
        <v>7</v>
      </c>
      <c r="P1663" s="306">
        <v>7</v>
      </c>
      <c r="Q1663" s="306">
        <v>8</v>
      </c>
      <c r="R1663" s="306">
        <v>3</v>
      </c>
      <c r="S1663" s="306">
        <v>22</v>
      </c>
      <c r="T1663" s="306">
        <v>5</v>
      </c>
      <c r="U1663" s="306">
        <v>19</v>
      </c>
      <c r="V1663" s="306">
        <v>5</v>
      </c>
      <c r="W1663" s="306">
        <v>0</v>
      </c>
      <c r="X1663" s="306">
        <v>20</v>
      </c>
      <c r="Y1663" s="306">
        <v>5</v>
      </c>
      <c r="Z1663" s="306">
        <v>62</v>
      </c>
    </row>
    <row r="1664" spans="4:26" hidden="1" outlineLevel="1">
      <c r="D1664" s="299" t="s">
        <v>509</v>
      </c>
      <c r="E1664" s="299" t="s">
        <v>73</v>
      </c>
      <c r="F1664" s="299" t="s">
        <v>768</v>
      </c>
      <c r="G1664" s="299" t="s">
        <v>769</v>
      </c>
      <c r="H1664" s="299" t="s">
        <v>770</v>
      </c>
      <c r="I1664" s="299" t="s">
        <v>1246</v>
      </c>
      <c r="J1664" s="299" t="s">
        <v>568</v>
      </c>
      <c r="K1664" s="299" t="s">
        <v>175</v>
      </c>
      <c r="M1664" s="311">
        <v>39272</v>
      </c>
      <c r="N1664" s="306"/>
      <c r="O1664" s="306">
        <v>3135</v>
      </c>
      <c r="P1664" s="306">
        <v>5018</v>
      </c>
      <c r="Q1664" s="306">
        <v>3293</v>
      </c>
      <c r="R1664" s="306">
        <v>2003</v>
      </c>
      <c r="S1664" s="306">
        <v>4050</v>
      </c>
      <c r="T1664" s="306">
        <v>2222</v>
      </c>
      <c r="U1664" s="306">
        <v>4165</v>
      </c>
      <c r="V1664" s="306">
        <v>2107</v>
      </c>
      <c r="W1664" s="306">
        <v>2168</v>
      </c>
      <c r="X1664" s="306">
        <v>3738</v>
      </c>
      <c r="Y1664" s="306">
        <v>4123</v>
      </c>
      <c r="Z1664" s="306">
        <v>3250</v>
      </c>
    </row>
    <row r="1665" spans="4:26" hidden="1" outlineLevel="1">
      <c r="D1665" s="299" t="s">
        <v>509</v>
      </c>
      <c r="E1665" s="299" t="s">
        <v>73</v>
      </c>
      <c r="F1665" s="299" t="s">
        <v>766</v>
      </c>
      <c r="G1665" s="299" t="s">
        <v>769</v>
      </c>
      <c r="H1665" s="299" t="s">
        <v>770</v>
      </c>
      <c r="I1665" s="299" t="s">
        <v>1264</v>
      </c>
      <c r="J1665" s="299" t="s">
        <v>2418</v>
      </c>
      <c r="K1665" s="299" t="s">
        <v>175</v>
      </c>
      <c r="M1665" s="311">
        <v>0</v>
      </c>
      <c r="N1665" s="306"/>
      <c r="O1665" s="306">
        <v>0</v>
      </c>
      <c r="P1665" s="306">
        <v>0</v>
      </c>
      <c r="Q1665" s="306">
        <v>0</v>
      </c>
      <c r="R1665" s="306">
        <v>0</v>
      </c>
      <c r="S1665" s="306">
        <v>0</v>
      </c>
      <c r="T1665" s="306">
        <v>0</v>
      </c>
      <c r="U1665" s="306">
        <v>0</v>
      </c>
      <c r="V1665" s="306">
        <v>0</v>
      </c>
      <c r="W1665" s="306">
        <v>0</v>
      </c>
      <c r="X1665" s="306">
        <v>0</v>
      </c>
      <c r="Y1665" s="306">
        <v>0</v>
      </c>
      <c r="Z1665" s="306">
        <v>0</v>
      </c>
    </row>
    <row r="1666" spans="4:26" hidden="1" outlineLevel="1">
      <c r="D1666" s="299" t="s">
        <v>509</v>
      </c>
      <c r="E1666" s="299" t="s">
        <v>73</v>
      </c>
      <c r="F1666" s="299" t="s">
        <v>766</v>
      </c>
      <c r="G1666" s="299" t="s">
        <v>775</v>
      </c>
      <c r="H1666" s="299" t="s">
        <v>770</v>
      </c>
      <c r="I1666" s="299" t="s">
        <v>1264</v>
      </c>
      <c r="J1666" s="299" t="s">
        <v>2419</v>
      </c>
      <c r="K1666" s="299" t="s">
        <v>175</v>
      </c>
      <c r="M1666" s="311">
        <v>0</v>
      </c>
      <c r="N1666" s="306"/>
      <c r="O1666" s="306">
        <v>0</v>
      </c>
      <c r="P1666" s="306">
        <v>0</v>
      </c>
      <c r="Q1666" s="306">
        <v>0</v>
      </c>
      <c r="R1666" s="306">
        <v>0</v>
      </c>
      <c r="S1666" s="306">
        <v>0</v>
      </c>
      <c r="T1666" s="306">
        <v>0</v>
      </c>
      <c r="U1666" s="306">
        <v>0</v>
      </c>
      <c r="V1666" s="306">
        <v>0</v>
      </c>
      <c r="W1666" s="306">
        <v>0</v>
      </c>
      <c r="X1666" s="306">
        <v>0</v>
      </c>
      <c r="Y1666" s="306">
        <v>0</v>
      </c>
      <c r="Z1666" s="306">
        <v>0</v>
      </c>
    </row>
    <row r="1667" spans="4:26" hidden="1" outlineLevel="1">
      <c r="D1667" s="299" t="s">
        <v>509</v>
      </c>
      <c r="E1667" s="299" t="s">
        <v>73</v>
      </c>
      <c r="F1667" s="299" t="s">
        <v>768</v>
      </c>
      <c r="G1667" s="299" t="s">
        <v>769</v>
      </c>
      <c r="H1667" s="299" t="s">
        <v>770</v>
      </c>
      <c r="I1667" s="299" t="s">
        <v>1264</v>
      </c>
      <c r="J1667" s="299" t="s">
        <v>2420</v>
      </c>
      <c r="K1667" s="299" t="s">
        <v>175</v>
      </c>
      <c r="M1667" s="311">
        <v>0</v>
      </c>
      <c r="N1667" s="306"/>
      <c r="O1667" s="306">
        <v>0</v>
      </c>
      <c r="P1667" s="306">
        <v>0</v>
      </c>
      <c r="Q1667" s="306">
        <v>0</v>
      </c>
      <c r="R1667" s="306">
        <v>0</v>
      </c>
      <c r="S1667" s="306">
        <v>0</v>
      </c>
      <c r="T1667" s="306">
        <v>0</v>
      </c>
      <c r="U1667" s="306">
        <v>0</v>
      </c>
      <c r="V1667" s="306">
        <v>0</v>
      </c>
      <c r="W1667" s="306">
        <v>0</v>
      </c>
      <c r="X1667" s="306">
        <v>0</v>
      </c>
      <c r="Y1667" s="306">
        <v>0</v>
      </c>
      <c r="Z1667" s="306">
        <v>0</v>
      </c>
    </row>
    <row r="1668" spans="4:26" hidden="1" outlineLevel="1">
      <c r="D1668" s="299" t="s">
        <v>509</v>
      </c>
      <c r="E1668" s="299" t="s">
        <v>73</v>
      </c>
      <c r="F1668" s="299" t="s">
        <v>768</v>
      </c>
      <c r="G1668" s="299" t="s">
        <v>775</v>
      </c>
      <c r="H1668" s="299" t="s">
        <v>770</v>
      </c>
      <c r="I1668" s="299" t="s">
        <v>1264</v>
      </c>
      <c r="J1668" s="299" t="s">
        <v>2421</v>
      </c>
      <c r="K1668" s="299" t="s">
        <v>175</v>
      </c>
      <c r="M1668" s="311">
        <v>0</v>
      </c>
      <c r="N1668" s="306"/>
      <c r="O1668" s="306">
        <v>0</v>
      </c>
      <c r="P1668" s="306">
        <v>0</v>
      </c>
      <c r="Q1668" s="306">
        <v>0</v>
      </c>
      <c r="R1668" s="306">
        <v>0</v>
      </c>
      <c r="S1668" s="306">
        <v>0</v>
      </c>
      <c r="T1668" s="306">
        <v>0</v>
      </c>
      <c r="U1668" s="306">
        <v>0</v>
      </c>
      <c r="V1668" s="306">
        <v>0</v>
      </c>
      <c r="W1668" s="306">
        <v>0</v>
      </c>
      <c r="X1668" s="306">
        <v>0</v>
      </c>
      <c r="Y1668" s="306">
        <v>0</v>
      </c>
      <c r="Z1668" s="306">
        <v>0</v>
      </c>
    </row>
    <row r="1669" spans="4:26" hidden="1" outlineLevel="1">
      <c r="D1669" s="299" t="s">
        <v>717</v>
      </c>
      <c r="E1669" s="299" t="s">
        <v>72</v>
      </c>
      <c r="F1669" s="299" t="s">
        <v>768</v>
      </c>
      <c r="G1669" s="299" t="s">
        <v>769</v>
      </c>
      <c r="H1669" s="299" t="s">
        <v>770</v>
      </c>
      <c r="I1669" s="299" t="s">
        <v>1246</v>
      </c>
      <c r="J1669" s="299" t="s">
        <v>552</v>
      </c>
      <c r="K1669" s="299" t="s">
        <v>171</v>
      </c>
      <c r="M1669" s="311">
        <v>178189</v>
      </c>
      <c r="N1669" s="306"/>
      <c r="O1669" s="306">
        <v>8386</v>
      </c>
      <c r="P1669" s="306">
        <v>9149</v>
      </c>
      <c r="Q1669" s="306">
        <v>11555</v>
      </c>
      <c r="R1669" s="306">
        <v>10310</v>
      </c>
      <c r="S1669" s="306">
        <v>11708</v>
      </c>
      <c r="T1669" s="306">
        <v>19259</v>
      </c>
      <c r="U1669" s="306">
        <v>17478</v>
      </c>
      <c r="V1669" s="306">
        <v>12312</v>
      </c>
      <c r="W1669" s="306">
        <v>15718</v>
      </c>
      <c r="X1669" s="306">
        <v>18021</v>
      </c>
      <c r="Y1669" s="306">
        <v>19080</v>
      </c>
      <c r="Z1669" s="306">
        <v>25213</v>
      </c>
    </row>
    <row r="1670" spans="4:26" hidden="1" outlineLevel="1">
      <c r="D1670" s="299" t="s">
        <v>717</v>
      </c>
      <c r="E1670" s="299" t="s">
        <v>72</v>
      </c>
      <c r="F1670" s="299" t="s">
        <v>768</v>
      </c>
      <c r="G1670" s="299" t="s">
        <v>775</v>
      </c>
      <c r="H1670" s="299" t="s">
        <v>770</v>
      </c>
      <c r="I1670" s="299" t="s">
        <v>1246</v>
      </c>
      <c r="J1670" s="299" t="s">
        <v>4162</v>
      </c>
      <c r="K1670" s="299" t="s">
        <v>171</v>
      </c>
      <c r="M1670" s="311">
        <v>1374</v>
      </c>
      <c r="N1670" s="306"/>
      <c r="O1670" s="306"/>
      <c r="P1670" s="306"/>
      <c r="Q1670" s="306"/>
      <c r="R1670" s="306">
        <v>0</v>
      </c>
      <c r="S1670" s="306">
        <v>362</v>
      </c>
      <c r="T1670" s="306">
        <v>11</v>
      </c>
      <c r="U1670" s="306">
        <v>23</v>
      </c>
      <c r="V1670" s="306">
        <v>251</v>
      </c>
      <c r="W1670" s="306">
        <v>307</v>
      </c>
      <c r="X1670" s="306">
        <v>10</v>
      </c>
      <c r="Y1670" s="306">
        <v>16</v>
      </c>
      <c r="Z1670" s="306">
        <v>394</v>
      </c>
    </row>
    <row r="1671" spans="4:26" hidden="1" outlineLevel="1">
      <c r="D1671" s="299" t="s">
        <v>717</v>
      </c>
      <c r="E1671" s="299" t="s">
        <v>71</v>
      </c>
      <c r="F1671" s="299" t="s">
        <v>768</v>
      </c>
      <c r="G1671" s="299" t="s">
        <v>769</v>
      </c>
      <c r="H1671" s="299" t="s">
        <v>770</v>
      </c>
      <c r="I1671" s="299" t="s">
        <v>1246</v>
      </c>
      <c r="J1671" s="299" t="s">
        <v>615</v>
      </c>
      <c r="K1671" s="299" t="s">
        <v>171</v>
      </c>
      <c r="M1671" s="311">
        <v>7901</v>
      </c>
      <c r="N1671" s="306"/>
      <c r="O1671" s="306">
        <v>256</v>
      </c>
      <c r="P1671" s="306">
        <v>458</v>
      </c>
      <c r="Q1671" s="306">
        <v>1127</v>
      </c>
      <c r="R1671" s="306">
        <v>823</v>
      </c>
      <c r="S1671" s="306">
        <v>544</v>
      </c>
      <c r="T1671" s="306">
        <v>1092</v>
      </c>
      <c r="U1671" s="306">
        <v>571</v>
      </c>
      <c r="V1671" s="306">
        <v>621</v>
      </c>
      <c r="W1671" s="306">
        <v>438</v>
      </c>
      <c r="X1671" s="306">
        <v>499</v>
      </c>
      <c r="Y1671" s="306">
        <v>488</v>
      </c>
      <c r="Z1671" s="306">
        <v>984</v>
      </c>
    </row>
    <row r="1672" spans="4:26" hidden="1" outlineLevel="1">
      <c r="D1672" s="299" t="s">
        <v>717</v>
      </c>
      <c r="E1672" s="299" t="s">
        <v>72</v>
      </c>
      <c r="F1672" s="299" t="s">
        <v>766</v>
      </c>
      <c r="G1672" s="299" t="s">
        <v>769</v>
      </c>
      <c r="H1672" s="299" t="s">
        <v>770</v>
      </c>
      <c r="I1672" s="299" t="s">
        <v>1264</v>
      </c>
      <c r="J1672" s="299" t="s">
        <v>2422</v>
      </c>
      <c r="K1672" s="299" t="s">
        <v>171</v>
      </c>
      <c r="M1672" s="311">
        <v>0</v>
      </c>
      <c r="N1672" s="306"/>
      <c r="O1672" s="306">
        <v>0</v>
      </c>
      <c r="P1672" s="306">
        <v>0</v>
      </c>
      <c r="Q1672" s="306">
        <v>0</v>
      </c>
      <c r="R1672" s="306">
        <v>0</v>
      </c>
      <c r="S1672" s="306">
        <v>0</v>
      </c>
      <c r="T1672" s="306">
        <v>0</v>
      </c>
      <c r="U1672" s="306">
        <v>0</v>
      </c>
      <c r="V1672" s="306">
        <v>0</v>
      </c>
      <c r="W1672" s="306">
        <v>0</v>
      </c>
      <c r="X1672" s="306">
        <v>0</v>
      </c>
      <c r="Y1672" s="306">
        <v>0</v>
      </c>
      <c r="Z1672" s="306">
        <v>0</v>
      </c>
    </row>
    <row r="1673" spans="4:26" hidden="1" outlineLevel="1">
      <c r="D1673" s="299" t="s">
        <v>717</v>
      </c>
      <c r="E1673" s="299" t="s">
        <v>72</v>
      </c>
      <c r="F1673" s="299" t="s">
        <v>766</v>
      </c>
      <c r="G1673" s="299" t="s">
        <v>775</v>
      </c>
      <c r="H1673" s="299" t="s">
        <v>770</v>
      </c>
      <c r="I1673" s="299" t="s">
        <v>1264</v>
      </c>
      <c r="J1673" s="299" t="s">
        <v>2423</v>
      </c>
      <c r="K1673" s="299" t="s">
        <v>171</v>
      </c>
      <c r="M1673" s="311">
        <v>0</v>
      </c>
      <c r="N1673" s="306"/>
      <c r="O1673" s="306">
        <v>0</v>
      </c>
      <c r="P1673" s="306">
        <v>0</v>
      </c>
      <c r="Q1673" s="306">
        <v>0</v>
      </c>
      <c r="R1673" s="306">
        <v>0</v>
      </c>
      <c r="S1673" s="306">
        <v>0</v>
      </c>
      <c r="T1673" s="306">
        <v>0</v>
      </c>
      <c r="U1673" s="306">
        <v>0</v>
      </c>
      <c r="V1673" s="306">
        <v>0</v>
      </c>
      <c r="W1673" s="306">
        <v>0</v>
      </c>
      <c r="X1673" s="306">
        <v>0</v>
      </c>
      <c r="Y1673" s="306">
        <v>0</v>
      </c>
      <c r="Z1673" s="306">
        <v>0</v>
      </c>
    </row>
    <row r="1674" spans="4:26" hidden="1" outlineLevel="1">
      <c r="D1674" s="299" t="s">
        <v>717</v>
      </c>
      <c r="E1674" s="299" t="s">
        <v>72</v>
      </c>
      <c r="F1674" s="299" t="s">
        <v>768</v>
      </c>
      <c r="G1674" s="299" t="s">
        <v>769</v>
      </c>
      <c r="H1674" s="299" t="s">
        <v>770</v>
      </c>
      <c r="I1674" s="299" t="s">
        <v>1264</v>
      </c>
      <c r="J1674" s="299" t="s">
        <v>2424</v>
      </c>
      <c r="K1674" s="299" t="s">
        <v>171</v>
      </c>
      <c r="M1674" s="311">
        <v>0</v>
      </c>
      <c r="N1674" s="306"/>
      <c r="O1674" s="306">
        <v>0</v>
      </c>
      <c r="P1674" s="306">
        <v>0</v>
      </c>
      <c r="Q1674" s="306">
        <v>0</v>
      </c>
      <c r="R1674" s="306">
        <v>0</v>
      </c>
      <c r="S1674" s="306">
        <v>0</v>
      </c>
      <c r="T1674" s="306">
        <v>0</v>
      </c>
      <c r="U1674" s="306">
        <v>0</v>
      </c>
      <c r="V1674" s="306">
        <v>0</v>
      </c>
      <c r="W1674" s="306">
        <v>0</v>
      </c>
      <c r="X1674" s="306">
        <v>0</v>
      </c>
      <c r="Y1674" s="306">
        <v>0</v>
      </c>
      <c r="Z1674" s="306">
        <v>0</v>
      </c>
    </row>
    <row r="1675" spans="4:26" hidden="1" outlineLevel="1">
      <c r="D1675" s="299" t="s">
        <v>717</v>
      </c>
      <c r="E1675" s="299" t="s">
        <v>72</v>
      </c>
      <c r="F1675" s="299" t="s">
        <v>768</v>
      </c>
      <c r="G1675" s="299" t="s">
        <v>775</v>
      </c>
      <c r="H1675" s="299" t="s">
        <v>770</v>
      </c>
      <c r="I1675" s="299" t="s">
        <v>1264</v>
      </c>
      <c r="J1675" s="299" t="s">
        <v>2425</v>
      </c>
      <c r="K1675" s="299" t="s">
        <v>171</v>
      </c>
      <c r="M1675" s="311">
        <v>0</v>
      </c>
      <c r="N1675" s="306"/>
      <c r="O1675" s="306">
        <v>0</v>
      </c>
      <c r="P1675" s="306">
        <v>0</v>
      </c>
      <c r="Q1675" s="306">
        <v>0</v>
      </c>
      <c r="R1675" s="306">
        <v>0</v>
      </c>
      <c r="S1675" s="306">
        <v>0</v>
      </c>
      <c r="T1675" s="306">
        <v>0</v>
      </c>
      <c r="U1675" s="306">
        <v>0</v>
      </c>
      <c r="V1675" s="306">
        <v>0</v>
      </c>
      <c r="W1675" s="306">
        <v>0</v>
      </c>
      <c r="X1675" s="306">
        <v>0</v>
      </c>
      <c r="Y1675" s="306">
        <v>0</v>
      </c>
      <c r="Z1675" s="306">
        <v>0</v>
      </c>
    </row>
    <row r="1676" spans="4:26" hidden="1" outlineLevel="1">
      <c r="D1676" s="299" t="s">
        <v>717</v>
      </c>
      <c r="E1676" s="299" t="s">
        <v>71</v>
      </c>
      <c r="F1676" s="299" t="s">
        <v>766</v>
      </c>
      <c r="G1676" s="299" t="s">
        <v>769</v>
      </c>
      <c r="H1676" s="299" t="s">
        <v>770</v>
      </c>
      <c r="I1676" s="299" t="s">
        <v>1264</v>
      </c>
      <c r="J1676" s="299" t="s">
        <v>2426</v>
      </c>
      <c r="K1676" s="299" t="s">
        <v>176</v>
      </c>
      <c r="M1676" s="311">
        <v>0</v>
      </c>
      <c r="N1676" s="306"/>
      <c r="O1676" s="306">
        <v>0</v>
      </c>
      <c r="P1676" s="306">
        <v>0</v>
      </c>
      <c r="Q1676" s="306">
        <v>0</v>
      </c>
      <c r="R1676" s="306">
        <v>0</v>
      </c>
      <c r="S1676" s="306">
        <v>0</v>
      </c>
      <c r="T1676" s="306">
        <v>0</v>
      </c>
      <c r="U1676" s="306">
        <v>0</v>
      </c>
      <c r="V1676" s="306">
        <v>0</v>
      </c>
      <c r="W1676" s="306">
        <v>0</v>
      </c>
      <c r="X1676" s="306">
        <v>0</v>
      </c>
      <c r="Y1676" s="306">
        <v>0</v>
      </c>
      <c r="Z1676" s="306">
        <v>0</v>
      </c>
    </row>
    <row r="1677" spans="4:26" hidden="1" outlineLevel="1">
      <c r="D1677" s="299" t="s">
        <v>717</v>
      </c>
      <c r="E1677" s="299" t="s">
        <v>71</v>
      </c>
      <c r="F1677" s="299" t="s">
        <v>766</v>
      </c>
      <c r="G1677" s="299" t="s">
        <v>775</v>
      </c>
      <c r="H1677" s="299" t="s">
        <v>770</v>
      </c>
      <c r="I1677" s="299" t="s">
        <v>1264</v>
      </c>
      <c r="J1677" s="299" t="s">
        <v>2427</v>
      </c>
      <c r="K1677" s="299" t="s">
        <v>176</v>
      </c>
      <c r="M1677" s="311">
        <v>0</v>
      </c>
      <c r="N1677" s="306"/>
      <c r="O1677" s="306">
        <v>0</v>
      </c>
      <c r="P1677" s="306">
        <v>0</v>
      </c>
      <c r="Q1677" s="306">
        <v>0</v>
      </c>
      <c r="R1677" s="306">
        <v>0</v>
      </c>
      <c r="S1677" s="306">
        <v>0</v>
      </c>
      <c r="T1677" s="306">
        <v>0</v>
      </c>
      <c r="U1677" s="306">
        <v>0</v>
      </c>
      <c r="V1677" s="306">
        <v>0</v>
      </c>
      <c r="W1677" s="306">
        <v>0</v>
      </c>
      <c r="X1677" s="306">
        <v>0</v>
      </c>
      <c r="Y1677" s="306">
        <v>0</v>
      </c>
      <c r="Z1677" s="306">
        <v>0</v>
      </c>
    </row>
    <row r="1678" spans="4:26" hidden="1" outlineLevel="1">
      <c r="D1678" s="299" t="s">
        <v>717</v>
      </c>
      <c r="E1678" s="299" t="s">
        <v>71</v>
      </c>
      <c r="F1678" s="299" t="s">
        <v>768</v>
      </c>
      <c r="G1678" s="299" t="s">
        <v>769</v>
      </c>
      <c r="H1678" s="299" t="s">
        <v>770</v>
      </c>
      <c r="I1678" s="299" t="s">
        <v>1264</v>
      </c>
      <c r="J1678" s="299" t="s">
        <v>2428</v>
      </c>
      <c r="K1678" s="299" t="s">
        <v>176</v>
      </c>
      <c r="M1678" s="311">
        <v>0</v>
      </c>
      <c r="N1678" s="306"/>
      <c r="O1678" s="306">
        <v>0</v>
      </c>
      <c r="P1678" s="306">
        <v>0</v>
      </c>
      <c r="Q1678" s="306">
        <v>0</v>
      </c>
      <c r="R1678" s="306">
        <v>0</v>
      </c>
      <c r="S1678" s="306">
        <v>0</v>
      </c>
      <c r="T1678" s="306">
        <v>0</v>
      </c>
      <c r="U1678" s="306">
        <v>0</v>
      </c>
      <c r="V1678" s="306">
        <v>0</v>
      </c>
      <c r="W1678" s="306">
        <v>0</v>
      </c>
      <c r="X1678" s="306">
        <v>0</v>
      </c>
      <c r="Y1678" s="306">
        <v>0</v>
      </c>
      <c r="Z1678" s="306">
        <v>0</v>
      </c>
    </row>
    <row r="1679" spans="4:26" hidden="1" outlineLevel="1">
      <c r="D1679" s="299" t="s">
        <v>717</v>
      </c>
      <c r="E1679" s="299" t="s">
        <v>71</v>
      </c>
      <c r="F1679" s="299" t="s">
        <v>768</v>
      </c>
      <c r="G1679" s="299" t="s">
        <v>775</v>
      </c>
      <c r="H1679" s="299" t="s">
        <v>770</v>
      </c>
      <c r="I1679" s="299" t="s">
        <v>1264</v>
      </c>
      <c r="J1679" s="299" t="s">
        <v>2429</v>
      </c>
      <c r="K1679" s="299" t="s">
        <v>176</v>
      </c>
      <c r="M1679" s="311">
        <v>0</v>
      </c>
      <c r="N1679" s="306"/>
      <c r="O1679" s="306">
        <v>0</v>
      </c>
      <c r="P1679" s="306">
        <v>0</v>
      </c>
      <c r="Q1679" s="306">
        <v>0</v>
      </c>
      <c r="R1679" s="306">
        <v>0</v>
      </c>
      <c r="S1679" s="306">
        <v>0</v>
      </c>
      <c r="T1679" s="306">
        <v>0</v>
      </c>
      <c r="U1679" s="306">
        <v>0</v>
      </c>
      <c r="V1679" s="306">
        <v>0</v>
      </c>
      <c r="W1679" s="306">
        <v>0</v>
      </c>
      <c r="X1679" s="306">
        <v>0</v>
      </c>
      <c r="Y1679" s="306">
        <v>0</v>
      </c>
      <c r="Z1679" s="306">
        <v>0</v>
      </c>
    </row>
    <row r="1680" spans="4:26" hidden="1" outlineLevel="1">
      <c r="D1680" s="299" t="s">
        <v>439</v>
      </c>
      <c r="E1680" s="299" t="s">
        <v>72</v>
      </c>
      <c r="F1680" s="299" t="s">
        <v>768</v>
      </c>
      <c r="G1680" s="299" t="s">
        <v>769</v>
      </c>
      <c r="H1680" s="299" t="s">
        <v>770</v>
      </c>
      <c r="I1680" s="299" t="s">
        <v>1246</v>
      </c>
      <c r="J1680" s="299" t="s">
        <v>553</v>
      </c>
      <c r="K1680" s="299" t="s">
        <v>171</v>
      </c>
      <c r="M1680" s="311">
        <v>1715297</v>
      </c>
      <c r="N1680" s="306"/>
      <c r="O1680" s="306">
        <v>132433</v>
      </c>
      <c r="P1680" s="306">
        <v>345712</v>
      </c>
      <c r="Q1680" s="306">
        <v>150091</v>
      </c>
      <c r="R1680" s="306">
        <v>102888</v>
      </c>
      <c r="S1680" s="306">
        <v>90940</v>
      </c>
      <c r="T1680" s="306">
        <v>213177</v>
      </c>
      <c r="U1680" s="306">
        <v>109109</v>
      </c>
      <c r="V1680" s="306">
        <v>94076</v>
      </c>
      <c r="W1680" s="306">
        <v>91873</v>
      </c>
      <c r="X1680" s="306">
        <v>193855</v>
      </c>
      <c r="Y1680" s="306">
        <v>115530</v>
      </c>
      <c r="Z1680" s="306">
        <v>75613</v>
      </c>
    </row>
    <row r="1681" spans="4:26" hidden="1" outlineLevel="1">
      <c r="D1681" s="299" t="s">
        <v>439</v>
      </c>
      <c r="E1681" s="299" t="s">
        <v>72</v>
      </c>
      <c r="F1681" s="299" t="s">
        <v>768</v>
      </c>
      <c r="G1681" s="299" t="s">
        <v>775</v>
      </c>
      <c r="H1681" s="299" t="s">
        <v>770</v>
      </c>
      <c r="I1681" s="299" t="s">
        <v>1246</v>
      </c>
      <c r="J1681" s="299" t="s">
        <v>4163</v>
      </c>
      <c r="K1681" s="299" t="s">
        <v>171</v>
      </c>
      <c r="M1681" s="311">
        <v>50</v>
      </c>
      <c r="N1681" s="306"/>
      <c r="O1681" s="306"/>
      <c r="P1681" s="306"/>
      <c r="Q1681" s="306"/>
      <c r="R1681" s="306">
        <v>0</v>
      </c>
      <c r="S1681" s="306">
        <v>0</v>
      </c>
      <c r="T1681" s="306">
        <v>0</v>
      </c>
      <c r="U1681" s="306">
        <v>0</v>
      </c>
      <c r="V1681" s="306">
        <v>0</v>
      </c>
      <c r="W1681" s="306">
        <v>0</v>
      </c>
      <c r="X1681" s="306">
        <v>10</v>
      </c>
      <c r="Y1681" s="306">
        <v>0</v>
      </c>
      <c r="Z1681" s="306">
        <v>40</v>
      </c>
    </row>
    <row r="1682" spans="4:26" hidden="1" outlineLevel="1">
      <c r="D1682" s="299" t="s">
        <v>439</v>
      </c>
      <c r="E1682" s="299" t="s">
        <v>72</v>
      </c>
      <c r="F1682" s="299" t="s">
        <v>766</v>
      </c>
      <c r="G1682" s="299" t="s">
        <v>769</v>
      </c>
      <c r="H1682" s="299" t="s">
        <v>770</v>
      </c>
      <c r="I1682" s="299" t="s">
        <v>1264</v>
      </c>
      <c r="J1682" s="299" t="s">
        <v>2430</v>
      </c>
      <c r="K1682" s="299" t="s">
        <v>171</v>
      </c>
      <c r="M1682" s="311">
        <v>0</v>
      </c>
      <c r="N1682" s="306"/>
      <c r="O1682" s="306">
        <v>0</v>
      </c>
      <c r="P1682" s="306">
        <v>0</v>
      </c>
      <c r="Q1682" s="306">
        <v>0</v>
      </c>
      <c r="R1682" s="306">
        <v>0</v>
      </c>
      <c r="S1682" s="306">
        <v>0</v>
      </c>
      <c r="T1682" s="306">
        <v>0</v>
      </c>
      <c r="U1682" s="306">
        <v>0</v>
      </c>
      <c r="V1682" s="306">
        <v>0</v>
      </c>
      <c r="W1682" s="306">
        <v>0</v>
      </c>
      <c r="X1682" s="306">
        <v>0</v>
      </c>
      <c r="Y1682" s="306">
        <v>0</v>
      </c>
      <c r="Z1682" s="306">
        <v>0</v>
      </c>
    </row>
    <row r="1683" spans="4:26" hidden="1" outlineLevel="1">
      <c r="D1683" s="299" t="s">
        <v>439</v>
      </c>
      <c r="E1683" s="299" t="s">
        <v>72</v>
      </c>
      <c r="F1683" s="299" t="s">
        <v>766</v>
      </c>
      <c r="G1683" s="299" t="s">
        <v>775</v>
      </c>
      <c r="H1683" s="299" t="s">
        <v>770</v>
      </c>
      <c r="I1683" s="299" t="s">
        <v>1264</v>
      </c>
      <c r="J1683" s="299" t="s">
        <v>2431</v>
      </c>
      <c r="K1683" s="299" t="s">
        <v>171</v>
      </c>
      <c r="M1683" s="311">
        <v>0</v>
      </c>
      <c r="N1683" s="306"/>
      <c r="O1683" s="306">
        <v>0</v>
      </c>
      <c r="P1683" s="306">
        <v>0</v>
      </c>
      <c r="Q1683" s="306">
        <v>0</v>
      </c>
      <c r="R1683" s="306">
        <v>0</v>
      </c>
      <c r="S1683" s="306">
        <v>0</v>
      </c>
      <c r="T1683" s="306">
        <v>0</v>
      </c>
      <c r="U1683" s="306">
        <v>0</v>
      </c>
      <c r="V1683" s="306">
        <v>0</v>
      </c>
      <c r="W1683" s="306">
        <v>0</v>
      </c>
      <c r="X1683" s="306">
        <v>0</v>
      </c>
      <c r="Y1683" s="306">
        <v>0</v>
      </c>
      <c r="Z1683" s="306">
        <v>0</v>
      </c>
    </row>
    <row r="1684" spans="4:26" hidden="1" outlineLevel="1">
      <c r="D1684" s="299" t="s">
        <v>439</v>
      </c>
      <c r="E1684" s="299" t="s">
        <v>72</v>
      </c>
      <c r="F1684" s="299" t="s">
        <v>768</v>
      </c>
      <c r="G1684" s="299" t="s">
        <v>769</v>
      </c>
      <c r="H1684" s="299" t="s">
        <v>770</v>
      </c>
      <c r="I1684" s="299" t="s">
        <v>1264</v>
      </c>
      <c r="J1684" s="299" t="s">
        <v>2432</v>
      </c>
      <c r="K1684" s="299" t="s">
        <v>171</v>
      </c>
      <c r="M1684" s="311">
        <v>0</v>
      </c>
      <c r="N1684" s="306"/>
      <c r="O1684" s="306">
        <v>0</v>
      </c>
      <c r="P1684" s="306">
        <v>0</v>
      </c>
      <c r="Q1684" s="306">
        <v>0</v>
      </c>
      <c r="R1684" s="306">
        <v>0</v>
      </c>
      <c r="S1684" s="306">
        <v>0</v>
      </c>
      <c r="T1684" s="306">
        <v>0</v>
      </c>
      <c r="U1684" s="306">
        <v>0</v>
      </c>
      <c r="V1684" s="306">
        <v>0</v>
      </c>
      <c r="W1684" s="306">
        <v>0</v>
      </c>
      <c r="X1684" s="306">
        <v>0</v>
      </c>
      <c r="Y1684" s="306">
        <v>0</v>
      </c>
      <c r="Z1684" s="306">
        <v>0</v>
      </c>
    </row>
    <row r="1685" spans="4:26" hidden="1" outlineLevel="1">
      <c r="D1685" s="299" t="s">
        <v>439</v>
      </c>
      <c r="E1685" s="299" t="s">
        <v>72</v>
      </c>
      <c r="F1685" s="299" t="s">
        <v>768</v>
      </c>
      <c r="G1685" s="299" t="s">
        <v>775</v>
      </c>
      <c r="H1685" s="299" t="s">
        <v>770</v>
      </c>
      <c r="I1685" s="299" t="s">
        <v>1264</v>
      </c>
      <c r="J1685" s="299" t="s">
        <v>2433</v>
      </c>
      <c r="K1685" s="299" t="s">
        <v>171</v>
      </c>
      <c r="M1685" s="311">
        <v>0</v>
      </c>
      <c r="N1685" s="306"/>
      <c r="O1685" s="306">
        <v>0</v>
      </c>
      <c r="P1685" s="306">
        <v>0</v>
      </c>
      <c r="Q1685" s="306">
        <v>0</v>
      </c>
      <c r="R1685" s="306">
        <v>0</v>
      </c>
      <c r="S1685" s="306">
        <v>0</v>
      </c>
      <c r="T1685" s="306">
        <v>0</v>
      </c>
      <c r="U1685" s="306">
        <v>0</v>
      </c>
      <c r="V1685" s="306">
        <v>0</v>
      </c>
      <c r="W1685" s="306">
        <v>0</v>
      </c>
      <c r="X1685" s="306">
        <v>0</v>
      </c>
      <c r="Y1685" s="306">
        <v>0</v>
      </c>
      <c r="Z1685" s="306">
        <v>0</v>
      </c>
    </row>
    <row r="1686" spans="4:26" hidden="1" outlineLevel="1">
      <c r="D1686" s="299" t="s">
        <v>1194</v>
      </c>
      <c r="E1686" s="299" t="s">
        <v>72</v>
      </c>
      <c r="F1686" s="299" t="s">
        <v>768</v>
      </c>
      <c r="G1686" s="299" t="s">
        <v>769</v>
      </c>
      <c r="H1686" s="299" t="s">
        <v>770</v>
      </c>
      <c r="I1686" s="299" t="s">
        <v>1246</v>
      </c>
      <c r="J1686" s="299" t="s">
        <v>1195</v>
      </c>
      <c r="K1686" s="299" t="s">
        <v>171</v>
      </c>
      <c r="M1686" s="311">
        <v>18774</v>
      </c>
      <c r="N1686" s="306"/>
      <c r="O1686" s="306">
        <v>5525</v>
      </c>
      <c r="P1686" s="306">
        <v>3152</v>
      </c>
      <c r="Q1686" s="306">
        <v>1725</v>
      </c>
      <c r="R1686" s="306">
        <v>1713</v>
      </c>
      <c r="S1686" s="306">
        <v>646</v>
      </c>
      <c r="T1686" s="306">
        <v>871</v>
      </c>
      <c r="U1686" s="306">
        <v>880</v>
      </c>
      <c r="V1686" s="306">
        <v>1026</v>
      </c>
      <c r="W1686" s="306">
        <v>1176</v>
      </c>
      <c r="X1686" s="306">
        <v>950</v>
      </c>
      <c r="Y1686" s="306">
        <v>592</v>
      </c>
      <c r="Z1686" s="306">
        <v>518</v>
      </c>
    </row>
    <row r="1687" spans="4:26" hidden="1" outlineLevel="1">
      <c r="D1687" s="299" t="s">
        <v>511</v>
      </c>
      <c r="E1687" s="299" t="s">
        <v>71</v>
      </c>
      <c r="F1687" s="299" t="s">
        <v>768</v>
      </c>
      <c r="G1687" s="299" t="s">
        <v>769</v>
      </c>
      <c r="H1687" s="299" t="s">
        <v>770</v>
      </c>
      <c r="I1687" s="299" t="s">
        <v>1246</v>
      </c>
      <c r="J1687" s="299" t="s">
        <v>616</v>
      </c>
      <c r="K1687" s="299" t="s">
        <v>176</v>
      </c>
      <c r="M1687" s="311">
        <v>37394</v>
      </c>
      <c r="N1687" s="306"/>
      <c r="O1687" s="306">
        <v>663</v>
      </c>
      <c r="P1687" s="306">
        <v>1336</v>
      </c>
      <c r="Q1687" s="306">
        <v>7027</v>
      </c>
      <c r="R1687" s="306">
        <v>2460</v>
      </c>
      <c r="S1687" s="306">
        <v>635</v>
      </c>
      <c r="T1687" s="306">
        <v>4265</v>
      </c>
      <c r="U1687" s="306">
        <v>2588</v>
      </c>
      <c r="V1687" s="306">
        <v>1909</v>
      </c>
      <c r="W1687" s="306">
        <v>3258</v>
      </c>
      <c r="X1687" s="306">
        <v>4534</v>
      </c>
      <c r="Y1687" s="306">
        <v>6083</v>
      </c>
      <c r="Z1687" s="306">
        <v>2636</v>
      </c>
    </row>
    <row r="1688" spans="4:26" hidden="1" outlineLevel="1">
      <c r="D1688" s="299" t="s">
        <v>511</v>
      </c>
      <c r="E1688" s="299" t="s">
        <v>71</v>
      </c>
      <c r="F1688" s="299" t="s">
        <v>766</v>
      </c>
      <c r="G1688" s="299" t="s">
        <v>769</v>
      </c>
      <c r="H1688" s="299" t="s">
        <v>770</v>
      </c>
      <c r="I1688" s="299" t="s">
        <v>1264</v>
      </c>
      <c r="J1688" s="299" t="s">
        <v>2434</v>
      </c>
      <c r="K1688" s="299" t="s">
        <v>176</v>
      </c>
      <c r="M1688" s="311">
        <v>0</v>
      </c>
      <c r="N1688" s="306"/>
      <c r="O1688" s="306">
        <v>0</v>
      </c>
      <c r="P1688" s="306">
        <v>0</v>
      </c>
      <c r="Q1688" s="306">
        <v>0</v>
      </c>
      <c r="R1688" s="306">
        <v>0</v>
      </c>
      <c r="S1688" s="306">
        <v>0</v>
      </c>
      <c r="T1688" s="306">
        <v>0</v>
      </c>
      <c r="U1688" s="306">
        <v>0</v>
      </c>
      <c r="V1688" s="306">
        <v>0</v>
      </c>
      <c r="W1688" s="306">
        <v>0</v>
      </c>
      <c r="X1688" s="306">
        <v>0</v>
      </c>
      <c r="Y1688" s="306">
        <v>0</v>
      </c>
      <c r="Z1688" s="306">
        <v>0</v>
      </c>
    </row>
    <row r="1689" spans="4:26" hidden="1" outlineLevel="1">
      <c r="D1689" s="299" t="s">
        <v>511</v>
      </c>
      <c r="E1689" s="299" t="s">
        <v>71</v>
      </c>
      <c r="F1689" s="299" t="s">
        <v>766</v>
      </c>
      <c r="G1689" s="299" t="s">
        <v>775</v>
      </c>
      <c r="H1689" s="299" t="s">
        <v>770</v>
      </c>
      <c r="I1689" s="299" t="s">
        <v>1264</v>
      </c>
      <c r="J1689" s="299" t="s">
        <v>2435</v>
      </c>
      <c r="K1689" s="299" t="s">
        <v>176</v>
      </c>
      <c r="M1689" s="311">
        <v>0</v>
      </c>
      <c r="N1689" s="306"/>
      <c r="O1689" s="306">
        <v>0</v>
      </c>
      <c r="P1689" s="306">
        <v>0</v>
      </c>
      <c r="Q1689" s="306">
        <v>0</v>
      </c>
      <c r="R1689" s="306">
        <v>0</v>
      </c>
      <c r="S1689" s="306">
        <v>0</v>
      </c>
      <c r="T1689" s="306">
        <v>0</v>
      </c>
      <c r="U1689" s="306">
        <v>0</v>
      </c>
      <c r="V1689" s="306">
        <v>0</v>
      </c>
      <c r="W1689" s="306">
        <v>0</v>
      </c>
      <c r="X1689" s="306">
        <v>0</v>
      </c>
      <c r="Y1689" s="306">
        <v>0</v>
      </c>
      <c r="Z1689" s="306">
        <v>0</v>
      </c>
    </row>
    <row r="1690" spans="4:26" hidden="1" outlineLevel="1">
      <c r="D1690" s="299" t="s">
        <v>511</v>
      </c>
      <c r="E1690" s="299" t="s">
        <v>71</v>
      </c>
      <c r="F1690" s="299" t="s">
        <v>768</v>
      </c>
      <c r="G1690" s="299" t="s">
        <v>769</v>
      </c>
      <c r="H1690" s="299" t="s">
        <v>770</v>
      </c>
      <c r="I1690" s="299" t="s">
        <v>1264</v>
      </c>
      <c r="J1690" s="299" t="s">
        <v>2436</v>
      </c>
      <c r="K1690" s="299" t="s">
        <v>176</v>
      </c>
      <c r="M1690" s="311">
        <v>0</v>
      </c>
      <c r="N1690" s="306"/>
      <c r="O1690" s="306">
        <v>0</v>
      </c>
      <c r="P1690" s="306">
        <v>0</v>
      </c>
      <c r="Q1690" s="306">
        <v>0</v>
      </c>
      <c r="R1690" s="306">
        <v>0</v>
      </c>
      <c r="S1690" s="306">
        <v>0</v>
      </c>
      <c r="T1690" s="306">
        <v>0</v>
      </c>
      <c r="U1690" s="306">
        <v>0</v>
      </c>
      <c r="V1690" s="306">
        <v>0</v>
      </c>
      <c r="W1690" s="306">
        <v>0</v>
      </c>
      <c r="X1690" s="306">
        <v>0</v>
      </c>
      <c r="Y1690" s="306">
        <v>0</v>
      </c>
      <c r="Z1690" s="306">
        <v>0</v>
      </c>
    </row>
    <row r="1691" spans="4:26" hidden="1" outlineLevel="1">
      <c r="D1691" s="299" t="s">
        <v>511</v>
      </c>
      <c r="E1691" s="299" t="s">
        <v>71</v>
      </c>
      <c r="F1691" s="299" t="s">
        <v>768</v>
      </c>
      <c r="G1691" s="299" t="s">
        <v>775</v>
      </c>
      <c r="H1691" s="299" t="s">
        <v>770</v>
      </c>
      <c r="I1691" s="299" t="s">
        <v>1264</v>
      </c>
      <c r="J1691" s="299" t="s">
        <v>2437</v>
      </c>
      <c r="K1691" s="299" t="s">
        <v>176</v>
      </c>
      <c r="M1691" s="311">
        <v>0</v>
      </c>
      <c r="N1691" s="306"/>
      <c r="O1691" s="306">
        <v>0</v>
      </c>
      <c r="P1691" s="306">
        <v>0</v>
      </c>
      <c r="Q1691" s="306">
        <v>0</v>
      </c>
      <c r="R1691" s="306">
        <v>0</v>
      </c>
      <c r="S1691" s="306">
        <v>0</v>
      </c>
      <c r="T1691" s="306">
        <v>0</v>
      </c>
      <c r="U1691" s="306">
        <v>0</v>
      </c>
      <c r="V1691" s="306">
        <v>0</v>
      </c>
      <c r="W1691" s="306">
        <v>0</v>
      </c>
      <c r="X1691" s="306">
        <v>0</v>
      </c>
      <c r="Y1691" s="306">
        <v>0</v>
      </c>
      <c r="Z1691" s="306">
        <v>0</v>
      </c>
    </row>
    <row r="1692" spans="4:26" hidden="1" outlineLevel="1">
      <c r="D1692" s="299" t="s">
        <v>512</v>
      </c>
      <c r="E1692" s="299" t="s">
        <v>71</v>
      </c>
      <c r="F1692" s="299" t="s">
        <v>768</v>
      </c>
      <c r="G1692" s="299" t="s">
        <v>769</v>
      </c>
      <c r="H1692" s="299" t="s">
        <v>770</v>
      </c>
      <c r="I1692" s="299" t="s">
        <v>1246</v>
      </c>
      <c r="J1692" s="299" t="s">
        <v>617</v>
      </c>
      <c r="K1692" s="299" t="s">
        <v>176</v>
      </c>
      <c r="M1692" s="311">
        <v>414474</v>
      </c>
      <c r="N1692" s="306"/>
      <c r="O1692" s="306">
        <v>9397</v>
      </c>
      <c r="P1692" s="306">
        <v>8710</v>
      </c>
      <c r="Q1692" s="306">
        <v>11407</v>
      </c>
      <c r="R1692" s="306">
        <v>7062</v>
      </c>
      <c r="S1692" s="306">
        <v>7002</v>
      </c>
      <c r="T1692" s="306">
        <v>35751</v>
      </c>
      <c r="U1692" s="306">
        <v>12974</v>
      </c>
      <c r="V1692" s="306">
        <v>22488</v>
      </c>
      <c r="W1692" s="306">
        <v>64052</v>
      </c>
      <c r="X1692" s="306">
        <v>104255</v>
      </c>
      <c r="Y1692" s="306">
        <v>31667</v>
      </c>
      <c r="Z1692" s="306">
        <v>99709</v>
      </c>
    </row>
    <row r="1693" spans="4:26" hidden="1" outlineLevel="1">
      <c r="D1693" s="299" t="s">
        <v>512</v>
      </c>
      <c r="E1693" s="299" t="s">
        <v>71</v>
      </c>
      <c r="F1693" s="299" t="s">
        <v>768</v>
      </c>
      <c r="G1693" s="299" t="s">
        <v>775</v>
      </c>
      <c r="H1693" s="299" t="s">
        <v>770</v>
      </c>
      <c r="I1693" s="299" t="s">
        <v>1246</v>
      </c>
      <c r="J1693" s="299" t="s">
        <v>668</v>
      </c>
      <c r="K1693" s="299" t="s">
        <v>176</v>
      </c>
      <c r="M1693" s="311">
        <v>5894</v>
      </c>
      <c r="N1693" s="306"/>
      <c r="O1693" s="306">
        <v>40</v>
      </c>
      <c r="P1693" s="306">
        <v>300</v>
      </c>
      <c r="Q1693" s="306">
        <v>40</v>
      </c>
      <c r="R1693" s="306">
        <v>0</v>
      </c>
      <c r="S1693" s="306">
        <v>400</v>
      </c>
      <c r="T1693" s="306">
        <v>108</v>
      </c>
      <c r="U1693" s="306">
        <v>0</v>
      </c>
      <c r="V1693" s="306">
        <v>300</v>
      </c>
      <c r="W1693" s="306">
        <v>2500</v>
      </c>
      <c r="X1693" s="306">
        <v>0</v>
      </c>
      <c r="Y1693" s="306">
        <v>2006</v>
      </c>
      <c r="Z1693" s="306">
        <v>200</v>
      </c>
    </row>
    <row r="1694" spans="4:26" hidden="1" outlineLevel="1">
      <c r="D1694" s="299" t="s">
        <v>512</v>
      </c>
      <c r="E1694" s="299" t="s">
        <v>71</v>
      </c>
      <c r="F1694" s="299" t="s">
        <v>766</v>
      </c>
      <c r="G1694" s="299" t="s">
        <v>769</v>
      </c>
      <c r="H1694" s="299" t="s">
        <v>770</v>
      </c>
      <c r="I1694" s="299" t="s">
        <v>1264</v>
      </c>
      <c r="J1694" s="299" t="s">
        <v>2438</v>
      </c>
      <c r="K1694" s="299" t="s">
        <v>176</v>
      </c>
      <c r="M1694" s="311">
        <v>0</v>
      </c>
      <c r="N1694" s="306"/>
      <c r="O1694" s="306">
        <v>0</v>
      </c>
      <c r="P1694" s="306">
        <v>0</v>
      </c>
      <c r="Q1694" s="306">
        <v>0</v>
      </c>
      <c r="R1694" s="306">
        <v>0</v>
      </c>
      <c r="S1694" s="306">
        <v>0</v>
      </c>
      <c r="T1694" s="306">
        <v>0</v>
      </c>
      <c r="U1694" s="306">
        <v>0</v>
      </c>
      <c r="V1694" s="306">
        <v>0</v>
      </c>
      <c r="W1694" s="306">
        <v>0</v>
      </c>
      <c r="X1694" s="306">
        <v>0</v>
      </c>
      <c r="Y1694" s="306">
        <v>0</v>
      </c>
      <c r="Z1694" s="306">
        <v>0</v>
      </c>
    </row>
    <row r="1695" spans="4:26" hidden="1" outlineLevel="1">
      <c r="D1695" s="299" t="s">
        <v>512</v>
      </c>
      <c r="E1695" s="299" t="s">
        <v>71</v>
      </c>
      <c r="F1695" s="299" t="s">
        <v>766</v>
      </c>
      <c r="G1695" s="299" t="s">
        <v>775</v>
      </c>
      <c r="H1695" s="299" t="s">
        <v>770</v>
      </c>
      <c r="I1695" s="299" t="s">
        <v>1264</v>
      </c>
      <c r="J1695" s="299" t="s">
        <v>2439</v>
      </c>
      <c r="K1695" s="299" t="s">
        <v>176</v>
      </c>
      <c r="M1695" s="311">
        <v>0</v>
      </c>
      <c r="N1695" s="306"/>
      <c r="O1695" s="306">
        <v>0</v>
      </c>
      <c r="P1695" s="306">
        <v>0</v>
      </c>
      <c r="Q1695" s="306">
        <v>0</v>
      </c>
      <c r="R1695" s="306">
        <v>0</v>
      </c>
      <c r="S1695" s="306">
        <v>0</v>
      </c>
      <c r="T1695" s="306">
        <v>0</v>
      </c>
      <c r="U1695" s="306">
        <v>0</v>
      </c>
      <c r="V1695" s="306">
        <v>0</v>
      </c>
      <c r="W1695" s="306">
        <v>0</v>
      </c>
      <c r="X1695" s="306">
        <v>0</v>
      </c>
      <c r="Y1695" s="306">
        <v>0</v>
      </c>
      <c r="Z1695" s="306">
        <v>0</v>
      </c>
    </row>
    <row r="1696" spans="4:26" hidden="1" outlineLevel="1">
      <c r="D1696" s="299" t="s">
        <v>512</v>
      </c>
      <c r="E1696" s="299" t="s">
        <v>71</v>
      </c>
      <c r="F1696" s="299" t="s">
        <v>768</v>
      </c>
      <c r="G1696" s="299" t="s">
        <v>769</v>
      </c>
      <c r="H1696" s="299" t="s">
        <v>770</v>
      </c>
      <c r="I1696" s="299" t="s">
        <v>1264</v>
      </c>
      <c r="J1696" s="299" t="s">
        <v>2440</v>
      </c>
      <c r="K1696" s="299" t="s">
        <v>176</v>
      </c>
      <c r="M1696" s="311">
        <v>0</v>
      </c>
      <c r="N1696" s="306"/>
      <c r="O1696" s="306">
        <v>0</v>
      </c>
      <c r="P1696" s="306">
        <v>0</v>
      </c>
      <c r="Q1696" s="306">
        <v>0</v>
      </c>
      <c r="R1696" s="306">
        <v>0</v>
      </c>
      <c r="S1696" s="306">
        <v>0</v>
      </c>
      <c r="T1696" s="306">
        <v>0</v>
      </c>
      <c r="U1696" s="306">
        <v>0</v>
      </c>
      <c r="V1696" s="306">
        <v>0</v>
      </c>
      <c r="W1696" s="306">
        <v>0</v>
      </c>
      <c r="X1696" s="306">
        <v>0</v>
      </c>
      <c r="Y1696" s="306">
        <v>0</v>
      </c>
      <c r="Z1696" s="306">
        <v>0</v>
      </c>
    </row>
    <row r="1697" spans="4:26" hidden="1" outlineLevel="1">
      <c r="D1697" s="299" t="s">
        <v>512</v>
      </c>
      <c r="E1697" s="299" t="s">
        <v>71</v>
      </c>
      <c r="F1697" s="299" t="s">
        <v>768</v>
      </c>
      <c r="G1697" s="299" t="s">
        <v>775</v>
      </c>
      <c r="H1697" s="299" t="s">
        <v>770</v>
      </c>
      <c r="I1697" s="299" t="s">
        <v>1264</v>
      </c>
      <c r="J1697" s="299" t="s">
        <v>2441</v>
      </c>
      <c r="K1697" s="299" t="s">
        <v>176</v>
      </c>
      <c r="M1697" s="311">
        <v>0</v>
      </c>
      <c r="N1697" s="306"/>
      <c r="O1697" s="306">
        <v>0</v>
      </c>
      <c r="P1697" s="306">
        <v>0</v>
      </c>
      <c r="Q1697" s="306">
        <v>0</v>
      </c>
      <c r="R1697" s="306">
        <v>0</v>
      </c>
      <c r="S1697" s="306">
        <v>0</v>
      </c>
      <c r="T1697" s="306">
        <v>0</v>
      </c>
      <c r="U1697" s="306">
        <v>0</v>
      </c>
      <c r="V1697" s="306">
        <v>0</v>
      </c>
      <c r="W1697" s="306">
        <v>0</v>
      </c>
      <c r="X1697" s="306">
        <v>0</v>
      </c>
      <c r="Y1697" s="306">
        <v>0</v>
      </c>
      <c r="Z1697" s="306">
        <v>0</v>
      </c>
    </row>
    <row r="1698" spans="4:26" hidden="1" outlineLevel="1">
      <c r="D1698" s="299" t="s">
        <v>513</v>
      </c>
      <c r="E1698" s="299" t="s">
        <v>71</v>
      </c>
      <c r="F1698" s="299" t="s">
        <v>768</v>
      </c>
      <c r="G1698" s="299" t="s">
        <v>769</v>
      </c>
      <c r="H1698" s="299" t="s">
        <v>770</v>
      </c>
      <c r="I1698" s="299" t="s">
        <v>1246</v>
      </c>
      <c r="J1698" s="299" t="s">
        <v>618</v>
      </c>
      <c r="K1698" s="299" t="s">
        <v>176</v>
      </c>
      <c r="M1698" s="311">
        <v>297878</v>
      </c>
      <c r="N1698" s="306"/>
      <c r="O1698" s="306">
        <v>22307</v>
      </c>
      <c r="P1698" s="306">
        <v>50965</v>
      </c>
      <c r="Q1698" s="306">
        <v>46423</v>
      </c>
      <c r="R1698" s="306">
        <v>18443</v>
      </c>
      <c r="S1698" s="306">
        <v>36742</v>
      </c>
      <c r="T1698" s="306">
        <v>11028</v>
      </c>
      <c r="U1698" s="306">
        <v>14755</v>
      </c>
      <c r="V1698" s="306">
        <v>15874</v>
      </c>
      <c r="W1698" s="306">
        <v>14585</v>
      </c>
      <c r="X1698" s="306">
        <v>26301</v>
      </c>
      <c r="Y1698" s="306">
        <v>27735</v>
      </c>
      <c r="Z1698" s="306">
        <v>12720</v>
      </c>
    </row>
    <row r="1699" spans="4:26" hidden="1" outlineLevel="1">
      <c r="D1699" s="299" t="s">
        <v>513</v>
      </c>
      <c r="E1699" s="299" t="s">
        <v>71</v>
      </c>
      <c r="F1699" s="299" t="s">
        <v>768</v>
      </c>
      <c r="G1699" s="299" t="s">
        <v>775</v>
      </c>
      <c r="H1699" s="299" t="s">
        <v>770</v>
      </c>
      <c r="I1699" s="299" t="s">
        <v>1246</v>
      </c>
      <c r="J1699" s="299" t="s">
        <v>669</v>
      </c>
      <c r="K1699" s="299" t="s">
        <v>176</v>
      </c>
      <c r="M1699" s="311">
        <v>17630</v>
      </c>
      <c r="N1699" s="306"/>
      <c r="O1699" s="306">
        <v>0</v>
      </c>
      <c r="P1699" s="306">
        <v>3668</v>
      </c>
      <c r="Q1699" s="306">
        <v>202</v>
      </c>
      <c r="R1699" s="306">
        <v>150</v>
      </c>
      <c r="S1699" s="306">
        <v>670</v>
      </c>
      <c r="T1699" s="306">
        <v>2677</v>
      </c>
      <c r="U1699" s="306">
        <v>250</v>
      </c>
      <c r="V1699" s="306">
        <v>448</v>
      </c>
      <c r="W1699" s="306">
        <v>560</v>
      </c>
      <c r="X1699" s="306">
        <v>4150</v>
      </c>
      <c r="Y1699" s="306">
        <v>3655</v>
      </c>
      <c r="Z1699" s="306">
        <v>1200</v>
      </c>
    </row>
    <row r="1700" spans="4:26" hidden="1" outlineLevel="1">
      <c r="D1700" s="299" t="s">
        <v>513</v>
      </c>
      <c r="E1700" s="299" t="s">
        <v>71</v>
      </c>
      <c r="F1700" s="299" t="s">
        <v>766</v>
      </c>
      <c r="G1700" s="299" t="s">
        <v>769</v>
      </c>
      <c r="H1700" s="299" t="s">
        <v>770</v>
      </c>
      <c r="I1700" s="299" t="s">
        <v>1264</v>
      </c>
      <c r="J1700" s="299" t="s">
        <v>2442</v>
      </c>
      <c r="K1700" s="299" t="s">
        <v>176</v>
      </c>
      <c r="M1700" s="311">
        <v>0</v>
      </c>
      <c r="N1700" s="306"/>
      <c r="O1700" s="306">
        <v>0</v>
      </c>
      <c r="P1700" s="306">
        <v>0</v>
      </c>
      <c r="Q1700" s="306">
        <v>0</v>
      </c>
      <c r="R1700" s="306">
        <v>0</v>
      </c>
      <c r="S1700" s="306">
        <v>0</v>
      </c>
      <c r="T1700" s="306">
        <v>0</v>
      </c>
      <c r="U1700" s="306">
        <v>0</v>
      </c>
      <c r="V1700" s="306">
        <v>0</v>
      </c>
      <c r="W1700" s="306">
        <v>0</v>
      </c>
      <c r="X1700" s="306">
        <v>0</v>
      </c>
      <c r="Y1700" s="306">
        <v>0</v>
      </c>
      <c r="Z1700" s="306">
        <v>0</v>
      </c>
    </row>
    <row r="1701" spans="4:26" hidden="1" outlineLevel="1">
      <c r="D1701" s="299" t="s">
        <v>513</v>
      </c>
      <c r="E1701" s="299" t="s">
        <v>71</v>
      </c>
      <c r="F1701" s="299" t="s">
        <v>766</v>
      </c>
      <c r="G1701" s="299" t="s">
        <v>775</v>
      </c>
      <c r="H1701" s="299" t="s">
        <v>770</v>
      </c>
      <c r="I1701" s="299" t="s">
        <v>1264</v>
      </c>
      <c r="J1701" s="299" t="s">
        <v>2443</v>
      </c>
      <c r="K1701" s="299" t="s">
        <v>176</v>
      </c>
      <c r="M1701" s="311">
        <v>0</v>
      </c>
      <c r="N1701" s="306"/>
      <c r="O1701" s="306">
        <v>0</v>
      </c>
      <c r="P1701" s="306">
        <v>0</v>
      </c>
      <c r="Q1701" s="306">
        <v>0</v>
      </c>
      <c r="R1701" s="306">
        <v>0</v>
      </c>
      <c r="S1701" s="306">
        <v>0</v>
      </c>
      <c r="T1701" s="306">
        <v>0</v>
      </c>
      <c r="U1701" s="306">
        <v>0</v>
      </c>
      <c r="V1701" s="306">
        <v>0</v>
      </c>
      <c r="W1701" s="306">
        <v>0</v>
      </c>
      <c r="X1701" s="306">
        <v>0</v>
      </c>
      <c r="Y1701" s="306">
        <v>0</v>
      </c>
      <c r="Z1701" s="306">
        <v>0</v>
      </c>
    </row>
    <row r="1702" spans="4:26" hidden="1" outlineLevel="1">
      <c r="D1702" s="299" t="s">
        <v>513</v>
      </c>
      <c r="E1702" s="299" t="s">
        <v>71</v>
      </c>
      <c r="F1702" s="299" t="s">
        <v>768</v>
      </c>
      <c r="G1702" s="299" t="s">
        <v>769</v>
      </c>
      <c r="H1702" s="299" t="s">
        <v>770</v>
      </c>
      <c r="I1702" s="299" t="s">
        <v>1264</v>
      </c>
      <c r="J1702" s="299" t="s">
        <v>2444</v>
      </c>
      <c r="K1702" s="299" t="s">
        <v>176</v>
      </c>
      <c r="M1702" s="311">
        <v>0</v>
      </c>
      <c r="N1702" s="306"/>
      <c r="O1702" s="306">
        <v>0</v>
      </c>
      <c r="P1702" s="306">
        <v>0</v>
      </c>
      <c r="Q1702" s="306">
        <v>0</v>
      </c>
      <c r="R1702" s="306">
        <v>0</v>
      </c>
      <c r="S1702" s="306">
        <v>0</v>
      </c>
      <c r="T1702" s="306">
        <v>0</v>
      </c>
      <c r="U1702" s="306">
        <v>0</v>
      </c>
      <c r="V1702" s="306">
        <v>0</v>
      </c>
      <c r="W1702" s="306">
        <v>0</v>
      </c>
      <c r="X1702" s="306">
        <v>0</v>
      </c>
      <c r="Y1702" s="306">
        <v>0</v>
      </c>
      <c r="Z1702" s="306">
        <v>0</v>
      </c>
    </row>
    <row r="1703" spans="4:26" hidden="1" outlineLevel="1">
      <c r="D1703" s="299" t="s">
        <v>513</v>
      </c>
      <c r="E1703" s="299" t="s">
        <v>71</v>
      </c>
      <c r="F1703" s="299" t="s">
        <v>768</v>
      </c>
      <c r="G1703" s="299" t="s">
        <v>775</v>
      </c>
      <c r="H1703" s="299" t="s">
        <v>770</v>
      </c>
      <c r="I1703" s="299" t="s">
        <v>1264</v>
      </c>
      <c r="J1703" s="299" t="s">
        <v>2445</v>
      </c>
      <c r="K1703" s="299" t="s">
        <v>176</v>
      </c>
      <c r="M1703" s="311">
        <v>0</v>
      </c>
      <c r="N1703" s="306"/>
      <c r="O1703" s="306">
        <v>0</v>
      </c>
      <c r="P1703" s="306">
        <v>0</v>
      </c>
      <c r="Q1703" s="306">
        <v>0</v>
      </c>
      <c r="R1703" s="306">
        <v>0</v>
      </c>
      <c r="S1703" s="306">
        <v>0</v>
      </c>
      <c r="T1703" s="306">
        <v>0</v>
      </c>
      <c r="U1703" s="306">
        <v>0</v>
      </c>
      <c r="V1703" s="306">
        <v>0</v>
      </c>
      <c r="W1703" s="306">
        <v>0</v>
      </c>
      <c r="X1703" s="306">
        <v>0</v>
      </c>
      <c r="Y1703" s="306">
        <v>0</v>
      </c>
      <c r="Z1703" s="306">
        <v>0</v>
      </c>
    </row>
    <row r="1704" spans="4:26" hidden="1" outlineLevel="1">
      <c r="D1704" s="299" t="s">
        <v>514</v>
      </c>
      <c r="E1704" s="299" t="s">
        <v>71</v>
      </c>
      <c r="F1704" s="299" t="s">
        <v>768</v>
      </c>
      <c r="G1704" s="299" t="s">
        <v>769</v>
      </c>
      <c r="H1704" s="299" t="s">
        <v>770</v>
      </c>
      <c r="I1704" s="299" t="s">
        <v>1246</v>
      </c>
      <c r="J1704" s="299" t="s">
        <v>619</v>
      </c>
      <c r="K1704" s="299" t="s">
        <v>176</v>
      </c>
      <c r="M1704" s="311">
        <v>304552</v>
      </c>
      <c r="N1704" s="306"/>
      <c r="O1704" s="306">
        <v>28378</v>
      </c>
      <c r="P1704" s="306">
        <v>53123</v>
      </c>
      <c r="Q1704" s="306">
        <v>35639</v>
      </c>
      <c r="R1704" s="306">
        <v>27947</v>
      </c>
      <c r="S1704" s="306">
        <v>21917</v>
      </c>
      <c r="T1704" s="306">
        <v>25926</v>
      </c>
      <c r="U1704" s="306">
        <v>10522</v>
      </c>
      <c r="V1704" s="306">
        <v>19760</v>
      </c>
      <c r="W1704" s="306">
        <v>27997</v>
      </c>
      <c r="X1704" s="306">
        <v>21041</v>
      </c>
      <c r="Y1704" s="306">
        <v>21104</v>
      </c>
      <c r="Z1704" s="306">
        <v>11198</v>
      </c>
    </row>
    <row r="1705" spans="4:26" hidden="1" outlineLevel="1">
      <c r="D1705" s="299" t="s">
        <v>514</v>
      </c>
      <c r="E1705" s="299" t="s">
        <v>71</v>
      </c>
      <c r="F1705" s="299" t="s">
        <v>768</v>
      </c>
      <c r="G1705" s="299" t="s">
        <v>775</v>
      </c>
      <c r="H1705" s="299" t="s">
        <v>770</v>
      </c>
      <c r="I1705" s="299" t="s">
        <v>1246</v>
      </c>
      <c r="J1705" s="299" t="s">
        <v>670</v>
      </c>
      <c r="K1705" s="299" t="s">
        <v>176</v>
      </c>
      <c r="M1705" s="311">
        <v>12360</v>
      </c>
      <c r="N1705" s="306"/>
      <c r="O1705" s="306">
        <v>100</v>
      </c>
      <c r="P1705" s="306">
        <v>330</v>
      </c>
      <c r="Q1705" s="306">
        <v>30</v>
      </c>
      <c r="R1705" s="306">
        <v>4582</v>
      </c>
      <c r="S1705" s="306">
        <v>3475</v>
      </c>
      <c r="T1705" s="306">
        <v>1544</v>
      </c>
      <c r="U1705" s="306">
        <v>40</v>
      </c>
      <c r="V1705" s="306">
        <v>0</v>
      </c>
      <c r="W1705" s="306">
        <v>300</v>
      </c>
      <c r="X1705" s="306">
        <v>1180</v>
      </c>
      <c r="Y1705" s="306">
        <v>653</v>
      </c>
      <c r="Z1705" s="306">
        <v>126</v>
      </c>
    </row>
    <row r="1706" spans="4:26" hidden="1" outlineLevel="1">
      <c r="D1706" s="299" t="s">
        <v>514</v>
      </c>
      <c r="E1706" s="299" t="s">
        <v>71</v>
      </c>
      <c r="F1706" s="299" t="s">
        <v>766</v>
      </c>
      <c r="G1706" s="299" t="s">
        <v>769</v>
      </c>
      <c r="H1706" s="299" t="s">
        <v>770</v>
      </c>
      <c r="I1706" s="299" t="s">
        <v>1264</v>
      </c>
      <c r="J1706" s="299" t="s">
        <v>2446</v>
      </c>
      <c r="K1706" s="299" t="s">
        <v>176</v>
      </c>
      <c r="M1706" s="311">
        <v>0</v>
      </c>
      <c r="N1706" s="306"/>
      <c r="O1706" s="306">
        <v>0</v>
      </c>
      <c r="P1706" s="306">
        <v>0</v>
      </c>
      <c r="Q1706" s="306">
        <v>0</v>
      </c>
      <c r="R1706" s="306">
        <v>0</v>
      </c>
      <c r="S1706" s="306">
        <v>0</v>
      </c>
      <c r="T1706" s="306">
        <v>0</v>
      </c>
      <c r="U1706" s="306">
        <v>0</v>
      </c>
      <c r="V1706" s="306">
        <v>0</v>
      </c>
      <c r="W1706" s="306">
        <v>0</v>
      </c>
      <c r="X1706" s="306">
        <v>0</v>
      </c>
      <c r="Y1706" s="306">
        <v>0</v>
      </c>
      <c r="Z1706" s="306">
        <v>0</v>
      </c>
    </row>
    <row r="1707" spans="4:26" hidden="1" outlineLevel="1">
      <c r="D1707" s="299" t="s">
        <v>514</v>
      </c>
      <c r="E1707" s="299" t="s">
        <v>71</v>
      </c>
      <c r="F1707" s="299" t="s">
        <v>766</v>
      </c>
      <c r="G1707" s="299" t="s">
        <v>775</v>
      </c>
      <c r="H1707" s="299" t="s">
        <v>770</v>
      </c>
      <c r="I1707" s="299" t="s">
        <v>1264</v>
      </c>
      <c r="J1707" s="299" t="s">
        <v>2447</v>
      </c>
      <c r="K1707" s="299" t="s">
        <v>176</v>
      </c>
      <c r="M1707" s="311">
        <v>0</v>
      </c>
      <c r="N1707" s="306"/>
      <c r="O1707" s="306">
        <v>0</v>
      </c>
      <c r="P1707" s="306">
        <v>0</v>
      </c>
      <c r="Q1707" s="306">
        <v>0</v>
      </c>
      <c r="R1707" s="306">
        <v>0</v>
      </c>
      <c r="S1707" s="306">
        <v>0</v>
      </c>
      <c r="T1707" s="306">
        <v>0</v>
      </c>
      <c r="U1707" s="306">
        <v>0</v>
      </c>
      <c r="V1707" s="306">
        <v>0</v>
      </c>
      <c r="W1707" s="306">
        <v>0</v>
      </c>
      <c r="X1707" s="306">
        <v>0</v>
      </c>
      <c r="Y1707" s="306">
        <v>0</v>
      </c>
      <c r="Z1707" s="306">
        <v>0</v>
      </c>
    </row>
    <row r="1708" spans="4:26" hidden="1" outlineLevel="1">
      <c r="D1708" s="299" t="s">
        <v>514</v>
      </c>
      <c r="E1708" s="299" t="s">
        <v>71</v>
      </c>
      <c r="F1708" s="299" t="s">
        <v>768</v>
      </c>
      <c r="G1708" s="299" t="s">
        <v>769</v>
      </c>
      <c r="H1708" s="299" t="s">
        <v>770</v>
      </c>
      <c r="I1708" s="299" t="s">
        <v>1264</v>
      </c>
      <c r="J1708" s="299" t="s">
        <v>2448</v>
      </c>
      <c r="K1708" s="299" t="s">
        <v>176</v>
      </c>
      <c r="M1708" s="311">
        <v>0</v>
      </c>
      <c r="N1708" s="306"/>
      <c r="O1708" s="306">
        <v>0</v>
      </c>
      <c r="P1708" s="306">
        <v>0</v>
      </c>
      <c r="Q1708" s="306">
        <v>0</v>
      </c>
      <c r="R1708" s="306">
        <v>0</v>
      </c>
      <c r="S1708" s="306">
        <v>0</v>
      </c>
      <c r="T1708" s="306">
        <v>0</v>
      </c>
      <c r="U1708" s="306">
        <v>0</v>
      </c>
      <c r="V1708" s="306">
        <v>0</v>
      </c>
      <c r="W1708" s="306">
        <v>0</v>
      </c>
      <c r="X1708" s="306">
        <v>0</v>
      </c>
      <c r="Y1708" s="306">
        <v>0</v>
      </c>
      <c r="Z1708" s="306">
        <v>0</v>
      </c>
    </row>
    <row r="1709" spans="4:26" hidden="1" outlineLevel="1">
      <c r="D1709" s="299" t="s">
        <v>514</v>
      </c>
      <c r="E1709" s="299" t="s">
        <v>71</v>
      </c>
      <c r="F1709" s="299" t="s">
        <v>768</v>
      </c>
      <c r="G1709" s="299" t="s">
        <v>775</v>
      </c>
      <c r="H1709" s="299" t="s">
        <v>770</v>
      </c>
      <c r="I1709" s="299" t="s">
        <v>1264</v>
      </c>
      <c r="J1709" s="299" t="s">
        <v>2449</v>
      </c>
      <c r="K1709" s="299" t="s">
        <v>176</v>
      </c>
      <c r="M1709" s="311">
        <v>0</v>
      </c>
      <c r="N1709" s="306"/>
      <c r="O1709" s="306">
        <v>0</v>
      </c>
      <c r="P1709" s="306">
        <v>0</v>
      </c>
      <c r="Q1709" s="306">
        <v>0</v>
      </c>
      <c r="R1709" s="306">
        <v>0</v>
      </c>
      <c r="S1709" s="306">
        <v>0</v>
      </c>
      <c r="T1709" s="306">
        <v>0</v>
      </c>
      <c r="U1709" s="306">
        <v>0</v>
      </c>
      <c r="V1709" s="306">
        <v>0</v>
      </c>
      <c r="W1709" s="306">
        <v>0</v>
      </c>
      <c r="X1709" s="306">
        <v>0</v>
      </c>
      <c r="Y1709" s="306">
        <v>0</v>
      </c>
      <c r="Z1709" s="306">
        <v>0</v>
      </c>
    </row>
    <row r="1710" spans="4:26" hidden="1" outlineLevel="1">
      <c r="D1710" s="299" t="s">
        <v>3134</v>
      </c>
      <c r="E1710" s="299" t="s">
        <v>71</v>
      </c>
      <c r="F1710" s="299" t="s">
        <v>768</v>
      </c>
      <c r="G1710" s="299" t="s">
        <v>769</v>
      </c>
      <c r="H1710" s="299" t="s">
        <v>770</v>
      </c>
      <c r="I1710" s="299" t="s">
        <v>1246</v>
      </c>
      <c r="J1710" s="299" t="s">
        <v>3135</v>
      </c>
      <c r="K1710" s="299" t="s">
        <v>176</v>
      </c>
      <c r="M1710" s="311">
        <v>765</v>
      </c>
      <c r="N1710" s="306"/>
      <c r="O1710" s="306">
        <v>0</v>
      </c>
      <c r="P1710" s="306">
        <v>532</v>
      </c>
      <c r="Q1710" s="306">
        <v>0</v>
      </c>
      <c r="R1710" s="306">
        <v>0</v>
      </c>
      <c r="S1710" s="306">
        <v>1</v>
      </c>
      <c r="T1710" s="306">
        <v>10</v>
      </c>
      <c r="U1710" s="306">
        <v>1</v>
      </c>
      <c r="V1710" s="306">
        <v>203</v>
      </c>
      <c r="W1710" s="306">
        <v>1</v>
      </c>
      <c r="X1710" s="306">
        <v>8</v>
      </c>
      <c r="Y1710" s="306">
        <v>9</v>
      </c>
      <c r="Z1710" s="306">
        <v>0</v>
      </c>
    </row>
    <row r="1711" spans="4:26" hidden="1" outlineLevel="1">
      <c r="D1711" s="299" t="s">
        <v>440</v>
      </c>
      <c r="E1711" s="299" t="s">
        <v>71</v>
      </c>
      <c r="F1711" s="299" t="s">
        <v>768</v>
      </c>
      <c r="G1711" s="299" t="s">
        <v>769</v>
      </c>
      <c r="H1711" s="299" t="s">
        <v>770</v>
      </c>
      <c r="I1711" s="299" t="s">
        <v>1246</v>
      </c>
      <c r="J1711" s="299" t="s">
        <v>620</v>
      </c>
      <c r="K1711" s="299" t="s">
        <v>176</v>
      </c>
      <c r="M1711" s="311">
        <v>921059</v>
      </c>
      <c r="N1711" s="306"/>
      <c r="O1711" s="306">
        <v>93181</v>
      </c>
      <c r="P1711" s="306">
        <v>66466</v>
      </c>
      <c r="Q1711" s="306">
        <v>34447</v>
      </c>
      <c r="R1711" s="306">
        <v>27929</v>
      </c>
      <c r="S1711" s="306">
        <v>64601</v>
      </c>
      <c r="T1711" s="306">
        <v>63927</v>
      </c>
      <c r="U1711" s="306">
        <v>136997</v>
      </c>
      <c r="V1711" s="306">
        <v>89995</v>
      </c>
      <c r="W1711" s="306">
        <v>75202</v>
      </c>
      <c r="X1711" s="306">
        <v>24583</v>
      </c>
      <c r="Y1711" s="306">
        <v>94097</v>
      </c>
      <c r="Z1711" s="306">
        <v>149634</v>
      </c>
    </row>
    <row r="1712" spans="4:26" hidden="1" outlineLevel="1">
      <c r="D1712" s="299" t="s">
        <v>440</v>
      </c>
      <c r="E1712" s="299" t="s">
        <v>71</v>
      </c>
      <c r="F1712" s="299" t="s">
        <v>768</v>
      </c>
      <c r="G1712" s="299" t="s">
        <v>775</v>
      </c>
      <c r="H1712" s="299" t="s">
        <v>770</v>
      </c>
      <c r="I1712" s="299" t="s">
        <v>1246</v>
      </c>
      <c r="J1712" s="299" t="s">
        <v>671</v>
      </c>
      <c r="K1712" s="299" t="s">
        <v>176</v>
      </c>
      <c r="M1712" s="311">
        <v>15215</v>
      </c>
      <c r="N1712" s="306"/>
      <c r="O1712" s="306">
        <v>1500</v>
      </c>
      <c r="P1712" s="306">
        <v>200</v>
      </c>
      <c r="Q1712" s="306">
        <v>0</v>
      </c>
      <c r="R1712" s="306">
        <v>7</v>
      </c>
      <c r="S1712" s="306">
        <v>1</v>
      </c>
      <c r="T1712" s="306">
        <v>3942</v>
      </c>
      <c r="U1712" s="306">
        <v>90</v>
      </c>
      <c r="V1712" s="306">
        <v>5328</v>
      </c>
      <c r="W1712" s="306">
        <v>1158</v>
      </c>
      <c r="X1712" s="306">
        <v>1155</v>
      </c>
      <c r="Y1712" s="306">
        <v>268</v>
      </c>
      <c r="Z1712" s="306">
        <v>1566</v>
      </c>
    </row>
    <row r="1713" spans="4:26" hidden="1" outlineLevel="1">
      <c r="D1713" s="299" t="s">
        <v>440</v>
      </c>
      <c r="E1713" s="299" t="s">
        <v>71</v>
      </c>
      <c r="F1713" s="299" t="s">
        <v>766</v>
      </c>
      <c r="G1713" s="299" t="s">
        <v>769</v>
      </c>
      <c r="H1713" s="299" t="s">
        <v>770</v>
      </c>
      <c r="I1713" s="299" t="s">
        <v>1264</v>
      </c>
      <c r="J1713" s="299" t="s">
        <v>2450</v>
      </c>
      <c r="K1713" s="299" t="s">
        <v>176</v>
      </c>
      <c r="M1713" s="311">
        <v>0</v>
      </c>
      <c r="N1713" s="306"/>
      <c r="O1713" s="306">
        <v>0</v>
      </c>
      <c r="P1713" s="306">
        <v>0</v>
      </c>
      <c r="Q1713" s="306">
        <v>0</v>
      </c>
      <c r="R1713" s="306">
        <v>0</v>
      </c>
      <c r="S1713" s="306">
        <v>0</v>
      </c>
      <c r="T1713" s="306">
        <v>0</v>
      </c>
      <c r="U1713" s="306">
        <v>0</v>
      </c>
      <c r="V1713" s="306">
        <v>0</v>
      </c>
      <c r="W1713" s="306">
        <v>0</v>
      </c>
      <c r="X1713" s="306">
        <v>0</v>
      </c>
      <c r="Y1713" s="306">
        <v>0</v>
      </c>
      <c r="Z1713" s="306">
        <v>0</v>
      </c>
    </row>
    <row r="1714" spans="4:26" hidden="1" outlineLevel="1">
      <c r="D1714" s="299" t="s">
        <v>440</v>
      </c>
      <c r="E1714" s="299" t="s">
        <v>71</v>
      </c>
      <c r="F1714" s="299" t="s">
        <v>766</v>
      </c>
      <c r="G1714" s="299" t="s">
        <v>775</v>
      </c>
      <c r="H1714" s="299" t="s">
        <v>770</v>
      </c>
      <c r="I1714" s="299" t="s">
        <v>1264</v>
      </c>
      <c r="J1714" s="299" t="s">
        <v>2451</v>
      </c>
      <c r="K1714" s="299" t="s">
        <v>176</v>
      </c>
      <c r="M1714" s="311">
        <v>0</v>
      </c>
      <c r="N1714" s="306"/>
      <c r="O1714" s="306">
        <v>0</v>
      </c>
      <c r="P1714" s="306">
        <v>0</v>
      </c>
      <c r="Q1714" s="306">
        <v>0</v>
      </c>
      <c r="R1714" s="306">
        <v>0</v>
      </c>
      <c r="S1714" s="306">
        <v>0</v>
      </c>
      <c r="T1714" s="306">
        <v>0</v>
      </c>
      <c r="U1714" s="306">
        <v>0</v>
      </c>
      <c r="V1714" s="306">
        <v>0</v>
      </c>
      <c r="W1714" s="306">
        <v>0</v>
      </c>
      <c r="X1714" s="306">
        <v>0</v>
      </c>
      <c r="Y1714" s="306">
        <v>0</v>
      </c>
      <c r="Z1714" s="306">
        <v>0</v>
      </c>
    </row>
    <row r="1715" spans="4:26" hidden="1" outlineLevel="1">
      <c r="D1715" s="299" t="s">
        <v>440</v>
      </c>
      <c r="E1715" s="299" t="s">
        <v>71</v>
      </c>
      <c r="F1715" s="299" t="s">
        <v>768</v>
      </c>
      <c r="G1715" s="299" t="s">
        <v>769</v>
      </c>
      <c r="H1715" s="299" t="s">
        <v>770</v>
      </c>
      <c r="I1715" s="299" t="s">
        <v>1264</v>
      </c>
      <c r="J1715" s="299" t="s">
        <v>2452</v>
      </c>
      <c r="K1715" s="299" t="s">
        <v>176</v>
      </c>
      <c r="M1715" s="311">
        <v>0</v>
      </c>
      <c r="N1715" s="306"/>
      <c r="O1715" s="306">
        <v>0</v>
      </c>
      <c r="P1715" s="306">
        <v>0</v>
      </c>
      <c r="Q1715" s="306">
        <v>0</v>
      </c>
      <c r="R1715" s="306">
        <v>0</v>
      </c>
      <c r="S1715" s="306">
        <v>0</v>
      </c>
      <c r="T1715" s="306">
        <v>0</v>
      </c>
      <c r="U1715" s="306">
        <v>0</v>
      </c>
      <c r="V1715" s="306">
        <v>0</v>
      </c>
      <c r="W1715" s="306">
        <v>0</v>
      </c>
      <c r="X1715" s="306">
        <v>0</v>
      </c>
      <c r="Y1715" s="306">
        <v>0</v>
      </c>
      <c r="Z1715" s="306">
        <v>0</v>
      </c>
    </row>
    <row r="1716" spans="4:26" hidden="1" outlineLevel="1">
      <c r="D1716" s="299" t="s">
        <v>440</v>
      </c>
      <c r="E1716" s="299" t="s">
        <v>71</v>
      </c>
      <c r="F1716" s="299" t="s">
        <v>768</v>
      </c>
      <c r="G1716" s="299" t="s">
        <v>775</v>
      </c>
      <c r="H1716" s="299" t="s">
        <v>770</v>
      </c>
      <c r="I1716" s="299" t="s">
        <v>1264</v>
      </c>
      <c r="J1716" s="299" t="s">
        <v>2453</v>
      </c>
      <c r="K1716" s="299" t="s">
        <v>176</v>
      </c>
      <c r="M1716" s="311">
        <v>0</v>
      </c>
      <c r="N1716" s="306"/>
      <c r="O1716" s="306">
        <v>0</v>
      </c>
      <c r="P1716" s="306">
        <v>0</v>
      </c>
      <c r="Q1716" s="306">
        <v>0</v>
      </c>
      <c r="R1716" s="306">
        <v>0</v>
      </c>
      <c r="S1716" s="306">
        <v>0</v>
      </c>
      <c r="T1716" s="306">
        <v>0</v>
      </c>
      <c r="U1716" s="306">
        <v>0</v>
      </c>
      <c r="V1716" s="306">
        <v>0</v>
      </c>
      <c r="W1716" s="306">
        <v>0</v>
      </c>
      <c r="X1716" s="306">
        <v>0</v>
      </c>
      <c r="Y1716" s="306">
        <v>0</v>
      </c>
      <c r="Z1716" s="306">
        <v>0</v>
      </c>
    </row>
    <row r="1717" spans="4:26" hidden="1" outlineLevel="1">
      <c r="D1717" s="299" t="s">
        <v>3136</v>
      </c>
      <c r="E1717" s="299" t="s">
        <v>71</v>
      </c>
      <c r="F1717" s="299" t="s">
        <v>768</v>
      </c>
      <c r="G1717" s="299" t="s">
        <v>769</v>
      </c>
      <c r="H1717" s="299" t="s">
        <v>770</v>
      </c>
      <c r="I1717" s="299" t="s">
        <v>1246</v>
      </c>
      <c r="J1717" s="299" t="s">
        <v>3137</v>
      </c>
      <c r="K1717" s="299" t="s">
        <v>176</v>
      </c>
      <c r="M1717" s="311">
        <v>783</v>
      </c>
      <c r="N1717" s="306"/>
      <c r="O1717" s="306">
        <v>0</v>
      </c>
      <c r="P1717" s="306">
        <v>135</v>
      </c>
      <c r="Q1717" s="306">
        <v>0</v>
      </c>
      <c r="R1717" s="306">
        <v>0</v>
      </c>
      <c r="S1717" s="306">
        <v>0</v>
      </c>
      <c r="T1717" s="306">
        <v>0</v>
      </c>
      <c r="U1717" s="306">
        <v>0</v>
      </c>
      <c r="V1717" s="306">
        <v>648</v>
      </c>
      <c r="W1717" s="306">
        <v>0</v>
      </c>
      <c r="X1717" s="306">
        <v>0</v>
      </c>
      <c r="Y1717" s="306">
        <v>0</v>
      </c>
      <c r="Z1717" s="306">
        <v>0</v>
      </c>
    </row>
    <row r="1718" spans="4:26" hidden="1" outlineLevel="1">
      <c r="D1718" s="299" t="s">
        <v>4164</v>
      </c>
      <c r="E1718" s="299" t="s">
        <v>72</v>
      </c>
      <c r="F1718" s="299" t="s">
        <v>768</v>
      </c>
      <c r="G1718" s="299" t="s">
        <v>769</v>
      </c>
      <c r="H1718" s="299" t="s">
        <v>770</v>
      </c>
      <c r="I1718" s="299" t="s">
        <v>1246</v>
      </c>
      <c r="J1718" s="299" t="s">
        <v>4165</v>
      </c>
      <c r="K1718" s="299" t="s">
        <v>171</v>
      </c>
      <c r="M1718" s="311">
        <v>7605</v>
      </c>
      <c r="N1718" s="306"/>
      <c r="O1718" s="306"/>
      <c r="P1718" s="306"/>
      <c r="Q1718" s="306"/>
      <c r="R1718" s="306"/>
      <c r="S1718" s="306">
        <v>1251</v>
      </c>
      <c r="T1718" s="306">
        <v>225</v>
      </c>
      <c r="U1718" s="306">
        <v>162</v>
      </c>
      <c r="V1718" s="306">
        <v>493</v>
      </c>
      <c r="W1718" s="306">
        <v>772</v>
      </c>
      <c r="X1718" s="306">
        <v>509</v>
      </c>
      <c r="Y1718" s="306">
        <v>1656</v>
      </c>
      <c r="Z1718" s="306">
        <v>2537</v>
      </c>
    </row>
    <row r="1719" spans="4:26" hidden="1" outlineLevel="1">
      <c r="D1719" s="299" t="s">
        <v>524</v>
      </c>
      <c r="E1719" s="299" t="s">
        <v>72</v>
      </c>
      <c r="F1719" s="299" t="s">
        <v>768</v>
      </c>
      <c r="G1719" s="299" t="s">
        <v>769</v>
      </c>
      <c r="H1719" s="299" t="s">
        <v>770</v>
      </c>
      <c r="I1719" s="299" t="s">
        <v>1246</v>
      </c>
      <c r="J1719" s="299" t="s">
        <v>4166</v>
      </c>
      <c r="K1719" s="299" t="s">
        <v>177</v>
      </c>
      <c r="M1719" s="311">
        <v>2471</v>
      </c>
      <c r="N1719" s="306"/>
      <c r="O1719" s="306"/>
      <c r="P1719" s="306"/>
      <c r="Q1719" s="306"/>
      <c r="R1719" s="306"/>
      <c r="S1719" s="306"/>
      <c r="T1719" s="306"/>
      <c r="U1719" s="306"/>
      <c r="V1719" s="306"/>
      <c r="W1719" s="306"/>
      <c r="X1719" s="306">
        <v>15</v>
      </c>
      <c r="Y1719" s="306">
        <v>1039</v>
      </c>
      <c r="Z1719" s="306">
        <v>1417</v>
      </c>
    </row>
    <row r="1720" spans="4:26" hidden="1" outlineLevel="1">
      <c r="D1720" s="299" t="s">
        <v>524</v>
      </c>
      <c r="E1720" s="299" t="s">
        <v>72</v>
      </c>
      <c r="F1720" s="299" t="s">
        <v>766</v>
      </c>
      <c r="G1720" s="299" t="s">
        <v>769</v>
      </c>
      <c r="H1720" s="299" t="s">
        <v>770</v>
      </c>
      <c r="I1720" s="299" t="s">
        <v>1264</v>
      </c>
      <c r="J1720" s="299" t="s">
        <v>4167</v>
      </c>
      <c r="K1720" s="299" t="s">
        <v>177</v>
      </c>
      <c r="M1720" s="311">
        <v>0</v>
      </c>
      <c r="N1720" s="306"/>
      <c r="O1720" s="306"/>
      <c r="P1720" s="306"/>
      <c r="Q1720" s="306"/>
      <c r="R1720" s="306"/>
      <c r="S1720" s="306"/>
      <c r="T1720" s="306"/>
      <c r="U1720" s="306"/>
      <c r="V1720" s="306"/>
      <c r="W1720" s="306"/>
      <c r="X1720" s="306"/>
      <c r="Y1720" s="306">
        <v>0</v>
      </c>
      <c r="Z1720" s="306">
        <v>0</v>
      </c>
    </row>
    <row r="1721" spans="4:26" hidden="1" outlineLevel="1">
      <c r="D1721" s="299" t="s">
        <v>524</v>
      </c>
      <c r="E1721" s="299" t="s">
        <v>72</v>
      </c>
      <c r="F1721" s="299" t="s">
        <v>766</v>
      </c>
      <c r="G1721" s="299" t="s">
        <v>775</v>
      </c>
      <c r="H1721" s="299" t="s">
        <v>770</v>
      </c>
      <c r="I1721" s="299" t="s">
        <v>1264</v>
      </c>
      <c r="J1721" s="299" t="s">
        <v>4168</v>
      </c>
      <c r="K1721" s="299" t="s">
        <v>177</v>
      </c>
      <c r="M1721" s="311">
        <v>0</v>
      </c>
      <c r="N1721" s="306"/>
      <c r="O1721" s="306"/>
      <c r="P1721" s="306"/>
      <c r="Q1721" s="306"/>
      <c r="R1721" s="306"/>
      <c r="S1721" s="306"/>
      <c r="T1721" s="306"/>
      <c r="U1721" s="306"/>
      <c r="V1721" s="306"/>
      <c r="W1721" s="306"/>
      <c r="X1721" s="306"/>
      <c r="Y1721" s="306">
        <v>0</v>
      </c>
      <c r="Z1721" s="306">
        <v>0</v>
      </c>
    </row>
    <row r="1722" spans="4:26" hidden="1" outlineLevel="1">
      <c r="D1722" s="299" t="s">
        <v>524</v>
      </c>
      <c r="E1722" s="299" t="s">
        <v>72</v>
      </c>
      <c r="F1722" s="299" t="s">
        <v>768</v>
      </c>
      <c r="G1722" s="299" t="s">
        <v>769</v>
      </c>
      <c r="H1722" s="299" t="s">
        <v>770</v>
      </c>
      <c r="I1722" s="299" t="s">
        <v>1264</v>
      </c>
      <c r="J1722" s="299" t="s">
        <v>4169</v>
      </c>
      <c r="K1722" s="299" t="s">
        <v>177</v>
      </c>
      <c r="M1722" s="311">
        <v>0</v>
      </c>
      <c r="N1722" s="306"/>
      <c r="O1722" s="306"/>
      <c r="P1722" s="306"/>
      <c r="Q1722" s="306"/>
      <c r="R1722" s="306"/>
      <c r="S1722" s="306"/>
      <c r="T1722" s="306"/>
      <c r="U1722" s="306"/>
      <c r="V1722" s="306"/>
      <c r="W1722" s="306"/>
      <c r="X1722" s="306"/>
      <c r="Y1722" s="306">
        <v>0</v>
      </c>
      <c r="Z1722" s="306">
        <v>0</v>
      </c>
    </row>
    <row r="1723" spans="4:26" hidden="1" outlineLevel="1">
      <c r="D1723" s="299" t="s">
        <v>524</v>
      </c>
      <c r="E1723" s="299" t="s">
        <v>72</v>
      </c>
      <c r="F1723" s="299" t="s">
        <v>768</v>
      </c>
      <c r="G1723" s="299" t="s">
        <v>775</v>
      </c>
      <c r="H1723" s="299" t="s">
        <v>770</v>
      </c>
      <c r="I1723" s="299" t="s">
        <v>1264</v>
      </c>
      <c r="J1723" s="299" t="s">
        <v>4170</v>
      </c>
      <c r="K1723" s="299" t="s">
        <v>177</v>
      </c>
      <c r="M1723" s="311">
        <v>0</v>
      </c>
      <c r="N1723" s="306"/>
      <c r="O1723" s="306"/>
      <c r="P1723" s="306"/>
      <c r="Q1723" s="306"/>
      <c r="R1723" s="306"/>
      <c r="S1723" s="306"/>
      <c r="T1723" s="306"/>
      <c r="U1723" s="306"/>
      <c r="V1723" s="306"/>
      <c r="W1723" s="306"/>
      <c r="X1723" s="306"/>
      <c r="Y1723" s="306">
        <v>0</v>
      </c>
      <c r="Z1723" s="306">
        <v>0</v>
      </c>
    </row>
    <row r="1724" spans="4:26" hidden="1" outlineLevel="1">
      <c r="D1724" s="299" t="s">
        <v>857</v>
      </c>
      <c r="E1724" s="299" t="s">
        <v>72</v>
      </c>
      <c r="F1724" s="299" t="s">
        <v>768</v>
      </c>
      <c r="G1724" s="299" t="s">
        <v>769</v>
      </c>
      <c r="H1724" s="299" t="s">
        <v>770</v>
      </c>
      <c r="I1724" s="299" t="s">
        <v>1246</v>
      </c>
      <c r="J1724" s="299" t="s">
        <v>543</v>
      </c>
      <c r="K1724" s="299" t="s">
        <v>171</v>
      </c>
      <c r="M1724" s="311">
        <v>269693</v>
      </c>
      <c r="N1724" s="306"/>
      <c r="O1724" s="306">
        <v>17941</v>
      </c>
      <c r="P1724" s="306">
        <v>34541</v>
      </c>
      <c r="Q1724" s="306">
        <v>19496</v>
      </c>
      <c r="R1724" s="306">
        <v>23992</v>
      </c>
      <c r="S1724" s="306">
        <v>11125</v>
      </c>
      <c r="T1724" s="306">
        <v>29325</v>
      </c>
      <c r="U1724" s="306">
        <v>10688</v>
      </c>
      <c r="V1724" s="306">
        <v>36749</v>
      </c>
      <c r="W1724" s="306">
        <v>19570</v>
      </c>
      <c r="X1724" s="306">
        <v>14559</v>
      </c>
      <c r="Y1724" s="306">
        <v>30981</v>
      </c>
      <c r="Z1724" s="306">
        <v>20726</v>
      </c>
    </row>
    <row r="1725" spans="4:26" hidden="1" outlineLevel="1">
      <c r="D1725" s="299" t="s">
        <v>857</v>
      </c>
      <c r="E1725" s="299" t="s">
        <v>72</v>
      </c>
      <c r="F1725" s="299" t="s">
        <v>766</v>
      </c>
      <c r="G1725" s="299" t="s">
        <v>769</v>
      </c>
      <c r="H1725" s="299" t="s">
        <v>770</v>
      </c>
      <c r="I1725" s="299" t="s">
        <v>1264</v>
      </c>
      <c r="J1725" s="299" t="s">
        <v>2454</v>
      </c>
      <c r="K1725" s="299" t="s">
        <v>171</v>
      </c>
      <c r="M1725" s="311">
        <v>0</v>
      </c>
      <c r="N1725" s="306"/>
      <c r="O1725" s="306">
        <v>0</v>
      </c>
      <c r="P1725" s="306">
        <v>0</v>
      </c>
      <c r="Q1725" s="306">
        <v>0</v>
      </c>
      <c r="R1725" s="306">
        <v>0</v>
      </c>
      <c r="S1725" s="306">
        <v>0</v>
      </c>
      <c r="T1725" s="306">
        <v>0</v>
      </c>
      <c r="U1725" s="306">
        <v>0</v>
      </c>
      <c r="V1725" s="306">
        <v>0</v>
      </c>
      <c r="W1725" s="306">
        <v>0</v>
      </c>
      <c r="X1725" s="306">
        <v>0</v>
      </c>
      <c r="Y1725" s="306">
        <v>0</v>
      </c>
      <c r="Z1725" s="306">
        <v>0</v>
      </c>
    </row>
    <row r="1726" spans="4:26" hidden="1" outlineLevel="1">
      <c r="D1726" s="299" t="s">
        <v>857</v>
      </c>
      <c r="E1726" s="299" t="s">
        <v>72</v>
      </c>
      <c r="F1726" s="299" t="s">
        <v>766</v>
      </c>
      <c r="G1726" s="299" t="s">
        <v>775</v>
      </c>
      <c r="H1726" s="299" t="s">
        <v>770</v>
      </c>
      <c r="I1726" s="299" t="s">
        <v>1264</v>
      </c>
      <c r="J1726" s="299" t="s">
        <v>2455</v>
      </c>
      <c r="K1726" s="299" t="s">
        <v>171</v>
      </c>
      <c r="M1726" s="311">
        <v>0</v>
      </c>
      <c r="N1726" s="306"/>
      <c r="O1726" s="306">
        <v>0</v>
      </c>
      <c r="P1726" s="306">
        <v>0</v>
      </c>
      <c r="Q1726" s="306">
        <v>0</v>
      </c>
      <c r="R1726" s="306">
        <v>0</v>
      </c>
      <c r="S1726" s="306">
        <v>0</v>
      </c>
      <c r="T1726" s="306">
        <v>0</v>
      </c>
      <c r="U1726" s="306">
        <v>0</v>
      </c>
      <c r="V1726" s="306">
        <v>0</v>
      </c>
      <c r="W1726" s="306">
        <v>0</v>
      </c>
      <c r="X1726" s="306">
        <v>0</v>
      </c>
      <c r="Y1726" s="306">
        <v>0</v>
      </c>
      <c r="Z1726" s="306">
        <v>0</v>
      </c>
    </row>
    <row r="1727" spans="4:26" hidden="1" outlineLevel="1">
      <c r="D1727" s="299" t="s">
        <v>857</v>
      </c>
      <c r="E1727" s="299" t="s">
        <v>72</v>
      </c>
      <c r="F1727" s="299" t="s">
        <v>768</v>
      </c>
      <c r="G1727" s="299" t="s">
        <v>769</v>
      </c>
      <c r="H1727" s="299" t="s">
        <v>770</v>
      </c>
      <c r="I1727" s="299" t="s">
        <v>1264</v>
      </c>
      <c r="J1727" s="299" t="s">
        <v>2456</v>
      </c>
      <c r="K1727" s="299" t="s">
        <v>171</v>
      </c>
      <c r="M1727" s="311">
        <v>0</v>
      </c>
      <c r="N1727" s="306"/>
      <c r="O1727" s="306">
        <v>0</v>
      </c>
      <c r="P1727" s="306">
        <v>0</v>
      </c>
      <c r="Q1727" s="306">
        <v>0</v>
      </c>
      <c r="R1727" s="306">
        <v>0</v>
      </c>
      <c r="S1727" s="306">
        <v>0</v>
      </c>
      <c r="T1727" s="306">
        <v>0</v>
      </c>
      <c r="U1727" s="306">
        <v>0</v>
      </c>
      <c r="V1727" s="306">
        <v>0</v>
      </c>
      <c r="W1727" s="306">
        <v>0</v>
      </c>
      <c r="X1727" s="306">
        <v>0</v>
      </c>
      <c r="Y1727" s="306">
        <v>0</v>
      </c>
      <c r="Z1727" s="306">
        <v>0</v>
      </c>
    </row>
    <row r="1728" spans="4:26" hidden="1" outlineLevel="1">
      <c r="D1728" s="299" t="s">
        <v>857</v>
      </c>
      <c r="E1728" s="299" t="s">
        <v>72</v>
      </c>
      <c r="F1728" s="299" t="s">
        <v>768</v>
      </c>
      <c r="G1728" s="299" t="s">
        <v>775</v>
      </c>
      <c r="H1728" s="299" t="s">
        <v>770</v>
      </c>
      <c r="I1728" s="299" t="s">
        <v>1264</v>
      </c>
      <c r="J1728" s="299" t="s">
        <v>2457</v>
      </c>
      <c r="K1728" s="299" t="s">
        <v>171</v>
      </c>
      <c r="M1728" s="311">
        <v>0</v>
      </c>
      <c r="N1728" s="306"/>
      <c r="O1728" s="306">
        <v>0</v>
      </c>
      <c r="P1728" s="306">
        <v>0</v>
      </c>
      <c r="Q1728" s="306">
        <v>0</v>
      </c>
      <c r="R1728" s="306">
        <v>0</v>
      </c>
      <c r="S1728" s="306">
        <v>0</v>
      </c>
      <c r="T1728" s="306">
        <v>0</v>
      </c>
      <c r="U1728" s="306">
        <v>0</v>
      </c>
      <c r="V1728" s="306">
        <v>0</v>
      </c>
      <c r="W1728" s="306">
        <v>0</v>
      </c>
      <c r="X1728" s="306">
        <v>0</v>
      </c>
      <c r="Y1728" s="306">
        <v>0</v>
      </c>
      <c r="Z1728" s="306">
        <v>0</v>
      </c>
    </row>
    <row r="1729" spans="4:26" hidden="1" outlineLevel="1">
      <c r="D1729" s="299" t="s">
        <v>629</v>
      </c>
      <c r="E1729" s="299" t="s">
        <v>72</v>
      </c>
      <c r="F1729" s="299" t="s">
        <v>768</v>
      </c>
      <c r="G1729" s="299" t="s">
        <v>769</v>
      </c>
      <c r="H1729" s="299" t="s">
        <v>770</v>
      </c>
      <c r="I1729" s="299" t="s">
        <v>1246</v>
      </c>
      <c r="J1729" s="299" t="s">
        <v>554</v>
      </c>
      <c r="K1729" s="299" t="s">
        <v>171</v>
      </c>
      <c r="M1729" s="311">
        <v>183445</v>
      </c>
      <c r="N1729" s="306"/>
      <c r="O1729" s="306">
        <v>9342</v>
      </c>
      <c r="P1729" s="306">
        <v>9720</v>
      </c>
      <c r="Q1729" s="306">
        <v>11186</v>
      </c>
      <c r="R1729" s="306">
        <v>12834</v>
      </c>
      <c r="S1729" s="306">
        <v>7882</v>
      </c>
      <c r="T1729" s="306">
        <v>31367</v>
      </c>
      <c r="U1729" s="306">
        <v>24740</v>
      </c>
      <c r="V1729" s="306">
        <v>10558</v>
      </c>
      <c r="W1729" s="306">
        <v>15544</v>
      </c>
      <c r="X1729" s="306">
        <v>21366</v>
      </c>
      <c r="Y1729" s="306">
        <v>12755</v>
      </c>
      <c r="Z1729" s="306">
        <v>16151</v>
      </c>
    </row>
    <row r="1730" spans="4:26" hidden="1" outlineLevel="1">
      <c r="D1730" s="299" t="s">
        <v>629</v>
      </c>
      <c r="E1730" s="299" t="s">
        <v>72</v>
      </c>
      <c r="F1730" s="299" t="s">
        <v>766</v>
      </c>
      <c r="G1730" s="299" t="s">
        <v>769</v>
      </c>
      <c r="H1730" s="299" t="s">
        <v>770</v>
      </c>
      <c r="I1730" s="299" t="s">
        <v>1264</v>
      </c>
      <c r="J1730" s="299" t="s">
        <v>2458</v>
      </c>
      <c r="K1730" s="299" t="s">
        <v>171</v>
      </c>
      <c r="M1730" s="311">
        <v>0</v>
      </c>
      <c r="N1730" s="306"/>
      <c r="O1730" s="306">
        <v>0</v>
      </c>
      <c r="P1730" s="306">
        <v>0</v>
      </c>
      <c r="Q1730" s="306">
        <v>0</v>
      </c>
      <c r="R1730" s="306">
        <v>0</v>
      </c>
      <c r="S1730" s="306">
        <v>0</v>
      </c>
      <c r="T1730" s="306">
        <v>0</v>
      </c>
      <c r="U1730" s="306">
        <v>0</v>
      </c>
      <c r="V1730" s="306">
        <v>0</v>
      </c>
      <c r="W1730" s="306">
        <v>0</v>
      </c>
      <c r="X1730" s="306">
        <v>0</v>
      </c>
      <c r="Y1730" s="306">
        <v>0</v>
      </c>
      <c r="Z1730" s="306">
        <v>0</v>
      </c>
    </row>
    <row r="1731" spans="4:26" hidden="1" outlineLevel="1">
      <c r="D1731" s="299" t="s">
        <v>629</v>
      </c>
      <c r="E1731" s="299" t="s">
        <v>72</v>
      </c>
      <c r="F1731" s="299" t="s">
        <v>766</v>
      </c>
      <c r="G1731" s="299" t="s">
        <v>775</v>
      </c>
      <c r="H1731" s="299" t="s">
        <v>770</v>
      </c>
      <c r="I1731" s="299" t="s">
        <v>1264</v>
      </c>
      <c r="J1731" s="299" t="s">
        <v>2459</v>
      </c>
      <c r="K1731" s="299" t="s">
        <v>171</v>
      </c>
      <c r="M1731" s="311">
        <v>0</v>
      </c>
      <c r="N1731" s="306"/>
      <c r="O1731" s="306">
        <v>0</v>
      </c>
      <c r="P1731" s="306">
        <v>0</v>
      </c>
      <c r="Q1731" s="306">
        <v>0</v>
      </c>
      <c r="R1731" s="306">
        <v>0</v>
      </c>
      <c r="S1731" s="306">
        <v>0</v>
      </c>
      <c r="T1731" s="306">
        <v>0</v>
      </c>
      <c r="U1731" s="306">
        <v>0</v>
      </c>
      <c r="V1731" s="306">
        <v>0</v>
      </c>
      <c r="W1731" s="306">
        <v>0</v>
      </c>
      <c r="X1731" s="306">
        <v>0</v>
      </c>
      <c r="Y1731" s="306">
        <v>0</v>
      </c>
      <c r="Z1731" s="306">
        <v>0</v>
      </c>
    </row>
    <row r="1732" spans="4:26" hidden="1" outlineLevel="1">
      <c r="D1732" s="299" t="s">
        <v>629</v>
      </c>
      <c r="E1732" s="299" t="s">
        <v>72</v>
      </c>
      <c r="F1732" s="299" t="s">
        <v>768</v>
      </c>
      <c r="G1732" s="299" t="s">
        <v>769</v>
      </c>
      <c r="H1732" s="299" t="s">
        <v>770</v>
      </c>
      <c r="I1732" s="299" t="s">
        <v>1264</v>
      </c>
      <c r="J1732" s="299" t="s">
        <v>2460</v>
      </c>
      <c r="K1732" s="299" t="s">
        <v>171</v>
      </c>
      <c r="M1732" s="311">
        <v>0</v>
      </c>
      <c r="N1732" s="306"/>
      <c r="O1732" s="306">
        <v>0</v>
      </c>
      <c r="P1732" s="306">
        <v>0</v>
      </c>
      <c r="Q1732" s="306">
        <v>0</v>
      </c>
      <c r="R1732" s="306">
        <v>0</v>
      </c>
      <c r="S1732" s="306">
        <v>0</v>
      </c>
      <c r="T1732" s="306">
        <v>0</v>
      </c>
      <c r="U1732" s="306">
        <v>0</v>
      </c>
      <c r="V1732" s="306">
        <v>0</v>
      </c>
      <c r="W1732" s="306">
        <v>0</v>
      </c>
      <c r="X1732" s="306">
        <v>0</v>
      </c>
      <c r="Y1732" s="306">
        <v>0</v>
      </c>
      <c r="Z1732" s="306">
        <v>0</v>
      </c>
    </row>
    <row r="1733" spans="4:26" hidden="1" outlineLevel="1">
      <c r="D1733" s="299" t="s">
        <v>629</v>
      </c>
      <c r="E1733" s="299" t="s">
        <v>72</v>
      </c>
      <c r="F1733" s="299" t="s">
        <v>768</v>
      </c>
      <c r="G1733" s="299" t="s">
        <v>775</v>
      </c>
      <c r="H1733" s="299" t="s">
        <v>770</v>
      </c>
      <c r="I1733" s="299" t="s">
        <v>1264</v>
      </c>
      <c r="J1733" s="299" t="s">
        <v>2461</v>
      </c>
      <c r="K1733" s="299" t="s">
        <v>171</v>
      </c>
      <c r="M1733" s="311">
        <v>0</v>
      </c>
      <c r="N1733" s="306"/>
      <c r="O1733" s="306">
        <v>0</v>
      </c>
      <c r="P1733" s="306">
        <v>0</v>
      </c>
      <c r="Q1733" s="306">
        <v>0</v>
      </c>
      <c r="R1733" s="306">
        <v>0</v>
      </c>
      <c r="S1733" s="306">
        <v>0</v>
      </c>
      <c r="T1733" s="306">
        <v>0</v>
      </c>
      <c r="U1733" s="306">
        <v>0</v>
      </c>
      <c r="V1733" s="306">
        <v>0</v>
      </c>
      <c r="W1733" s="306">
        <v>0</v>
      </c>
      <c r="X1733" s="306">
        <v>0</v>
      </c>
      <c r="Y1733" s="306">
        <v>0</v>
      </c>
      <c r="Z1733" s="306">
        <v>0</v>
      </c>
    </row>
    <row r="1734" spans="4:26" hidden="1" outlineLevel="1">
      <c r="D1734" s="299" t="s">
        <v>890</v>
      </c>
      <c r="E1734" s="299" t="s">
        <v>72</v>
      </c>
      <c r="F1734" s="299" t="s">
        <v>768</v>
      </c>
      <c r="G1734" s="299" t="s">
        <v>769</v>
      </c>
      <c r="H1734" s="299" t="s">
        <v>770</v>
      </c>
      <c r="I1734" s="299" t="s">
        <v>1246</v>
      </c>
      <c r="J1734" s="299" t="s">
        <v>555</v>
      </c>
      <c r="K1734" s="299" t="s">
        <v>171</v>
      </c>
      <c r="M1734" s="311">
        <v>186708</v>
      </c>
      <c r="N1734" s="306"/>
      <c r="O1734" s="306">
        <v>7192</v>
      </c>
      <c r="P1734" s="306">
        <v>21186</v>
      </c>
      <c r="Q1734" s="306">
        <v>16827</v>
      </c>
      <c r="R1734" s="306">
        <v>14990</v>
      </c>
      <c r="S1734" s="306">
        <v>11332</v>
      </c>
      <c r="T1734" s="306">
        <v>36121</v>
      </c>
      <c r="U1734" s="306">
        <v>10096</v>
      </c>
      <c r="V1734" s="306">
        <v>8791</v>
      </c>
      <c r="W1734" s="306">
        <v>19360</v>
      </c>
      <c r="X1734" s="306">
        <v>12998</v>
      </c>
      <c r="Y1734" s="306">
        <v>14479</v>
      </c>
      <c r="Z1734" s="306">
        <v>13336</v>
      </c>
    </row>
    <row r="1735" spans="4:26" hidden="1" outlineLevel="1">
      <c r="D1735" s="299" t="s">
        <v>890</v>
      </c>
      <c r="E1735" s="299" t="s">
        <v>72</v>
      </c>
      <c r="F1735" s="299" t="s">
        <v>766</v>
      </c>
      <c r="G1735" s="299" t="s">
        <v>769</v>
      </c>
      <c r="H1735" s="299" t="s">
        <v>770</v>
      </c>
      <c r="I1735" s="299" t="s">
        <v>1264</v>
      </c>
      <c r="J1735" s="299" t="s">
        <v>2462</v>
      </c>
      <c r="K1735" s="299" t="s">
        <v>171</v>
      </c>
      <c r="M1735" s="311">
        <v>0</v>
      </c>
      <c r="N1735" s="306"/>
      <c r="O1735" s="306">
        <v>0</v>
      </c>
      <c r="P1735" s="306">
        <v>0</v>
      </c>
      <c r="Q1735" s="306">
        <v>0</v>
      </c>
      <c r="R1735" s="306">
        <v>0</v>
      </c>
      <c r="S1735" s="306">
        <v>0</v>
      </c>
      <c r="T1735" s="306">
        <v>0</v>
      </c>
      <c r="U1735" s="306">
        <v>0</v>
      </c>
      <c r="V1735" s="306">
        <v>0</v>
      </c>
      <c r="W1735" s="306">
        <v>0</v>
      </c>
      <c r="X1735" s="306">
        <v>0</v>
      </c>
      <c r="Y1735" s="306">
        <v>0</v>
      </c>
      <c r="Z1735" s="306">
        <v>0</v>
      </c>
    </row>
    <row r="1736" spans="4:26" hidden="1" outlineLevel="1">
      <c r="D1736" s="299" t="s">
        <v>890</v>
      </c>
      <c r="E1736" s="299" t="s">
        <v>72</v>
      </c>
      <c r="F1736" s="299" t="s">
        <v>766</v>
      </c>
      <c r="G1736" s="299" t="s">
        <v>775</v>
      </c>
      <c r="H1736" s="299" t="s">
        <v>770</v>
      </c>
      <c r="I1736" s="299" t="s">
        <v>1264</v>
      </c>
      <c r="J1736" s="299" t="s">
        <v>2463</v>
      </c>
      <c r="K1736" s="299" t="s">
        <v>171</v>
      </c>
      <c r="M1736" s="311">
        <v>0</v>
      </c>
      <c r="N1736" s="306"/>
      <c r="O1736" s="306">
        <v>0</v>
      </c>
      <c r="P1736" s="306">
        <v>0</v>
      </c>
      <c r="Q1736" s="306">
        <v>0</v>
      </c>
      <c r="R1736" s="306">
        <v>0</v>
      </c>
      <c r="S1736" s="306">
        <v>0</v>
      </c>
      <c r="T1736" s="306">
        <v>0</v>
      </c>
      <c r="U1736" s="306">
        <v>0</v>
      </c>
      <c r="V1736" s="306">
        <v>0</v>
      </c>
      <c r="W1736" s="306">
        <v>0</v>
      </c>
      <c r="X1736" s="306">
        <v>0</v>
      </c>
      <c r="Y1736" s="306">
        <v>0</v>
      </c>
      <c r="Z1736" s="306">
        <v>0</v>
      </c>
    </row>
    <row r="1737" spans="4:26" hidden="1" outlineLevel="1">
      <c r="D1737" s="299" t="s">
        <v>890</v>
      </c>
      <c r="E1737" s="299" t="s">
        <v>72</v>
      </c>
      <c r="F1737" s="299" t="s">
        <v>768</v>
      </c>
      <c r="G1737" s="299" t="s">
        <v>769</v>
      </c>
      <c r="H1737" s="299" t="s">
        <v>770</v>
      </c>
      <c r="I1737" s="299" t="s">
        <v>1264</v>
      </c>
      <c r="J1737" s="299" t="s">
        <v>2464</v>
      </c>
      <c r="K1737" s="299" t="s">
        <v>171</v>
      </c>
      <c r="M1737" s="311">
        <v>0</v>
      </c>
      <c r="N1737" s="306"/>
      <c r="O1737" s="306">
        <v>0</v>
      </c>
      <c r="P1737" s="306">
        <v>0</v>
      </c>
      <c r="Q1737" s="306">
        <v>0</v>
      </c>
      <c r="R1737" s="306">
        <v>0</v>
      </c>
      <c r="S1737" s="306">
        <v>0</v>
      </c>
      <c r="T1737" s="306">
        <v>0</v>
      </c>
      <c r="U1737" s="306">
        <v>0</v>
      </c>
      <c r="V1737" s="306">
        <v>0</v>
      </c>
      <c r="W1737" s="306">
        <v>0</v>
      </c>
      <c r="X1737" s="306">
        <v>0</v>
      </c>
      <c r="Y1737" s="306">
        <v>0</v>
      </c>
      <c r="Z1737" s="306">
        <v>0</v>
      </c>
    </row>
    <row r="1738" spans="4:26" hidden="1" outlineLevel="1">
      <c r="D1738" s="299" t="s">
        <v>890</v>
      </c>
      <c r="E1738" s="299" t="s">
        <v>72</v>
      </c>
      <c r="F1738" s="299" t="s">
        <v>768</v>
      </c>
      <c r="G1738" s="299" t="s">
        <v>775</v>
      </c>
      <c r="H1738" s="299" t="s">
        <v>770</v>
      </c>
      <c r="I1738" s="299" t="s">
        <v>1264</v>
      </c>
      <c r="J1738" s="299" t="s">
        <v>2465</v>
      </c>
      <c r="K1738" s="299" t="s">
        <v>171</v>
      </c>
      <c r="M1738" s="311">
        <v>0</v>
      </c>
      <c r="N1738" s="306"/>
      <c r="O1738" s="306">
        <v>0</v>
      </c>
      <c r="P1738" s="306">
        <v>0</v>
      </c>
      <c r="Q1738" s="306">
        <v>0</v>
      </c>
      <c r="R1738" s="306">
        <v>0</v>
      </c>
      <c r="S1738" s="306">
        <v>0</v>
      </c>
      <c r="T1738" s="306">
        <v>0</v>
      </c>
      <c r="U1738" s="306">
        <v>0</v>
      </c>
      <c r="V1738" s="306">
        <v>0</v>
      </c>
      <c r="W1738" s="306">
        <v>0</v>
      </c>
      <c r="X1738" s="306">
        <v>0</v>
      </c>
      <c r="Y1738" s="306">
        <v>0</v>
      </c>
      <c r="Z1738" s="306">
        <v>0</v>
      </c>
    </row>
    <row r="1739" spans="4:26" hidden="1" outlineLevel="1">
      <c r="D1739" s="299" t="s">
        <v>441</v>
      </c>
      <c r="E1739" s="299" t="s">
        <v>72</v>
      </c>
      <c r="F1739" s="299" t="s">
        <v>768</v>
      </c>
      <c r="G1739" s="299" t="s">
        <v>769</v>
      </c>
      <c r="H1739" s="299" t="s">
        <v>770</v>
      </c>
      <c r="I1739" s="299" t="s">
        <v>1246</v>
      </c>
      <c r="J1739" s="299" t="s">
        <v>556</v>
      </c>
      <c r="K1739" s="299" t="s">
        <v>171</v>
      </c>
      <c r="M1739" s="311">
        <v>85362</v>
      </c>
      <c r="N1739" s="306"/>
      <c r="O1739" s="306">
        <v>5576</v>
      </c>
      <c r="P1739" s="306">
        <v>9159</v>
      </c>
      <c r="Q1739" s="306">
        <v>4303</v>
      </c>
      <c r="R1739" s="306">
        <v>3447</v>
      </c>
      <c r="S1739" s="306">
        <v>5374</v>
      </c>
      <c r="T1739" s="306">
        <v>16929</v>
      </c>
      <c r="U1739" s="306">
        <v>6622</v>
      </c>
      <c r="V1739" s="306">
        <v>4382</v>
      </c>
      <c r="W1739" s="306">
        <v>5855</v>
      </c>
      <c r="X1739" s="306">
        <v>12394</v>
      </c>
      <c r="Y1739" s="306">
        <v>7001</v>
      </c>
      <c r="Z1739" s="306">
        <v>4320</v>
      </c>
    </row>
    <row r="1740" spans="4:26" hidden="1" outlineLevel="1">
      <c r="D1740" s="299" t="s">
        <v>441</v>
      </c>
      <c r="E1740" s="299" t="s">
        <v>72</v>
      </c>
      <c r="F1740" s="299" t="s">
        <v>766</v>
      </c>
      <c r="G1740" s="299" t="s">
        <v>769</v>
      </c>
      <c r="H1740" s="299" t="s">
        <v>770</v>
      </c>
      <c r="I1740" s="299" t="s">
        <v>1264</v>
      </c>
      <c r="J1740" s="299" t="s">
        <v>2466</v>
      </c>
      <c r="K1740" s="299" t="s">
        <v>171</v>
      </c>
      <c r="M1740" s="311">
        <v>0</v>
      </c>
      <c r="N1740" s="306"/>
      <c r="O1740" s="306">
        <v>0</v>
      </c>
      <c r="P1740" s="306">
        <v>0</v>
      </c>
      <c r="Q1740" s="306">
        <v>0</v>
      </c>
      <c r="R1740" s="306">
        <v>0</v>
      </c>
      <c r="S1740" s="306">
        <v>0</v>
      </c>
      <c r="T1740" s="306">
        <v>0</v>
      </c>
      <c r="U1740" s="306">
        <v>0</v>
      </c>
      <c r="V1740" s="306">
        <v>0</v>
      </c>
      <c r="W1740" s="306">
        <v>0</v>
      </c>
      <c r="X1740" s="306">
        <v>0</v>
      </c>
      <c r="Y1740" s="306">
        <v>0</v>
      </c>
      <c r="Z1740" s="306">
        <v>0</v>
      </c>
    </row>
    <row r="1741" spans="4:26" hidden="1" outlineLevel="1">
      <c r="D1741" s="299" t="s">
        <v>441</v>
      </c>
      <c r="E1741" s="299" t="s">
        <v>72</v>
      </c>
      <c r="F1741" s="299" t="s">
        <v>766</v>
      </c>
      <c r="G1741" s="299" t="s">
        <v>775</v>
      </c>
      <c r="H1741" s="299" t="s">
        <v>770</v>
      </c>
      <c r="I1741" s="299" t="s">
        <v>1264</v>
      </c>
      <c r="J1741" s="299" t="s">
        <v>2467</v>
      </c>
      <c r="K1741" s="299" t="s">
        <v>171</v>
      </c>
      <c r="M1741" s="311">
        <v>0</v>
      </c>
      <c r="N1741" s="306"/>
      <c r="O1741" s="306">
        <v>0</v>
      </c>
      <c r="P1741" s="306">
        <v>0</v>
      </c>
      <c r="Q1741" s="306">
        <v>0</v>
      </c>
      <c r="R1741" s="306">
        <v>0</v>
      </c>
      <c r="S1741" s="306">
        <v>0</v>
      </c>
      <c r="T1741" s="306">
        <v>0</v>
      </c>
      <c r="U1741" s="306">
        <v>0</v>
      </c>
      <c r="V1741" s="306">
        <v>0</v>
      </c>
      <c r="W1741" s="306">
        <v>0</v>
      </c>
      <c r="X1741" s="306">
        <v>0</v>
      </c>
      <c r="Y1741" s="306">
        <v>0</v>
      </c>
      <c r="Z1741" s="306">
        <v>0</v>
      </c>
    </row>
    <row r="1742" spans="4:26" hidden="1" outlineLevel="1">
      <c r="D1742" s="299" t="s">
        <v>441</v>
      </c>
      <c r="E1742" s="299" t="s">
        <v>72</v>
      </c>
      <c r="F1742" s="299" t="s">
        <v>768</v>
      </c>
      <c r="G1742" s="299" t="s">
        <v>769</v>
      </c>
      <c r="H1742" s="299" t="s">
        <v>770</v>
      </c>
      <c r="I1742" s="299" t="s">
        <v>1264</v>
      </c>
      <c r="J1742" s="299" t="s">
        <v>2468</v>
      </c>
      <c r="K1742" s="299" t="s">
        <v>171</v>
      </c>
      <c r="M1742" s="311">
        <v>0</v>
      </c>
      <c r="N1742" s="306"/>
      <c r="O1742" s="306">
        <v>0</v>
      </c>
      <c r="P1742" s="306">
        <v>0</v>
      </c>
      <c r="Q1742" s="306">
        <v>0</v>
      </c>
      <c r="R1742" s="306">
        <v>0</v>
      </c>
      <c r="S1742" s="306">
        <v>0</v>
      </c>
      <c r="T1742" s="306">
        <v>0</v>
      </c>
      <c r="U1742" s="306">
        <v>0</v>
      </c>
      <c r="V1742" s="306">
        <v>0</v>
      </c>
      <c r="W1742" s="306">
        <v>0</v>
      </c>
      <c r="X1742" s="306">
        <v>0</v>
      </c>
      <c r="Y1742" s="306">
        <v>0</v>
      </c>
      <c r="Z1742" s="306">
        <v>0</v>
      </c>
    </row>
    <row r="1743" spans="4:26" hidden="1" outlineLevel="1">
      <c r="D1743" s="299" t="s">
        <v>441</v>
      </c>
      <c r="E1743" s="299" t="s">
        <v>72</v>
      </c>
      <c r="F1743" s="299" t="s">
        <v>768</v>
      </c>
      <c r="G1743" s="299" t="s">
        <v>775</v>
      </c>
      <c r="H1743" s="299" t="s">
        <v>770</v>
      </c>
      <c r="I1743" s="299" t="s">
        <v>1264</v>
      </c>
      <c r="J1743" s="299" t="s">
        <v>2469</v>
      </c>
      <c r="K1743" s="299" t="s">
        <v>171</v>
      </c>
      <c r="M1743" s="311">
        <v>0</v>
      </c>
      <c r="N1743" s="306"/>
      <c r="O1743" s="306">
        <v>0</v>
      </c>
      <c r="P1743" s="306">
        <v>0</v>
      </c>
      <c r="Q1743" s="306">
        <v>0</v>
      </c>
      <c r="R1743" s="306">
        <v>0</v>
      </c>
      <c r="S1743" s="306">
        <v>0</v>
      </c>
      <c r="T1743" s="306">
        <v>0</v>
      </c>
      <c r="U1743" s="306">
        <v>0</v>
      </c>
      <c r="V1743" s="306">
        <v>0</v>
      </c>
      <c r="W1743" s="306">
        <v>0</v>
      </c>
      <c r="X1743" s="306">
        <v>0</v>
      </c>
      <c r="Y1743" s="306">
        <v>0</v>
      </c>
      <c r="Z1743" s="306">
        <v>0</v>
      </c>
    </row>
    <row r="1744" spans="4:26" hidden="1" outlineLevel="1">
      <c r="D1744" s="299" t="s">
        <v>2470</v>
      </c>
      <c r="E1744" s="299" t="s">
        <v>71</v>
      </c>
      <c r="F1744" s="299" t="s">
        <v>768</v>
      </c>
      <c r="G1744" s="299" t="s">
        <v>769</v>
      </c>
      <c r="H1744" s="299" t="s">
        <v>770</v>
      </c>
      <c r="I1744" s="299" t="s">
        <v>1246</v>
      </c>
      <c r="J1744" s="299" t="s">
        <v>2471</v>
      </c>
      <c r="K1744" s="299" t="s">
        <v>176</v>
      </c>
      <c r="M1744" s="311">
        <v>40</v>
      </c>
      <c r="N1744" s="306"/>
      <c r="O1744" s="306">
        <v>0</v>
      </c>
      <c r="P1744" s="306">
        <v>10</v>
      </c>
      <c r="Q1744" s="306">
        <v>0</v>
      </c>
      <c r="R1744" s="306">
        <v>0</v>
      </c>
      <c r="S1744" s="306">
        <v>0</v>
      </c>
      <c r="T1744" s="306">
        <v>0</v>
      </c>
      <c r="U1744" s="306">
        <v>3</v>
      </c>
      <c r="V1744" s="306">
        <v>0</v>
      </c>
      <c r="W1744" s="306">
        <v>0</v>
      </c>
      <c r="X1744" s="306">
        <v>26</v>
      </c>
      <c r="Y1744" s="306">
        <v>0</v>
      </c>
      <c r="Z1744" s="306">
        <v>1</v>
      </c>
    </row>
    <row r="1745" spans="1:26" collapsed="1">
      <c r="M1745" s="311"/>
      <c r="N1745" s="306"/>
      <c r="O1745" s="306"/>
      <c r="P1745" s="306"/>
      <c r="Q1745" s="306"/>
      <c r="R1745" s="306"/>
      <c r="S1745" s="306"/>
      <c r="T1745" s="306"/>
      <c r="U1745" s="306"/>
      <c r="V1745" s="306"/>
      <c r="W1745" s="306"/>
      <c r="X1745" s="306"/>
      <c r="Y1745" s="306"/>
      <c r="Z1745" s="306"/>
    </row>
    <row r="1746" spans="1:26">
      <c r="A1746" s="309"/>
      <c r="B1746" s="309" t="s">
        <v>2472</v>
      </c>
      <c r="C1746" s="309"/>
      <c r="D1746" s="309"/>
      <c r="E1746" s="309"/>
      <c r="F1746" s="309"/>
      <c r="G1746" s="309"/>
      <c r="H1746" s="309"/>
      <c r="I1746" s="309"/>
      <c r="J1746" s="309"/>
      <c r="K1746" s="309"/>
      <c r="L1746" s="309"/>
      <c r="M1746" s="310">
        <v>10958</v>
      </c>
      <c r="N1746" s="310"/>
      <c r="O1746" s="310">
        <v>962</v>
      </c>
      <c r="P1746" s="310">
        <v>1387</v>
      </c>
      <c r="Q1746" s="310">
        <v>2975</v>
      </c>
      <c r="R1746" s="310">
        <v>371</v>
      </c>
      <c r="S1746" s="310">
        <v>1413</v>
      </c>
      <c r="T1746" s="310">
        <v>865</v>
      </c>
      <c r="U1746" s="310">
        <v>344</v>
      </c>
      <c r="V1746" s="310">
        <v>588</v>
      </c>
      <c r="W1746" s="310">
        <v>381</v>
      </c>
      <c r="X1746" s="310">
        <v>934</v>
      </c>
      <c r="Y1746" s="310">
        <v>692</v>
      </c>
      <c r="Z1746" s="310">
        <v>46</v>
      </c>
    </row>
    <row r="1747" spans="1:26">
      <c r="A1747" s="307"/>
      <c r="B1747" s="307"/>
      <c r="C1747" s="307" t="s">
        <v>2473</v>
      </c>
      <c r="D1747" s="307"/>
      <c r="E1747" s="307"/>
      <c r="F1747" s="307"/>
      <c r="G1747" s="307"/>
      <c r="H1747" s="307"/>
      <c r="I1747" s="307"/>
      <c r="J1747" s="307"/>
      <c r="K1747" s="307"/>
      <c r="L1747" s="307"/>
      <c r="M1747" s="308">
        <v>10958</v>
      </c>
      <c r="N1747" s="308"/>
      <c r="O1747" s="308">
        <v>962</v>
      </c>
      <c r="P1747" s="308">
        <v>1387</v>
      </c>
      <c r="Q1747" s="308">
        <v>2975</v>
      </c>
      <c r="R1747" s="308">
        <v>371</v>
      </c>
      <c r="S1747" s="308">
        <v>1413</v>
      </c>
      <c r="T1747" s="308">
        <v>865</v>
      </c>
      <c r="U1747" s="308">
        <v>344</v>
      </c>
      <c r="V1747" s="308">
        <v>588</v>
      </c>
      <c r="W1747" s="308">
        <v>381</v>
      </c>
      <c r="X1747" s="308">
        <v>934</v>
      </c>
      <c r="Y1747" s="308">
        <v>692</v>
      </c>
      <c r="Z1747" s="308">
        <v>46</v>
      </c>
    </row>
    <row r="1748" spans="1:26" hidden="1" outlineLevel="1">
      <c r="D1748" s="299" t="s">
        <v>4171</v>
      </c>
      <c r="E1748" s="299" t="s">
        <v>72</v>
      </c>
      <c r="F1748" s="299" t="s">
        <v>766</v>
      </c>
      <c r="H1748" s="299" t="s">
        <v>767</v>
      </c>
      <c r="I1748" s="299" t="s">
        <v>1246</v>
      </c>
      <c r="J1748" s="299" t="s">
        <v>4172</v>
      </c>
      <c r="K1748" s="299" t="s">
        <v>170</v>
      </c>
      <c r="M1748" s="311">
        <v>0</v>
      </c>
      <c r="N1748" s="306"/>
      <c r="O1748" s="306"/>
      <c r="P1748" s="306"/>
      <c r="Q1748" s="306"/>
      <c r="R1748" s="306"/>
      <c r="S1748" s="306">
        <v>0</v>
      </c>
      <c r="T1748" s="306">
        <v>0</v>
      </c>
      <c r="U1748" s="306">
        <v>0</v>
      </c>
      <c r="V1748" s="306">
        <v>0</v>
      </c>
      <c r="W1748" s="306">
        <v>0</v>
      </c>
      <c r="X1748" s="306">
        <v>0</v>
      </c>
      <c r="Y1748" s="306">
        <v>0</v>
      </c>
      <c r="Z1748" s="306">
        <v>0</v>
      </c>
    </row>
    <row r="1749" spans="1:26" hidden="1" outlineLevel="1">
      <c r="D1749" s="299" t="s">
        <v>2474</v>
      </c>
      <c r="E1749" s="299" t="s">
        <v>72</v>
      </c>
      <c r="F1749" s="299" t="s">
        <v>766</v>
      </c>
      <c r="H1749" s="299" t="s">
        <v>767</v>
      </c>
      <c r="I1749" s="299" t="s">
        <v>1246</v>
      </c>
      <c r="J1749" s="299" t="s">
        <v>2475</v>
      </c>
      <c r="K1749" s="299" t="s">
        <v>777</v>
      </c>
      <c r="M1749" s="311">
        <v>0</v>
      </c>
      <c r="N1749" s="306"/>
      <c r="O1749" s="306">
        <v>0</v>
      </c>
      <c r="P1749" s="306">
        <v>0</v>
      </c>
      <c r="Q1749" s="306">
        <v>0</v>
      </c>
      <c r="R1749" s="306">
        <v>0</v>
      </c>
      <c r="S1749" s="306">
        <v>0</v>
      </c>
      <c r="T1749" s="306">
        <v>0</v>
      </c>
      <c r="U1749" s="306">
        <v>0</v>
      </c>
      <c r="V1749" s="306">
        <v>0</v>
      </c>
      <c r="W1749" s="306">
        <v>0</v>
      </c>
      <c r="X1749" s="306">
        <v>0</v>
      </c>
      <c r="Y1749" s="306">
        <v>0</v>
      </c>
      <c r="Z1749" s="306">
        <v>0</v>
      </c>
    </row>
    <row r="1750" spans="1:26" hidden="1" outlineLevel="1">
      <c r="D1750" s="299" t="s">
        <v>2476</v>
      </c>
      <c r="E1750" s="299" t="s">
        <v>72</v>
      </c>
      <c r="F1750" s="299" t="s">
        <v>766</v>
      </c>
      <c r="H1750" s="299" t="s">
        <v>767</v>
      </c>
      <c r="I1750" s="299" t="s">
        <v>1246</v>
      </c>
      <c r="J1750" s="299" t="s">
        <v>2477</v>
      </c>
      <c r="K1750" s="299" t="s">
        <v>171</v>
      </c>
      <c r="M1750" s="311">
        <v>0</v>
      </c>
      <c r="N1750" s="306"/>
      <c r="O1750" s="306">
        <v>0</v>
      </c>
      <c r="P1750" s="306">
        <v>0</v>
      </c>
      <c r="Q1750" s="306">
        <v>0</v>
      </c>
      <c r="R1750" s="306">
        <v>0</v>
      </c>
      <c r="S1750" s="306">
        <v>0</v>
      </c>
      <c r="T1750" s="306">
        <v>0</v>
      </c>
      <c r="U1750" s="306">
        <v>0</v>
      </c>
      <c r="V1750" s="306">
        <v>0</v>
      </c>
      <c r="W1750" s="306">
        <v>0</v>
      </c>
      <c r="X1750" s="306">
        <v>0</v>
      </c>
      <c r="Y1750" s="306">
        <v>0</v>
      </c>
      <c r="Z1750" s="306">
        <v>0</v>
      </c>
    </row>
    <row r="1751" spans="1:26" hidden="1" outlineLevel="1">
      <c r="D1751" s="299" t="s">
        <v>2478</v>
      </c>
      <c r="E1751" s="299" t="s">
        <v>72</v>
      </c>
      <c r="F1751" s="299" t="s">
        <v>766</v>
      </c>
      <c r="H1751" s="299" t="s">
        <v>767</v>
      </c>
      <c r="I1751" s="299" t="s">
        <v>1246</v>
      </c>
      <c r="J1751" s="299" t="s">
        <v>2479</v>
      </c>
      <c r="K1751" s="299" t="s">
        <v>778</v>
      </c>
      <c r="M1751" s="311">
        <v>0</v>
      </c>
      <c r="N1751" s="306"/>
      <c r="O1751" s="306">
        <v>0</v>
      </c>
      <c r="P1751" s="306">
        <v>0</v>
      </c>
      <c r="Q1751" s="306">
        <v>0</v>
      </c>
      <c r="R1751" s="306">
        <v>0</v>
      </c>
      <c r="S1751" s="306">
        <v>0</v>
      </c>
      <c r="T1751" s="306">
        <v>0</v>
      </c>
      <c r="U1751" s="306">
        <v>0</v>
      </c>
      <c r="V1751" s="306">
        <v>0</v>
      </c>
      <c r="W1751" s="306">
        <v>0</v>
      </c>
      <c r="X1751" s="306">
        <v>0</v>
      </c>
      <c r="Y1751" s="306">
        <v>0</v>
      </c>
      <c r="Z1751" s="306">
        <v>0</v>
      </c>
    </row>
    <row r="1752" spans="1:26" hidden="1" outlineLevel="1">
      <c r="D1752" s="299" t="s">
        <v>4173</v>
      </c>
      <c r="E1752" s="299" t="s">
        <v>72</v>
      </c>
      <c r="F1752" s="299" t="s">
        <v>766</v>
      </c>
      <c r="H1752" s="299" t="s">
        <v>767</v>
      </c>
      <c r="I1752" s="299" t="s">
        <v>1246</v>
      </c>
      <c r="J1752" s="299" t="s">
        <v>4174</v>
      </c>
      <c r="K1752" s="299" t="s">
        <v>170</v>
      </c>
      <c r="M1752" s="311">
        <v>0</v>
      </c>
      <c r="N1752" s="306"/>
      <c r="O1752" s="306"/>
      <c r="P1752" s="306"/>
      <c r="Q1752" s="306"/>
      <c r="R1752" s="306"/>
      <c r="S1752" s="306">
        <v>0</v>
      </c>
      <c r="T1752" s="306">
        <v>0</v>
      </c>
      <c r="U1752" s="306">
        <v>0</v>
      </c>
      <c r="V1752" s="306">
        <v>0</v>
      </c>
      <c r="W1752" s="306">
        <v>0</v>
      </c>
      <c r="X1752" s="306">
        <v>0</v>
      </c>
      <c r="Y1752" s="306">
        <v>0</v>
      </c>
      <c r="Z1752" s="306">
        <v>0</v>
      </c>
    </row>
    <row r="1753" spans="1:26" hidden="1" outlineLevel="1">
      <c r="D1753" s="299" t="s">
        <v>2480</v>
      </c>
      <c r="E1753" s="299" t="s">
        <v>71</v>
      </c>
      <c r="F1753" s="299" t="s">
        <v>766</v>
      </c>
      <c r="H1753" s="299" t="s">
        <v>767</v>
      </c>
      <c r="I1753" s="299" t="s">
        <v>1246</v>
      </c>
      <c r="J1753" s="299" t="s">
        <v>2481</v>
      </c>
      <c r="K1753" s="299" t="s">
        <v>176</v>
      </c>
      <c r="M1753" s="311">
        <v>70</v>
      </c>
      <c r="N1753" s="306"/>
      <c r="O1753" s="306">
        <v>0</v>
      </c>
      <c r="P1753" s="306">
        <v>0</v>
      </c>
      <c r="Q1753" s="306">
        <v>50</v>
      </c>
      <c r="R1753" s="306">
        <v>0</v>
      </c>
      <c r="S1753" s="306">
        <v>0</v>
      </c>
      <c r="T1753" s="306">
        <v>20</v>
      </c>
      <c r="U1753" s="306">
        <v>0</v>
      </c>
      <c r="V1753" s="306">
        <v>0</v>
      </c>
      <c r="W1753" s="306">
        <v>0</v>
      </c>
      <c r="X1753" s="306">
        <v>0</v>
      </c>
      <c r="Y1753" s="306">
        <v>0</v>
      </c>
      <c r="Z1753" s="306">
        <v>0</v>
      </c>
    </row>
    <row r="1754" spans="1:26" hidden="1" outlineLevel="1">
      <c r="D1754" s="299" t="s">
        <v>2482</v>
      </c>
      <c r="E1754" s="299" t="s">
        <v>73</v>
      </c>
      <c r="F1754" s="299" t="s">
        <v>766</v>
      </c>
      <c r="H1754" s="299" t="s">
        <v>767</v>
      </c>
      <c r="I1754" s="299" t="s">
        <v>1246</v>
      </c>
      <c r="J1754" s="299" t="s">
        <v>2483</v>
      </c>
      <c r="K1754" s="299" t="s">
        <v>175</v>
      </c>
      <c r="M1754" s="311">
        <v>0</v>
      </c>
      <c r="N1754" s="306"/>
      <c r="O1754" s="306">
        <v>0</v>
      </c>
      <c r="P1754" s="306">
        <v>0</v>
      </c>
      <c r="Q1754" s="306">
        <v>0</v>
      </c>
      <c r="R1754" s="306">
        <v>0</v>
      </c>
      <c r="S1754" s="306">
        <v>0</v>
      </c>
      <c r="T1754" s="306">
        <v>0</v>
      </c>
      <c r="U1754" s="306">
        <v>0</v>
      </c>
      <c r="V1754" s="306">
        <v>0</v>
      </c>
      <c r="W1754" s="306">
        <v>0</v>
      </c>
      <c r="X1754" s="306">
        <v>0</v>
      </c>
      <c r="Y1754" s="306">
        <v>0</v>
      </c>
      <c r="Z1754" s="306">
        <v>0</v>
      </c>
    </row>
    <row r="1755" spans="1:26" hidden="1" outlineLevel="1">
      <c r="D1755" s="299" t="s">
        <v>2484</v>
      </c>
      <c r="E1755" s="299" t="s">
        <v>72</v>
      </c>
      <c r="F1755" s="299" t="s">
        <v>766</v>
      </c>
      <c r="H1755" s="299" t="s">
        <v>767</v>
      </c>
      <c r="I1755" s="299" t="s">
        <v>1246</v>
      </c>
      <c r="J1755" s="299" t="s">
        <v>2485</v>
      </c>
      <c r="K1755" s="299" t="s">
        <v>778</v>
      </c>
      <c r="M1755" s="311">
        <v>0</v>
      </c>
      <c r="N1755" s="306"/>
      <c r="O1755" s="306">
        <v>0</v>
      </c>
      <c r="P1755" s="306">
        <v>0</v>
      </c>
      <c r="Q1755" s="306">
        <v>0</v>
      </c>
      <c r="R1755" s="306">
        <v>0</v>
      </c>
      <c r="S1755" s="306"/>
      <c r="T1755" s="306"/>
      <c r="U1755" s="306"/>
      <c r="V1755" s="306"/>
      <c r="W1755" s="306"/>
      <c r="X1755" s="306"/>
      <c r="Y1755" s="306"/>
      <c r="Z1755" s="306"/>
    </row>
    <row r="1756" spans="1:26" hidden="1" outlineLevel="1">
      <c r="D1756" s="299" t="s">
        <v>3138</v>
      </c>
      <c r="E1756" s="299" t="s">
        <v>72</v>
      </c>
      <c r="F1756" s="299" t="s">
        <v>766</v>
      </c>
      <c r="H1756" s="299" t="s">
        <v>767</v>
      </c>
      <c r="I1756" s="299" t="s">
        <v>1246</v>
      </c>
      <c r="J1756" s="299" t="s">
        <v>2486</v>
      </c>
      <c r="K1756" s="299" t="s">
        <v>778</v>
      </c>
      <c r="M1756" s="311">
        <v>0</v>
      </c>
      <c r="N1756" s="306"/>
      <c r="O1756" s="306">
        <v>0</v>
      </c>
      <c r="P1756" s="306">
        <v>0</v>
      </c>
      <c r="Q1756" s="306">
        <v>0</v>
      </c>
      <c r="R1756" s="306">
        <v>0</v>
      </c>
      <c r="S1756" s="306">
        <v>0</v>
      </c>
      <c r="T1756" s="306">
        <v>0</v>
      </c>
      <c r="U1756" s="306">
        <v>0</v>
      </c>
      <c r="V1756" s="306">
        <v>0</v>
      </c>
      <c r="W1756" s="306">
        <v>0</v>
      </c>
      <c r="X1756" s="306">
        <v>0</v>
      </c>
      <c r="Y1756" s="306">
        <v>0</v>
      </c>
      <c r="Z1756" s="306">
        <v>0</v>
      </c>
    </row>
    <row r="1757" spans="1:26" hidden="1" outlineLevel="1">
      <c r="D1757" s="299" t="s">
        <v>2487</v>
      </c>
      <c r="E1757" s="299" t="s">
        <v>72</v>
      </c>
      <c r="F1757" s="299" t="s">
        <v>766</v>
      </c>
      <c r="H1757" s="299" t="s">
        <v>767</v>
      </c>
      <c r="I1757" s="299" t="s">
        <v>1246</v>
      </c>
      <c r="J1757" s="299" t="s">
        <v>2488</v>
      </c>
      <c r="K1757" s="299" t="s">
        <v>177</v>
      </c>
      <c r="M1757" s="311">
        <v>4</v>
      </c>
      <c r="N1757" s="306"/>
      <c r="O1757" s="306">
        <v>0</v>
      </c>
      <c r="P1757" s="306">
        <v>0</v>
      </c>
      <c r="Q1757" s="306">
        <v>0</v>
      </c>
      <c r="R1757" s="306">
        <v>0</v>
      </c>
      <c r="S1757" s="306">
        <v>0</v>
      </c>
      <c r="T1757" s="306">
        <v>0</v>
      </c>
      <c r="U1757" s="306">
        <v>4</v>
      </c>
      <c r="V1757" s="306">
        <v>0</v>
      </c>
      <c r="W1757" s="306">
        <v>0</v>
      </c>
      <c r="X1757" s="306">
        <v>0</v>
      </c>
      <c r="Y1757" s="306">
        <v>0</v>
      </c>
      <c r="Z1757" s="306">
        <v>0</v>
      </c>
    </row>
    <row r="1758" spans="1:26" hidden="1" outlineLevel="1">
      <c r="D1758" s="299" t="s">
        <v>2489</v>
      </c>
      <c r="E1758" s="299" t="s">
        <v>72</v>
      </c>
      <c r="F1758" s="299" t="s">
        <v>766</v>
      </c>
      <c r="H1758" s="299" t="s">
        <v>767</v>
      </c>
      <c r="I1758" s="299" t="s">
        <v>1246</v>
      </c>
      <c r="J1758" s="299" t="s">
        <v>2490</v>
      </c>
      <c r="K1758" s="299" t="s">
        <v>171</v>
      </c>
      <c r="M1758" s="311">
        <v>0</v>
      </c>
      <c r="N1758" s="306"/>
      <c r="O1758" s="306">
        <v>0</v>
      </c>
      <c r="P1758" s="306">
        <v>0</v>
      </c>
      <c r="Q1758" s="306">
        <v>0</v>
      </c>
      <c r="R1758" s="306">
        <v>0</v>
      </c>
      <c r="S1758" s="306">
        <v>0</v>
      </c>
      <c r="T1758" s="306">
        <v>0</v>
      </c>
      <c r="U1758" s="306">
        <v>0</v>
      </c>
      <c r="V1758" s="306">
        <v>0</v>
      </c>
      <c r="W1758" s="306">
        <v>0</v>
      </c>
      <c r="X1758" s="306">
        <v>0</v>
      </c>
      <c r="Y1758" s="306">
        <v>0</v>
      </c>
      <c r="Z1758" s="306">
        <v>0</v>
      </c>
    </row>
    <row r="1759" spans="1:26" hidden="1" outlineLevel="1">
      <c r="D1759" s="299" t="s">
        <v>2491</v>
      </c>
      <c r="E1759" s="299" t="s">
        <v>73</v>
      </c>
      <c r="F1759" s="299" t="s">
        <v>766</v>
      </c>
      <c r="H1759" s="299" t="s">
        <v>767</v>
      </c>
      <c r="I1759" s="299" t="s">
        <v>1246</v>
      </c>
      <c r="J1759" s="299" t="s">
        <v>4175</v>
      </c>
      <c r="K1759" s="299" t="s">
        <v>175</v>
      </c>
      <c r="M1759" s="311">
        <v>0</v>
      </c>
      <c r="N1759" s="306"/>
      <c r="O1759" s="306"/>
      <c r="P1759" s="306"/>
      <c r="Q1759" s="306"/>
      <c r="R1759" s="306"/>
      <c r="S1759" s="306">
        <v>0</v>
      </c>
      <c r="T1759" s="306">
        <v>0</v>
      </c>
      <c r="U1759" s="306">
        <v>0</v>
      </c>
      <c r="V1759" s="306">
        <v>0</v>
      </c>
      <c r="W1759" s="306">
        <v>0</v>
      </c>
      <c r="X1759" s="306">
        <v>0</v>
      </c>
      <c r="Y1759" s="306">
        <v>0</v>
      </c>
      <c r="Z1759" s="306">
        <v>0</v>
      </c>
    </row>
    <row r="1760" spans="1:26" hidden="1" outlineLevel="1">
      <c r="D1760" s="299" t="s">
        <v>2491</v>
      </c>
      <c r="E1760" s="299" t="s">
        <v>73</v>
      </c>
      <c r="F1760" s="299" t="s">
        <v>766</v>
      </c>
      <c r="H1760" s="299" t="s">
        <v>767</v>
      </c>
      <c r="I1760" s="299" t="s">
        <v>1246</v>
      </c>
      <c r="J1760" s="299" t="s">
        <v>2492</v>
      </c>
      <c r="K1760" s="299" t="s">
        <v>175</v>
      </c>
      <c r="M1760" s="311">
        <v>0</v>
      </c>
      <c r="N1760" s="306"/>
      <c r="O1760" s="306">
        <v>0</v>
      </c>
      <c r="P1760" s="306">
        <v>0</v>
      </c>
      <c r="Q1760" s="306">
        <v>0</v>
      </c>
      <c r="R1760" s="306">
        <v>0</v>
      </c>
      <c r="S1760" s="306">
        <v>0</v>
      </c>
      <c r="T1760" s="306">
        <v>0</v>
      </c>
      <c r="U1760" s="306">
        <v>0</v>
      </c>
      <c r="V1760" s="306">
        <v>0</v>
      </c>
      <c r="W1760" s="306">
        <v>0</v>
      </c>
      <c r="X1760" s="306">
        <v>0</v>
      </c>
      <c r="Y1760" s="306">
        <v>0</v>
      </c>
      <c r="Z1760" s="306">
        <v>0</v>
      </c>
    </row>
    <row r="1761" spans="4:26" hidden="1" outlineLevel="1">
      <c r="D1761" s="299" t="s">
        <v>3139</v>
      </c>
      <c r="E1761" s="299" t="s">
        <v>72</v>
      </c>
      <c r="F1761" s="299" t="s">
        <v>766</v>
      </c>
      <c r="H1761" s="299" t="s">
        <v>767</v>
      </c>
      <c r="I1761" s="299" t="s">
        <v>1246</v>
      </c>
      <c r="J1761" s="299" t="s">
        <v>2493</v>
      </c>
      <c r="K1761" s="299" t="s">
        <v>171</v>
      </c>
      <c r="M1761" s="311">
        <v>0</v>
      </c>
      <c r="N1761" s="306"/>
      <c r="O1761" s="306">
        <v>0</v>
      </c>
      <c r="P1761" s="306">
        <v>0</v>
      </c>
      <c r="Q1761" s="306">
        <v>0</v>
      </c>
      <c r="R1761" s="306">
        <v>0</v>
      </c>
      <c r="S1761" s="306">
        <v>0</v>
      </c>
      <c r="T1761" s="306">
        <v>0</v>
      </c>
      <c r="U1761" s="306">
        <v>0</v>
      </c>
      <c r="V1761" s="306">
        <v>0</v>
      </c>
      <c r="W1761" s="306">
        <v>0</v>
      </c>
      <c r="X1761" s="306">
        <v>0</v>
      </c>
      <c r="Y1761" s="306">
        <v>0</v>
      </c>
      <c r="Z1761" s="306">
        <v>0</v>
      </c>
    </row>
    <row r="1762" spans="4:26" hidden="1" outlineLevel="1">
      <c r="D1762" s="299" t="s">
        <v>3140</v>
      </c>
      <c r="E1762" s="299" t="s">
        <v>73</v>
      </c>
      <c r="F1762" s="299" t="s">
        <v>766</v>
      </c>
      <c r="H1762" s="299" t="s">
        <v>767</v>
      </c>
      <c r="I1762" s="299" t="s">
        <v>1246</v>
      </c>
      <c r="J1762" s="299" t="s">
        <v>3141</v>
      </c>
      <c r="K1762" s="299" t="s">
        <v>171</v>
      </c>
      <c r="M1762" s="311">
        <v>0</v>
      </c>
      <c r="N1762" s="306"/>
      <c r="O1762" s="306">
        <v>0</v>
      </c>
      <c r="P1762" s="306">
        <v>0</v>
      </c>
      <c r="Q1762" s="306">
        <v>0</v>
      </c>
      <c r="R1762" s="306">
        <v>0</v>
      </c>
      <c r="S1762" s="306">
        <v>0</v>
      </c>
      <c r="T1762" s="306">
        <v>0</v>
      </c>
      <c r="U1762" s="306">
        <v>0</v>
      </c>
      <c r="V1762" s="306">
        <v>0</v>
      </c>
      <c r="W1762" s="306">
        <v>0</v>
      </c>
      <c r="X1762" s="306">
        <v>0</v>
      </c>
      <c r="Y1762" s="306">
        <v>0</v>
      </c>
      <c r="Z1762" s="306">
        <v>0</v>
      </c>
    </row>
    <row r="1763" spans="4:26" hidden="1" outlineLevel="1">
      <c r="D1763" s="299" t="s">
        <v>3140</v>
      </c>
      <c r="E1763" s="299" t="s">
        <v>73</v>
      </c>
      <c r="F1763" s="299" t="s">
        <v>766</v>
      </c>
      <c r="H1763" s="299" t="s">
        <v>767</v>
      </c>
      <c r="I1763" s="299" t="s">
        <v>1246</v>
      </c>
      <c r="J1763" s="299" t="s">
        <v>2599</v>
      </c>
      <c r="K1763" s="299" t="s">
        <v>171</v>
      </c>
      <c r="M1763" s="311">
        <v>0</v>
      </c>
      <c r="N1763" s="306"/>
      <c r="O1763" s="306">
        <v>0</v>
      </c>
      <c r="P1763" s="306">
        <v>0</v>
      </c>
      <c r="Q1763" s="306">
        <v>0</v>
      </c>
      <c r="R1763" s="306">
        <v>0</v>
      </c>
      <c r="S1763" s="306">
        <v>0</v>
      </c>
      <c r="T1763" s="306">
        <v>0</v>
      </c>
      <c r="U1763" s="306">
        <v>0</v>
      </c>
      <c r="V1763" s="306">
        <v>0</v>
      </c>
      <c r="W1763" s="306">
        <v>0</v>
      </c>
      <c r="X1763" s="306">
        <v>0</v>
      </c>
      <c r="Y1763" s="306">
        <v>0</v>
      </c>
      <c r="Z1763" s="306">
        <v>0</v>
      </c>
    </row>
    <row r="1764" spans="4:26" hidden="1" outlineLevel="1">
      <c r="D1764" s="299" t="s">
        <v>2494</v>
      </c>
      <c r="E1764" s="299" t="s">
        <v>71</v>
      </c>
      <c r="F1764" s="299" t="s">
        <v>766</v>
      </c>
      <c r="H1764" s="299" t="s">
        <v>767</v>
      </c>
      <c r="I1764" s="299" t="s">
        <v>1246</v>
      </c>
      <c r="J1764" s="299" t="s">
        <v>2495</v>
      </c>
      <c r="K1764" s="299" t="s">
        <v>176</v>
      </c>
      <c r="M1764" s="311">
        <v>12</v>
      </c>
      <c r="N1764" s="306"/>
      <c r="O1764" s="306">
        <v>0</v>
      </c>
      <c r="P1764" s="306">
        <v>0</v>
      </c>
      <c r="Q1764" s="306">
        <v>0</v>
      </c>
      <c r="R1764" s="306">
        <v>0</v>
      </c>
      <c r="S1764" s="306">
        <v>0</v>
      </c>
      <c r="T1764" s="306">
        <v>0</v>
      </c>
      <c r="U1764" s="306">
        <v>0</v>
      </c>
      <c r="V1764" s="306">
        <v>0</v>
      </c>
      <c r="W1764" s="306">
        <v>0</v>
      </c>
      <c r="X1764" s="306">
        <v>12</v>
      </c>
      <c r="Y1764" s="306">
        <v>0</v>
      </c>
      <c r="Z1764" s="306">
        <v>0</v>
      </c>
    </row>
    <row r="1765" spans="4:26" hidden="1" outlineLevel="1">
      <c r="D1765" s="299" t="s">
        <v>4176</v>
      </c>
      <c r="E1765" s="299" t="s">
        <v>71</v>
      </c>
      <c r="F1765" s="299" t="s">
        <v>766</v>
      </c>
      <c r="H1765" s="299" t="s">
        <v>767</v>
      </c>
      <c r="I1765" s="299" t="s">
        <v>1246</v>
      </c>
      <c r="J1765" s="299" t="s">
        <v>2496</v>
      </c>
      <c r="K1765" s="299" t="s">
        <v>176</v>
      </c>
      <c r="M1765" s="311">
        <v>0</v>
      </c>
      <c r="N1765" s="306"/>
      <c r="O1765" s="306">
        <v>0</v>
      </c>
      <c r="P1765" s="306">
        <v>0</v>
      </c>
      <c r="Q1765" s="306">
        <v>0</v>
      </c>
      <c r="R1765" s="306">
        <v>0</v>
      </c>
      <c r="S1765" s="306">
        <v>0</v>
      </c>
      <c r="T1765" s="306">
        <v>0</v>
      </c>
      <c r="U1765" s="306">
        <v>0</v>
      </c>
      <c r="V1765" s="306">
        <v>0</v>
      </c>
      <c r="W1765" s="306">
        <v>0</v>
      </c>
      <c r="X1765" s="306">
        <v>0</v>
      </c>
      <c r="Y1765" s="306">
        <v>0</v>
      </c>
      <c r="Z1765" s="306">
        <v>0</v>
      </c>
    </row>
    <row r="1766" spans="4:26" hidden="1" outlineLevel="1">
      <c r="D1766" s="299" t="s">
        <v>2497</v>
      </c>
      <c r="E1766" s="299" t="s">
        <v>72</v>
      </c>
      <c r="F1766" s="299" t="s">
        <v>766</v>
      </c>
      <c r="H1766" s="299" t="s">
        <v>767</v>
      </c>
      <c r="I1766" s="299" t="s">
        <v>1246</v>
      </c>
      <c r="J1766" s="299" t="s">
        <v>2498</v>
      </c>
      <c r="K1766" s="299" t="s">
        <v>171</v>
      </c>
      <c r="M1766" s="311">
        <v>0</v>
      </c>
      <c r="N1766" s="306"/>
      <c r="O1766" s="306">
        <v>0</v>
      </c>
      <c r="P1766" s="306">
        <v>0</v>
      </c>
      <c r="Q1766" s="306">
        <v>0</v>
      </c>
      <c r="R1766" s="306">
        <v>0</v>
      </c>
      <c r="S1766" s="306">
        <v>0</v>
      </c>
      <c r="T1766" s="306">
        <v>0</v>
      </c>
      <c r="U1766" s="306">
        <v>0</v>
      </c>
      <c r="V1766" s="306">
        <v>0</v>
      </c>
      <c r="W1766" s="306">
        <v>0</v>
      </c>
      <c r="X1766" s="306">
        <v>0</v>
      </c>
      <c r="Y1766" s="306">
        <v>0</v>
      </c>
      <c r="Z1766" s="306">
        <v>0</v>
      </c>
    </row>
    <row r="1767" spans="4:26" hidden="1" outlineLevel="1">
      <c r="D1767" s="299" t="s">
        <v>2497</v>
      </c>
      <c r="E1767" s="299" t="s">
        <v>72</v>
      </c>
      <c r="F1767" s="299" t="s">
        <v>766</v>
      </c>
      <c r="H1767" s="299" t="s">
        <v>767</v>
      </c>
      <c r="I1767" s="299" t="s">
        <v>1246</v>
      </c>
      <c r="J1767" s="299" t="s">
        <v>4177</v>
      </c>
      <c r="K1767" s="299" t="s">
        <v>171</v>
      </c>
      <c r="M1767" s="311">
        <v>0</v>
      </c>
      <c r="N1767" s="306"/>
      <c r="O1767" s="306"/>
      <c r="P1767" s="306"/>
      <c r="Q1767" s="306"/>
      <c r="R1767" s="306"/>
      <c r="S1767" s="306"/>
      <c r="T1767" s="306"/>
      <c r="U1767" s="306"/>
      <c r="V1767" s="306"/>
      <c r="W1767" s="306"/>
      <c r="X1767" s="306"/>
      <c r="Y1767" s="306"/>
      <c r="Z1767" s="306">
        <v>0</v>
      </c>
    </row>
    <row r="1768" spans="4:26" hidden="1" outlineLevel="1">
      <c r="D1768" s="299" t="s">
        <v>2499</v>
      </c>
      <c r="E1768" s="299" t="s">
        <v>72</v>
      </c>
      <c r="F1768" s="299" t="s">
        <v>766</v>
      </c>
      <c r="H1768" s="299" t="s">
        <v>767</v>
      </c>
      <c r="I1768" s="299" t="s">
        <v>1246</v>
      </c>
      <c r="J1768" s="299" t="s">
        <v>2500</v>
      </c>
      <c r="K1768" s="299" t="s">
        <v>177</v>
      </c>
      <c r="M1768" s="311">
        <v>12</v>
      </c>
      <c r="N1768" s="306"/>
      <c r="O1768" s="306">
        <v>0</v>
      </c>
      <c r="P1768" s="306">
        <v>0</v>
      </c>
      <c r="Q1768" s="306">
        <v>0</v>
      </c>
      <c r="R1768" s="306">
        <v>0</v>
      </c>
      <c r="S1768" s="306">
        <v>3</v>
      </c>
      <c r="T1768" s="306">
        <v>0</v>
      </c>
      <c r="U1768" s="306">
        <v>0</v>
      </c>
      <c r="V1768" s="306">
        <v>0</v>
      </c>
      <c r="W1768" s="306">
        <v>0</v>
      </c>
      <c r="X1768" s="306">
        <v>9</v>
      </c>
      <c r="Y1768" s="306">
        <v>0</v>
      </c>
      <c r="Z1768" s="306">
        <v>0</v>
      </c>
    </row>
    <row r="1769" spans="4:26" hidden="1" outlineLevel="1">
      <c r="D1769" s="299" t="s">
        <v>2501</v>
      </c>
      <c r="E1769" s="299" t="s">
        <v>71</v>
      </c>
      <c r="F1769" s="299" t="s">
        <v>766</v>
      </c>
      <c r="H1769" s="299" t="s">
        <v>767</v>
      </c>
      <c r="I1769" s="299" t="s">
        <v>1246</v>
      </c>
      <c r="J1769" s="299" t="s">
        <v>2502</v>
      </c>
      <c r="K1769" s="299" t="s">
        <v>176</v>
      </c>
      <c r="M1769" s="311">
        <v>0</v>
      </c>
      <c r="N1769" s="306"/>
      <c r="O1769" s="306">
        <v>0</v>
      </c>
      <c r="P1769" s="306">
        <v>0</v>
      </c>
      <c r="Q1769" s="306">
        <v>0</v>
      </c>
      <c r="R1769" s="306">
        <v>0</v>
      </c>
      <c r="S1769" s="306">
        <v>0</v>
      </c>
      <c r="T1769" s="306">
        <v>0</v>
      </c>
      <c r="U1769" s="306">
        <v>0</v>
      </c>
      <c r="V1769" s="306">
        <v>0</v>
      </c>
      <c r="W1769" s="306">
        <v>0</v>
      </c>
      <c r="X1769" s="306">
        <v>0</v>
      </c>
      <c r="Y1769" s="306">
        <v>0</v>
      </c>
      <c r="Z1769" s="306">
        <v>0</v>
      </c>
    </row>
    <row r="1770" spans="4:26" hidden="1" outlineLevel="1">
      <c r="D1770" s="299" t="s">
        <v>4178</v>
      </c>
      <c r="E1770" s="299" t="s">
        <v>72</v>
      </c>
      <c r="F1770" s="299" t="s">
        <v>766</v>
      </c>
      <c r="H1770" s="299" t="s">
        <v>767</v>
      </c>
      <c r="I1770" s="299" t="s">
        <v>1246</v>
      </c>
      <c r="J1770" s="299" t="s">
        <v>4179</v>
      </c>
      <c r="K1770" s="299" t="s">
        <v>170</v>
      </c>
      <c r="M1770" s="311">
        <v>0</v>
      </c>
      <c r="N1770" s="306"/>
      <c r="O1770" s="306"/>
      <c r="P1770" s="306"/>
      <c r="Q1770" s="306"/>
      <c r="R1770" s="306"/>
      <c r="S1770" s="306">
        <v>0</v>
      </c>
      <c r="T1770" s="306">
        <v>0</v>
      </c>
      <c r="U1770" s="306">
        <v>0</v>
      </c>
      <c r="V1770" s="306">
        <v>0</v>
      </c>
      <c r="W1770" s="306">
        <v>0</v>
      </c>
      <c r="X1770" s="306">
        <v>0</v>
      </c>
      <c r="Y1770" s="306">
        <v>0</v>
      </c>
      <c r="Z1770" s="306">
        <v>0</v>
      </c>
    </row>
    <row r="1771" spans="4:26" hidden="1" outlineLevel="1">
      <c r="D1771" s="299" t="s">
        <v>3142</v>
      </c>
      <c r="E1771" s="299" t="s">
        <v>72</v>
      </c>
      <c r="F1771" s="299" t="s">
        <v>766</v>
      </c>
      <c r="H1771" s="299" t="s">
        <v>767</v>
      </c>
      <c r="I1771" s="299" t="s">
        <v>1246</v>
      </c>
      <c r="J1771" s="299" t="s">
        <v>2503</v>
      </c>
      <c r="K1771" s="299" t="s">
        <v>691</v>
      </c>
      <c r="M1771" s="311">
        <v>0</v>
      </c>
      <c r="N1771" s="306"/>
      <c r="O1771" s="306">
        <v>0</v>
      </c>
      <c r="P1771" s="306">
        <v>0</v>
      </c>
      <c r="Q1771" s="306">
        <v>0</v>
      </c>
      <c r="R1771" s="306">
        <v>0</v>
      </c>
      <c r="S1771" s="306">
        <v>0</v>
      </c>
      <c r="T1771" s="306">
        <v>0</v>
      </c>
      <c r="U1771" s="306">
        <v>0</v>
      </c>
      <c r="V1771" s="306">
        <v>0</v>
      </c>
      <c r="W1771" s="306">
        <v>0</v>
      </c>
      <c r="X1771" s="306">
        <v>0</v>
      </c>
      <c r="Y1771" s="306">
        <v>0</v>
      </c>
      <c r="Z1771" s="306">
        <v>0</v>
      </c>
    </row>
    <row r="1772" spans="4:26" hidden="1" outlineLevel="1">
      <c r="D1772" s="299" t="s">
        <v>4180</v>
      </c>
      <c r="E1772" s="299" t="s">
        <v>72</v>
      </c>
      <c r="F1772" s="299" t="s">
        <v>766</v>
      </c>
      <c r="H1772" s="299" t="s">
        <v>767</v>
      </c>
      <c r="I1772" s="299" t="s">
        <v>1246</v>
      </c>
      <c r="J1772" s="299" t="s">
        <v>4181</v>
      </c>
      <c r="K1772" s="299" t="s">
        <v>170</v>
      </c>
      <c r="M1772" s="311">
        <v>0</v>
      </c>
      <c r="N1772" s="306"/>
      <c r="O1772" s="306"/>
      <c r="P1772" s="306"/>
      <c r="Q1772" s="306"/>
      <c r="R1772" s="306"/>
      <c r="S1772" s="306">
        <v>0</v>
      </c>
      <c r="T1772" s="306">
        <v>0</v>
      </c>
      <c r="U1772" s="306">
        <v>0</v>
      </c>
      <c r="V1772" s="306">
        <v>0</v>
      </c>
      <c r="W1772" s="306">
        <v>0</v>
      </c>
      <c r="X1772" s="306">
        <v>0</v>
      </c>
      <c r="Y1772" s="306">
        <v>0</v>
      </c>
      <c r="Z1772" s="306">
        <v>0</v>
      </c>
    </row>
    <row r="1773" spans="4:26" hidden="1" outlineLevel="1">
      <c r="D1773" s="299" t="s">
        <v>4182</v>
      </c>
      <c r="E1773" s="299" t="s">
        <v>72</v>
      </c>
      <c r="F1773" s="299" t="s">
        <v>766</v>
      </c>
      <c r="H1773" s="299" t="s">
        <v>767</v>
      </c>
      <c r="I1773" s="299" t="s">
        <v>1246</v>
      </c>
      <c r="J1773" s="299" t="s">
        <v>4183</v>
      </c>
      <c r="K1773" s="299" t="s">
        <v>170</v>
      </c>
      <c r="M1773" s="311">
        <v>0</v>
      </c>
      <c r="N1773" s="306"/>
      <c r="O1773" s="306"/>
      <c r="P1773" s="306"/>
      <c r="Q1773" s="306"/>
      <c r="R1773" s="306"/>
      <c r="S1773" s="306">
        <v>0</v>
      </c>
      <c r="T1773" s="306">
        <v>0</v>
      </c>
      <c r="U1773" s="306">
        <v>0</v>
      </c>
      <c r="V1773" s="306">
        <v>0</v>
      </c>
      <c r="W1773" s="306">
        <v>0</v>
      </c>
      <c r="X1773" s="306">
        <v>0</v>
      </c>
      <c r="Y1773" s="306">
        <v>0</v>
      </c>
      <c r="Z1773" s="306">
        <v>0</v>
      </c>
    </row>
    <row r="1774" spans="4:26" hidden="1" outlineLevel="1">
      <c r="D1774" s="299" t="s">
        <v>2504</v>
      </c>
      <c r="E1774" s="299" t="s">
        <v>72</v>
      </c>
      <c r="F1774" s="299" t="s">
        <v>766</v>
      </c>
      <c r="H1774" s="299" t="s">
        <v>767</v>
      </c>
      <c r="I1774" s="299" t="s">
        <v>1246</v>
      </c>
      <c r="J1774" s="299" t="s">
        <v>2505</v>
      </c>
      <c r="K1774" s="299" t="s">
        <v>688</v>
      </c>
      <c r="M1774" s="311">
        <v>0</v>
      </c>
      <c r="N1774" s="306"/>
      <c r="O1774" s="306">
        <v>0</v>
      </c>
      <c r="P1774" s="306">
        <v>0</v>
      </c>
      <c r="Q1774" s="306">
        <v>0</v>
      </c>
      <c r="R1774" s="306">
        <v>0</v>
      </c>
      <c r="S1774" s="306">
        <v>0</v>
      </c>
      <c r="T1774" s="306">
        <v>0</v>
      </c>
      <c r="U1774" s="306">
        <v>0</v>
      </c>
      <c r="V1774" s="306">
        <v>0</v>
      </c>
      <c r="W1774" s="306">
        <v>0</v>
      </c>
      <c r="X1774" s="306">
        <v>0</v>
      </c>
      <c r="Y1774" s="306">
        <v>0</v>
      </c>
      <c r="Z1774" s="306">
        <v>0</v>
      </c>
    </row>
    <row r="1775" spans="4:26" hidden="1" outlineLevel="1">
      <c r="D1775" s="299" t="s">
        <v>2506</v>
      </c>
      <c r="E1775" s="299" t="s">
        <v>73</v>
      </c>
      <c r="F1775" s="299" t="s">
        <v>766</v>
      </c>
      <c r="H1775" s="299" t="s">
        <v>767</v>
      </c>
      <c r="I1775" s="299" t="s">
        <v>1246</v>
      </c>
      <c r="J1775" s="299" t="s">
        <v>2507</v>
      </c>
      <c r="K1775" s="299" t="s">
        <v>175</v>
      </c>
      <c r="M1775" s="311">
        <v>0</v>
      </c>
      <c r="N1775" s="306"/>
      <c r="O1775" s="306">
        <v>0</v>
      </c>
      <c r="P1775" s="306">
        <v>0</v>
      </c>
      <c r="Q1775" s="306">
        <v>0</v>
      </c>
      <c r="R1775" s="306">
        <v>0</v>
      </c>
      <c r="S1775" s="306">
        <v>0</v>
      </c>
      <c r="T1775" s="306">
        <v>0</v>
      </c>
      <c r="U1775" s="306">
        <v>0</v>
      </c>
      <c r="V1775" s="306">
        <v>0</v>
      </c>
      <c r="W1775" s="306">
        <v>0</v>
      </c>
      <c r="X1775" s="306">
        <v>0</v>
      </c>
      <c r="Y1775" s="306">
        <v>0</v>
      </c>
      <c r="Z1775" s="306">
        <v>0</v>
      </c>
    </row>
    <row r="1776" spans="4:26" hidden="1" outlineLevel="1">
      <c r="D1776" s="299" t="s">
        <v>4184</v>
      </c>
      <c r="E1776" s="299" t="s">
        <v>72</v>
      </c>
      <c r="F1776" s="299" t="s">
        <v>766</v>
      </c>
      <c r="H1776" s="299" t="s">
        <v>767</v>
      </c>
      <c r="I1776" s="299" t="s">
        <v>1246</v>
      </c>
      <c r="J1776" s="299" t="s">
        <v>4185</v>
      </c>
      <c r="K1776" s="299" t="s">
        <v>170</v>
      </c>
      <c r="M1776" s="311">
        <v>0</v>
      </c>
      <c r="N1776" s="306"/>
      <c r="O1776" s="306"/>
      <c r="P1776" s="306"/>
      <c r="Q1776" s="306"/>
      <c r="R1776" s="306"/>
      <c r="S1776" s="306">
        <v>0</v>
      </c>
      <c r="T1776" s="306">
        <v>0</v>
      </c>
      <c r="U1776" s="306">
        <v>0</v>
      </c>
      <c r="V1776" s="306">
        <v>0</v>
      </c>
      <c r="W1776" s="306">
        <v>0</v>
      </c>
      <c r="X1776" s="306">
        <v>0</v>
      </c>
      <c r="Y1776" s="306">
        <v>0</v>
      </c>
      <c r="Z1776" s="306">
        <v>0</v>
      </c>
    </row>
    <row r="1777" spans="4:26" hidden="1" outlineLevel="1">
      <c r="D1777" s="299" t="s">
        <v>2508</v>
      </c>
      <c r="E1777" s="299" t="s">
        <v>72</v>
      </c>
      <c r="F1777" s="299" t="s">
        <v>766</v>
      </c>
      <c r="H1777" s="299" t="s">
        <v>767</v>
      </c>
      <c r="I1777" s="299" t="s">
        <v>1246</v>
      </c>
      <c r="J1777" s="299" t="s">
        <v>2509</v>
      </c>
      <c r="K1777" s="299" t="s">
        <v>171</v>
      </c>
      <c r="M1777" s="311">
        <v>0</v>
      </c>
      <c r="N1777" s="306"/>
      <c r="O1777" s="306">
        <v>0</v>
      </c>
      <c r="P1777" s="306">
        <v>0</v>
      </c>
      <c r="Q1777" s="306">
        <v>0</v>
      </c>
      <c r="R1777" s="306">
        <v>0</v>
      </c>
      <c r="S1777" s="306">
        <v>0</v>
      </c>
      <c r="T1777" s="306">
        <v>0</v>
      </c>
      <c r="U1777" s="306">
        <v>0</v>
      </c>
      <c r="V1777" s="306">
        <v>0</v>
      </c>
      <c r="W1777" s="306">
        <v>0</v>
      </c>
      <c r="X1777" s="306">
        <v>0</v>
      </c>
      <c r="Y1777" s="306">
        <v>0</v>
      </c>
      <c r="Z1777" s="306">
        <v>0</v>
      </c>
    </row>
    <row r="1778" spans="4:26" hidden="1" outlineLevel="1">
      <c r="D1778" s="299" t="s">
        <v>2510</v>
      </c>
      <c r="E1778" s="299" t="s">
        <v>72</v>
      </c>
      <c r="F1778" s="299" t="s">
        <v>766</v>
      </c>
      <c r="H1778" s="299" t="s">
        <v>767</v>
      </c>
      <c r="I1778" s="299" t="s">
        <v>1246</v>
      </c>
      <c r="J1778" s="299" t="s">
        <v>2511</v>
      </c>
      <c r="K1778" s="299" t="s">
        <v>171</v>
      </c>
      <c r="M1778" s="311">
        <v>0</v>
      </c>
      <c r="N1778" s="306"/>
      <c r="O1778" s="306">
        <v>0</v>
      </c>
      <c r="P1778" s="306">
        <v>0</v>
      </c>
      <c r="Q1778" s="306">
        <v>0</v>
      </c>
      <c r="R1778" s="306">
        <v>0</v>
      </c>
      <c r="S1778" s="306">
        <v>0</v>
      </c>
      <c r="T1778" s="306">
        <v>0</v>
      </c>
      <c r="U1778" s="306">
        <v>0</v>
      </c>
      <c r="V1778" s="306">
        <v>0</v>
      </c>
      <c r="W1778" s="306">
        <v>0</v>
      </c>
      <c r="X1778" s="306">
        <v>0</v>
      </c>
      <c r="Y1778" s="306">
        <v>0</v>
      </c>
      <c r="Z1778" s="306">
        <v>0</v>
      </c>
    </row>
    <row r="1779" spans="4:26" hidden="1" outlineLevel="1">
      <c r="D1779" s="299" t="s">
        <v>2512</v>
      </c>
      <c r="E1779" s="299" t="s">
        <v>72</v>
      </c>
      <c r="F1779" s="299" t="s">
        <v>766</v>
      </c>
      <c r="H1779" s="299" t="s">
        <v>767</v>
      </c>
      <c r="I1779" s="299" t="s">
        <v>1246</v>
      </c>
      <c r="J1779" s="299" t="s">
        <v>2513</v>
      </c>
      <c r="K1779" s="299" t="s">
        <v>777</v>
      </c>
      <c r="M1779" s="311">
        <v>150</v>
      </c>
      <c r="N1779" s="306"/>
      <c r="O1779" s="306">
        <v>0</v>
      </c>
      <c r="P1779" s="306">
        <v>0</v>
      </c>
      <c r="Q1779" s="306">
        <v>0</v>
      </c>
      <c r="R1779" s="306">
        <v>0</v>
      </c>
      <c r="S1779" s="306">
        <v>150</v>
      </c>
      <c r="T1779" s="306">
        <v>0</v>
      </c>
      <c r="U1779" s="306">
        <v>0</v>
      </c>
      <c r="V1779" s="306">
        <v>0</v>
      </c>
      <c r="W1779" s="306">
        <v>0</v>
      </c>
      <c r="X1779" s="306">
        <v>0</v>
      </c>
      <c r="Y1779" s="306">
        <v>0</v>
      </c>
      <c r="Z1779" s="306">
        <v>0</v>
      </c>
    </row>
    <row r="1780" spans="4:26" hidden="1" outlineLevel="1">
      <c r="D1780" s="299" t="s">
        <v>2514</v>
      </c>
      <c r="E1780" s="299" t="s">
        <v>72</v>
      </c>
      <c r="F1780" s="299" t="s">
        <v>766</v>
      </c>
      <c r="H1780" s="299" t="s">
        <v>767</v>
      </c>
      <c r="I1780" s="299" t="s">
        <v>1246</v>
      </c>
      <c r="J1780" s="299" t="s">
        <v>2515</v>
      </c>
      <c r="K1780" s="299" t="s">
        <v>688</v>
      </c>
      <c r="M1780" s="311">
        <v>0</v>
      </c>
      <c r="N1780" s="306"/>
      <c r="O1780" s="306">
        <v>0</v>
      </c>
      <c r="P1780" s="306">
        <v>0</v>
      </c>
      <c r="Q1780" s="306">
        <v>0</v>
      </c>
      <c r="R1780" s="306">
        <v>0</v>
      </c>
      <c r="S1780" s="306">
        <v>0</v>
      </c>
      <c r="T1780" s="306">
        <v>0</v>
      </c>
      <c r="U1780" s="306">
        <v>0</v>
      </c>
      <c r="V1780" s="306">
        <v>0</v>
      </c>
      <c r="W1780" s="306">
        <v>0</v>
      </c>
      <c r="X1780" s="306">
        <v>0</v>
      </c>
      <c r="Y1780" s="306">
        <v>0</v>
      </c>
      <c r="Z1780" s="306">
        <v>0</v>
      </c>
    </row>
    <row r="1781" spans="4:26" hidden="1" outlineLevel="1">
      <c r="D1781" s="299" t="s">
        <v>4186</v>
      </c>
      <c r="E1781" s="299" t="s">
        <v>72</v>
      </c>
      <c r="F1781" s="299" t="s">
        <v>766</v>
      </c>
      <c r="H1781" s="299" t="s">
        <v>767</v>
      </c>
      <c r="I1781" s="299" t="s">
        <v>1246</v>
      </c>
      <c r="J1781" s="299" t="s">
        <v>4187</v>
      </c>
      <c r="K1781" s="299" t="s">
        <v>170</v>
      </c>
      <c r="M1781" s="311">
        <v>0</v>
      </c>
      <c r="N1781" s="306"/>
      <c r="O1781" s="306"/>
      <c r="P1781" s="306"/>
      <c r="Q1781" s="306"/>
      <c r="R1781" s="306"/>
      <c r="S1781" s="306">
        <v>0</v>
      </c>
      <c r="T1781" s="306">
        <v>0</v>
      </c>
      <c r="U1781" s="306">
        <v>0</v>
      </c>
      <c r="V1781" s="306">
        <v>0</v>
      </c>
      <c r="W1781" s="306">
        <v>0</v>
      </c>
      <c r="X1781" s="306">
        <v>0</v>
      </c>
      <c r="Y1781" s="306">
        <v>0</v>
      </c>
      <c r="Z1781" s="306">
        <v>0</v>
      </c>
    </row>
    <row r="1782" spans="4:26" hidden="1" outlineLevel="1">
      <c r="D1782" s="299" t="s">
        <v>2516</v>
      </c>
      <c r="E1782" s="299" t="s">
        <v>72</v>
      </c>
      <c r="F1782" s="299" t="s">
        <v>766</v>
      </c>
      <c r="H1782" s="299" t="s">
        <v>767</v>
      </c>
      <c r="I1782" s="299" t="s">
        <v>1246</v>
      </c>
      <c r="J1782" s="299" t="s">
        <v>2517</v>
      </c>
      <c r="K1782" s="299" t="s">
        <v>777</v>
      </c>
      <c r="M1782" s="311">
        <v>963</v>
      </c>
      <c r="N1782" s="306"/>
      <c r="O1782" s="306">
        <v>0</v>
      </c>
      <c r="P1782" s="306">
        <v>0</v>
      </c>
      <c r="Q1782" s="306">
        <v>0</v>
      </c>
      <c r="R1782" s="306">
        <v>0</v>
      </c>
      <c r="S1782" s="306">
        <v>0</v>
      </c>
      <c r="T1782" s="306">
        <v>350</v>
      </c>
      <c r="U1782" s="306">
        <v>109</v>
      </c>
      <c r="V1782" s="306">
        <v>0</v>
      </c>
      <c r="W1782" s="306">
        <v>0</v>
      </c>
      <c r="X1782" s="306">
        <v>500</v>
      </c>
      <c r="Y1782" s="306">
        <v>0</v>
      </c>
      <c r="Z1782" s="306">
        <v>4</v>
      </c>
    </row>
    <row r="1783" spans="4:26" hidden="1" outlineLevel="1">
      <c r="D1783" s="299" t="s">
        <v>2518</v>
      </c>
      <c r="E1783" s="299" t="s">
        <v>72</v>
      </c>
      <c r="F1783" s="299" t="s">
        <v>766</v>
      </c>
      <c r="H1783" s="299" t="s">
        <v>767</v>
      </c>
      <c r="I1783" s="299" t="s">
        <v>1246</v>
      </c>
      <c r="J1783" s="299" t="s">
        <v>2519</v>
      </c>
      <c r="K1783" s="299" t="s">
        <v>688</v>
      </c>
      <c r="M1783" s="311">
        <v>0</v>
      </c>
      <c r="N1783" s="306"/>
      <c r="O1783" s="306">
        <v>0</v>
      </c>
      <c r="P1783" s="306">
        <v>0</v>
      </c>
      <c r="Q1783" s="306">
        <v>0</v>
      </c>
      <c r="R1783" s="306">
        <v>0</v>
      </c>
      <c r="S1783" s="306">
        <v>0</v>
      </c>
      <c r="T1783" s="306">
        <v>0</v>
      </c>
      <c r="U1783" s="306">
        <v>0</v>
      </c>
      <c r="V1783" s="306">
        <v>0</v>
      </c>
      <c r="W1783" s="306">
        <v>0</v>
      </c>
      <c r="X1783" s="306">
        <v>0</v>
      </c>
      <c r="Y1783" s="306">
        <v>0</v>
      </c>
      <c r="Z1783" s="306">
        <v>0</v>
      </c>
    </row>
    <row r="1784" spans="4:26" hidden="1" outlineLevel="1">
      <c r="D1784" s="299" t="s">
        <v>2520</v>
      </c>
      <c r="E1784" s="299" t="s">
        <v>71</v>
      </c>
      <c r="F1784" s="299" t="s">
        <v>766</v>
      </c>
      <c r="H1784" s="299" t="s">
        <v>767</v>
      </c>
      <c r="I1784" s="299" t="s">
        <v>1246</v>
      </c>
      <c r="J1784" s="299" t="s">
        <v>2521</v>
      </c>
      <c r="K1784" s="299" t="s">
        <v>176</v>
      </c>
      <c r="M1784" s="311">
        <v>5</v>
      </c>
      <c r="N1784" s="306"/>
      <c r="O1784" s="306">
        <v>0</v>
      </c>
      <c r="P1784" s="306">
        <v>0</v>
      </c>
      <c r="Q1784" s="306">
        <v>0</v>
      </c>
      <c r="R1784" s="306">
        <v>0</v>
      </c>
      <c r="S1784" s="306">
        <v>0</v>
      </c>
      <c r="T1784" s="306">
        <v>0</v>
      </c>
      <c r="U1784" s="306">
        <v>0</v>
      </c>
      <c r="V1784" s="306">
        <v>0</v>
      </c>
      <c r="W1784" s="306">
        <v>5</v>
      </c>
      <c r="X1784" s="306">
        <v>0</v>
      </c>
      <c r="Y1784" s="306">
        <v>0</v>
      </c>
      <c r="Z1784" s="306">
        <v>0</v>
      </c>
    </row>
    <row r="1785" spans="4:26" hidden="1" outlineLevel="1">
      <c r="D1785" s="299" t="s">
        <v>2522</v>
      </c>
      <c r="E1785" s="299" t="s">
        <v>72</v>
      </c>
      <c r="F1785" s="299" t="s">
        <v>766</v>
      </c>
      <c r="H1785" s="299" t="s">
        <v>767</v>
      </c>
      <c r="I1785" s="299" t="s">
        <v>1246</v>
      </c>
      <c r="J1785" s="299" t="s">
        <v>2523</v>
      </c>
      <c r="K1785" s="299" t="s">
        <v>777</v>
      </c>
      <c r="M1785" s="311">
        <v>0</v>
      </c>
      <c r="N1785" s="306"/>
      <c r="O1785" s="306">
        <v>0</v>
      </c>
      <c r="P1785" s="306">
        <v>0</v>
      </c>
      <c r="Q1785" s="306">
        <v>0</v>
      </c>
      <c r="R1785" s="306">
        <v>0</v>
      </c>
      <c r="S1785" s="306">
        <v>0</v>
      </c>
      <c r="T1785" s="306">
        <v>0</v>
      </c>
      <c r="U1785" s="306">
        <v>0</v>
      </c>
      <c r="V1785" s="306">
        <v>0</v>
      </c>
      <c r="W1785" s="306">
        <v>0</v>
      </c>
      <c r="X1785" s="306">
        <v>0</v>
      </c>
      <c r="Y1785" s="306">
        <v>0</v>
      </c>
      <c r="Z1785" s="306">
        <v>0</v>
      </c>
    </row>
    <row r="1786" spans="4:26" hidden="1" outlineLevel="1">
      <c r="D1786" s="299" t="s">
        <v>2524</v>
      </c>
      <c r="E1786" s="299" t="s">
        <v>72</v>
      </c>
      <c r="F1786" s="299" t="s">
        <v>766</v>
      </c>
      <c r="H1786" s="299" t="s">
        <v>767</v>
      </c>
      <c r="I1786" s="299" t="s">
        <v>1246</v>
      </c>
      <c r="J1786" s="299" t="s">
        <v>2525</v>
      </c>
      <c r="K1786" s="299" t="s">
        <v>688</v>
      </c>
      <c r="M1786" s="311">
        <v>0</v>
      </c>
      <c r="N1786" s="306"/>
      <c r="O1786" s="306">
        <v>0</v>
      </c>
      <c r="P1786" s="306">
        <v>0</v>
      </c>
      <c r="Q1786" s="306">
        <v>0</v>
      </c>
      <c r="R1786" s="306">
        <v>0</v>
      </c>
      <c r="S1786" s="306">
        <v>0</v>
      </c>
      <c r="T1786" s="306">
        <v>0</v>
      </c>
      <c r="U1786" s="306">
        <v>0</v>
      </c>
      <c r="V1786" s="306">
        <v>0</v>
      </c>
      <c r="W1786" s="306">
        <v>0</v>
      </c>
      <c r="X1786" s="306">
        <v>0</v>
      </c>
      <c r="Y1786" s="306">
        <v>0</v>
      </c>
      <c r="Z1786" s="306">
        <v>0</v>
      </c>
    </row>
    <row r="1787" spans="4:26" hidden="1" outlineLevel="1">
      <c r="D1787" s="299" t="s">
        <v>2526</v>
      </c>
      <c r="E1787" s="299" t="s">
        <v>72</v>
      </c>
      <c r="F1787" s="299" t="s">
        <v>766</v>
      </c>
      <c r="H1787" s="299" t="s">
        <v>767</v>
      </c>
      <c r="I1787" s="299" t="s">
        <v>1246</v>
      </c>
      <c r="J1787" s="299" t="s">
        <v>2527</v>
      </c>
      <c r="K1787" s="299" t="s">
        <v>777</v>
      </c>
      <c r="M1787" s="311">
        <v>0</v>
      </c>
      <c r="N1787" s="306"/>
      <c r="O1787" s="306">
        <v>0</v>
      </c>
      <c r="P1787" s="306">
        <v>0</v>
      </c>
      <c r="Q1787" s="306">
        <v>0</v>
      </c>
      <c r="R1787" s="306">
        <v>0</v>
      </c>
      <c r="S1787" s="306">
        <v>0</v>
      </c>
      <c r="T1787" s="306">
        <v>0</v>
      </c>
      <c r="U1787" s="306">
        <v>0</v>
      </c>
      <c r="V1787" s="306">
        <v>0</v>
      </c>
      <c r="W1787" s="306">
        <v>0</v>
      </c>
      <c r="X1787" s="306">
        <v>0</v>
      </c>
      <c r="Y1787" s="306">
        <v>0</v>
      </c>
      <c r="Z1787" s="306">
        <v>0</v>
      </c>
    </row>
    <row r="1788" spans="4:26" hidden="1" outlineLevel="1">
      <c r="D1788" s="299" t="s">
        <v>2530</v>
      </c>
      <c r="E1788" s="299" t="s">
        <v>72</v>
      </c>
      <c r="F1788" s="299" t="s">
        <v>766</v>
      </c>
      <c r="H1788" s="299" t="s">
        <v>767</v>
      </c>
      <c r="I1788" s="299" t="s">
        <v>1246</v>
      </c>
      <c r="J1788" s="299" t="s">
        <v>2531</v>
      </c>
      <c r="K1788" s="299" t="s">
        <v>691</v>
      </c>
      <c r="M1788" s="311">
        <v>0</v>
      </c>
      <c r="N1788" s="306"/>
      <c r="O1788" s="306">
        <v>0</v>
      </c>
      <c r="P1788" s="306">
        <v>0</v>
      </c>
      <c r="Q1788" s="306">
        <v>0</v>
      </c>
      <c r="R1788" s="306">
        <v>0</v>
      </c>
      <c r="S1788" s="306">
        <v>0</v>
      </c>
      <c r="T1788" s="306">
        <v>0</v>
      </c>
      <c r="U1788" s="306">
        <v>0</v>
      </c>
      <c r="V1788" s="306">
        <v>0</v>
      </c>
      <c r="W1788" s="306">
        <v>0</v>
      </c>
      <c r="X1788" s="306">
        <v>0</v>
      </c>
      <c r="Y1788" s="306">
        <v>0</v>
      </c>
      <c r="Z1788" s="306">
        <v>0</v>
      </c>
    </row>
    <row r="1789" spans="4:26" hidden="1" outlineLevel="1">
      <c r="D1789" s="299" t="s">
        <v>4188</v>
      </c>
      <c r="E1789" s="299" t="s">
        <v>72</v>
      </c>
      <c r="F1789" s="299" t="s">
        <v>766</v>
      </c>
      <c r="H1789" s="299" t="s">
        <v>767</v>
      </c>
      <c r="I1789" s="299" t="s">
        <v>1246</v>
      </c>
      <c r="J1789" s="299" t="s">
        <v>2529</v>
      </c>
      <c r="K1789" s="299" t="s">
        <v>777</v>
      </c>
      <c r="M1789" s="311">
        <v>0</v>
      </c>
      <c r="N1789" s="306"/>
      <c r="O1789" s="306">
        <v>0</v>
      </c>
      <c r="P1789" s="306">
        <v>0</v>
      </c>
      <c r="Q1789" s="306">
        <v>0</v>
      </c>
      <c r="R1789" s="306">
        <v>0</v>
      </c>
      <c r="S1789" s="306">
        <v>0</v>
      </c>
      <c r="T1789" s="306">
        <v>0</v>
      </c>
      <c r="U1789" s="306">
        <v>0</v>
      </c>
      <c r="V1789" s="306">
        <v>0</v>
      </c>
      <c r="W1789" s="306">
        <v>0</v>
      </c>
      <c r="X1789" s="306">
        <v>0</v>
      </c>
      <c r="Y1789" s="306">
        <v>0</v>
      </c>
      <c r="Z1789" s="306">
        <v>0</v>
      </c>
    </row>
    <row r="1790" spans="4:26" hidden="1" outlineLevel="1">
      <c r="D1790" s="299" t="s">
        <v>2532</v>
      </c>
      <c r="E1790" s="299" t="s">
        <v>72</v>
      </c>
      <c r="F1790" s="299" t="s">
        <v>766</v>
      </c>
      <c r="H1790" s="299" t="s">
        <v>767</v>
      </c>
      <c r="I1790" s="299" t="s">
        <v>1246</v>
      </c>
      <c r="J1790" s="299" t="s">
        <v>2533</v>
      </c>
      <c r="K1790" s="299" t="s">
        <v>777</v>
      </c>
      <c r="M1790" s="311">
        <v>0</v>
      </c>
      <c r="N1790" s="306"/>
      <c r="O1790" s="306">
        <v>0</v>
      </c>
      <c r="P1790" s="306"/>
      <c r="Q1790" s="306"/>
      <c r="R1790" s="306"/>
      <c r="S1790" s="306"/>
      <c r="T1790" s="306"/>
      <c r="U1790" s="306"/>
      <c r="V1790" s="306"/>
      <c r="W1790" s="306"/>
      <c r="X1790" s="306"/>
      <c r="Y1790" s="306"/>
      <c r="Z1790" s="306"/>
    </row>
    <row r="1791" spans="4:26" hidden="1" outlineLevel="1">
      <c r="D1791" s="299" t="s">
        <v>2534</v>
      </c>
      <c r="E1791" s="299" t="s">
        <v>72</v>
      </c>
      <c r="F1791" s="299" t="s">
        <v>766</v>
      </c>
      <c r="H1791" s="299" t="s">
        <v>767</v>
      </c>
      <c r="I1791" s="299" t="s">
        <v>1246</v>
      </c>
      <c r="J1791" s="299" t="s">
        <v>2535</v>
      </c>
      <c r="K1791" s="299" t="s">
        <v>691</v>
      </c>
      <c r="M1791" s="311">
        <v>0</v>
      </c>
      <c r="N1791" s="306"/>
      <c r="O1791" s="306">
        <v>0</v>
      </c>
      <c r="P1791" s="306">
        <v>0</v>
      </c>
      <c r="Q1791" s="306">
        <v>0</v>
      </c>
      <c r="R1791" s="306">
        <v>0</v>
      </c>
      <c r="S1791" s="306">
        <v>0</v>
      </c>
      <c r="T1791" s="306">
        <v>0</v>
      </c>
      <c r="U1791" s="306"/>
      <c r="V1791" s="306"/>
      <c r="W1791" s="306"/>
      <c r="X1791" s="306"/>
      <c r="Y1791" s="306"/>
      <c r="Z1791" s="306"/>
    </row>
    <row r="1792" spans="4:26" hidden="1" outlineLevel="1">
      <c r="D1792" s="299" t="s">
        <v>2536</v>
      </c>
      <c r="E1792" s="299" t="s">
        <v>72</v>
      </c>
      <c r="F1792" s="299" t="s">
        <v>766</v>
      </c>
      <c r="H1792" s="299" t="s">
        <v>767</v>
      </c>
      <c r="I1792" s="299" t="s">
        <v>1246</v>
      </c>
      <c r="J1792" s="299" t="s">
        <v>4189</v>
      </c>
      <c r="K1792" s="299" t="s">
        <v>691</v>
      </c>
      <c r="M1792" s="311">
        <v>0</v>
      </c>
      <c r="N1792" s="306"/>
      <c r="O1792" s="306"/>
      <c r="P1792" s="306"/>
      <c r="Q1792" s="306"/>
      <c r="R1792" s="306"/>
      <c r="S1792" s="306"/>
      <c r="T1792" s="306"/>
      <c r="U1792" s="306">
        <v>0</v>
      </c>
      <c r="V1792" s="306">
        <v>0</v>
      </c>
      <c r="W1792" s="306">
        <v>0</v>
      </c>
      <c r="X1792" s="306">
        <v>0</v>
      </c>
      <c r="Y1792" s="306">
        <v>0</v>
      </c>
      <c r="Z1792" s="306">
        <v>0</v>
      </c>
    </row>
    <row r="1793" spans="4:26" hidden="1" outlineLevel="1">
      <c r="D1793" s="299" t="s">
        <v>2536</v>
      </c>
      <c r="E1793" s="299" t="s">
        <v>72</v>
      </c>
      <c r="F1793" s="299" t="s">
        <v>766</v>
      </c>
      <c r="H1793" s="299" t="s">
        <v>767</v>
      </c>
      <c r="I1793" s="299" t="s">
        <v>1246</v>
      </c>
      <c r="J1793" s="299" t="s">
        <v>2537</v>
      </c>
      <c r="K1793" s="299" t="s">
        <v>691</v>
      </c>
      <c r="M1793" s="311">
        <v>0</v>
      </c>
      <c r="N1793" s="306"/>
      <c r="O1793" s="306">
        <v>0</v>
      </c>
      <c r="P1793" s="306">
        <v>0</v>
      </c>
      <c r="Q1793" s="306">
        <v>0</v>
      </c>
      <c r="R1793" s="306">
        <v>0</v>
      </c>
      <c r="S1793" s="306">
        <v>0</v>
      </c>
      <c r="T1793" s="306">
        <v>0</v>
      </c>
      <c r="U1793" s="306">
        <v>0</v>
      </c>
      <c r="V1793" s="306">
        <v>0</v>
      </c>
      <c r="W1793" s="306">
        <v>0</v>
      </c>
      <c r="X1793" s="306">
        <v>0</v>
      </c>
      <c r="Y1793" s="306">
        <v>0</v>
      </c>
      <c r="Z1793" s="306">
        <v>0</v>
      </c>
    </row>
    <row r="1794" spans="4:26" hidden="1" outlineLevel="1">
      <c r="D1794" s="299" t="s">
        <v>4190</v>
      </c>
      <c r="E1794" s="299" t="s">
        <v>72</v>
      </c>
      <c r="F1794" s="299" t="s">
        <v>766</v>
      </c>
      <c r="H1794" s="299" t="s">
        <v>767</v>
      </c>
      <c r="I1794" s="299" t="s">
        <v>1246</v>
      </c>
      <c r="J1794" s="299" t="s">
        <v>4191</v>
      </c>
      <c r="K1794" s="299" t="s">
        <v>170</v>
      </c>
      <c r="M1794" s="311">
        <v>0</v>
      </c>
      <c r="N1794" s="306"/>
      <c r="O1794" s="306"/>
      <c r="P1794" s="306"/>
      <c r="Q1794" s="306"/>
      <c r="R1794" s="306"/>
      <c r="S1794" s="306">
        <v>0</v>
      </c>
      <c r="T1794" s="306">
        <v>0</v>
      </c>
      <c r="U1794" s="306">
        <v>0</v>
      </c>
      <c r="V1794" s="306">
        <v>0</v>
      </c>
      <c r="W1794" s="306">
        <v>0</v>
      </c>
      <c r="X1794" s="306">
        <v>0</v>
      </c>
      <c r="Y1794" s="306">
        <v>0</v>
      </c>
      <c r="Z1794" s="306">
        <v>0</v>
      </c>
    </row>
    <row r="1795" spans="4:26" hidden="1" outlineLevel="1">
      <c r="D1795" s="299" t="s">
        <v>2538</v>
      </c>
      <c r="E1795" s="299" t="s">
        <v>72</v>
      </c>
      <c r="F1795" s="299" t="s">
        <v>766</v>
      </c>
      <c r="H1795" s="299" t="s">
        <v>767</v>
      </c>
      <c r="I1795" s="299" t="s">
        <v>1246</v>
      </c>
      <c r="J1795" s="299" t="s">
        <v>2539</v>
      </c>
      <c r="K1795" s="299" t="s">
        <v>691</v>
      </c>
      <c r="M1795" s="311">
        <v>0</v>
      </c>
      <c r="N1795" s="306"/>
      <c r="O1795" s="306">
        <v>0</v>
      </c>
      <c r="P1795" s="306">
        <v>0</v>
      </c>
      <c r="Q1795" s="306">
        <v>0</v>
      </c>
      <c r="R1795" s="306">
        <v>0</v>
      </c>
      <c r="S1795" s="306">
        <v>0</v>
      </c>
      <c r="T1795" s="306">
        <v>0</v>
      </c>
      <c r="U1795" s="306">
        <v>0</v>
      </c>
      <c r="V1795" s="306">
        <v>0</v>
      </c>
      <c r="W1795" s="306">
        <v>0</v>
      </c>
      <c r="X1795" s="306">
        <v>0</v>
      </c>
      <c r="Y1795" s="306">
        <v>0</v>
      </c>
      <c r="Z1795" s="306">
        <v>0</v>
      </c>
    </row>
    <row r="1796" spans="4:26" hidden="1" outlineLevel="1">
      <c r="D1796" s="299" t="s">
        <v>2540</v>
      </c>
      <c r="E1796" s="299" t="s">
        <v>72</v>
      </c>
      <c r="F1796" s="299" t="s">
        <v>766</v>
      </c>
      <c r="H1796" s="299" t="s">
        <v>767</v>
      </c>
      <c r="I1796" s="299" t="s">
        <v>1246</v>
      </c>
      <c r="J1796" s="299" t="s">
        <v>2541</v>
      </c>
      <c r="K1796" s="299" t="s">
        <v>691</v>
      </c>
      <c r="M1796" s="311">
        <v>0</v>
      </c>
      <c r="N1796" s="306"/>
      <c r="O1796" s="306">
        <v>0</v>
      </c>
      <c r="P1796" s="306">
        <v>0</v>
      </c>
      <c r="Q1796" s="306">
        <v>0</v>
      </c>
      <c r="R1796" s="306">
        <v>0</v>
      </c>
      <c r="S1796" s="306">
        <v>0</v>
      </c>
      <c r="T1796" s="306">
        <v>0</v>
      </c>
      <c r="U1796" s="306">
        <v>0</v>
      </c>
      <c r="V1796" s="306">
        <v>0</v>
      </c>
      <c r="W1796" s="306">
        <v>0</v>
      </c>
      <c r="X1796" s="306">
        <v>0</v>
      </c>
      <c r="Y1796" s="306">
        <v>0</v>
      </c>
      <c r="Z1796" s="306">
        <v>0</v>
      </c>
    </row>
    <row r="1797" spans="4:26" hidden="1" outlineLevel="1">
      <c r="D1797" s="299" t="s">
        <v>2542</v>
      </c>
      <c r="E1797" s="299" t="s">
        <v>72</v>
      </c>
      <c r="F1797" s="299" t="s">
        <v>766</v>
      </c>
      <c r="H1797" s="299" t="s">
        <v>767</v>
      </c>
      <c r="I1797" s="299" t="s">
        <v>1246</v>
      </c>
      <c r="J1797" s="299" t="s">
        <v>2543</v>
      </c>
      <c r="K1797" s="299" t="s">
        <v>688</v>
      </c>
      <c r="M1797" s="311">
        <v>0</v>
      </c>
      <c r="N1797" s="306"/>
      <c r="O1797" s="306">
        <v>0</v>
      </c>
      <c r="P1797" s="306">
        <v>0</v>
      </c>
      <c r="Q1797" s="306">
        <v>0</v>
      </c>
      <c r="R1797" s="306">
        <v>0</v>
      </c>
      <c r="S1797" s="306">
        <v>0</v>
      </c>
      <c r="T1797" s="306">
        <v>0</v>
      </c>
      <c r="U1797" s="306">
        <v>0</v>
      </c>
      <c r="V1797" s="306">
        <v>0</v>
      </c>
      <c r="W1797" s="306">
        <v>0</v>
      </c>
      <c r="X1797" s="306">
        <v>0</v>
      </c>
      <c r="Y1797" s="306">
        <v>0</v>
      </c>
      <c r="Z1797" s="306">
        <v>0</v>
      </c>
    </row>
    <row r="1798" spans="4:26" hidden="1" outlineLevel="1">
      <c r="D1798" s="299" t="s">
        <v>2544</v>
      </c>
      <c r="E1798" s="299" t="s">
        <v>72</v>
      </c>
      <c r="F1798" s="299" t="s">
        <v>766</v>
      </c>
      <c r="H1798" s="299" t="s">
        <v>767</v>
      </c>
      <c r="I1798" s="299" t="s">
        <v>1246</v>
      </c>
      <c r="J1798" s="299" t="s">
        <v>2545</v>
      </c>
      <c r="K1798" s="299" t="s">
        <v>177</v>
      </c>
      <c r="M1798" s="311">
        <v>3</v>
      </c>
      <c r="N1798" s="306"/>
      <c r="O1798" s="306">
        <v>0</v>
      </c>
      <c r="P1798" s="306">
        <v>0</v>
      </c>
      <c r="Q1798" s="306">
        <v>0</v>
      </c>
      <c r="R1798" s="306">
        <v>0</v>
      </c>
      <c r="S1798" s="306">
        <v>0</v>
      </c>
      <c r="T1798" s="306">
        <v>0</v>
      </c>
      <c r="U1798" s="306">
        <v>0</v>
      </c>
      <c r="V1798" s="306">
        <v>0</v>
      </c>
      <c r="W1798" s="306">
        <v>0</v>
      </c>
      <c r="X1798" s="306">
        <v>3</v>
      </c>
      <c r="Y1798" s="306">
        <v>0</v>
      </c>
      <c r="Z1798" s="306">
        <v>0</v>
      </c>
    </row>
    <row r="1799" spans="4:26" hidden="1" outlineLevel="1">
      <c r="D1799" s="299" t="s">
        <v>2546</v>
      </c>
      <c r="E1799" s="299" t="s">
        <v>72</v>
      </c>
      <c r="F1799" s="299" t="s">
        <v>766</v>
      </c>
      <c r="H1799" s="299" t="s">
        <v>767</v>
      </c>
      <c r="I1799" s="299" t="s">
        <v>1246</v>
      </c>
      <c r="J1799" s="299" t="s">
        <v>2547</v>
      </c>
      <c r="K1799" s="299" t="s">
        <v>177</v>
      </c>
      <c r="M1799" s="311">
        <v>0</v>
      </c>
      <c r="N1799" s="306"/>
      <c r="O1799" s="306">
        <v>0</v>
      </c>
      <c r="P1799" s="306">
        <v>0</v>
      </c>
      <c r="Q1799" s="306">
        <v>0</v>
      </c>
      <c r="R1799" s="306">
        <v>0</v>
      </c>
      <c r="S1799" s="306">
        <v>0</v>
      </c>
      <c r="T1799" s="306">
        <v>0</v>
      </c>
      <c r="U1799" s="306">
        <v>0</v>
      </c>
      <c r="V1799" s="306">
        <v>0</v>
      </c>
      <c r="W1799" s="306">
        <v>0</v>
      </c>
      <c r="X1799" s="306">
        <v>0</v>
      </c>
      <c r="Y1799" s="306">
        <v>0</v>
      </c>
      <c r="Z1799" s="306">
        <v>0</v>
      </c>
    </row>
    <row r="1800" spans="4:26" hidden="1" outlineLevel="1">
      <c r="D1800" s="299" t="s">
        <v>2548</v>
      </c>
      <c r="E1800" s="299" t="s">
        <v>72</v>
      </c>
      <c r="F1800" s="299" t="s">
        <v>766</v>
      </c>
      <c r="H1800" s="299" t="s">
        <v>767</v>
      </c>
      <c r="I1800" s="299" t="s">
        <v>1246</v>
      </c>
      <c r="J1800" s="299" t="s">
        <v>2549</v>
      </c>
      <c r="K1800" s="299" t="s">
        <v>177</v>
      </c>
      <c r="M1800" s="311">
        <v>20</v>
      </c>
      <c r="N1800" s="306"/>
      <c r="O1800" s="306">
        <v>0</v>
      </c>
      <c r="P1800" s="306">
        <v>0</v>
      </c>
      <c r="Q1800" s="306">
        <v>0</v>
      </c>
      <c r="R1800" s="306">
        <v>0</v>
      </c>
      <c r="S1800" s="306">
        <v>20</v>
      </c>
      <c r="T1800" s="306">
        <v>0</v>
      </c>
      <c r="U1800" s="306">
        <v>0</v>
      </c>
      <c r="V1800" s="306">
        <v>0</v>
      </c>
      <c r="W1800" s="306">
        <v>0</v>
      </c>
      <c r="X1800" s="306">
        <v>0</v>
      </c>
      <c r="Y1800" s="306">
        <v>0</v>
      </c>
      <c r="Z1800" s="306">
        <v>0</v>
      </c>
    </row>
    <row r="1801" spans="4:26" hidden="1" outlineLevel="1">
      <c r="D1801" s="299" t="s">
        <v>2550</v>
      </c>
      <c r="E1801" s="299" t="s">
        <v>73</v>
      </c>
      <c r="F1801" s="299" t="s">
        <v>766</v>
      </c>
      <c r="H1801" s="299" t="s">
        <v>767</v>
      </c>
      <c r="I1801" s="299" t="s">
        <v>1246</v>
      </c>
      <c r="J1801" s="299" t="s">
        <v>2551</v>
      </c>
      <c r="K1801" s="299" t="s">
        <v>175</v>
      </c>
      <c r="M1801" s="311">
        <v>0</v>
      </c>
      <c r="N1801" s="306"/>
      <c r="O1801" s="306">
        <v>0</v>
      </c>
      <c r="P1801" s="306">
        <v>0</v>
      </c>
      <c r="Q1801" s="306">
        <v>0</v>
      </c>
      <c r="R1801" s="306">
        <v>0</v>
      </c>
      <c r="S1801" s="306">
        <v>0</v>
      </c>
      <c r="T1801" s="306">
        <v>0</v>
      </c>
      <c r="U1801" s="306">
        <v>0</v>
      </c>
      <c r="V1801" s="306">
        <v>0</v>
      </c>
      <c r="W1801" s="306">
        <v>0</v>
      </c>
      <c r="X1801" s="306">
        <v>0</v>
      </c>
      <c r="Y1801" s="306">
        <v>0</v>
      </c>
      <c r="Z1801" s="306">
        <v>0</v>
      </c>
    </row>
    <row r="1802" spans="4:26" hidden="1" outlineLevel="1">
      <c r="D1802" s="299" t="s">
        <v>2552</v>
      </c>
      <c r="E1802" s="299" t="s">
        <v>73</v>
      </c>
      <c r="F1802" s="299" t="s">
        <v>766</v>
      </c>
      <c r="H1802" s="299" t="s">
        <v>767</v>
      </c>
      <c r="I1802" s="299" t="s">
        <v>1246</v>
      </c>
      <c r="J1802" s="299" t="s">
        <v>2553</v>
      </c>
      <c r="K1802" s="299" t="s">
        <v>175</v>
      </c>
      <c r="M1802" s="311">
        <v>0</v>
      </c>
      <c r="N1802" s="306"/>
      <c r="O1802" s="306">
        <v>0</v>
      </c>
      <c r="P1802" s="306">
        <v>0</v>
      </c>
      <c r="Q1802" s="306">
        <v>0</v>
      </c>
      <c r="R1802" s="306">
        <v>0</v>
      </c>
      <c r="S1802" s="306">
        <v>0</v>
      </c>
      <c r="T1802" s="306">
        <v>0</v>
      </c>
      <c r="U1802" s="306">
        <v>0</v>
      </c>
      <c r="V1802" s="306">
        <v>0</v>
      </c>
      <c r="W1802" s="306">
        <v>0</v>
      </c>
      <c r="X1802" s="306">
        <v>0</v>
      </c>
      <c r="Y1802" s="306">
        <v>0</v>
      </c>
      <c r="Z1802" s="306">
        <v>0</v>
      </c>
    </row>
    <row r="1803" spans="4:26" hidden="1" outlineLevel="1">
      <c r="D1803" s="299" t="s">
        <v>3143</v>
      </c>
      <c r="E1803" s="299" t="s">
        <v>72</v>
      </c>
      <c r="F1803" s="299" t="s">
        <v>766</v>
      </c>
      <c r="H1803" s="299" t="s">
        <v>767</v>
      </c>
      <c r="I1803" s="299" t="s">
        <v>1246</v>
      </c>
      <c r="J1803" s="299" t="s">
        <v>3144</v>
      </c>
      <c r="K1803" s="299" t="s">
        <v>688</v>
      </c>
      <c r="M1803" s="311">
        <v>0</v>
      </c>
      <c r="N1803" s="306"/>
      <c r="O1803" s="306">
        <v>0</v>
      </c>
      <c r="P1803" s="306">
        <v>0</v>
      </c>
      <c r="Q1803" s="306">
        <v>0</v>
      </c>
      <c r="R1803" s="306">
        <v>0</v>
      </c>
      <c r="S1803" s="306">
        <v>0</v>
      </c>
      <c r="T1803" s="306">
        <v>0</v>
      </c>
      <c r="U1803" s="306">
        <v>0</v>
      </c>
      <c r="V1803" s="306">
        <v>0</v>
      </c>
      <c r="W1803" s="306">
        <v>0</v>
      </c>
      <c r="X1803" s="306">
        <v>0</v>
      </c>
      <c r="Y1803" s="306">
        <v>0</v>
      </c>
      <c r="Z1803" s="306">
        <v>0</v>
      </c>
    </row>
    <row r="1804" spans="4:26" hidden="1" outlineLevel="1">
      <c r="D1804" s="299" t="s">
        <v>2554</v>
      </c>
      <c r="E1804" s="299" t="s">
        <v>71</v>
      </c>
      <c r="F1804" s="299" t="s">
        <v>766</v>
      </c>
      <c r="H1804" s="299" t="s">
        <v>767</v>
      </c>
      <c r="I1804" s="299" t="s">
        <v>1246</v>
      </c>
      <c r="J1804" s="299" t="s">
        <v>2555</v>
      </c>
      <c r="K1804" s="299" t="s">
        <v>176</v>
      </c>
      <c r="M1804" s="311">
        <v>5</v>
      </c>
      <c r="N1804" s="306"/>
      <c r="O1804" s="306">
        <v>0</v>
      </c>
      <c r="P1804" s="306">
        <v>5</v>
      </c>
      <c r="Q1804" s="306">
        <v>0</v>
      </c>
      <c r="R1804" s="306">
        <v>0</v>
      </c>
      <c r="S1804" s="306">
        <v>0</v>
      </c>
      <c r="T1804" s="306">
        <v>0</v>
      </c>
      <c r="U1804" s="306">
        <v>0</v>
      </c>
      <c r="V1804" s="306">
        <v>0</v>
      </c>
      <c r="W1804" s="306">
        <v>0</v>
      </c>
      <c r="X1804" s="306">
        <v>0</v>
      </c>
      <c r="Y1804" s="306">
        <v>0</v>
      </c>
      <c r="Z1804" s="306">
        <v>0</v>
      </c>
    </row>
    <row r="1805" spans="4:26" hidden="1" outlineLevel="1">
      <c r="D1805" s="299" t="s">
        <v>4192</v>
      </c>
      <c r="E1805" s="299" t="s">
        <v>72</v>
      </c>
      <c r="F1805" s="299" t="s">
        <v>766</v>
      </c>
      <c r="H1805" s="299" t="s">
        <v>767</v>
      </c>
      <c r="I1805" s="299" t="s">
        <v>1246</v>
      </c>
      <c r="J1805" s="299" t="s">
        <v>4193</v>
      </c>
      <c r="K1805" s="299" t="s">
        <v>170</v>
      </c>
      <c r="M1805" s="311">
        <v>0</v>
      </c>
      <c r="N1805" s="306"/>
      <c r="O1805" s="306"/>
      <c r="P1805" s="306"/>
      <c r="Q1805" s="306"/>
      <c r="R1805" s="306"/>
      <c r="S1805" s="306">
        <v>0</v>
      </c>
      <c r="T1805" s="306">
        <v>0</v>
      </c>
      <c r="U1805" s="306">
        <v>0</v>
      </c>
      <c r="V1805" s="306">
        <v>0</v>
      </c>
      <c r="W1805" s="306">
        <v>0</v>
      </c>
      <c r="X1805" s="306">
        <v>0</v>
      </c>
      <c r="Y1805" s="306">
        <v>0</v>
      </c>
      <c r="Z1805" s="306">
        <v>0</v>
      </c>
    </row>
    <row r="1806" spans="4:26" hidden="1" outlineLevel="1">
      <c r="D1806" s="299" t="s">
        <v>2556</v>
      </c>
      <c r="E1806" s="299" t="s">
        <v>71</v>
      </c>
      <c r="F1806" s="299" t="s">
        <v>766</v>
      </c>
      <c r="H1806" s="299" t="s">
        <v>767</v>
      </c>
      <c r="I1806" s="299" t="s">
        <v>1246</v>
      </c>
      <c r="J1806" s="299" t="s">
        <v>2557</v>
      </c>
      <c r="K1806" s="299" t="s">
        <v>176</v>
      </c>
      <c r="M1806" s="311">
        <v>0</v>
      </c>
      <c r="N1806" s="306"/>
      <c r="O1806" s="306">
        <v>0</v>
      </c>
      <c r="P1806" s="306">
        <v>0</v>
      </c>
      <c r="Q1806" s="306">
        <v>0</v>
      </c>
      <c r="R1806" s="306">
        <v>0</v>
      </c>
      <c r="S1806" s="306">
        <v>0</v>
      </c>
      <c r="T1806" s="306">
        <v>0</v>
      </c>
      <c r="U1806" s="306">
        <v>0</v>
      </c>
      <c r="V1806" s="306">
        <v>0</v>
      </c>
      <c r="W1806" s="306">
        <v>0</v>
      </c>
      <c r="X1806" s="306">
        <v>0</v>
      </c>
      <c r="Y1806" s="306">
        <v>0</v>
      </c>
      <c r="Z1806" s="306">
        <v>0</v>
      </c>
    </row>
    <row r="1807" spans="4:26" hidden="1" outlineLevel="1">
      <c r="D1807" s="299" t="s">
        <v>2558</v>
      </c>
      <c r="E1807" s="299" t="s">
        <v>72</v>
      </c>
      <c r="F1807" s="299" t="s">
        <v>766</v>
      </c>
      <c r="H1807" s="299" t="s">
        <v>767</v>
      </c>
      <c r="I1807" s="299" t="s">
        <v>1246</v>
      </c>
      <c r="J1807" s="299" t="s">
        <v>2559</v>
      </c>
      <c r="K1807" s="299" t="s">
        <v>691</v>
      </c>
      <c r="M1807" s="311">
        <v>0</v>
      </c>
      <c r="N1807" s="306"/>
      <c r="O1807" s="306">
        <v>0</v>
      </c>
      <c r="P1807" s="306">
        <v>0</v>
      </c>
      <c r="Q1807" s="306">
        <v>0</v>
      </c>
      <c r="R1807" s="306">
        <v>0</v>
      </c>
      <c r="S1807" s="306">
        <v>0</v>
      </c>
      <c r="T1807" s="306">
        <v>0</v>
      </c>
      <c r="U1807" s="306">
        <v>0</v>
      </c>
      <c r="V1807" s="306">
        <v>0</v>
      </c>
      <c r="W1807" s="306">
        <v>0</v>
      </c>
      <c r="X1807" s="306">
        <v>0</v>
      </c>
      <c r="Y1807" s="306">
        <v>0</v>
      </c>
      <c r="Z1807" s="306">
        <v>0</v>
      </c>
    </row>
    <row r="1808" spans="4:26" hidden="1" outlineLevel="1">
      <c r="D1808" s="299" t="s">
        <v>2560</v>
      </c>
      <c r="E1808" s="299" t="s">
        <v>72</v>
      </c>
      <c r="F1808" s="299" t="s">
        <v>766</v>
      </c>
      <c r="H1808" s="299" t="s">
        <v>767</v>
      </c>
      <c r="I1808" s="299" t="s">
        <v>1246</v>
      </c>
      <c r="J1808" s="299" t="s">
        <v>2561</v>
      </c>
      <c r="K1808" s="299" t="s">
        <v>171</v>
      </c>
      <c r="M1808" s="311">
        <v>0</v>
      </c>
      <c r="N1808" s="306"/>
      <c r="O1808" s="306">
        <v>0</v>
      </c>
      <c r="P1808" s="306">
        <v>0</v>
      </c>
      <c r="Q1808" s="306">
        <v>0</v>
      </c>
      <c r="R1808" s="306">
        <v>0</v>
      </c>
      <c r="S1808" s="306">
        <v>0</v>
      </c>
      <c r="T1808" s="306">
        <v>0</v>
      </c>
      <c r="U1808" s="306">
        <v>0</v>
      </c>
      <c r="V1808" s="306">
        <v>0</v>
      </c>
      <c r="W1808" s="306">
        <v>0</v>
      </c>
      <c r="X1808" s="306">
        <v>0</v>
      </c>
      <c r="Y1808" s="306">
        <v>0</v>
      </c>
      <c r="Z1808" s="306">
        <v>0</v>
      </c>
    </row>
    <row r="1809" spans="4:26" hidden="1" outlineLevel="1">
      <c r="D1809" s="299" t="s">
        <v>2562</v>
      </c>
      <c r="E1809" s="299" t="s">
        <v>71</v>
      </c>
      <c r="F1809" s="299" t="s">
        <v>766</v>
      </c>
      <c r="H1809" s="299" t="s">
        <v>767</v>
      </c>
      <c r="I1809" s="299" t="s">
        <v>1246</v>
      </c>
      <c r="J1809" s="299" t="s">
        <v>2563</v>
      </c>
      <c r="K1809" s="299" t="s">
        <v>176</v>
      </c>
      <c r="M1809" s="311">
        <v>10</v>
      </c>
      <c r="N1809" s="306"/>
      <c r="O1809" s="306">
        <v>0</v>
      </c>
      <c r="P1809" s="306">
        <v>0</v>
      </c>
      <c r="Q1809" s="306">
        <v>0</v>
      </c>
      <c r="R1809" s="306">
        <v>0</v>
      </c>
      <c r="S1809" s="306">
        <v>0</v>
      </c>
      <c r="T1809" s="306">
        <v>0</v>
      </c>
      <c r="U1809" s="306">
        <v>0</v>
      </c>
      <c r="V1809" s="306">
        <v>0</v>
      </c>
      <c r="W1809" s="306">
        <v>0</v>
      </c>
      <c r="X1809" s="306">
        <v>0</v>
      </c>
      <c r="Y1809" s="306">
        <v>10</v>
      </c>
      <c r="Z1809" s="306">
        <v>0</v>
      </c>
    </row>
    <row r="1810" spans="4:26" hidden="1" outlineLevel="1">
      <c r="D1810" s="299" t="s">
        <v>2564</v>
      </c>
      <c r="E1810" s="299" t="s">
        <v>72</v>
      </c>
      <c r="F1810" s="299" t="s">
        <v>766</v>
      </c>
      <c r="H1810" s="299" t="s">
        <v>767</v>
      </c>
      <c r="I1810" s="299" t="s">
        <v>1246</v>
      </c>
      <c r="J1810" s="299" t="s">
        <v>2565</v>
      </c>
      <c r="K1810" s="299" t="s">
        <v>688</v>
      </c>
      <c r="M1810" s="311">
        <v>1000</v>
      </c>
      <c r="N1810" s="306"/>
      <c r="O1810" s="306">
        <v>0</v>
      </c>
      <c r="P1810" s="306">
        <v>0</v>
      </c>
      <c r="Q1810" s="306">
        <v>1000</v>
      </c>
      <c r="R1810" s="306">
        <v>0</v>
      </c>
      <c r="S1810" s="306">
        <v>0</v>
      </c>
      <c r="T1810" s="306">
        <v>0</v>
      </c>
      <c r="U1810" s="306">
        <v>0</v>
      </c>
      <c r="V1810" s="306">
        <v>0</v>
      </c>
      <c r="W1810" s="306">
        <v>0</v>
      </c>
      <c r="X1810" s="306">
        <v>0</v>
      </c>
      <c r="Y1810" s="306">
        <v>0</v>
      </c>
      <c r="Z1810" s="306">
        <v>0</v>
      </c>
    </row>
    <row r="1811" spans="4:26" hidden="1" outlineLevel="1">
      <c r="D1811" s="299" t="s">
        <v>3145</v>
      </c>
      <c r="E1811" s="299" t="s">
        <v>72</v>
      </c>
      <c r="F1811" s="299" t="s">
        <v>766</v>
      </c>
      <c r="H1811" s="299" t="s">
        <v>767</v>
      </c>
      <c r="I1811" s="299" t="s">
        <v>1246</v>
      </c>
      <c r="J1811" s="299" t="s">
        <v>2528</v>
      </c>
      <c r="K1811" s="299" t="s">
        <v>777</v>
      </c>
      <c r="M1811" s="311">
        <v>0</v>
      </c>
      <c r="N1811" s="306"/>
      <c r="O1811" s="306">
        <v>0</v>
      </c>
      <c r="P1811" s="306">
        <v>0</v>
      </c>
      <c r="Q1811" s="306">
        <v>0</v>
      </c>
      <c r="R1811" s="306">
        <v>0</v>
      </c>
      <c r="S1811" s="306">
        <v>0</v>
      </c>
      <c r="T1811" s="306">
        <v>0</v>
      </c>
      <c r="U1811" s="306">
        <v>0</v>
      </c>
      <c r="V1811" s="306">
        <v>0</v>
      </c>
      <c r="W1811" s="306">
        <v>0</v>
      </c>
      <c r="X1811" s="306">
        <v>0</v>
      </c>
      <c r="Y1811" s="306">
        <v>0</v>
      </c>
      <c r="Z1811" s="306">
        <v>0</v>
      </c>
    </row>
    <row r="1812" spans="4:26" hidden="1" outlineLevel="1">
      <c r="D1812" s="299" t="s">
        <v>2566</v>
      </c>
      <c r="E1812" s="299" t="s">
        <v>73</v>
      </c>
      <c r="F1812" s="299" t="s">
        <v>766</v>
      </c>
      <c r="H1812" s="299" t="s">
        <v>767</v>
      </c>
      <c r="I1812" s="299" t="s">
        <v>1246</v>
      </c>
      <c r="J1812" s="299" t="s">
        <v>2567</v>
      </c>
      <c r="K1812" s="299" t="s">
        <v>175</v>
      </c>
      <c r="M1812" s="311">
        <v>0</v>
      </c>
      <c r="N1812" s="306"/>
      <c r="O1812" s="306">
        <v>0</v>
      </c>
      <c r="P1812" s="306">
        <v>0</v>
      </c>
      <c r="Q1812" s="306">
        <v>0</v>
      </c>
      <c r="R1812" s="306">
        <v>0</v>
      </c>
      <c r="S1812" s="306">
        <v>0</v>
      </c>
      <c r="T1812" s="306">
        <v>0</v>
      </c>
      <c r="U1812" s="306">
        <v>0</v>
      </c>
      <c r="V1812" s="306">
        <v>0</v>
      </c>
      <c r="W1812" s="306">
        <v>0</v>
      </c>
      <c r="X1812" s="306">
        <v>0</v>
      </c>
      <c r="Y1812" s="306">
        <v>0</v>
      </c>
      <c r="Z1812" s="306">
        <v>0</v>
      </c>
    </row>
    <row r="1813" spans="4:26" hidden="1" outlineLevel="1">
      <c r="D1813" s="299" t="s">
        <v>4194</v>
      </c>
      <c r="E1813" s="299" t="s">
        <v>72</v>
      </c>
      <c r="F1813" s="299" t="s">
        <v>766</v>
      </c>
      <c r="H1813" s="299" t="s">
        <v>767</v>
      </c>
      <c r="I1813" s="299" t="s">
        <v>1246</v>
      </c>
      <c r="J1813" s="299" t="s">
        <v>4195</v>
      </c>
      <c r="K1813" s="299" t="s">
        <v>170</v>
      </c>
      <c r="M1813" s="311">
        <v>0</v>
      </c>
      <c r="N1813" s="306"/>
      <c r="O1813" s="306"/>
      <c r="P1813" s="306"/>
      <c r="Q1813" s="306"/>
      <c r="R1813" s="306"/>
      <c r="S1813" s="306">
        <v>0</v>
      </c>
      <c r="T1813" s="306">
        <v>0</v>
      </c>
      <c r="U1813" s="306">
        <v>0</v>
      </c>
      <c r="V1813" s="306">
        <v>0</v>
      </c>
      <c r="W1813" s="306">
        <v>0</v>
      </c>
      <c r="X1813" s="306">
        <v>0</v>
      </c>
      <c r="Y1813" s="306">
        <v>0</v>
      </c>
      <c r="Z1813" s="306">
        <v>0</v>
      </c>
    </row>
    <row r="1814" spans="4:26" hidden="1" outlineLevel="1">
      <c r="D1814" s="299" t="s">
        <v>2568</v>
      </c>
      <c r="E1814" s="299" t="s">
        <v>72</v>
      </c>
      <c r="F1814" s="299" t="s">
        <v>766</v>
      </c>
      <c r="H1814" s="299" t="s">
        <v>767</v>
      </c>
      <c r="I1814" s="299" t="s">
        <v>1246</v>
      </c>
      <c r="J1814" s="299" t="s">
        <v>2569</v>
      </c>
      <c r="K1814" s="299" t="s">
        <v>688</v>
      </c>
      <c r="M1814" s="311">
        <v>0</v>
      </c>
      <c r="N1814" s="306"/>
      <c r="O1814" s="306">
        <v>0</v>
      </c>
      <c r="P1814" s="306">
        <v>0</v>
      </c>
      <c r="Q1814" s="306">
        <v>0</v>
      </c>
      <c r="R1814" s="306">
        <v>0</v>
      </c>
      <c r="S1814" s="306">
        <v>0</v>
      </c>
      <c r="T1814" s="306">
        <v>0</v>
      </c>
      <c r="U1814" s="306">
        <v>0</v>
      </c>
      <c r="V1814" s="306">
        <v>0</v>
      </c>
      <c r="W1814" s="306">
        <v>0</v>
      </c>
      <c r="X1814" s="306">
        <v>0</v>
      </c>
      <c r="Y1814" s="306">
        <v>0</v>
      </c>
      <c r="Z1814" s="306">
        <v>0</v>
      </c>
    </row>
    <row r="1815" spans="4:26" hidden="1" outlineLevel="1">
      <c r="D1815" s="299" t="s">
        <v>4196</v>
      </c>
      <c r="E1815" s="299" t="s">
        <v>72</v>
      </c>
      <c r="F1815" s="299" t="s">
        <v>766</v>
      </c>
      <c r="H1815" s="299" t="s">
        <v>767</v>
      </c>
      <c r="I1815" s="299" t="s">
        <v>1246</v>
      </c>
      <c r="J1815" s="299" t="s">
        <v>4197</v>
      </c>
      <c r="K1815" s="299" t="s">
        <v>170</v>
      </c>
      <c r="M1815" s="311">
        <v>0</v>
      </c>
      <c r="N1815" s="306"/>
      <c r="O1815" s="306"/>
      <c r="P1815" s="306"/>
      <c r="Q1815" s="306"/>
      <c r="R1815" s="306"/>
      <c r="S1815" s="306">
        <v>0</v>
      </c>
      <c r="T1815" s="306">
        <v>0</v>
      </c>
      <c r="U1815" s="306">
        <v>0</v>
      </c>
      <c r="V1815" s="306">
        <v>0</v>
      </c>
      <c r="W1815" s="306">
        <v>0</v>
      </c>
      <c r="X1815" s="306">
        <v>0</v>
      </c>
      <c r="Y1815" s="306">
        <v>0</v>
      </c>
      <c r="Z1815" s="306">
        <v>0</v>
      </c>
    </row>
    <row r="1816" spans="4:26" hidden="1" outlineLevel="1">
      <c r="D1816" s="299" t="s">
        <v>2570</v>
      </c>
      <c r="E1816" s="299" t="s">
        <v>72</v>
      </c>
      <c r="F1816" s="299" t="s">
        <v>766</v>
      </c>
      <c r="H1816" s="299" t="s">
        <v>767</v>
      </c>
      <c r="I1816" s="299" t="s">
        <v>1246</v>
      </c>
      <c r="J1816" s="299" t="s">
        <v>2571</v>
      </c>
      <c r="K1816" s="299" t="s">
        <v>688</v>
      </c>
      <c r="M1816" s="311">
        <v>0</v>
      </c>
      <c r="N1816" s="306"/>
      <c r="O1816" s="306">
        <v>0</v>
      </c>
      <c r="P1816" s="306">
        <v>0</v>
      </c>
      <c r="Q1816" s="306">
        <v>0</v>
      </c>
      <c r="R1816" s="306">
        <v>0</v>
      </c>
      <c r="S1816" s="306">
        <v>0</v>
      </c>
      <c r="T1816" s="306">
        <v>0</v>
      </c>
      <c r="U1816" s="306">
        <v>0</v>
      </c>
      <c r="V1816" s="306">
        <v>0</v>
      </c>
      <c r="W1816" s="306">
        <v>0</v>
      </c>
      <c r="X1816" s="306">
        <v>0</v>
      </c>
      <c r="Y1816" s="306">
        <v>0</v>
      </c>
      <c r="Z1816" s="306">
        <v>0</v>
      </c>
    </row>
    <row r="1817" spans="4:26" hidden="1" outlineLevel="1">
      <c r="D1817" s="299" t="s">
        <v>2572</v>
      </c>
      <c r="E1817" s="299" t="s">
        <v>72</v>
      </c>
      <c r="F1817" s="299" t="s">
        <v>766</v>
      </c>
      <c r="H1817" s="299" t="s">
        <v>767</v>
      </c>
      <c r="I1817" s="299" t="s">
        <v>1246</v>
      </c>
      <c r="J1817" s="299" t="s">
        <v>2573</v>
      </c>
      <c r="K1817" s="299" t="s">
        <v>691</v>
      </c>
      <c r="M1817" s="311">
        <v>0</v>
      </c>
      <c r="N1817" s="306"/>
      <c r="O1817" s="306">
        <v>0</v>
      </c>
      <c r="P1817" s="306">
        <v>0</v>
      </c>
      <c r="Q1817" s="306">
        <v>0</v>
      </c>
      <c r="R1817" s="306">
        <v>0</v>
      </c>
      <c r="S1817" s="306">
        <v>0</v>
      </c>
      <c r="T1817" s="306">
        <v>0</v>
      </c>
      <c r="U1817" s="306">
        <v>0</v>
      </c>
      <c r="V1817" s="306">
        <v>0</v>
      </c>
      <c r="W1817" s="306">
        <v>0</v>
      </c>
      <c r="X1817" s="306">
        <v>0</v>
      </c>
      <c r="Y1817" s="306">
        <v>0</v>
      </c>
      <c r="Z1817" s="306">
        <v>0</v>
      </c>
    </row>
    <row r="1818" spans="4:26" hidden="1" outlineLevel="1">
      <c r="D1818" s="299" t="s">
        <v>4198</v>
      </c>
      <c r="E1818" s="299" t="s">
        <v>71</v>
      </c>
      <c r="F1818" s="299" t="s">
        <v>766</v>
      </c>
      <c r="H1818" s="299" t="s">
        <v>767</v>
      </c>
      <c r="I1818" s="299" t="s">
        <v>1246</v>
      </c>
      <c r="J1818" s="299" t="s">
        <v>2574</v>
      </c>
      <c r="K1818" s="299" t="s">
        <v>176</v>
      </c>
      <c r="M1818" s="311">
        <v>60</v>
      </c>
      <c r="N1818" s="306"/>
      <c r="O1818" s="306">
        <v>0</v>
      </c>
      <c r="P1818" s="306">
        <v>10</v>
      </c>
      <c r="Q1818" s="306">
        <v>0</v>
      </c>
      <c r="R1818" s="306">
        <v>0</v>
      </c>
      <c r="S1818" s="306">
        <v>0</v>
      </c>
      <c r="T1818" s="306">
        <v>0</v>
      </c>
      <c r="U1818" s="306">
        <v>0</v>
      </c>
      <c r="V1818" s="306">
        <v>0</v>
      </c>
      <c r="W1818" s="306">
        <v>0</v>
      </c>
      <c r="X1818" s="306">
        <v>0</v>
      </c>
      <c r="Y1818" s="306">
        <v>50</v>
      </c>
      <c r="Z1818" s="306">
        <v>0</v>
      </c>
    </row>
    <row r="1819" spans="4:26" hidden="1" outlineLevel="1">
      <c r="D1819" s="299" t="s">
        <v>2575</v>
      </c>
      <c r="E1819" s="299" t="s">
        <v>71</v>
      </c>
      <c r="F1819" s="299" t="s">
        <v>766</v>
      </c>
      <c r="H1819" s="299" t="s">
        <v>767</v>
      </c>
      <c r="I1819" s="299" t="s">
        <v>1246</v>
      </c>
      <c r="J1819" s="299" t="s">
        <v>2576</v>
      </c>
      <c r="K1819" s="299" t="s">
        <v>176</v>
      </c>
      <c r="M1819" s="311">
        <v>10</v>
      </c>
      <c r="N1819" s="306"/>
      <c r="O1819" s="306">
        <v>0</v>
      </c>
      <c r="P1819" s="306">
        <v>0</v>
      </c>
      <c r="Q1819" s="306">
        <v>0</v>
      </c>
      <c r="R1819" s="306">
        <v>0</v>
      </c>
      <c r="S1819" s="306">
        <v>0</v>
      </c>
      <c r="T1819" s="306">
        <v>0</v>
      </c>
      <c r="U1819" s="306">
        <v>0</v>
      </c>
      <c r="V1819" s="306">
        <v>10</v>
      </c>
      <c r="W1819" s="306">
        <v>0</v>
      </c>
      <c r="X1819" s="306">
        <v>0</v>
      </c>
      <c r="Y1819" s="306">
        <v>0</v>
      </c>
      <c r="Z1819" s="306">
        <v>0</v>
      </c>
    </row>
    <row r="1820" spans="4:26" hidden="1" outlineLevel="1">
      <c r="D1820" s="299" t="s">
        <v>3146</v>
      </c>
      <c r="E1820" s="299" t="s">
        <v>71</v>
      </c>
      <c r="F1820" s="299" t="s">
        <v>766</v>
      </c>
      <c r="H1820" s="299" t="s">
        <v>767</v>
      </c>
      <c r="I1820" s="299" t="s">
        <v>1246</v>
      </c>
      <c r="J1820" s="299" t="s">
        <v>3147</v>
      </c>
      <c r="K1820" s="299" t="s">
        <v>176</v>
      </c>
      <c r="M1820" s="311">
        <v>41</v>
      </c>
      <c r="N1820" s="306"/>
      <c r="O1820" s="306">
        <v>0</v>
      </c>
      <c r="P1820" s="306">
        <v>0</v>
      </c>
      <c r="Q1820" s="306">
        <v>0</v>
      </c>
      <c r="R1820" s="306">
        <v>0</v>
      </c>
      <c r="S1820" s="306">
        <v>0</v>
      </c>
      <c r="T1820" s="306">
        <v>0</v>
      </c>
      <c r="U1820" s="306">
        <v>0</v>
      </c>
      <c r="V1820" s="306">
        <v>0</v>
      </c>
      <c r="W1820" s="306">
        <v>8</v>
      </c>
      <c r="X1820" s="306">
        <v>33</v>
      </c>
      <c r="Y1820" s="306">
        <v>0</v>
      </c>
      <c r="Z1820" s="306">
        <v>0</v>
      </c>
    </row>
    <row r="1821" spans="4:26" hidden="1" outlineLevel="1">
      <c r="D1821" s="299" t="s">
        <v>4199</v>
      </c>
      <c r="E1821" s="299" t="s">
        <v>72</v>
      </c>
      <c r="F1821" s="299" t="s">
        <v>766</v>
      </c>
      <c r="H1821" s="299" t="s">
        <v>767</v>
      </c>
      <c r="I1821" s="299" t="s">
        <v>1246</v>
      </c>
      <c r="J1821" s="299" t="s">
        <v>3165</v>
      </c>
      <c r="K1821" s="299" t="s">
        <v>177</v>
      </c>
      <c r="M1821" s="311">
        <v>0</v>
      </c>
      <c r="N1821" s="306"/>
      <c r="O1821" s="306">
        <v>0</v>
      </c>
      <c r="P1821" s="306">
        <v>0</v>
      </c>
      <c r="Q1821" s="306">
        <v>0</v>
      </c>
      <c r="R1821" s="306">
        <v>0</v>
      </c>
      <c r="S1821" s="306">
        <v>0</v>
      </c>
      <c r="T1821" s="306">
        <v>0</v>
      </c>
      <c r="U1821" s="306">
        <v>0</v>
      </c>
      <c r="V1821" s="306">
        <v>0</v>
      </c>
      <c r="W1821" s="306">
        <v>0</v>
      </c>
      <c r="X1821" s="306">
        <v>0</v>
      </c>
      <c r="Y1821" s="306">
        <v>0</v>
      </c>
      <c r="Z1821" s="306">
        <v>0</v>
      </c>
    </row>
    <row r="1822" spans="4:26" hidden="1" outlineLevel="1">
      <c r="D1822" s="299" t="s">
        <v>2577</v>
      </c>
      <c r="E1822" s="299" t="s">
        <v>72</v>
      </c>
      <c r="F1822" s="299" t="s">
        <v>766</v>
      </c>
      <c r="H1822" s="299" t="s">
        <v>767</v>
      </c>
      <c r="I1822" s="299" t="s">
        <v>1246</v>
      </c>
      <c r="J1822" s="299" t="s">
        <v>2578</v>
      </c>
      <c r="K1822" s="299" t="s">
        <v>688</v>
      </c>
      <c r="M1822" s="311">
        <v>0</v>
      </c>
      <c r="N1822" s="306"/>
      <c r="O1822" s="306">
        <v>0</v>
      </c>
      <c r="P1822" s="306">
        <v>0</v>
      </c>
      <c r="Q1822" s="306">
        <v>0</v>
      </c>
      <c r="R1822" s="306">
        <v>0</v>
      </c>
      <c r="S1822" s="306">
        <v>0</v>
      </c>
      <c r="T1822" s="306">
        <v>0</v>
      </c>
      <c r="U1822" s="306">
        <v>0</v>
      </c>
      <c r="V1822" s="306">
        <v>0</v>
      </c>
      <c r="W1822" s="306">
        <v>0</v>
      </c>
      <c r="X1822" s="306">
        <v>0</v>
      </c>
      <c r="Y1822" s="306">
        <v>0</v>
      </c>
      <c r="Z1822" s="306">
        <v>0</v>
      </c>
    </row>
    <row r="1823" spans="4:26" hidden="1" outlineLevel="1">
      <c r="D1823" s="299" t="s">
        <v>4200</v>
      </c>
      <c r="E1823" s="299" t="s">
        <v>72</v>
      </c>
      <c r="F1823" s="299" t="s">
        <v>766</v>
      </c>
      <c r="H1823" s="299" t="s">
        <v>767</v>
      </c>
      <c r="I1823" s="299" t="s">
        <v>1246</v>
      </c>
      <c r="J1823" s="299" t="s">
        <v>4201</v>
      </c>
      <c r="K1823" s="299" t="s">
        <v>170</v>
      </c>
      <c r="M1823" s="311">
        <v>0</v>
      </c>
      <c r="N1823" s="306"/>
      <c r="O1823" s="306"/>
      <c r="P1823" s="306"/>
      <c r="Q1823" s="306"/>
      <c r="R1823" s="306"/>
      <c r="S1823" s="306">
        <v>0</v>
      </c>
      <c r="T1823" s="306">
        <v>0</v>
      </c>
      <c r="U1823" s="306">
        <v>0</v>
      </c>
      <c r="V1823" s="306">
        <v>0</v>
      </c>
      <c r="W1823" s="306">
        <v>0</v>
      </c>
      <c r="X1823" s="306">
        <v>0</v>
      </c>
      <c r="Y1823" s="306">
        <v>0</v>
      </c>
      <c r="Z1823" s="306">
        <v>0</v>
      </c>
    </row>
    <row r="1824" spans="4:26" hidden="1" outlineLevel="1">
      <c r="D1824" s="299" t="s">
        <v>4202</v>
      </c>
      <c r="E1824" s="299" t="s">
        <v>72</v>
      </c>
      <c r="F1824" s="299" t="s">
        <v>766</v>
      </c>
      <c r="H1824" s="299" t="s">
        <v>767</v>
      </c>
      <c r="I1824" s="299" t="s">
        <v>1246</v>
      </c>
      <c r="J1824" s="299" t="s">
        <v>4203</v>
      </c>
      <c r="K1824" s="299" t="s">
        <v>170</v>
      </c>
      <c r="M1824" s="311">
        <v>0</v>
      </c>
      <c r="N1824" s="306"/>
      <c r="O1824" s="306"/>
      <c r="P1824" s="306"/>
      <c r="Q1824" s="306"/>
      <c r="R1824" s="306"/>
      <c r="S1824" s="306">
        <v>0</v>
      </c>
      <c r="T1824" s="306">
        <v>0</v>
      </c>
      <c r="U1824" s="306">
        <v>0</v>
      </c>
      <c r="V1824" s="306">
        <v>0</v>
      </c>
      <c r="W1824" s="306">
        <v>0</v>
      </c>
      <c r="X1824" s="306">
        <v>0</v>
      </c>
      <c r="Y1824" s="306">
        <v>0</v>
      </c>
      <c r="Z1824" s="306">
        <v>0</v>
      </c>
    </row>
    <row r="1825" spans="4:26" hidden="1" outlineLevel="1">
      <c r="D1825" s="299" t="s">
        <v>4204</v>
      </c>
      <c r="E1825" s="299" t="s">
        <v>72</v>
      </c>
      <c r="F1825" s="299" t="s">
        <v>766</v>
      </c>
      <c r="H1825" s="299" t="s">
        <v>767</v>
      </c>
      <c r="I1825" s="299" t="s">
        <v>1246</v>
      </c>
      <c r="J1825" s="299" t="s">
        <v>4205</v>
      </c>
      <c r="K1825" s="299" t="s">
        <v>170</v>
      </c>
      <c r="M1825" s="311">
        <v>0</v>
      </c>
      <c r="N1825" s="306"/>
      <c r="O1825" s="306"/>
      <c r="P1825" s="306"/>
      <c r="Q1825" s="306"/>
      <c r="R1825" s="306"/>
      <c r="S1825" s="306">
        <v>0</v>
      </c>
      <c r="T1825" s="306">
        <v>0</v>
      </c>
      <c r="U1825" s="306">
        <v>0</v>
      </c>
      <c r="V1825" s="306">
        <v>0</v>
      </c>
      <c r="W1825" s="306">
        <v>0</v>
      </c>
      <c r="X1825" s="306">
        <v>0</v>
      </c>
      <c r="Y1825" s="306">
        <v>0</v>
      </c>
      <c r="Z1825" s="306">
        <v>0</v>
      </c>
    </row>
    <row r="1826" spans="4:26" hidden="1" outlineLevel="1">
      <c r="D1826" s="299" t="s">
        <v>4206</v>
      </c>
      <c r="E1826" s="299" t="s">
        <v>72</v>
      </c>
      <c r="F1826" s="299" t="s">
        <v>766</v>
      </c>
      <c r="H1826" s="299" t="s">
        <v>767</v>
      </c>
      <c r="I1826" s="299" t="s">
        <v>1246</v>
      </c>
      <c r="J1826" s="299" t="s">
        <v>4207</v>
      </c>
      <c r="K1826" s="299" t="s">
        <v>170</v>
      </c>
      <c r="M1826" s="311">
        <v>0</v>
      </c>
      <c r="N1826" s="306"/>
      <c r="O1826" s="306"/>
      <c r="P1826" s="306"/>
      <c r="Q1826" s="306"/>
      <c r="R1826" s="306"/>
      <c r="S1826" s="306">
        <v>0</v>
      </c>
      <c r="T1826" s="306">
        <v>0</v>
      </c>
      <c r="U1826" s="306">
        <v>0</v>
      </c>
      <c r="V1826" s="306">
        <v>0</v>
      </c>
      <c r="W1826" s="306">
        <v>0</v>
      </c>
      <c r="X1826" s="306">
        <v>0</v>
      </c>
      <c r="Y1826" s="306">
        <v>0</v>
      </c>
      <c r="Z1826" s="306">
        <v>0</v>
      </c>
    </row>
    <row r="1827" spans="4:26" hidden="1" outlineLevel="1">
      <c r="D1827" s="299" t="s">
        <v>4208</v>
      </c>
      <c r="E1827" s="299" t="s">
        <v>72</v>
      </c>
      <c r="F1827" s="299" t="s">
        <v>766</v>
      </c>
      <c r="H1827" s="299" t="s">
        <v>767</v>
      </c>
      <c r="I1827" s="299" t="s">
        <v>1246</v>
      </c>
      <c r="J1827" s="299" t="s">
        <v>4209</v>
      </c>
      <c r="K1827" s="299" t="s">
        <v>170</v>
      </c>
      <c r="M1827" s="311">
        <v>0</v>
      </c>
      <c r="N1827" s="306"/>
      <c r="O1827" s="306"/>
      <c r="P1827" s="306"/>
      <c r="Q1827" s="306"/>
      <c r="R1827" s="306"/>
      <c r="S1827" s="306">
        <v>0</v>
      </c>
      <c r="T1827" s="306">
        <v>0</v>
      </c>
      <c r="U1827" s="306">
        <v>0</v>
      </c>
      <c r="V1827" s="306">
        <v>0</v>
      </c>
      <c r="W1827" s="306">
        <v>0</v>
      </c>
      <c r="X1827" s="306">
        <v>0</v>
      </c>
      <c r="Y1827" s="306">
        <v>0</v>
      </c>
      <c r="Z1827" s="306">
        <v>0</v>
      </c>
    </row>
    <row r="1828" spans="4:26" hidden="1" outlineLevel="1">
      <c r="D1828" s="299" t="s">
        <v>2579</v>
      </c>
      <c r="E1828" s="299" t="s">
        <v>72</v>
      </c>
      <c r="F1828" s="299" t="s">
        <v>766</v>
      </c>
      <c r="H1828" s="299" t="s">
        <v>767</v>
      </c>
      <c r="I1828" s="299" t="s">
        <v>1246</v>
      </c>
      <c r="J1828" s="299" t="s">
        <v>2580</v>
      </c>
      <c r="K1828" s="299" t="s">
        <v>688</v>
      </c>
      <c r="M1828" s="311">
        <v>0</v>
      </c>
      <c r="N1828" s="306"/>
      <c r="O1828" s="306">
        <v>0</v>
      </c>
      <c r="P1828" s="306">
        <v>0</v>
      </c>
      <c r="Q1828" s="306">
        <v>0</v>
      </c>
      <c r="R1828" s="306">
        <v>0</v>
      </c>
      <c r="S1828" s="306">
        <v>0</v>
      </c>
      <c r="T1828" s="306">
        <v>0</v>
      </c>
      <c r="U1828" s="306">
        <v>0</v>
      </c>
      <c r="V1828" s="306">
        <v>0</v>
      </c>
      <c r="W1828" s="306">
        <v>0</v>
      </c>
      <c r="X1828" s="306">
        <v>0</v>
      </c>
      <c r="Y1828" s="306">
        <v>0</v>
      </c>
      <c r="Z1828" s="306">
        <v>0</v>
      </c>
    </row>
    <row r="1829" spans="4:26" hidden="1" outlineLevel="1">
      <c r="D1829" s="299" t="s">
        <v>2581</v>
      </c>
      <c r="E1829" s="299" t="s">
        <v>73</v>
      </c>
      <c r="F1829" s="299" t="s">
        <v>766</v>
      </c>
      <c r="H1829" s="299" t="s">
        <v>767</v>
      </c>
      <c r="I1829" s="299" t="s">
        <v>1246</v>
      </c>
      <c r="J1829" s="299" t="s">
        <v>2582</v>
      </c>
      <c r="K1829" s="299" t="s">
        <v>175</v>
      </c>
      <c r="M1829" s="311">
        <v>0</v>
      </c>
      <c r="N1829" s="306"/>
      <c r="O1829" s="306">
        <v>0</v>
      </c>
      <c r="P1829" s="306">
        <v>0</v>
      </c>
      <c r="Q1829" s="306">
        <v>0</v>
      </c>
      <c r="R1829" s="306">
        <v>0</v>
      </c>
      <c r="S1829" s="306">
        <v>0</v>
      </c>
      <c r="T1829" s="306">
        <v>0</v>
      </c>
      <c r="U1829" s="306">
        <v>0</v>
      </c>
      <c r="V1829" s="306">
        <v>0</v>
      </c>
      <c r="W1829" s="306">
        <v>0</v>
      </c>
      <c r="X1829" s="306">
        <v>0</v>
      </c>
      <c r="Y1829" s="306">
        <v>0</v>
      </c>
      <c r="Z1829" s="306">
        <v>0</v>
      </c>
    </row>
    <row r="1830" spans="4:26" hidden="1" outlineLevel="1">
      <c r="D1830" s="299" t="s">
        <v>4210</v>
      </c>
      <c r="E1830" s="299" t="s">
        <v>72</v>
      </c>
      <c r="F1830" s="299" t="s">
        <v>766</v>
      </c>
      <c r="H1830" s="299" t="s">
        <v>767</v>
      </c>
      <c r="I1830" s="299" t="s">
        <v>1246</v>
      </c>
      <c r="J1830" s="299" t="s">
        <v>4211</v>
      </c>
      <c r="K1830" s="299" t="s">
        <v>170</v>
      </c>
      <c r="M1830" s="311">
        <v>0</v>
      </c>
      <c r="N1830" s="306"/>
      <c r="O1830" s="306"/>
      <c r="P1830" s="306"/>
      <c r="Q1830" s="306"/>
      <c r="R1830" s="306"/>
      <c r="S1830" s="306">
        <v>0</v>
      </c>
      <c r="T1830" s="306">
        <v>0</v>
      </c>
      <c r="U1830" s="306">
        <v>0</v>
      </c>
      <c r="V1830" s="306">
        <v>0</v>
      </c>
      <c r="W1830" s="306">
        <v>0</v>
      </c>
      <c r="X1830" s="306">
        <v>0</v>
      </c>
      <c r="Y1830" s="306">
        <v>0</v>
      </c>
      <c r="Z1830" s="306">
        <v>0</v>
      </c>
    </row>
    <row r="1831" spans="4:26" hidden="1" outlineLevel="1">
      <c r="D1831" s="299" t="s">
        <v>2583</v>
      </c>
      <c r="E1831" s="299" t="s">
        <v>72</v>
      </c>
      <c r="F1831" s="299" t="s">
        <v>766</v>
      </c>
      <c r="H1831" s="299" t="s">
        <v>767</v>
      </c>
      <c r="I1831" s="299" t="s">
        <v>1246</v>
      </c>
      <c r="J1831" s="299" t="s">
        <v>2584</v>
      </c>
      <c r="K1831" s="299" t="s">
        <v>778</v>
      </c>
      <c r="M1831" s="311">
        <v>0</v>
      </c>
      <c r="N1831" s="306"/>
      <c r="O1831" s="306">
        <v>0</v>
      </c>
      <c r="P1831" s="306">
        <v>0</v>
      </c>
      <c r="Q1831" s="306">
        <v>0</v>
      </c>
      <c r="R1831" s="306">
        <v>0</v>
      </c>
      <c r="S1831" s="306">
        <v>0</v>
      </c>
      <c r="T1831" s="306">
        <v>0</v>
      </c>
      <c r="U1831" s="306">
        <v>0</v>
      </c>
      <c r="V1831" s="306">
        <v>0</v>
      </c>
      <c r="W1831" s="306">
        <v>0</v>
      </c>
      <c r="X1831" s="306">
        <v>0</v>
      </c>
      <c r="Y1831" s="306">
        <v>0</v>
      </c>
      <c r="Z1831" s="306">
        <v>0</v>
      </c>
    </row>
    <row r="1832" spans="4:26" hidden="1" outlineLevel="1">
      <c r="D1832" s="299" t="s">
        <v>2585</v>
      </c>
      <c r="E1832" s="299" t="s">
        <v>72</v>
      </c>
      <c r="F1832" s="299" t="s">
        <v>766</v>
      </c>
      <c r="H1832" s="299" t="s">
        <v>767</v>
      </c>
      <c r="I1832" s="299" t="s">
        <v>1246</v>
      </c>
      <c r="J1832" s="299" t="s">
        <v>2586</v>
      </c>
      <c r="K1832" s="299" t="s">
        <v>688</v>
      </c>
      <c r="M1832" s="311">
        <v>0</v>
      </c>
      <c r="N1832" s="306"/>
      <c r="O1832" s="306">
        <v>0</v>
      </c>
      <c r="P1832" s="306">
        <v>0</v>
      </c>
      <c r="Q1832" s="306">
        <v>0</v>
      </c>
      <c r="R1832" s="306">
        <v>0</v>
      </c>
      <c r="S1832" s="306">
        <v>0</v>
      </c>
      <c r="T1832" s="306">
        <v>0</v>
      </c>
      <c r="U1832" s="306">
        <v>0</v>
      </c>
      <c r="V1832" s="306">
        <v>0</v>
      </c>
      <c r="W1832" s="306">
        <v>0</v>
      </c>
      <c r="X1832" s="306">
        <v>0</v>
      </c>
      <c r="Y1832" s="306">
        <v>0</v>
      </c>
      <c r="Z1832" s="306">
        <v>0</v>
      </c>
    </row>
    <row r="1833" spans="4:26" hidden="1" outlineLevel="1">
      <c r="D1833" s="299" t="s">
        <v>4212</v>
      </c>
      <c r="E1833" s="299" t="s">
        <v>72</v>
      </c>
      <c r="F1833" s="299" t="s">
        <v>766</v>
      </c>
      <c r="H1833" s="299" t="s">
        <v>767</v>
      </c>
      <c r="I1833" s="299" t="s">
        <v>1246</v>
      </c>
      <c r="J1833" s="299" t="s">
        <v>4213</v>
      </c>
      <c r="K1833" s="299" t="s">
        <v>170</v>
      </c>
      <c r="M1833" s="311">
        <v>0</v>
      </c>
      <c r="N1833" s="306"/>
      <c r="O1833" s="306"/>
      <c r="P1833" s="306"/>
      <c r="Q1833" s="306"/>
      <c r="R1833" s="306"/>
      <c r="S1833" s="306">
        <v>0</v>
      </c>
      <c r="T1833" s="306">
        <v>0</v>
      </c>
      <c r="U1833" s="306">
        <v>0</v>
      </c>
      <c r="V1833" s="306">
        <v>0</v>
      </c>
      <c r="W1833" s="306">
        <v>0</v>
      </c>
      <c r="X1833" s="306">
        <v>0</v>
      </c>
      <c r="Y1833" s="306">
        <v>0</v>
      </c>
      <c r="Z1833" s="306">
        <v>0</v>
      </c>
    </row>
    <row r="1834" spans="4:26" hidden="1" outlineLevel="1">
      <c r="D1834" s="299" t="s">
        <v>2587</v>
      </c>
      <c r="E1834" s="299" t="s">
        <v>72</v>
      </c>
      <c r="F1834" s="299" t="s">
        <v>766</v>
      </c>
      <c r="H1834" s="299" t="s">
        <v>767</v>
      </c>
      <c r="I1834" s="299" t="s">
        <v>1246</v>
      </c>
      <c r="J1834" s="299" t="s">
        <v>2588</v>
      </c>
      <c r="K1834" s="299" t="s">
        <v>177</v>
      </c>
      <c r="M1834" s="311">
        <v>6</v>
      </c>
      <c r="N1834" s="306"/>
      <c r="O1834" s="306">
        <v>0</v>
      </c>
      <c r="P1834" s="306">
        <v>0</v>
      </c>
      <c r="Q1834" s="306">
        <v>0</v>
      </c>
      <c r="R1834" s="306">
        <v>0</v>
      </c>
      <c r="S1834" s="306">
        <v>0</v>
      </c>
      <c r="T1834" s="306">
        <v>0</v>
      </c>
      <c r="U1834" s="306">
        <v>0</v>
      </c>
      <c r="V1834" s="306">
        <v>0</v>
      </c>
      <c r="W1834" s="306">
        <v>0</v>
      </c>
      <c r="X1834" s="306">
        <v>0</v>
      </c>
      <c r="Y1834" s="306">
        <v>4</v>
      </c>
      <c r="Z1834" s="306">
        <v>2</v>
      </c>
    </row>
    <row r="1835" spans="4:26" hidden="1" outlineLevel="1">
      <c r="D1835" s="299" t="s">
        <v>2589</v>
      </c>
      <c r="E1835" s="299" t="s">
        <v>71</v>
      </c>
      <c r="F1835" s="299" t="s">
        <v>766</v>
      </c>
      <c r="H1835" s="299" t="s">
        <v>767</v>
      </c>
      <c r="I1835" s="299" t="s">
        <v>1246</v>
      </c>
      <c r="J1835" s="299" t="s">
        <v>2590</v>
      </c>
      <c r="K1835" s="299" t="s">
        <v>176</v>
      </c>
      <c r="M1835" s="311">
        <v>400</v>
      </c>
      <c r="N1835" s="306"/>
      <c r="O1835" s="306">
        <v>350</v>
      </c>
      <c r="P1835" s="306">
        <v>0</v>
      </c>
      <c r="Q1835" s="306">
        <v>0</v>
      </c>
      <c r="R1835" s="306">
        <v>0</v>
      </c>
      <c r="S1835" s="306">
        <v>0</v>
      </c>
      <c r="T1835" s="306">
        <v>0</v>
      </c>
      <c r="U1835" s="306">
        <v>0</v>
      </c>
      <c r="V1835" s="306">
        <v>0</v>
      </c>
      <c r="W1835" s="306">
        <v>50</v>
      </c>
      <c r="X1835" s="306">
        <v>0</v>
      </c>
      <c r="Y1835" s="306">
        <v>0</v>
      </c>
      <c r="Z1835" s="306">
        <v>0</v>
      </c>
    </row>
    <row r="1836" spans="4:26" hidden="1" outlineLevel="1">
      <c r="D1836" s="299" t="s">
        <v>2591</v>
      </c>
      <c r="E1836" s="299" t="s">
        <v>72</v>
      </c>
      <c r="F1836" s="299" t="s">
        <v>766</v>
      </c>
      <c r="H1836" s="299" t="s">
        <v>767</v>
      </c>
      <c r="I1836" s="299" t="s">
        <v>1246</v>
      </c>
      <c r="J1836" s="299" t="s">
        <v>2592</v>
      </c>
      <c r="K1836" s="299" t="s">
        <v>778</v>
      </c>
      <c r="M1836" s="311">
        <v>0</v>
      </c>
      <c r="N1836" s="306"/>
      <c r="O1836" s="306">
        <v>0</v>
      </c>
      <c r="P1836" s="306">
        <v>0</v>
      </c>
      <c r="Q1836" s="306">
        <v>0</v>
      </c>
      <c r="R1836" s="306">
        <v>0</v>
      </c>
      <c r="S1836" s="306">
        <v>0</v>
      </c>
      <c r="T1836" s="306">
        <v>0</v>
      </c>
      <c r="U1836" s="306">
        <v>0</v>
      </c>
      <c r="V1836" s="306">
        <v>0</v>
      </c>
      <c r="W1836" s="306">
        <v>0</v>
      </c>
      <c r="X1836" s="306">
        <v>0</v>
      </c>
      <c r="Y1836" s="306">
        <v>0</v>
      </c>
      <c r="Z1836" s="306">
        <v>0</v>
      </c>
    </row>
    <row r="1837" spans="4:26" hidden="1" outlineLevel="1">
      <c r="D1837" s="299" t="s">
        <v>2593</v>
      </c>
      <c r="E1837" s="299" t="s">
        <v>72</v>
      </c>
      <c r="F1837" s="299" t="s">
        <v>766</v>
      </c>
      <c r="H1837" s="299" t="s">
        <v>767</v>
      </c>
      <c r="I1837" s="299" t="s">
        <v>1246</v>
      </c>
      <c r="J1837" s="299" t="s">
        <v>2594</v>
      </c>
      <c r="K1837" s="299" t="s">
        <v>789</v>
      </c>
      <c r="M1837" s="311">
        <v>0</v>
      </c>
      <c r="N1837" s="306"/>
      <c r="O1837" s="306">
        <v>0</v>
      </c>
      <c r="P1837" s="306">
        <v>0</v>
      </c>
      <c r="Q1837" s="306">
        <v>0</v>
      </c>
      <c r="R1837" s="306">
        <v>0</v>
      </c>
      <c r="S1837" s="306">
        <v>0</v>
      </c>
      <c r="T1837" s="306">
        <v>0</v>
      </c>
      <c r="U1837" s="306">
        <v>0</v>
      </c>
      <c r="V1837" s="306">
        <v>0</v>
      </c>
      <c r="W1837" s="306">
        <v>0</v>
      </c>
      <c r="X1837" s="306">
        <v>0</v>
      </c>
      <c r="Y1837" s="306">
        <v>0</v>
      </c>
      <c r="Z1837" s="306">
        <v>0</v>
      </c>
    </row>
    <row r="1838" spans="4:26" hidden="1" outlineLevel="1">
      <c r="D1838" s="299" t="s">
        <v>4214</v>
      </c>
      <c r="E1838" s="299" t="s">
        <v>72</v>
      </c>
      <c r="F1838" s="299" t="s">
        <v>766</v>
      </c>
      <c r="H1838" s="299" t="s">
        <v>767</v>
      </c>
      <c r="I1838" s="299" t="s">
        <v>1246</v>
      </c>
      <c r="J1838" s="299" t="s">
        <v>4215</v>
      </c>
      <c r="K1838" s="299" t="s">
        <v>170</v>
      </c>
      <c r="M1838" s="311">
        <v>0</v>
      </c>
      <c r="N1838" s="306"/>
      <c r="O1838" s="306"/>
      <c r="P1838" s="306"/>
      <c r="Q1838" s="306"/>
      <c r="R1838" s="306"/>
      <c r="S1838" s="306">
        <v>0</v>
      </c>
      <c r="T1838" s="306">
        <v>0</v>
      </c>
      <c r="U1838" s="306">
        <v>0</v>
      </c>
      <c r="V1838" s="306">
        <v>0</v>
      </c>
      <c r="W1838" s="306">
        <v>0</v>
      </c>
      <c r="X1838" s="306">
        <v>0</v>
      </c>
      <c r="Y1838" s="306">
        <v>0</v>
      </c>
      <c r="Z1838" s="306">
        <v>0</v>
      </c>
    </row>
    <row r="1839" spans="4:26" hidden="1" outlineLevel="1">
      <c r="D1839" s="299" t="s">
        <v>2595</v>
      </c>
      <c r="E1839" s="299" t="s">
        <v>72</v>
      </c>
      <c r="F1839" s="299" t="s">
        <v>766</v>
      </c>
      <c r="H1839" s="299" t="s">
        <v>767</v>
      </c>
      <c r="I1839" s="299" t="s">
        <v>1246</v>
      </c>
      <c r="J1839" s="299" t="s">
        <v>2596</v>
      </c>
      <c r="K1839" s="299" t="s">
        <v>177</v>
      </c>
      <c r="M1839" s="311">
        <v>19</v>
      </c>
      <c r="N1839" s="306"/>
      <c r="O1839" s="306">
        <v>0</v>
      </c>
      <c r="P1839" s="306">
        <v>0</v>
      </c>
      <c r="Q1839" s="306">
        <v>0</v>
      </c>
      <c r="R1839" s="306">
        <v>0</v>
      </c>
      <c r="S1839" s="306">
        <v>10</v>
      </c>
      <c r="T1839" s="306">
        <v>0</v>
      </c>
      <c r="U1839" s="306">
        <v>6</v>
      </c>
      <c r="V1839" s="306">
        <v>0</v>
      </c>
      <c r="W1839" s="306">
        <v>3</v>
      </c>
      <c r="X1839" s="306">
        <v>0</v>
      </c>
      <c r="Y1839" s="306">
        <v>0</v>
      </c>
      <c r="Z1839" s="306">
        <v>0</v>
      </c>
    </row>
    <row r="1840" spans="4:26" hidden="1" outlineLevel="1">
      <c r="D1840" s="299" t="s">
        <v>2597</v>
      </c>
      <c r="E1840" s="299" t="s">
        <v>71</v>
      </c>
      <c r="F1840" s="299" t="s">
        <v>766</v>
      </c>
      <c r="H1840" s="299" t="s">
        <v>767</v>
      </c>
      <c r="I1840" s="299" t="s">
        <v>1246</v>
      </c>
      <c r="J1840" s="299" t="s">
        <v>2598</v>
      </c>
      <c r="K1840" s="299" t="s">
        <v>176</v>
      </c>
      <c r="M1840" s="311">
        <v>5</v>
      </c>
      <c r="N1840" s="306"/>
      <c r="O1840" s="306">
        <v>0</v>
      </c>
      <c r="P1840" s="306">
        <v>0</v>
      </c>
      <c r="Q1840" s="306">
        <v>0</v>
      </c>
      <c r="R1840" s="306">
        <v>0</v>
      </c>
      <c r="S1840" s="306">
        <v>0</v>
      </c>
      <c r="T1840" s="306">
        <v>5</v>
      </c>
      <c r="U1840" s="306">
        <v>0</v>
      </c>
      <c r="V1840" s="306">
        <v>0</v>
      </c>
      <c r="W1840" s="306">
        <v>0</v>
      </c>
      <c r="X1840" s="306">
        <v>0</v>
      </c>
      <c r="Y1840" s="306">
        <v>0</v>
      </c>
      <c r="Z1840" s="306">
        <v>0</v>
      </c>
    </row>
    <row r="1841" spans="4:26" hidden="1" outlineLevel="1">
      <c r="D1841" s="299" t="s">
        <v>2600</v>
      </c>
      <c r="E1841" s="299" t="s">
        <v>72</v>
      </c>
      <c r="F1841" s="299" t="s">
        <v>766</v>
      </c>
      <c r="H1841" s="299" t="s">
        <v>767</v>
      </c>
      <c r="I1841" s="299" t="s">
        <v>1246</v>
      </c>
      <c r="J1841" s="299" t="s">
        <v>2601</v>
      </c>
      <c r="K1841" s="299" t="s">
        <v>171</v>
      </c>
      <c r="M1841" s="311">
        <v>0</v>
      </c>
      <c r="N1841" s="306"/>
      <c r="O1841" s="306">
        <v>0</v>
      </c>
      <c r="P1841" s="306">
        <v>0</v>
      </c>
      <c r="Q1841" s="306">
        <v>0</v>
      </c>
      <c r="R1841" s="306">
        <v>0</v>
      </c>
      <c r="S1841" s="306"/>
      <c r="T1841" s="306"/>
      <c r="U1841" s="306"/>
      <c r="V1841" s="306"/>
      <c r="W1841" s="306"/>
      <c r="X1841" s="306"/>
      <c r="Y1841" s="306"/>
      <c r="Z1841" s="306"/>
    </row>
    <row r="1842" spans="4:26" hidden="1" outlineLevel="1">
      <c r="D1842" s="299" t="s">
        <v>2602</v>
      </c>
      <c r="E1842" s="299" t="s">
        <v>72</v>
      </c>
      <c r="F1842" s="299" t="s">
        <v>766</v>
      </c>
      <c r="H1842" s="299" t="s">
        <v>767</v>
      </c>
      <c r="I1842" s="299" t="s">
        <v>1246</v>
      </c>
      <c r="J1842" s="299" t="s">
        <v>2603</v>
      </c>
      <c r="K1842" s="299" t="s">
        <v>177</v>
      </c>
      <c r="M1842" s="311">
        <v>0</v>
      </c>
      <c r="N1842" s="306"/>
      <c r="O1842" s="306">
        <v>0</v>
      </c>
      <c r="P1842" s="306">
        <v>0</v>
      </c>
      <c r="Q1842" s="306">
        <v>0</v>
      </c>
      <c r="R1842" s="306">
        <v>0</v>
      </c>
      <c r="S1842" s="306">
        <v>0</v>
      </c>
      <c r="T1842" s="306">
        <v>0</v>
      </c>
      <c r="U1842" s="306">
        <v>0</v>
      </c>
      <c r="V1842" s="306">
        <v>0</v>
      </c>
      <c r="W1842" s="306">
        <v>0</v>
      </c>
      <c r="X1842" s="306">
        <v>0</v>
      </c>
      <c r="Y1842" s="306">
        <v>0</v>
      </c>
      <c r="Z1842" s="306">
        <v>0</v>
      </c>
    </row>
    <row r="1843" spans="4:26" hidden="1" outlineLevel="1">
      <c r="D1843" s="299" t="s">
        <v>2604</v>
      </c>
      <c r="E1843" s="299" t="s">
        <v>72</v>
      </c>
      <c r="F1843" s="299" t="s">
        <v>766</v>
      </c>
      <c r="H1843" s="299" t="s">
        <v>767</v>
      </c>
      <c r="I1843" s="299" t="s">
        <v>1246</v>
      </c>
      <c r="J1843" s="299" t="s">
        <v>2605</v>
      </c>
      <c r="K1843" s="299" t="s">
        <v>177</v>
      </c>
      <c r="M1843" s="311">
        <v>0</v>
      </c>
      <c r="N1843" s="306"/>
      <c r="O1843" s="306">
        <v>0</v>
      </c>
      <c r="P1843" s="306">
        <v>0</v>
      </c>
      <c r="Q1843" s="306">
        <v>0</v>
      </c>
      <c r="R1843" s="306">
        <v>0</v>
      </c>
      <c r="S1843" s="306">
        <v>0</v>
      </c>
      <c r="T1843" s="306">
        <v>0</v>
      </c>
      <c r="U1843" s="306">
        <v>0</v>
      </c>
      <c r="V1843" s="306">
        <v>0</v>
      </c>
      <c r="W1843" s="306">
        <v>0</v>
      </c>
      <c r="X1843" s="306">
        <v>0</v>
      </c>
      <c r="Y1843" s="306">
        <v>0</v>
      </c>
      <c r="Z1843" s="306">
        <v>0</v>
      </c>
    </row>
    <row r="1844" spans="4:26" hidden="1" outlineLevel="1">
      <c r="D1844" s="299" t="s">
        <v>2606</v>
      </c>
      <c r="E1844" s="299" t="s">
        <v>72</v>
      </c>
      <c r="F1844" s="299" t="s">
        <v>766</v>
      </c>
      <c r="H1844" s="299" t="s">
        <v>767</v>
      </c>
      <c r="I1844" s="299" t="s">
        <v>1246</v>
      </c>
      <c r="J1844" s="299" t="s">
        <v>2607</v>
      </c>
      <c r="K1844" s="299" t="s">
        <v>177</v>
      </c>
      <c r="M1844" s="311">
        <v>0</v>
      </c>
      <c r="N1844" s="306"/>
      <c r="O1844" s="306">
        <v>0</v>
      </c>
      <c r="P1844" s="306">
        <v>0</v>
      </c>
      <c r="Q1844" s="306">
        <v>0</v>
      </c>
      <c r="R1844" s="306">
        <v>0</v>
      </c>
      <c r="S1844" s="306">
        <v>0</v>
      </c>
      <c r="T1844" s="306">
        <v>0</v>
      </c>
      <c r="U1844" s="306">
        <v>0</v>
      </c>
      <c r="V1844" s="306">
        <v>0</v>
      </c>
      <c r="W1844" s="306">
        <v>0</v>
      </c>
      <c r="X1844" s="306">
        <v>0</v>
      </c>
      <c r="Y1844" s="306">
        <v>0</v>
      </c>
      <c r="Z1844" s="306">
        <v>0</v>
      </c>
    </row>
    <row r="1845" spans="4:26" hidden="1" outlineLevel="1">
      <c r="D1845" s="299" t="s">
        <v>2608</v>
      </c>
      <c r="E1845" s="299" t="s">
        <v>72</v>
      </c>
      <c r="F1845" s="299" t="s">
        <v>766</v>
      </c>
      <c r="H1845" s="299" t="s">
        <v>767</v>
      </c>
      <c r="I1845" s="299" t="s">
        <v>1246</v>
      </c>
      <c r="J1845" s="299" t="s">
        <v>2609</v>
      </c>
      <c r="K1845" s="299" t="s">
        <v>177</v>
      </c>
      <c r="M1845" s="311">
        <v>4</v>
      </c>
      <c r="N1845" s="306"/>
      <c r="O1845" s="306">
        <v>0</v>
      </c>
      <c r="P1845" s="306">
        <v>4</v>
      </c>
      <c r="Q1845" s="306">
        <v>0</v>
      </c>
      <c r="R1845" s="306">
        <v>0</v>
      </c>
      <c r="S1845" s="306">
        <v>0</v>
      </c>
      <c r="T1845" s="306">
        <v>0</v>
      </c>
      <c r="U1845" s="306">
        <v>0</v>
      </c>
      <c r="V1845" s="306">
        <v>0</v>
      </c>
      <c r="W1845" s="306">
        <v>0</v>
      </c>
      <c r="X1845" s="306">
        <v>0</v>
      </c>
      <c r="Y1845" s="306">
        <v>0</v>
      </c>
      <c r="Z1845" s="306">
        <v>0</v>
      </c>
    </row>
    <row r="1846" spans="4:26" hidden="1" outlineLevel="1">
      <c r="D1846" s="299" t="s">
        <v>2610</v>
      </c>
      <c r="E1846" s="299" t="s">
        <v>72</v>
      </c>
      <c r="F1846" s="299" t="s">
        <v>766</v>
      </c>
      <c r="H1846" s="299" t="s">
        <v>767</v>
      </c>
      <c r="I1846" s="299" t="s">
        <v>1246</v>
      </c>
      <c r="J1846" s="299" t="s">
        <v>2611</v>
      </c>
      <c r="K1846" s="299" t="s">
        <v>177</v>
      </c>
      <c r="M1846" s="311">
        <v>0</v>
      </c>
      <c r="N1846" s="306"/>
      <c r="O1846" s="306">
        <v>0</v>
      </c>
      <c r="P1846" s="306">
        <v>0</v>
      </c>
      <c r="Q1846" s="306">
        <v>0</v>
      </c>
      <c r="R1846" s="306">
        <v>0</v>
      </c>
      <c r="S1846" s="306">
        <v>0</v>
      </c>
      <c r="T1846" s="306">
        <v>0</v>
      </c>
      <c r="U1846" s="306">
        <v>0</v>
      </c>
      <c r="V1846" s="306">
        <v>0</v>
      </c>
      <c r="W1846" s="306">
        <v>0</v>
      </c>
      <c r="X1846" s="306">
        <v>0</v>
      </c>
      <c r="Y1846" s="306">
        <v>0</v>
      </c>
      <c r="Z1846" s="306">
        <v>0</v>
      </c>
    </row>
    <row r="1847" spans="4:26" hidden="1" outlineLevel="1">
      <c r="D1847" s="299" t="s">
        <v>2612</v>
      </c>
      <c r="E1847" s="299" t="s">
        <v>72</v>
      </c>
      <c r="F1847" s="299" t="s">
        <v>766</v>
      </c>
      <c r="H1847" s="299" t="s">
        <v>767</v>
      </c>
      <c r="I1847" s="299" t="s">
        <v>1246</v>
      </c>
      <c r="J1847" s="299" t="s">
        <v>2613</v>
      </c>
      <c r="K1847" s="299" t="s">
        <v>688</v>
      </c>
      <c r="M1847" s="311">
        <v>0</v>
      </c>
      <c r="N1847" s="306"/>
      <c r="O1847" s="306">
        <v>0</v>
      </c>
      <c r="P1847" s="306">
        <v>0</v>
      </c>
      <c r="Q1847" s="306">
        <v>0</v>
      </c>
      <c r="R1847" s="306">
        <v>0</v>
      </c>
      <c r="S1847" s="306">
        <v>0</v>
      </c>
      <c r="T1847" s="306">
        <v>0</v>
      </c>
      <c r="U1847" s="306">
        <v>0</v>
      </c>
      <c r="V1847" s="306">
        <v>0</v>
      </c>
      <c r="W1847" s="306">
        <v>0</v>
      </c>
      <c r="X1847" s="306">
        <v>0</v>
      </c>
      <c r="Y1847" s="306">
        <v>0</v>
      </c>
      <c r="Z1847" s="306">
        <v>0</v>
      </c>
    </row>
    <row r="1848" spans="4:26" hidden="1" outlineLevel="1">
      <c r="D1848" s="299" t="s">
        <v>2614</v>
      </c>
      <c r="E1848" s="299" t="s">
        <v>73</v>
      </c>
      <c r="F1848" s="299" t="s">
        <v>766</v>
      </c>
      <c r="H1848" s="299" t="s">
        <v>767</v>
      </c>
      <c r="I1848" s="299" t="s">
        <v>1246</v>
      </c>
      <c r="J1848" s="299" t="s">
        <v>2615</v>
      </c>
      <c r="K1848" s="299" t="s">
        <v>175</v>
      </c>
      <c r="M1848" s="311">
        <v>0</v>
      </c>
      <c r="N1848" s="306"/>
      <c r="O1848" s="306">
        <v>0</v>
      </c>
      <c r="P1848" s="306">
        <v>0</v>
      </c>
      <c r="Q1848" s="306">
        <v>0</v>
      </c>
      <c r="R1848" s="306">
        <v>0</v>
      </c>
      <c r="S1848" s="306">
        <v>0</v>
      </c>
      <c r="T1848" s="306">
        <v>0</v>
      </c>
      <c r="U1848" s="306">
        <v>0</v>
      </c>
      <c r="V1848" s="306">
        <v>0</v>
      </c>
      <c r="W1848" s="306">
        <v>0</v>
      </c>
      <c r="X1848" s="306">
        <v>0</v>
      </c>
      <c r="Y1848" s="306">
        <v>0</v>
      </c>
      <c r="Z1848" s="306">
        <v>0</v>
      </c>
    </row>
    <row r="1849" spans="4:26" hidden="1" outlineLevel="1">
      <c r="D1849" s="299" t="s">
        <v>2616</v>
      </c>
      <c r="E1849" s="299" t="s">
        <v>72</v>
      </c>
      <c r="F1849" s="299" t="s">
        <v>766</v>
      </c>
      <c r="H1849" s="299" t="s">
        <v>767</v>
      </c>
      <c r="I1849" s="299" t="s">
        <v>1246</v>
      </c>
      <c r="J1849" s="299" t="s">
        <v>2617</v>
      </c>
      <c r="K1849" s="299" t="s">
        <v>691</v>
      </c>
      <c r="M1849" s="311">
        <v>0</v>
      </c>
      <c r="N1849" s="306"/>
      <c r="O1849" s="306">
        <v>0</v>
      </c>
      <c r="P1849" s="306">
        <v>0</v>
      </c>
      <c r="Q1849" s="306">
        <v>0</v>
      </c>
      <c r="R1849" s="306">
        <v>0</v>
      </c>
      <c r="S1849" s="306">
        <v>0</v>
      </c>
      <c r="T1849" s="306">
        <v>0</v>
      </c>
      <c r="U1849" s="306">
        <v>0</v>
      </c>
      <c r="V1849" s="306">
        <v>0</v>
      </c>
      <c r="W1849" s="306">
        <v>0</v>
      </c>
      <c r="X1849" s="306">
        <v>0</v>
      </c>
      <c r="Y1849" s="306">
        <v>0</v>
      </c>
      <c r="Z1849" s="306">
        <v>0</v>
      </c>
    </row>
    <row r="1850" spans="4:26" hidden="1" outlineLevel="1">
      <c r="D1850" s="299" t="s">
        <v>2618</v>
      </c>
      <c r="E1850" s="299" t="s">
        <v>72</v>
      </c>
      <c r="F1850" s="299" t="s">
        <v>766</v>
      </c>
      <c r="H1850" s="299" t="s">
        <v>767</v>
      </c>
      <c r="I1850" s="299" t="s">
        <v>1246</v>
      </c>
      <c r="J1850" s="299" t="s">
        <v>2619</v>
      </c>
      <c r="K1850" s="299" t="s">
        <v>171</v>
      </c>
      <c r="M1850" s="311">
        <v>0</v>
      </c>
      <c r="N1850" s="306"/>
      <c r="O1850" s="306">
        <v>0</v>
      </c>
      <c r="P1850" s="306">
        <v>0</v>
      </c>
      <c r="Q1850" s="306">
        <v>0</v>
      </c>
      <c r="R1850" s="306">
        <v>0</v>
      </c>
      <c r="S1850" s="306">
        <v>0</v>
      </c>
      <c r="T1850" s="306">
        <v>0</v>
      </c>
      <c r="U1850" s="306">
        <v>0</v>
      </c>
      <c r="V1850" s="306">
        <v>0</v>
      </c>
      <c r="W1850" s="306">
        <v>0</v>
      </c>
      <c r="X1850" s="306">
        <v>0</v>
      </c>
      <c r="Y1850" s="306">
        <v>0</v>
      </c>
      <c r="Z1850" s="306">
        <v>0</v>
      </c>
    </row>
    <row r="1851" spans="4:26" hidden="1" outlineLevel="1">
      <c r="D1851" s="299" t="s">
        <v>4216</v>
      </c>
      <c r="E1851" s="299" t="s">
        <v>72</v>
      </c>
      <c r="F1851" s="299" t="s">
        <v>766</v>
      </c>
      <c r="H1851" s="299" t="s">
        <v>767</v>
      </c>
      <c r="I1851" s="299" t="s">
        <v>1246</v>
      </c>
      <c r="J1851" s="299" t="s">
        <v>4217</v>
      </c>
      <c r="K1851" s="299" t="s">
        <v>170</v>
      </c>
      <c r="M1851" s="311">
        <v>0</v>
      </c>
      <c r="N1851" s="306"/>
      <c r="O1851" s="306"/>
      <c r="P1851" s="306"/>
      <c r="Q1851" s="306"/>
      <c r="R1851" s="306"/>
      <c r="S1851" s="306">
        <v>0</v>
      </c>
      <c r="T1851" s="306">
        <v>0</v>
      </c>
      <c r="U1851" s="306">
        <v>0</v>
      </c>
      <c r="V1851" s="306">
        <v>0</v>
      </c>
      <c r="W1851" s="306">
        <v>0</v>
      </c>
      <c r="X1851" s="306">
        <v>0</v>
      </c>
      <c r="Y1851" s="306">
        <v>0</v>
      </c>
      <c r="Z1851" s="306">
        <v>0</v>
      </c>
    </row>
    <row r="1852" spans="4:26" hidden="1" outlineLevel="1">
      <c r="D1852" s="299" t="s">
        <v>2620</v>
      </c>
      <c r="E1852" s="299" t="s">
        <v>72</v>
      </c>
      <c r="F1852" s="299" t="s">
        <v>766</v>
      </c>
      <c r="H1852" s="299" t="s">
        <v>767</v>
      </c>
      <c r="I1852" s="299" t="s">
        <v>1246</v>
      </c>
      <c r="J1852" s="299" t="s">
        <v>2621</v>
      </c>
      <c r="K1852" s="299" t="s">
        <v>177</v>
      </c>
      <c r="M1852" s="311">
        <v>0</v>
      </c>
      <c r="N1852" s="306"/>
      <c r="O1852" s="306">
        <v>0</v>
      </c>
      <c r="P1852" s="306">
        <v>0</v>
      </c>
      <c r="Q1852" s="306">
        <v>0</v>
      </c>
      <c r="R1852" s="306">
        <v>0</v>
      </c>
      <c r="S1852" s="306">
        <v>0</v>
      </c>
      <c r="T1852" s="306">
        <v>0</v>
      </c>
      <c r="U1852" s="306">
        <v>0</v>
      </c>
      <c r="V1852" s="306">
        <v>0</v>
      </c>
      <c r="W1852" s="306">
        <v>0</v>
      </c>
      <c r="X1852" s="306">
        <v>0</v>
      </c>
      <c r="Y1852" s="306">
        <v>0</v>
      </c>
      <c r="Z1852" s="306">
        <v>0</v>
      </c>
    </row>
    <row r="1853" spans="4:26" hidden="1" outlineLevel="1">
      <c r="D1853" s="299" t="s">
        <v>2622</v>
      </c>
      <c r="E1853" s="299" t="s">
        <v>71</v>
      </c>
      <c r="F1853" s="299" t="s">
        <v>766</v>
      </c>
      <c r="H1853" s="299" t="s">
        <v>767</v>
      </c>
      <c r="I1853" s="299" t="s">
        <v>1246</v>
      </c>
      <c r="J1853" s="299" t="s">
        <v>2623</v>
      </c>
      <c r="K1853" s="299" t="s">
        <v>176</v>
      </c>
      <c r="M1853" s="311">
        <v>0</v>
      </c>
      <c r="N1853" s="306"/>
      <c r="O1853" s="306">
        <v>0</v>
      </c>
      <c r="P1853" s="306">
        <v>0</v>
      </c>
      <c r="Q1853" s="306">
        <v>0</v>
      </c>
      <c r="R1853" s="306">
        <v>0</v>
      </c>
      <c r="S1853" s="306">
        <v>0</v>
      </c>
      <c r="T1853" s="306">
        <v>0</v>
      </c>
      <c r="U1853" s="306">
        <v>0</v>
      </c>
      <c r="V1853" s="306">
        <v>0</v>
      </c>
      <c r="W1853" s="306">
        <v>0</v>
      </c>
      <c r="X1853" s="306">
        <v>0</v>
      </c>
      <c r="Y1853" s="306">
        <v>0</v>
      </c>
      <c r="Z1853" s="306">
        <v>0</v>
      </c>
    </row>
    <row r="1854" spans="4:26" hidden="1" outlineLevel="1">
      <c r="D1854" s="299" t="s">
        <v>3148</v>
      </c>
      <c r="E1854" s="299" t="s">
        <v>72</v>
      </c>
      <c r="F1854" s="299" t="s">
        <v>766</v>
      </c>
      <c r="H1854" s="299" t="s">
        <v>767</v>
      </c>
      <c r="I1854" s="299" t="s">
        <v>1246</v>
      </c>
      <c r="J1854" s="299" t="s">
        <v>3149</v>
      </c>
      <c r="K1854" s="299" t="s">
        <v>1213</v>
      </c>
      <c r="M1854" s="311">
        <v>0</v>
      </c>
      <c r="N1854" s="306"/>
      <c r="O1854" s="306">
        <v>0</v>
      </c>
      <c r="P1854" s="306">
        <v>0</v>
      </c>
      <c r="Q1854" s="306">
        <v>0</v>
      </c>
      <c r="R1854" s="306">
        <v>0</v>
      </c>
      <c r="S1854" s="306">
        <v>0</v>
      </c>
      <c r="T1854" s="306">
        <v>0</v>
      </c>
      <c r="U1854" s="306">
        <v>0</v>
      </c>
      <c r="V1854" s="306">
        <v>0</v>
      </c>
      <c r="W1854" s="306">
        <v>0</v>
      </c>
      <c r="X1854" s="306">
        <v>0</v>
      </c>
      <c r="Y1854" s="306">
        <v>0</v>
      </c>
      <c r="Z1854" s="306">
        <v>0</v>
      </c>
    </row>
    <row r="1855" spans="4:26" hidden="1" outlineLevel="1">
      <c r="D1855" s="299" t="s">
        <v>4218</v>
      </c>
      <c r="E1855" s="299" t="s">
        <v>72</v>
      </c>
      <c r="F1855" s="299" t="s">
        <v>766</v>
      </c>
      <c r="H1855" s="299" t="s">
        <v>767</v>
      </c>
      <c r="I1855" s="299" t="s">
        <v>1246</v>
      </c>
      <c r="J1855" s="299" t="s">
        <v>4219</v>
      </c>
      <c r="K1855" s="299" t="s">
        <v>170</v>
      </c>
      <c r="M1855" s="311">
        <v>0</v>
      </c>
      <c r="N1855" s="306"/>
      <c r="O1855" s="306"/>
      <c r="P1855" s="306"/>
      <c r="Q1855" s="306"/>
      <c r="R1855" s="306"/>
      <c r="S1855" s="306">
        <v>0</v>
      </c>
      <c r="T1855" s="306">
        <v>0</v>
      </c>
      <c r="U1855" s="306">
        <v>0</v>
      </c>
      <c r="V1855" s="306">
        <v>0</v>
      </c>
      <c r="W1855" s="306">
        <v>0</v>
      </c>
      <c r="X1855" s="306">
        <v>0</v>
      </c>
      <c r="Y1855" s="306">
        <v>0</v>
      </c>
      <c r="Z1855" s="306">
        <v>0</v>
      </c>
    </row>
    <row r="1856" spans="4:26" hidden="1" outlineLevel="1">
      <c r="D1856" s="299" t="s">
        <v>2624</v>
      </c>
      <c r="E1856" s="299" t="s">
        <v>73</v>
      </c>
      <c r="F1856" s="299" t="s">
        <v>766</v>
      </c>
      <c r="H1856" s="299" t="s">
        <v>767</v>
      </c>
      <c r="I1856" s="299" t="s">
        <v>1246</v>
      </c>
      <c r="J1856" s="299" t="s">
        <v>2625</v>
      </c>
      <c r="K1856" s="299" t="s">
        <v>175</v>
      </c>
      <c r="M1856" s="311">
        <v>0</v>
      </c>
      <c r="N1856" s="306"/>
      <c r="O1856" s="306">
        <v>0</v>
      </c>
      <c r="P1856" s="306">
        <v>0</v>
      </c>
      <c r="Q1856" s="306">
        <v>0</v>
      </c>
      <c r="R1856" s="306">
        <v>0</v>
      </c>
      <c r="S1856" s="306">
        <v>0</v>
      </c>
      <c r="T1856" s="306">
        <v>0</v>
      </c>
      <c r="U1856" s="306">
        <v>0</v>
      </c>
      <c r="V1856" s="306">
        <v>0</v>
      </c>
      <c r="W1856" s="306">
        <v>0</v>
      </c>
      <c r="X1856" s="306">
        <v>0</v>
      </c>
      <c r="Y1856" s="306">
        <v>0</v>
      </c>
      <c r="Z1856" s="306">
        <v>0</v>
      </c>
    </row>
    <row r="1857" spans="4:26" hidden="1" outlineLevel="1">
      <c r="D1857" s="299" t="s">
        <v>4220</v>
      </c>
      <c r="E1857" s="299" t="s">
        <v>72</v>
      </c>
      <c r="F1857" s="299" t="s">
        <v>766</v>
      </c>
      <c r="H1857" s="299" t="s">
        <v>767</v>
      </c>
      <c r="I1857" s="299" t="s">
        <v>1246</v>
      </c>
      <c r="J1857" s="299" t="s">
        <v>4221</v>
      </c>
      <c r="K1857" s="299" t="s">
        <v>741</v>
      </c>
      <c r="M1857" s="311">
        <v>0</v>
      </c>
      <c r="N1857" s="306"/>
      <c r="O1857" s="306"/>
      <c r="P1857" s="306"/>
      <c r="Q1857" s="306"/>
      <c r="R1857" s="306">
        <v>0</v>
      </c>
      <c r="S1857" s="306">
        <v>0</v>
      </c>
      <c r="T1857" s="306">
        <v>0</v>
      </c>
      <c r="U1857" s="306">
        <v>0</v>
      </c>
      <c r="V1857" s="306">
        <v>0</v>
      </c>
      <c r="W1857" s="306">
        <v>0</v>
      </c>
      <c r="X1857" s="306">
        <v>0</v>
      </c>
      <c r="Y1857" s="306">
        <v>0</v>
      </c>
      <c r="Z1857" s="306">
        <v>0</v>
      </c>
    </row>
    <row r="1858" spans="4:26" hidden="1" outlineLevel="1">
      <c r="D1858" s="299" t="s">
        <v>2626</v>
      </c>
      <c r="E1858" s="299" t="s">
        <v>72</v>
      </c>
      <c r="F1858" s="299" t="s">
        <v>766</v>
      </c>
      <c r="H1858" s="299" t="s">
        <v>767</v>
      </c>
      <c r="I1858" s="299" t="s">
        <v>1246</v>
      </c>
      <c r="J1858" s="299" t="s">
        <v>2627</v>
      </c>
      <c r="K1858" s="299" t="s">
        <v>691</v>
      </c>
      <c r="M1858" s="311">
        <v>320</v>
      </c>
      <c r="N1858" s="306"/>
      <c r="O1858" s="306">
        <v>25</v>
      </c>
      <c r="P1858" s="306">
        <v>0</v>
      </c>
      <c r="Q1858" s="306">
        <v>60</v>
      </c>
      <c r="R1858" s="306">
        <v>0</v>
      </c>
      <c r="S1858" s="306">
        <v>0</v>
      </c>
      <c r="T1858" s="306">
        <v>0</v>
      </c>
      <c r="U1858" s="306">
        <v>0</v>
      </c>
      <c r="V1858" s="306">
        <v>85</v>
      </c>
      <c r="W1858" s="306">
        <v>150</v>
      </c>
      <c r="X1858" s="306">
        <v>0</v>
      </c>
      <c r="Y1858" s="306">
        <v>0</v>
      </c>
      <c r="Z1858" s="306">
        <v>0</v>
      </c>
    </row>
    <row r="1859" spans="4:26" hidden="1" outlineLevel="1">
      <c r="D1859" s="299" t="s">
        <v>2628</v>
      </c>
      <c r="E1859" s="299" t="s">
        <v>72</v>
      </c>
      <c r="F1859" s="299" t="s">
        <v>766</v>
      </c>
      <c r="H1859" s="299" t="s">
        <v>767</v>
      </c>
      <c r="I1859" s="299" t="s">
        <v>1246</v>
      </c>
      <c r="J1859" s="299" t="s">
        <v>2629</v>
      </c>
      <c r="K1859" s="299" t="s">
        <v>691</v>
      </c>
      <c r="M1859" s="311">
        <v>0</v>
      </c>
      <c r="N1859" s="306"/>
      <c r="O1859" s="306">
        <v>0</v>
      </c>
      <c r="P1859" s="306">
        <v>0</v>
      </c>
      <c r="Q1859" s="306">
        <v>0</v>
      </c>
      <c r="R1859" s="306">
        <v>0</v>
      </c>
      <c r="S1859" s="306">
        <v>0</v>
      </c>
      <c r="T1859" s="306">
        <v>0</v>
      </c>
      <c r="U1859" s="306">
        <v>0</v>
      </c>
      <c r="V1859" s="306">
        <v>0</v>
      </c>
      <c r="W1859" s="306">
        <v>0</v>
      </c>
      <c r="X1859" s="306">
        <v>0</v>
      </c>
      <c r="Y1859" s="306">
        <v>0</v>
      </c>
      <c r="Z1859" s="306">
        <v>0</v>
      </c>
    </row>
    <row r="1860" spans="4:26" hidden="1" outlineLevel="1">
      <c r="D1860" s="299" t="s">
        <v>2630</v>
      </c>
      <c r="E1860" s="299" t="s">
        <v>72</v>
      </c>
      <c r="F1860" s="299" t="s">
        <v>766</v>
      </c>
      <c r="H1860" s="299" t="s">
        <v>767</v>
      </c>
      <c r="I1860" s="299" t="s">
        <v>1246</v>
      </c>
      <c r="J1860" s="299" t="s">
        <v>2631</v>
      </c>
      <c r="K1860" s="299" t="s">
        <v>777</v>
      </c>
      <c r="M1860" s="311">
        <v>0</v>
      </c>
      <c r="N1860" s="306"/>
      <c r="O1860" s="306">
        <v>0</v>
      </c>
      <c r="P1860" s="306">
        <v>0</v>
      </c>
      <c r="Q1860" s="306">
        <v>0</v>
      </c>
      <c r="R1860" s="306">
        <v>0</v>
      </c>
      <c r="S1860" s="306">
        <v>0</v>
      </c>
      <c r="T1860" s="306">
        <v>0</v>
      </c>
      <c r="U1860" s="306">
        <v>0</v>
      </c>
      <c r="V1860" s="306">
        <v>0</v>
      </c>
      <c r="W1860" s="306">
        <v>0</v>
      </c>
      <c r="X1860" s="306">
        <v>0</v>
      </c>
      <c r="Y1860" s="306">
        <v>0</v>
      </c>
      <c r="Z1860" s="306">
        <v>0</v>
      </c>
    </row>
    <row r="1861" spans="4:26" hidden="1" outlineLevel="1">
      <c r="D1861" s="299" t="s">
        <v>2632</v>
      </c>
      <c r="E1861" s="299" t="s">
        <v>71</v>
      </c>
      <c r="F1861" s="299" t="s">
        <v>766</v>
      </c>
      <c r="H1861" s="299" t="s">
        <v>767</v>
      </c>
      <c r="I1861" s="299" t="s">
        <v>1246</v>
      </c>
      <c r="J1861" s="299" t="s">
        <v>2633</v>
      </c>
      <c r="K1861" s="299" t="s">
        <v>176</v>
      </c>
      <c r="M1861" s="311">
        <v>5</v>
      </c>
      <c r="N1861" s="306"/>
      <c r="O1861" s="306">
        <v>0</v>
      </c>
      <c r="P1861" s="306">
        <v>0</v>
      </c>
      <c r="Q1861" s="306">
        <v>0</v>
      </c>
      <c r="R1861" s="306">
        <v>0</v>
      </c>
      <c r="S1861" s="306">
        <v>0</v>
      </c>
      <c r="T1861" s="306">
        <v>0</v>
      </c>
      <c r="U1861" s="306">
        <v>0</v>
      </c>
      <c r="V1861" s="306">
        <v>0</v>
      </c>
      <c r="W1861" s="306">
        <v>0</v>
      </c>
      <c r="X1861" s="306">
        <v>5</v>
      </c>
      <c r="Y1861" s="306">
        <v>0</v>
      </c>
      <c r="Z1861" s="306">
        <v>0</v>
      </c>
    </row>
    <row r="1862" spans="4:26" hidden="1" outlineLevel="1">
      <c r="D1862" s="299" t="s">
        <v>2634</v>
      </c>
      <c r="E1862" s="299" t="s">
        <v>72</v>
      </c>
      <c r="F1862" s="299" t="s">
        <v>766</v>
      </c>
      <c r="H1862" s="299" t="s">
        <v>767</v>
      </c>
      <c r="I1862" s="299" t="s">
        <v>1246</v>
      </c>
      <c r="J1862" s="299" t="s">
        <v>2635</v>
      </c>
      <c r="K1862" s="299" t="s">
        <v>777</v>
      </c>
      <c r="M1862" s="311">
        <v>0</v>
      </c>
      <c r="N1862" s="306"/>
      <c r="O1862" s="306">
        <v>0</v>
      </c>
      <c r="P1862" s="306">
        <v>0</v>
      </c>
      <c r="Q1862" s="306">
        <v>0</v>
      </c>
      <c r="R1862" s="306">
        <v>0</v>
      </c>
      <c r="S1862" s="306">
        <v>0</v>
      </c>
      <c r="T1862" s="306">
        <v>0</v>
      </c>
      <c r="U1862" s="306">
        <v>0</v>
      </c>
      <c r="V1862" s="306">
        <v>0</v>
      </c>
      <c r="W1862" s="306">
        <v>0</v>
      </c>
      <c r="X1862" s="306">
        <v>0</v>
      </c>
      <c r="Y1862" s="306">
        <v>0</v>
      </c>
      <c r="Z1862" s="306">
        <v>0</v>
      </c>
    </row>
    <row r="1863" spans="4:26" hidden="1" outlineLevel="1">
      <c r="D1863" s="299" t="s">
        <v>3150</v>
      </c>
      <c r="E1863" s="299" t="s">
        <v>72</v>
      </c>
      <c r="F1863" s="299" t="s">
        <v>766</v>
      </c>
      <c r="H1863" s="299" t="s">
        <v>767</v>
      </c>
      <c r="I1863" s="299" t="s">
        <v>1246</v>
      </c>
      <c r="J1863" s="299" t="s">
        <v>3151</v>
      </c>
      <c r="K1863" s="299" t="s">
        <v>1213</v>
      </c>
      <c r="M1863" s="311">
        <v>0</v>
      </c>
      <c r="N1863" s="306"/>
      <c r="O1863" s="306">
        <v>0</v>
      </c>
      <c r="P1863" s="306">
        <v>0</v>
      </c>
      <c r="Q1863" s="306">
        <v>0</v>
      </c>
      <c r="R1863" s="306">
        <v>0</v>
      </c>
      <c r="S1863" s="306">
        <v>0</v>
      </c>
      <c r="T1863" s="306">
        <v>0</v>
      </c>
      <c r="U1863" s="306">
        <v>0</v>
      </c>
      <c r="V1863" s="306">
        <v>0</v>
      </c>
      <c r="W1863" s="306">
        <v>0</v>
      </c>
      <c r="X1863" s="306">
        <v>0</v>
      </c>
      <c r="Y1863" s="306">
        <v>0</v>
      </c>
      <c r="Z1863" s="306">
        <v>0</v>
      </c>
    </row>
    <row r="1864" spans="4:26" hidden="1" outlineLevel="1">
      <c r="D1864" s="299" t="s">
        <v>2636</v>
      </c>
      <c r="E1864" s="299" t="s">
        <v>71</v>
      </c>
      <c r="F1864" s="299" t="s">
        <v>766</v>
      </c>
      <c r="H1864" s="299" t="s">
        <v>767</v>
      </c>
      <c r="I1864" s="299" t="s">
        <v>1246</v>
      </c>
      <c r="J1864" s="299" t="s">
        <v>2637</v>
      </c>
      <c r="K1864" s="299" t="s">
        <v>176</v>
      </c>
      <c r="M1864" s="311">
        <v>20</v>
      </c>
      <c r="N1864" s="306"/>
      <c r="O1864" s="306">
        <v>0</v>
      </c>
      <c r="P1864" s="306">
        <v>0</v>
      </c>
      <c r="Q1864" s="306">
        <v>0</v>
      </c>
      <c r="R1864" s="306">
        <v>0</v>
      </c>
      <c r="S1864" s="306">
        <v>0</v>
      </c>
      <c r="T1864" s="306">
        <v>0</v>
      </c>
      <c r="U1864" s="306">
        <v>0</v>
      </c>
      <c r="V1864" s="306">
        <v>0</v>
      </c>
      <c r="W1864" s="306">
        <v>0</v>
      </c>
      <c r="X1864" s="306">
        <v>0</v>
      </c>
      <c r="Y1864" s="306">
        <v>0</v>
      </c>
      <c r="Z1864" s="306">
        <v>20</v>
      </c>
    </row>
    <row r="1865" spans="4:26" hidden="1" outlineLevel="1">
      <c r="D1865" s="299" t="s">
        <v>2638</v>
      </c>
      <c r="E1865" s="299" t="s">
        <v>71</v>
      </c>
      <c r="F1865" s="299" t="s">
        <v>766</v>
      </c>
      <c r="H1865" s="299" t="s">
        <v>767</v>
      </c>
      <c r="I1865" s="299" t="s">
        <v>1246</v>
      </c>
      <c r="J1865" s="299" t="s">
        <v>2639</v>
      </c>
      <c r="K1865" s="299" t="s">
        <v>176</v>
      </c>
      <c r="M1865" s="311">
        <v>0</v>
      </c>
      <c r="N1865" s="306"/>
      <c r="O1865" s="306">
        <v>0</v>
      </c>
      <c r="P1865" s="306">
        <v>0</v>
      </c>
      <c r="Q1865" s="306">
        <v>0</v>
      </c>
      <c r="R1865" s="306">
        <v>0</v>
      </c>
      <c r="S1865" s="306">
        <v>0</v>
      </c>
      <c r="T1865" s="306">
        <v>0</v>
      </c>
      <c r="U1865" s="306">
        <v>0</v>
      </c>
      <c r="V1865" s="306">
        <v>0</v>
      </c>
      <c r="W1865" s="306">
        <v>0</v>
      </c>
      <c r="X1865" s="306">
        <v>0</v>
      </c>
      <c r="Y1865" s="306">
        <v>0</v>
      </c>
      <c r="Z1865" s="306">
        <v>0</v>
      </c>
    </row>
    <row r="1866" spans="4:26" hidden="1" outlineLevel="1">
      <c r="D1866" s="299" t="s">
        <v>2640</v>
      </c>
      <c r="E1866" s="299" t="s">
        <v>72</v>
      </c>
      <c r="F1866" s="299" t="s">
        <v>766</v>
      </c>
      <c r="H1866" s="299" t="s">
        <v>767</v>
      </c>
      <c r="I1866" s="299" t="s">
        <v>1246</v>
      </c>
      <c r="J1866" s="299" t="s">
        <v>2641</v>
      </c>
      <c r="K1866" s="299" t="s">
        <v>688</v>
      </c>
      <c r="M1866" s="311">
        <v>0</v>
      </c>
      <c r="N1866" s="306"/>
      <c r="O1866" s="306">
        <v>0</v>
      </c>
      <c r="P1866" s="306">
        <v>0</v>
      </c>
      <c r="Q1866" s="306">
        <v>0</v>
      </c>
      <c r="R1866" s="306">
        <v>0</v>
      </c>
      <c r="S1866" s="306">
        <v>0</v>
      </c>
      <c r="T1866" s="306">
        <v>0</v>
      </c>
      <c r="U1866" s="306">
        <v>0</v>
      </c>
      <c r="V1866" s="306">
        <v>0</v>
      </c>
      <c r="W1866" s="306">
        <v>0</v>
      </c>
      <c r="X1866" s="306">
        <v>0</v>
      </c>
      <c r="Y1866" s="306">
        <v>0</v>
      </c>
      <c r="Z1866" s="306">
        <v>0</v>
      </c>
    </row>
    <row r="1867" spans="4:26" hidden="1" outlineLevel="1">
      <c r="D1867" s="299" t="s">
        <v>4222</v>
      </c>
      <c r="E1867" s="299" t="s">
        <v>72</v>
      </c>
      <c r="F1867" s="299" t="s">
        <v>766</v>
      </c>
      <c r="H1867" s="299" t="s">
        <v>767</v>
      </c>
      <c r="I1867" s="299" t="s">
        <v>1246</v>
      </c>
      <c r="J1867" s="299" t="s">
        <v>4223</v>
      </c>
      <c r="K1867" s="299" t="s">
        <v>170</v>
      </c>
      <c r="M1867" s="311">
        <v>0</v>
      </c>
      <c r="N1867" s="306"/>
      <c r="O1867" s="306"/>
      <c r="P1867" s="306"/>
      <c r="Q1867" s="306"/>
      <c r="R1867" s="306"/>
      <c r="S1867" s="306">
        <v>0</v>
      </c>
      <c r="T1867" s="306">
        <v>0</v>
      </c>
      <c r="U1867" s="306">
        <v>0</v>
      </c>
      <c r="V1867" s="306">
        <v>0</v>
      </c>
      <c r="W1867" s="306">
        <v>0</v>
      </c>
      <c r="X1867" s="306">
        <v>0</v>
      </c>
      <c r="Y1867" s="306">
        <v>0</v>
      </c>
      <c r="Z1867" s="306">
        <v>0</v>
      </c>
    </row>
    <row r="1868" spans="4:26" hidden="1" outlineLevel="1">
      <c r="D1868" s="299" t="s">
        <v>2642</v>
      </c>
      <c r="E1868" s="299" t="s">
        <v>72</v>
      </c>
      <c r="F1868" s="299" t="s">
        <v>766</v>
      </c>
      <c r="H1868" s="299" t="s">
        <v>767</v>
      </c>
      <c r="I1868" s="299" t="s">
        <v>1246</v>
      </c>
      <c r="J1868" s="299" t="s">
        <v>2643</v>
      </c>
      <c r="K1868" s="299" t="s">
        <v>691</v>
      </c>
      <c r="M1868" s="311">
        <v>0</v>
      </c>
      <c r="N1868" s="306"/>
      <c r="O1868" s="306">
        <v>0</v>
      </c>
      <c r="P1868" s="306">
        <v>0</v>
      </c>
      <c r="Q1868" s="306">
        <v>0</v>
      </c>
      <c r="R1868" s="306">
        <v>0</v>
      </c>
      <c r="S1868" s="306">
        <v>0</v>
      </c>
      <c r="T1868" s="306">
        <v>0</v>
      </c>
      <c r="U1868" s="306">
        <v>0</v>
      </c>
      <c r="V1868" s="306">
        <v>0</v>
      </c>
      <c r="W1868" s="306">
        <v>0</v>
      </c>
      <c r="X1868" s="306">
        <v>0</v>
      </c>
      <c r="Y1868" s="306">
        <v>0</v>
      </c>
      <c r="Z1868" s="306">
        <v>0</v>
      </c>
    </row>
    <row r="1869" spans="4:26" hidden="1" outlineLevel="1">
      <c r="D1869" s="299" t="s">
        <v>4224</v>
      </c>
      <c r="E1869" s="299" t="s">
        <v>72</v>
      </c>
      <c r="F1869" s="299" t="s">
        <v>766</v>
      </c>
      <c r="H1869" s="299" t="s">
        <v>767</v>
      </c>
      <c r="I1869" s="299" t="s">
        <v>1246</v>
      </c>
      <c r="J1869" s="299" t="s">
        <v>4225</v>
      </c>
      <c r="K1869" s="299" t="s">
        <v>170</v>
      </c>
      <c r="M1869" s="311">
        <v>0</v>
      </c>
      <c r="N1869" s="306"/>
      <c r="O1869" s="306"/>
      <c r="P1869" s="306"/>
      <c r="Q1869" s="306"/>
      <c r="R1869" s="306"/>
      <c r="S1869" s="306">
        <v>0</v>
      </c>
      <c r="T1869" s="306">
        <v>0</v>
      </c>
      <c r="U1869" s="306">
        <v>0</v>
      </c>
      <c r="V1869" s="306">
        <v>0</v>
      </c>
      <c r="W1869" s="306">
        <v>0</v>
      </c>
      <c r="X1869" s="306">
        <v>0</v>
      </c>
      <c r="Y1869" s="306">
        <v>0</v>
      </c>
      <c r="Z1869" s="306">
        <v>0</v>
      </c>
    </row>
    <row r="1870" spans="4:26" hidden="1" outlineLevel="1">
      <c r="D1870" s="299" t="s">
        <v>3152</v>
      </c>
      <c r="E1870" s="299" t="s">
        <v>72</v>
      </c>
      <c r="F1870" s="299" t="s">
        <v>766</v>
      </c>
      <c r="H1870" s="299" t="s">
        <v>767</v>
      </c>
      <c r="I1870" s="299" t="s">
        <v>1246</v>
      </c>
      <c r="J1870" s="299" t="s">
        <v>3153</v>
      </c>
      <c r="K1870" s="299" t="s">
        <v>741</v>
      </c>
      <c r="M1870" s="311">
        <v>1014</v>
      </c>
      <c r="N1870" s="306"/>
      <c r="O1870" s="306">
        <v>0</v>
      </c>
      <c r="P1870" s="306">
        <v>125</v>
      </c>
      <c r="Q1870" s="306">
        <v>0</v>
      </c>
      <c r="R1870" s="306">
        <v>235</v>
      </c>
      <c r="S1870" s="306">
        <v>0</v>
      </c>
      <c r="T1870" s="306">
        <v>265</v>
      </c>
      <c r="U1870" s="306">
        <v>0</v>
      </c>
      <c r="V1870" s="306">
        <v>270</v>
      </c>
      <c r="W1870" s="306">
        <v>35</v>
      </c>
      <c r="X1870" s="306">
        <v>84</v>
      </c>
      <c r="Y1870" s="306">
        <v>0</v>
      </c>
      <c r="Z1870" s="306">
        <v>0</v>
      </c>
    </row>
    <row r="1871" spans="4:26" hidden="1" outlineLevel="1">
      <c r="D1871" s="299" t="s">
        <v>2644</v>
      </c>
      <c r="E1871" s="299" t="s">
        <v>72</v>
      </c>
      <c r="F1871" s="299" t="s">
        <v>766</v>
      </c>
      <c r="H1871" s="299" t="s">
        <v>767</v>
      </c>
      <c r="I1871" s="299" t="s">
        <v>1246</v>
      </c>
      <c r="J1871" s="299" t="s">
        <v>2645</v>
      </c>
      <c r="K1871" s="299" t="s">
        <v>177</v>
      </c>
      <c r="M1871" s="311">
        <v>0</v>
      </c>
      <c r="N1871" s="306"/>
      <c r="O1871" s="306">
        <v>0</v>
      </c>
      <c r="P1871" s="306">
        <v>0</v>
      </c>
      <c r="Q1871" s="306">
        <v>0</v>
      </c>
      <c r="R1871" s="306">
        <v>0</v>
      </c>
      <c r="S1871" s="306">
        <v>0</v>
      </c>
      <c r="T1871" s="306">
        <v>0</v>
      </c>
      <c r="U1871" s="306">
        <v>0</v>
      </c>
      <c r="V1871" s="306">
        <v>0</v>
      </c>
      <c r="W1871" s="306">
        <v>0</v>
      </c>
      <c r="X1871" s="306">
        <v>0</v>
      </c>
      <c r="Y1871" s="306">
        <v>0</v>
      </c>
      <c r="Z1871" s="306">
        <v>0</v>
      </c>
    </row>
    <row r="1872" spans="4:26" hidden="1" outlineLevel="1">
      <c r="D1872" s="299" t="s">
        <v>2646</v>
      </c>
      <c r="E1872" s="299" t="s">
        <v>72</v>
      </c>
      <c r="F1872" s="299" t="s">
        <v>766</v>
      </c>
      <c r="H1872" s="299" t="s">
        <v>767</v>
      </c>
      <c r="I1872" s="299" t="s">
        <v>1246</v>
      </c>
      <c r="J1872" s="299" t="s">
        <v>2647</v>
      </c>
      <c r="K1872" s="299" t="s">
        <v>171</v>
      </c>
      <c r="M1872" s="311">
        <v>0</v>
      </c>
      <c r="N1872" s="306"/>
      <c r="O1872" s="306">
        <v>0</v>
      </c>
      <c r="P1872" s="306">
        <v>0</v>
      </c>
      <c r="Q1872" s="306">
        <v>0</v>
      </c>
      <c r="R1872" s="306">
        <v>0</v>
      </c>
      <c r="S1872" s="306">
        <v>0</v>
      </c>
      <c r="T1872" s="306">
        <v>0</v>
      </c>
      <c r="U1872" s="306">
        <v>0</v>
      </c>
      <c r="V1872" s="306">
        <v>0</v>
      </c>
      <c r="W1872" s="306">
        <v>0</v>
      </c>
      <c r="X1872" s="306">
        <v>0</v>
      </c>
      <c r="Y1872" s="306">
        <v>0</v>
      </c>
      <c r="Z1872" s="306">
        <v>0</v>
      </c>
    </row>
    <row r="1873" spans="4:26" hidden="1" outlineLevel="1">
      <c r="D1873" s="299" t="s">
        <v>2648</v>
      </c>
      <c r="E1873" s="299" t="s">
        <v>88</v>
      </c>
      <c r="F1873" s="299" t="s">
        <v>766</v>
      </c>
      <c r="H1873" s="299" t="s">
        <v>767</v>
      </c>
      <c r="I1873" s="299" t="s">
        <v>1246</v>
      </c>
      <c r="J1873" s="299" t="s">
        <v>2649</v>
      </c>
      <c r="K1873" s="299" t="s">
        <v>0</v>
      </c>
      <c r="M1873" s="311">
        <v>0</v>
      </c>
      <c r="N1873" s="306"/>
      <c r="O1873" s="306">
        <v>0</v>
      </c>
      <c r="P1873" s="306">
        <v>0</v>
      </c>
      <c r="Q1873" s="306">
        <v>0</v>
      </c>
      <c r="R1873" s="306">
        <v>0</v>
      </c>
      <c r="S1873" s="306">
        <v>0</v>
      </c>
      <c r="T1873" s="306">
        <v>0</v>
      </c>
      <c r="U1873" s="306">
        <v>0</v>
      </c>
      <c r="V1873" s="306">
        <v>0</v>
      </c>
      <c r="W1873" s="306">
        <v>0</v>
      </c>
      <c r="X1873" s="306">
        <v>0</v>
      </c>
      <c r="Y1873" s="306">
        <v>0</v>
      </c>
      <c r="Z1873" s="306">
        <v>0</v>
      </c>
    </row>
    <row r="1874" spans="4:26" hidden="1" outlineLevel="1">
      <c r="D1874" s="299" t="s">
        <v>2650</v>
      </c>
      <c r="E1874" s="299" t="s">
        <v>72</v>
      </c>
      <c r="F1874" s="299" t="s">
        <v>766</v>
      </c>
      <c r="H1874" s="299" t="s">
        <v>767</v>
      </c>
      <c r="I1874" s="299" t="s">
        <v>1246</v>
      </c>
      <c r="J1874" s="299" t="s">
        <v>2651</v>
      </c>
      <c r="K1874" s="299" t="s">
        <v>691</v>
      </c>
      <c r="M1874" s="311">
        <v>20</v>
      </c>
      <c r="N1874" s="306"/>
      <c r="O1874" s="306">
        <v>0</v>
      </c>
      <c r="P1874" s="306">
        <v>0</v>
      </c>
      <c r="Q1874" s="306">
        <v>0</v>
      </c>
      <c r="R1874" s="306">
        <v>0</v>
      </c>
      <c r="S1874" s="306">
        <v>0</v>
      </c>
      <c r="T1874" s="306">
        <v>0</v>
      </c>
      <c r="U1874" s="306">
        <v>0</v>
      </c>
      <c r="V1874" s="306">
        <v>20</v>
      </c>
      <c r="W1874" s="306">
        <v>0</v>
      </c>
      <c r="X1874" s="306">
        <v>0</v>
      </c>
      <c r="Y1874" s="306">
        <v>0</v>
      </c>
      <c r="Z1874" s="306">
        <v>0</v>
      </c>
    </row>
    <row r="1875" spans="4:26" hidden="1" outlineLevel="1">
      <c r="D1875" s="299" t="s">
        <v>2652</v>
      </c>
      <c r="E1875" s="299" t="s">
        <v>72</v>
      </c>
      <c r="F1875" s="299" t="s">
        <v>766</v>
      </c>
      <c r="H1875" s="299" t="s">
        <v>767</v>
      </c>
      <c r="I1875" s="299" t="s">
        <v>1246</v>
      </c>
      <c r="J1875" s="299" t="s">
        <v>2653</v>
      </c>
      <c r="K1875" s="299" t="s">
        <v>778</v>
      </c>
      <c r="M1875" s="311">
        <v>0</v>
      </c>
      <c r="N1875" s="306"/>
      <c r="O1875" s="306">
        <v>0</v>
      </c>
      <c r="P1875" s="306">
        <v>0</v>
      </c>
      <c r="Q1875" s="306">
        <v>0</v>
      </c>
      <c r="R1875" s="306">
        <v>0</v>
      </c>
      <c r="S1875" s="306">
        <v>0</v>
      </c>
      <c r="T1875" s="306">
        <v>0</v>
      </c>
      <c r="U1875" s="306">
        <v>0</v>
      </c>
      <c r="V1875" s="306">
        <v>0</v>
      </c>
      <c r="W1875" s="306">
        <v>0</v>
      </c>
      <c r="X1875" s="306">
        <v>0</v>
      </c>
      <c r="Y1875" s="306">
        <v>0</v>
      </c>
      <c r="Z1875" s="306">
        <v>0</v>
      </c>
    </row>
    <row r="1876" spans="4:26" hidden="1" outlineLevel="1">
      <c r="D1876" s="299" t="s">
        <v>2654</v>
      </c>
      <c r="E1876" s="299" t="s">
        <v>72</v>
      </c>
      <c r="F1876" s="299" t="s">
        <v>766</v>
      </c>
      <c r="H1876" s="299" t="s">
        <v>767</v>
      </c>
      <c r="I1876" s="299" t="s">
        <v>1246</v>
      </c>
      <c r="J1876" s="299" t="s">
        <v>2655</v>
      </c>
      <c r="K1876" s="299" t="s">
        <v>171</v>
      </c>
      <c r="M1876" s="311">
        <v>0</v>
      </c>
      <c r="N1876" s="306"/>
      <c r="O1876" s="306">
        <v>0</v>
      </c>
      <c r="P1876" s="306">
        <v>0</v>
      </c>
      <c r="Q1876" s="306">
        <v>0</v>
      </c>
      <c r="R1876" s="306">
        <v>0</v>
      </c>
      <c r="S1876" s="306">
        <v>0</v>
      </c>
      <c r="T1876" s="306">
        <v>0</v>
      </c>
      <c r="U1876" s="306">
        <v>0</v>
      </c>
      <c r="V1876" s="306">
        <v>0</v>
      </c>
      <c r="W1876" s="306">
        <v>0</v>
      </c>
      <c r="X1876" s="306">
        <v>0</v>
      </c>
      <c r="Y1876" s="306">
        <v>0</v>
      </c>
      <c r="Z1876" s="306">
        <v>0</v>
      </c>
    </row>
    <row r="1877" spans="4:26" hidden="1" outlineLevel="1">
      <c r="D1877" s="299" t="s">
        <v>4226</v>
      </c>
      <c r="E1877" s="299" t="s">
        <v>72</v>
      </c>
      <c r="F1877" s="299" t="s">
        <v>766</v>
      </c>
      <c r="H1877" s="299" t="s">
        <v>767</v>
      </c>
      <c r="I1877" s="299" t="s">
        <v>1246</v>
      </c>
      <c r="J1877" s="299" t="s">
        <v>4227</v>
      </c>
      <c r="K1877" s="299" t="s">
        <v>170</v>
      </c>
      <c r="M1877" s="311">
        <v>0</v>
      </c>
      <c r="N1877" s="306"/>
      <c r="O1877" s="306"/>
      <c r="P1877" s="306"/>
      <c r="Q1877" s="306"/>
      <c r="R1877" s="306"/>
      <c r="S1877" s="306">
        <v>0</v>
      </c>
      <c r="T1877" s="306">
        <v>0</v>
      </c>
      <c r="U1877" s="306">
        <v>0</v>
      </c>
      <c r="V1877" s="306">
        <v>0</v>
      </c>
      <c r="W1877" s="306">
        <v>0</v>
      </c>
      <c r="X1877" s="306">
        <v>0</v>
      </c>
      <c r="Y1877" s="306">
        <v>0</v>
      </c>
      <c r="Z1877" s="306">
        <v>0</v>
      </c>
    </row>
    <row r="1878" spans="4:26" hidden="1" outlineLevel="1">
      <c r="D1878" s="299" t="s">
        <v>4228</v>
      </c>
      <c r="E1878" s="299" t="s">
        <v>72</v>
      </c>
      <c r="F1878" s="299" t="s">
        <v>766</v>
      </c>
      <c r="H1878" s="299" t="s">
        <v>767</v>
      </c>
      <c r="I1878" s="299" t="s">
        <v>1246</v>
      </c>
      <c r="J1878" s="299" t="s">
        <v>4229</v>
      </c>
      <c r="K1878" s="299" t="s">
        <v>170</v>
      </c>
      <c r="M1878" s="311">
        <v>0</v>
      </c>
      <c r="N1878" s="306"/>
      <c r="O1878" s="306"/>
      <c r="P1878" s="306"/>
      <c r="Q1878" s="306"/>
      <c r="R1878" s="306"/>
      <c r="S1878" s="306">
        <v>0</v>
      </c>
      <c r="T1878" s="306">
        <v>0</v>
      </c>
      <c r="U1878" s="306">
        <v>0</v>
      </c>
      <c r="V1878" s="306">
        <v>0</v>
      </c>
      <c r="W1878" s="306">
        <v>0</v>
      </c>
      <c r="X1878" s="306">
        <v>0</v>
      </c>
      <c r="Y1878" s="306">
        <v>0</v>
      </c>
      <c r="Z1878" s="306">
        <v>0</v>
      </c>
    </row>
    <row r="1879" spans="4:26" hidden="1" outlineLevel="1">
      <c r="D1879" s="299" t="s">
        <v>4230</v>
      </c>
      <c r="E1879" s="299" t="s">
        <v>72</v>
      </c>
      <c r="F1879" s="299" t="s">
        <v>766</v>
      </c>
      <c r="H1879" s="299" t="s">
        <v>767</v>
      </c>
      <c r="I1879" s="299" t="s">
        <v>1246</v>
      </c>
      <c r="J1879" s="299" t="s">
        <v>4231</v>
      </c>
      <c r="K1879" s="299" t="s">
        <v>170</v>
      </c>
      <c r="M1879" s="311">
        <v>0</v>
      </c>
      <c r="N1879" s="306"/>
      <c r="O1879" s="306"/>
      <c r="P1879" s="306"/>
      <c r="Q1879" s="306"/>
      <c r="R1879" s="306"/>
      <c r="S1879" s="306">
        <v>0</v>
      </c>
      <c r="T1879" s="306">
        <v>0</v>
      </c>
      <c r="U1879" s="306">
        <v>0</v>
      </c>
      <c r="V1879" s="306">
        <v>0</v>
      </c>
      <c r="W1879" s="306">
        <v>0</v>
      </c>
      <c r="X1879" s="306">
        <v>0</v>
      </c>
      <c r="Y1879" s="306">
        <v>0</v>
      </c>
      <c r="Z1879" s="306">
        <v>0</v>
      </c>
    </row>
    <row r="1880" spans="4:26" hidden="1" outlineLevel="1">
      <c r="D1880" s="299" t="s">
        <v>2656</v>
      </c>
      <c r="E1880" s="299" t="s">
        <v>72</v>
      </c>
      <c r="F1880" s="299" t="s">
        <v>766</v>
      </c>
      <c r="H1880" s="299" t="s">
        <v>767</v>
      </c>
      <c r="I1880" s="299" t="s">
        <v>1246</v>
      </c>
      <c r="J1880" s="299" t="s">
        <v>2657</v>
      </c>
      <c r="K1880" s="299" t="s">
        <v>778</v>
      </c>
      <c r="M1880" s="311">
        <v>0</v>
      </c>
      <c r="N1880" s="306"/>
      <c r="O1880" s="306">
        <v>0</v>
      </c>
      <c r="P1880" s="306">
        <v>0</v>
      </c>
      <c r="Q1880" s="306">
        <v>0</v>
      </c>
      <c r="R1880" s="306">
        <v>0</v>
      </c>
      <c r="S1880" s="306">
        <v>0</v>
      </c>
      <c r="T1880" s="306">
        <v>0</v>
      </c>
      <c r="U1880" s="306">
        <v>0</v>
      </c>
      <c r="V1880" s="306">
        <v>0</v>
      </c>
      <c r="W1880" s="306">
        <v>0</v>
      </c>
      <c r="X1880" s="306">
        <v>0</v>
      </c>
      <c r="Y1880" s="306">
        <v>0</v>
      </c>
      <c r="Z1880" s="306">
        <v>0</v>
      </c>
    </row>
    <row r="1881" spans="4:26" hidden="1" outlineLevel="1">
      <c r="D1881" s="299" t="s">
        <v>2658</v>
      </c>
      <c r="E1881" s="299" t="s">
        <v>72</v>
      </c>
      <c r="F1881" s="299" t="s">
        <v>766</v>
      </c>
      <c r="H1881" s="299" t="s">
        <v>767</v>
      </c>
      <c r="I1881" s="299" t="s">
        <v>1246</v>
      </c>
      <c r="J1881" s="299" t="s">
        <v>2659</v>
      </c>
      <c r="K1881" s="299" t="s">
        <v>688</v>
      </c>
      <c r="M1881" s="311">
        <v>0</v>
      </c>
      <c r="N1881" s="306"/>
      <c r="O1881" s="306">
        <v>0</v>
      </c>
      <c r="P1881" s="306">
        <v>0</v>
      </c>
      <c r="Q1881" s="306">
        <v>0</v>
      </c>
      <c r="R1881" s="306">
        <v>0</v>
      </c>
      <c r="S1881" s="306">
        <v>0</v>
      </c>
      <c r="T1881" s="306">
        <v>0</v>
      </c>
      <c r="U1881" s="306">
        <v>0</v>
      </c>
      <c r="V1881" s="306">
        <v>0</v>
      </c>
      <c r="W1881" s="306">
        <v>0</v>
      </c>
      <c r="X1881" s="306">
        <v>0</v>
      </c>
      <c r="Y1881" s="306">
        <v>0</v>
      </c>
      <c r="Z1881" s="306">
        <v>0</v>
      </c>
    </row>
    <row r="1882" spans="4:26" hidden="1" outlineLevel="1">
      <c r="D1882" s="299" t="s">
        <v>2660</v>
      </c>
      <c r="E1882" s="299" t="s">
        <v>72</v>
      </c>
      <c r="F1882" s="299" t="s">
        <v>766</v>
      </c>
      <c r="H1882" s="299" t="s">
        <v>767</v>
      </c>
      <c r="I1882" s="299" t="s">
        <v>1246</v>
      </c>
      <c r="J1882" s="299" t="s">
        <v>2661</v>
      </c>
      <c r="K1882" s="299" t="s">
        <v>688</v>
      </c>
      <c r="M1882" s="311">
        <v>0</v>
      </c>
      <c r="N1882" s="306"/>
      <c r="O1882" s="306">
        <v>0</v>
      </c>
      <c r="P1882" s="306">
        <v>0</v>
      </c>
      <c r="Q1882" s="306">
        <v>0</v>
      </c>
      <c r="R1882" s="306">
        <v>0</v>
      </c>
      <c r="S1882" s="306">
        <v>0</v>
      </c>
      <c r="T1882" s="306">
        <v>0</v>
      </c>
      <c r="U1882" s="306">
        <v>0</v>
      </c>
      <c r="V1882" s="306">
        <v>0</v>
      </c>
      <c r="W1882" s="306">
        <v>0</v>
      </c>
      <c r="X1882" s="306">
        <v>0</v>
      </c>
      <c r="Y1882" s="306">
        <v>0</v>
      </c>
      <c r="Z1882" s="306">
        <v>0</v>
      </c>
    </row>
    <row r="1883" spans="4:26" hidden="1" outlineLevel="1">
      <c r="D1883" s="299" t="s">
        <v>4232</v>
      </c>
      <c r="E1883" s="299" t="s">
        <v>72</v>
      </c>
      <c r="F1883" s="299" t="s">
        <v>766</v>
      </c>
      <c r="H1883" s="299" t="s">
        <v>767</v>
      </c>
      <c r="I1883" s="299" t="s">
        <v>1246</v>
      </c>
      <c r="J1883" s="299" t="s">
        <v>4233</v>
      </c>
      <c r="K1883" s="299" t="s">
        <v>170</v>
      </c>
      <c r="M1883" s="311">
        <v>0</v>
      </c>
      <c r="N1883" s="306"/>
      <c r="O1883" s="306"/>
      <c r="P1883" s="306"/>
      <c r="Q1883" s="306"/>
      <c r="R1883" s="306"/>
      <c r="S1883" s="306">
        <v>0</v>
      </c>
      <c r="T1883" s="306">
        <v>0</v>
      </c>
      <c r="U1883" s="306">
        <v>0</v>
      </c>
      <c r="V1883" s="306">
        <v>0</v>
      </c>
      <c r="W1883" s="306">
        <v>0</v>
      </c>
      <c r="X1883" s="306">
        <v>0</v>
      </c>
      <c r="Y1883" s="306">
        <v>0</v>
      </c>
      <c r="Z1883" s="306">
        <v>0</v>
      </c>
    </row>
    <row r="1884" spans="4:26" hidden="1" outlineLevel="1">
      <c r="D1884" s="299" t="s">
        <v>2662</v>
      </c>
      <c r="E1884" s="299" t="s">
        <v>73</v>
      </c>
      <c r="F1884" s="299" t="s">
        <v>766</v>
      </c>
      <c r="H1884" s="299" t="s">
        <v>767</v>
      </c>
      <c r="I1884" s="299" t="s">
        <v>1246</v>
      </c>
      <c r="J1884" s="299" t="s">
        <v>2663</v>
      </c>
      <c r="K1884" s="299" t="s">
        <v>175</v>
      </c>
      <c r="M1884" s="311">
        <v>0</v>
      </c>
      <c r="N1884" s="306"/>
      <c r="O1884" s="306">
        <v>0</v>
      </c>
      <c r="P1884" s="306">
        <v>0</v>
      </c>
      <c r="Q1884" s="306">
        <v>0</v>
      </c>
      <c r="R1884" s="306">
        <v>0</v>
      </c>
      <c r="S1884" s="306">
        <v>0</v>
      </c>
      <c r="T1884" s="306">
        <v>0</v>
      </c>
      <c r="U1884" s="306">
        <v>0</v>
      </c>
      <c r="V1884" s="306">
        <v>0</v>
      </c>
      <c r="W1884" s="306">
        <v>0</v>
      </c>
      <c r="X1884" s="306">
        <v>0</v>
      </c>
      <c r="Y1884" s="306">
        <v>0</v>
      </c>
      <c r="Z1884" s="306">
        <v>0</v>
      </c>
    </row>
    <row r="1885" spans="4:26" hidden="1" outlineLevel="1">
      <c r="D1885" s="299" t="s">
        <v>2664</v>
      </c>
      <c r="E1885" s="299" t="s">
        <v>72</v>
      </c>
      <c r="F1885" s="299" t="s">
        <v>766</v>
      </c>
      <c r="H1885" s="299" t="s">
        <v>767</v>
      </c>
      <c r="I1885" s="299" t="s">
        <v>1246</v>
      </c>
      <c r="J1885" s="299" t="s">
        <v>2665</v>
      </c>
      <c r="K1885" s="299" t="s">
        <v>171</v>
      </c>
      <c r="M1885" s="311">
        <v>0</v>
      </c>
      <c r="N1885" s="306"/>
      <c r="O1885" s="306">
        <v>0</v>
      </c>
      <c r="P1885" s="306">
        <v>0</v>
      </c>
      <c r="Q1885" s="306">
        <v>0</v>
      </c>
      <c r="R1885" s="306">
        <v>0</v>
      </c>
      <c r="S1885" s="306">
        <v>0</v>
      </c>
      <c r="T1885" s="306">
        <v>0</v>
      </c>
      <c r="U1885" s="306">
        <v>0</v>
      </c>
      <c r="V1885" s="306">
        <v>0</v>
      </c>
      <c r="W1885" s="306">
        <v>0</v>
      </c>
      <c r="X1885" s="306">
        <v>0</v>
      </c>
      <c r="Y1885" s="306">
        <v>0</v>
      </c>
      <c r="Z1885" s="306">
        <v>0</v>
      </c>
    </row>
    <row r="1886" spans="4:26" hidden="1" outlineLevel="1">
      <c r="D1886" s="299" t="s">
        <v>2666</v>
      </c>
      <c r="E1886" s="299" t="s">
        <v>72</v>
      </c>
      <c r="F1886" s="299" t="s">
        <v>766</v>
      </c>
      <c r="H1886" s="299" t="s">
        <v>767</v>
      </c>
      <c r="I1886" s="299" t="s">
        <v>1246</v>
      </c>
      <c r="J1886" s="299" t="s">
        <v>2667</v>
      </c>
      <c r="K1886" s="299" t="s">
        <v>177</v>
      </c>
      <c r="M1886" s="311">
        <v>0</v>
      </c>
      <c r="N1886" s="306"/>
      <c r="O1886" s="306">
        <v>0</v>
      </c>
      <c r="P1886" s="306">
        <v>0</v>
      </c>
      <c r="Q1886" s="306">
        <v>0</v>
      </c>
      <c r="R1886" s="306">
        <v>0</v>
      </c>
      <c r="S1886" s="306">
        <v>0</v>
      </c>
      <c r="T1886" s="306">
        <v>0</v>
      </c>
      <c r="U1886" s="306">
        <v>0</v>
      </c>
      <c r="V1886" s="306">
        <v>0</v>
      </c>
      <c r="W1886" s="306">
        <v>0</v>
      </c>
      <c r="X1886" s="306">
        <v>0</v>
      </c>
      <c r="Y1886" s="306">
        <v>0</v>
      </c>
      <c r="Z1886" s="306">
        <v>0</v>
      </c>
    </row>
    <row r="1887" spans="4:26" hidden="1" outlineLevel="1">
      <c r="D1887" s="299" t="s">
        <v>3154</v>
      </c>
      <c r="E1887" s="299" t="s">
        <v>72</v>
      </c>
      <c r="F1887" s="299" t="s">
        <v>766</v>
      </c>
      <c r="H1887" s="299" t="s">
        <v>767</v>
      </c>
      <c r="I1887" s="299" t="s">
        <v>1246</v>
      </c>
      <c r="J1887" s="299" t="s">
        <v>3155</v>
      </c>
      <c r="K1887" s="299" t="s">
        <v>1213</v>
      </c>
      <c r="M1887" s="311">
        <v>0</v>
      </c>
      <c r="N1887" s="306"/>
      <c r="O1887" s="306">
        <v>0</v>
      </c>
      <c r="P1887" s="306">
        <v>0</v>
      </c>
      <c r="Q1887" s="306">
        <v>0</v>
      </c>
      <c r="R1887" s="306">
        <v>0</v>
      </c>
      <c r="S1887" s="306">
        <v>0</v>
      </c>
      <c r="T1887" s="306">
        <v>0</v>
      </c>
      <c r="U1887" s="306">
        <v>0</v>
      </c>
      <c r="V1887" s="306">
        <v>0</v>
      </c>
      <c r="W1887" s="306">
        <v>0</v>
      </c>
      <c r="X1887" s="306">
        <v>0</v>
      </c>
      <c r="Y1887" s="306">
        <v>0</v>
      </c>
      <c r="Z1887" s="306">
        <v>0</v>
      </c>
    </row>
    <row r="1888" spans="4:26" hidden="1" outlineLevel="1">
      <c r="D1888" s="299" t="s">
        <v>4234</v>
      </c>
      <c r="E1888" s="299" t="s">
        <v>72</v>
      </c>
      <c r="F1888" s="299" t="s">
        <v>766</v>
      </c>
      <c r="H1888" s="299" t="s">
        <v>767</v>
      </c>
      <c r="I1888" s="299" t="s">
        <v>1246</v>
      </c>
      <c r="J1888" s="299" t="s">
        <v>4235</v>
      </c>
      <c r="K1888" s="299" t="s">
        <v>170</v>
      </c>
      <c r="M1888" s="311">
        <v>0</v>
      </c>
      <c r="N1888" s="306"/>
      <c r="O1888" s="306"/>
      <c r="P1888" s="306"/>
      <c r="Q1888" s="306"/>
      <c r="R1888" s="306"/>
      <c r="S1888" s="306">
        <v>0</v>
      </c>
      <c r="T1888" s="306">
        <v>0</v>
      </c>
      <c r="U1888" s="306">
        <v>0</v>
      </c>
      <c r="V1888" s="306">
        <v>0</v>
      </c>
      <c r="W1888" s="306">
        <v>0</v>
      </c>
      <c r="X1888" s="306">
        <v>0</v>
      </c>
      <c r="Y1888" s="306">
        <v>0</v>
      </c>
      <c r="Z1888" s="306">
        <v>0</v>
      </c>
    </row>
    <row r="1889" spans="4:26" hidden="1" outlineLevel="1">
      <c r="D1889" s="299" t="s">
        <v>4236</v>
      </c>
      <c r="E1889" s="299" t="s">
        <v>72</v>
      </c>
      <c r="F1889" s="299" t="s">
        <v>766</v>
      </c>
      <c r="H1889" s="299" t="s">
        <v>767</v>
      </c>
      <c r="I1889" s="299" t="s">
        <v>1246</v>
      </c>
      <c r="J1889" s="299" t="s">
        <v>4237</v>
      </c>
      <c r="K1889" s="299" t="s">
        <v>170</v>
      </c>
      <c r="M1889" s="311">
        <v>0</v>
      </c>
      <c r="N1889" s="306"/>
      <c r="O1889" s="306"/>
      <c r="P1889" s="306"/>
      <c r="Q1889" s="306"/>
      <c r="R1889" s="306"/>
      <c r="S1889" s="306">
        <v>0</v>
      </c>
      <c r="T1889" s="306">
        <v>0</v>
      </c>
      <c r="U1889" s="306">
        <v>0</v>
      </c>
      <c r="V1889" s="306">
        <v>0</v>
      </c>
      <c r="W1889" s="306">
        <v>0</v>
      </c>
      <c r="X1889" s="306">
        <v>0</v>
      </c>
      <c r="Y1889" s="306">
        <v>0</v>
      </c>
      <c r="Z1889" s="306">
        <v>0</v>
      </c>
    </row>
    <row r="1890" spans="4:26" hidden="1" outlineLevel="1">
      <c r="D1890" s="299" t="s">
        <v>2669</v>
      </c>
      <c r="E1890" s="299" t="s">
        <v>72</v>
      </c>
      <c r="F1890" s="299" t="s">
        <v>766</v>
      </c>
      <c r="H1890" s="299" t="s">
        <v>767</v>
      </c>
      <c r="I1890" s="299" t="s">
        <v>1246</v>
      </c>
      <c r="J1890" s="299" t="s">
        <v>2670</v>
      </c>
      <c r="K1890" s="299" t="s">
        <v>688</v>
      </c>
      <c r="M1890" s="311">
        <v>0</v>
      </c>
      <c r="N1890" s="306"/>
      <c r="O1890" s="306">
        <v>0</v>
      </c>
      <c r="P1890" s="306">
        <v>0</v>
      </c>
      <c r="Q1890" s="306">
        <v>0</v>
      </c>
      <c r="R1890" s="306">
        <v>0</v>
      </c>
      <c r="S1890" s="306">
        <v>0</v>
      </c>
      <c r="T1890" s="306">
        <v>0</v>
      </c>
      <c r="U1890" s="306">
        <v>0</v>
      </c>
      <c r="V1890" s="306">
        <v>0</v>
      </c>
      <c r="W1890" s="306">
        <v>0</v>
      </c>
      <c r="X1890" s="306">
        <v>0</v>
      </c>
      <c r="Y1890" s="306">
        <v>0</v>
      </c>
      <c r="Z1890" s="306">
        <v>0</v>
      </c>
    </row>
    <row r="1891" spans="4:26" hidden="1" outlineLevel="1">
      <c r="D1891" s="299" t="s">
        <v>2671</v>
      </c>
      <c r="E1891" s="299" t="s">
        <v>72</v>
      </c>
      <c r="F1891" s="299" t="s">
        <v>766</v>
      </c>
      <c r="H1891" s="299" t="s">
        <v>767</v>
      </c>
      <c r="I1891" s="299" t="s">
        <v>1246</v>
      </c>
      <c r="J1891" s="299" t="s">
        <v>2672</v>
      </c>
      <c r="K1891" s="299" t="s">
        <v>691</v>
      </c>
      <c r="M1891" s="311">
        <v>0</v>
      </c>
      <c r="N1891" s="306"/>
      <c r="O1891" s="306">
        <v>0</v>
      </c>
      <c r="P1891" s="306">
        <v>0</v>
      </c>
      <c r="Q1891" s="306">
        <v>0</v>
      </c>
      <c r="R1891" s="306">
        <v>0</v>
      </c>
      <c r="S1891" s="306">
        <v>0</v>
      </c>
      <c r="T1891" s="306">
        <v>0</v>
      </c>
      <c r="U1891" s="306">
        <v>0</v>
      </c>
      <c r="V1891" s="306">
        <v>0</v>
      </c>
      <c r="W1891" s="306">
        <v>0</v>
      </c>
      <c r="X1891" s="306">
        <v>0</v>
      </c>
      <c r="Y1891" s="306">
        <v>0</v>
      </c>
      <c r="Z1891" s="306">
        <v>0</v>
      </c>
    </row>
    <row r="1892" spans="4:26" hidden="1" outlineLevel="1">
      <c r="D1892" s="299" t="s">
        <v>4238</v>
      </c>
      <c r="E1892" s="299" t="s">
        <v>72</v>
      </c>
      <c r="F1892" s="299" t="s">
        <v>766</v>
      </c>
      <c r="H1892" s="299" t="s">
        <v>767</v>
      </c>
      <c r="I1892" s="299" t="s">
        <v>1246</v>
      </c>
      <c r="J1892" s="299" t="s">
        <v>4239</v>
      </c>
      <c r="K1892" s="299" t="s">
        <v>170</v>
      </c>
      <c r="M1892" s="311">
        <v>0</v>
      </c>
      <c r="N1892" s="306"/>
      <c r="O1892" s="306"/>
      <c r="P1892" s="306"/>
      <c r="Q1892" s="306"/>
      <c r="R1892" s="306"/>
      <c r="S1892" s="306">
        <v>0</v>
      </c>
      <c r="T1892" s="306">
        <v>0</v>
      </c>
      <c r="U1892" s="306">
        <v>0</v>
      </c>
      <c r="V1892" s="306">
        <v>0</v>
      </c>
      <c r="W1892" s="306">
        <v>0</v>
      </c>
      <c r="X1892" s="306">
        <v>0</v>
      </c>
      <c r="Y1892" s="306">
        <v>0</v>
      </c>
      <c r="Z1892" s="306">
        <v>0</v>
      </c>
    </row>
    <row r="1893" spans="4:26" hidden="1" outlineLevel="1">
      <c r="D1893" s="299" t="s">
        <v>3156</v>
      </c>
      <c r="E1893" s="299" t="s">
        <v>72</v>
      </c>
      <c r="F1893" s="299" t="s">
        <v>766</v>
      </c>
      <c r="H1893" s="299" t="s">
        <v>767</v>
      </c>
      <c r="I1893" s="299" t="s">
        <v>1246</v>
      </c>
      <c r="J1893" s="299" t="s">
        <v>2673</v>
      </c>
      <c r="K1893" s="299" t="s">
        <v>688</v>
      </c>
      <c r="M1893" s="311">
        <v>0</v>
      </c>
      <c r="N1893" s="306"/>
      <c r="O1893" s="306">
        <v>0</v>
      </c>
      <c r="P1893" s="306">
        <v>0</v>
      </c>
      <c r="Q1893" s="306">
        <v>0</v>
      </c>
      <c r="R1893" s="306">
        <v>0</v>
      </c>
      <c r="S1893" s="306">
        <v>0</v>
      </c>
      <c r="T1893" s="306">
        <v>0</v>
      </c>
      <c r="U1893" s="306">
        <v>0</v>
      </c>
      <c r="V1893" s="306">
        <v>0</v>
      </c>
      <c r="W1893" s="306">
        <v>0</v>
      </c>
      <c r="X1893" s="306">
        <v>0</v>
      </c>
      <c r="Y1893" s="306">
        <v>0</v>
      </c>
      <c r="Z1893" s="306">
        <v>0</v>
      </c>
    </row>
    <row r="1894" spans="4:26" hidden="1" outlineLevel="1">
      <c r="D1894" s="299" t="s">
        <v>2674</v>
      </c>
      <c r="E1894" s="299" t="s">
        <v>72</v>
      </c>
      <c r="F1894" s="299" t="s">
        <v>766</v>
      </c>
      <c r="H1894" s="299" t="s">
        <v>767</v>
      </c>
      <c r="I1894" s="299" t="s">
        <v>1246</v>
      </c>
      <c r="J1894" s="299" t="s">
        <v>3157</v>
      </c>
      <c r="K1894" s="299" t="s">
        <v>691</v>
      </c>
      <c r="M1894" s="311">
        <v>0</v>
      </c>
      <c r="N1894" s="306"/>
      <c r="O1894" s="306">
        <v>0</v>
      </c>
      <c r="P1894" s="306">
        <v>0</v>
      </c>
      <c r="Q1894" s="306">
        <v>0</v>
      </c>
      <c r="R1894" s="306">
        <v>0</v>
      </c>
      <c r="S1894" s="306">
        <v>0</v>
      </c>
      <c r="T1894" s="306">
        <v>0</v>
      </c>
      <c r="U1894" s="306">
        <v>0</v>
      </c>
      <c r="V1894" s="306">
        <v>0</v>
      </c>
      <c r="W1894" s="306">
        <v>0</v>
      </c>
      <c r="X1894" s="306">
        <v>0</v>
      </c>
      <c r="Y1894" s="306">
        <v>0</v>
      </c>
      <c r="Z1894" s="306">
        <v>0</v>
      </c>
    </row>
    <row r="1895" spans="4:26" hidden="1" outlineLevel="1">
      <c r="D1895" s="299" t="s">
        <v>2674</v>
      </c>
      <c r="E1895" s="299" t="s">
        <v>72</v>
      </c>
      <c r="F1895" s="299" t="s">
        <v>766</v>
      </c>
      <c r="H1895" s="299" t="s">
        <v>767</v>
      </c>
      <c r="I1895" s="299" t="s">
        <v>1246</v>
      </c>
      <c r="J1895" s="299" t="s">
        <v>4240</v>
      </c>
      <c r="K1895" s="299" t="s">
        <v>691</v>
      </c>
      <c r="M1895" s="311">
        <v>0</v>
      </c>
      <c r="N1895" s="306"/>
      <c r="O1895" s="306"/>
      <c r="P1895" s="306"/>
      <c r="Q1895" s="306"/>
      <c r="R1895" s="306"/>
      <c r="S1895" s="306"/>
      <c r="T1895" s="306"/>
      <c r="U1895" s="306"/>
      <c r="V1895" s="306"/>
      <c r="W1895" s="306"/>
      <c r="X1895" s="306">
        <v>0</v>
      </c>
      <c r="Y1895" s="306">
        <v>0</v>
      </c>
      <c r="Z1895" s="306">
        <v>0</v>
      </c>
    </row>
    <row r="1896" spans="4:26" hidden="1" outlineLevel="1">
      <c r="D1896" s="299" t="s">
        <v>2674</v>
      </c>
      <c r="E1896" s="299" t="s">
        <v>72</v>
      </c>
      <c r="F1896" s="299" t="s">
        <v>766</v>
      </c>
      <c r="H1896" s="299" t="s">
        <v>767</v>
      </c>
      <c r="I1896" s="299" t="s">
        <v>1246</v>
      </c>
      <c r="J1896" s="299" t="s">
        <v>2675</v>
      </c>
      <c r="K1896" s="299" t="s">
        <v>691</v>
      </c>
      <c r="M1896" s="311">
        <v>0</v>
      </c>
      <c r="N1896" s="306"/>
      <c r="O1896" s="306">
        <v>0</v>
      </c>
      <c r="P1896" s="306">
        <v>0</v>
      </c>
      <c r="Q1896" s="306">
        <v>0</v>
      </c>
      <c r="R1896" s="306">
        <v>0</v>
      </c>
      <c r="S1896" s="306">
        <v>0</v>
      </c>
      <c r="T1896" s="306">
        <v>0</v>
      </c>
      <c r="U1896" s="306">
        <v>0</v>
      </c>
      <c r="V1896" s="306">
        <v>0</v>
      </c>
      <c r="W1896" s="306">
        <v>0</v>
      </c>
      <c r="X1896" s="306">
        <v>0</v>
      </c>
      <c r="Y1896" s="306">
        <v>0</v>
      </c>
      <c r="Z1896" s="306">
        <v>0</v>
      </c>
    </row>
    <row r="1897" spans="4:26" hidden="1" outlineLevel="1">
      <c r="D1897" s="299" t="s">
        <v>2676</v>
      </c>
      <c r="E1897" s="299" t="s">
        <v>72</v>
      </c>
      <c r="F1897" s="299" t="s">
        <v>766</v>
      </c>
      <c r="H1897" s="299" t="s">
        <v>767</v>
      </c>
      <c r="I1897" s="299" t="s">
        <v>1246</v>
      </c>
      <c r="J1897" s="299" t="s">
        <v>2677</v>
      </c>
      <c r="K1897" s="299" t="s">
        <v>171</v>
      </c>
      <c r="M1897" s="311">
        <v>0</v>
      </c>
      <c r="N1897" s="306"/>
      <c r="O1897" s="306">
        <v>0</v>
      </c>
      <c r="P1897" s="306">
        <v>0</v>
      </c>
      <c r="Q1897" s="306">
        <v>0</v>
      </c>
      <c r="R1897" s="306">
        <v>0</v>
      </c>
      <c r="S1897" s="306">
        <v>0</v>
      </c>
      <c r="T1897" s="306">
        <v>0</v>
      </c>
      <c r="U1897" s="306">
        <v>0</v>
      </c>
      <c r="V1897" s="306">
        <v>0</v>
      </c>
      <c r="W1897" s="306">
        <v>0</v>
      </c>
      <c r="X1897" s="306">
        <v>0</v>
      </c>
      <c r="Y1897" s="306">
        <v>0</v>
      </c>
      <c r="Z1897" s="306">
        <v>0</v>
      </c>
    </row>
    <row r="1898" spans="4:26" hidden="1" outlineLevel="1">
      <c r="D1898" s="299" t="s">
        <v>4241</v>
      </c>
      <c r="E1898" s="299" t="s">
        <v>72</v>
      </c>
      <c r="F1898" s="299" t="s">
        <v>766</v>
      </c>
      <c r="H1898" s="299" t="s">
        <v>767</v>
      </c>
      <c r="I1898" s="299" t="s">
        <v>1246</v>
      </c>
      <c r="J1898" s="299" t="s">
        <v>4242</v>
      </c>
      <c r="K1898" s="299" t="s">
        <v>170</v>
      </c>
      <c r="M1898" s="311">
        <v>0</v>
      </c>
      <c r="N1898" s="306"/>
      <c r="O1898" s="306"/>
      <c r="P1898" s="306"/>
      <c r="Q1898" s="306"/>
      <c r="R1898" s="306"/>
      <c r="S1898" s="306">
        <v>0</v>
      </c>
      <c r="T1898" s="306">
        <v>0</v>
      </c>
      <c r="U1898" s="306">
        <v>0</v>
      </c>
      <c r="V1898" s="306">
        <v>0</v>
      </c>
      <c r="W1898" s="306">
        <v>0</v>
      </c>
      <c r="X1898" s="306">
        <v>0</v>
      </c>
      <c r="Y1898" s="306">
        <v>0</v>
      </c>
      <c r="Z1898" s="306">
        <v>0</v>
      </c>
    </row>
    <row r="1899" spans="4:26" hidden="1" outlineLevel="1">
      <c r="D1899" s="299" t="s">
        <v>2678</v>
      </c>
      <c r="E1899" s="299" t="s">
        <v>72</v>
      </c>
      <c r="F1899" s="299" t="s">
        <v>766</v>
      </c>
      <c r="H1899" s="299" t="s">
        <v>767</v>
      </c>
      <c r="I1899" s="299" t="s">
        <v>1246</v>
      </c>
      <c r="J1899" s="299" t="s">
        <v>2679</v>
      </c>
      <c r="K1899" s="299" t="s">
        <v>777</v>
      </c>
      <c r="M1899" s="311">
        <v>0</v>
      </c>
      <c r="N1899" s="306"/>
      <c r="O1899" s="306">
        <v>0</v>
      </c>
      <c r="P1899" s="306">
        <v>0</v>
      </c>
      <c r="Q1899" s="306">
        <v>0</v>
      </c>
      <c r="R1899" s="306">
        <v>0</v>
      </c>
      <c r="S1899" s="306">
        <v>0</v>
      </c>
      <c r="T1899" s="306">
        <v>0</v>
      </c>
      <c r="U1899" s="306">
        <v>0</v>
      </c>
      <c r="V1899" s="306">
        <v>0</v>
      </c>
      <c r="W1899" s="306">
        <v>0</v>
      </c>
      <c r="X1899" s="306">
        <v>0</v>
      </c>
      <c r="Y1899" s="306">
        <v>0</v>
      </c>
      <c r="Z1899" s="306">
        <v>0</v>
      </c>
    </row>
    <row r="1900" spans="4:26" hidden="1" outlineLevel="1">
      <c r="D1900" s="299" t="s">
        <v>3158</v>
      </c>
      <c r="E1900" s="299" t="s">
        <v>72</v>
      </c>
      <c r="F1900" s="299" t="s">
        <v>766</v>
      </c>
      <c r="H1900" s="299" t="s">
        <v>767</v>
      </c>
      <c r="I1900" s="299" t="s">
        <v>1246</v>
      </c>
      <c r="J1900" s="299" t="s">
        <v>3159</v>
      </c>
      <c r="K1900" s="299" t="s">
        <v>777</v>
      </c>
      <c r="M1900" s="311">
        <v>400</v>
      </c>
      <c r="N1900" s="306"/>
      <c r="O1900" s="306">
        <v>0</v>
      </c>
      <c r="P1900" s="306">
        <v>0</v>
      </c>
      <c r="Q1900" s="306">
        <v>300</v>
      </c>
      <c r="R1900" s="306">
        <v>0</v>
      </c>
      <c r="S1900" s="306">
        <v>0</v>
      </c>
      <c r="T1900" s="306">
        <v>0</v>
      </c>
      <c r="U1900" s="306">
        <v>0</v>
      </c>
      <c r="V1900" s="306">
        <v>0</v>
      </c>
      <c r="W1900" s="306">
        <v>0</v>
      </c>
      <c r="X1900" s="306">
        <v>0</v>
      </c>
      <c r="Y1900" s="306">
        <v>100</v>
      </c>
      <c r="Z1900" s="306">
        <v>0</v>
      </c>
    </row>
    <row r="1901" spans="4:26" hidden="1" outlineLevel="1">
      <c r="D1901" s="299" t="s">
        <v>4243</v>
      </c>
      <c r="E1901" s="299" t="s">
        <v>72</v>
      </c>
      <c r="F1901" s="299" t="s">
        <v>766</v>
      </c>
      <c r="H1901" s="299" t="s">
        <v>767</v>
      </c>
      <c r="I1901" s="299" t="s">
        <v>1246</v>
      </c>
      <c r="J1901" s="299" t="s">
        <v>4244</v>
      </c>
      <c r="K1901" s="299" t="s">
        <v>170</v>
      </c>
      <c r="M1901" s="311">
        <v>0</v>
      </c>
      <c r="N1901" s="306"/>
      <c r="O1901" s="306"/>
      <c r="P1901" s="306"/>
      <c r="Q1901" s="306"/>
      <c r="R1901" s="306"/>
      <c r="S1901" s="306">
        <v>0</v>
      </c>
      <c r="T1901" s="306">
        <v>0</v>
      </c>
      <c r="U1901" s="306">
        <v>0</v>
      </c>
      <c r="V1901" s="306">
        <v>0</v>
      </c>
      <c r="W1901" s="306">
        <v>0</v>
      </c>
      <c r="X1901" s="306">
        <v>0</v>
      </c>
      <c r="Y1901" s="306">
        <v>0</v>
      </c>
      <c r="Z1901" s="306">
        <v>0</v>
      </c>
    </row>
    <row r="1902" spans="4:26" hidden="1" outlineLevel="1">
      <c r="D1902" s="299" t="s">
        <v>4245</v>
      </c>
      <c r="E1902" s="299" t="s">
        <v>72</v>
      </c>
      <c r="F1902" s="299" t="s">
        <v>766</v>
      </c>
      <c r="H1902" s="299" t="s">
        <v>767</v>
      </c>
      <c r="I1902" s="299" t="s">
        <v>1246</v>
      </c>
      <c r="J1902" s="299" t="s">
        <v>4246</v>
      </c>
      <c r="K1902" s="299" t="s">
        <v>170</v>
      </c>
      <c r="M1902" s="311">
        <v>0</v>
      </c>
      <c r="N1902" s="306"/>
      <c r="O1902" s="306"/>
      <c r="P1902" s="306"/>
      <c r="Q1902" s="306"/>
      <c r="R1902" s="306"/>
      <c r="S1902" s="306">
        <v>0</v>
      </c>
      <c r="T1902" s="306">
        <v>0</v>
      </c>
      <c r="U1902" s="306">
        <v>0</v>
      </c>
      <c r="V1902" s="306">
        <v>0</v>
      </c>
      <c r="W1902" s="306">
        <v>0</v>
      </c>
      <c r="X1902" s="306">
        <v>0</v>
      </c>
      <c r="Y1902" s="306">
        <v>0</v>
      </c>
      <c r="Z1902" s="306">
        <v>0</v>
      </c>
    </row>
    <row r="1903" spans="4:26" hidden="1" outlineLevel="1">
      <c r="D1903" s="299" t="s">
        <v>2680</v>
      </c>
      <c r="E1903" s="299" t="s">
        <v>72</v>
      </c>
      <c r="F1903" s="299" t="s">
        <v>766</v>
      </c>
      <c r="H1903" s="299" t="s">
        <v>767</v>
      </c>
      <c r="I1903" s="299" t="s">
        <v>1246</v>
      </c>
      <c r="J1903" s="299" t="s">
        <v>2681</v>
      </c>
      <c r="K1903" s="299" t="s">
        <v>778</v>
      </c>
      <c r="M1903" s="311">
        <v>0</v>
      </c>
      <c r="N1903" s="306"/>
      <c r="O1903" s="306">
        <v>0</v>
      </c>
      <c r="P1903" s="306">
        <v>0</v>
      </c>
      <c r="Q1903" s="306">
        <v>0</v>
      </c>
      <c r="R1903" s="306">
        <v>0</v>
      </c>
      <c r="S1903" s="306">
        <v>0</v>
      </c>
      <c r="T1903" s="306">
        <v>0</v>
      </c>
      <c r="U1903" s="306">
        <v>0</v>
      </c>
      <c r="V1903" s="306">
        <v>0</v>
      </c>
      <c r="W1903" s="306">
        <v>0</v>
      </c>
      <c r="X1903" s="306">
        <v>0</v>
      </c>
      <c r="Y1903" s="306">
        <v>0</v>
      </c>
      <c r="Z1903" s="306">
        <v>0</v>
      </c>
    </row>
    <row r="1904" spans="4:26" hidden="1" outlineLevel="1">
      <c r="D1904" s="299" t="s">
        <v>2682</v>
      </c>
      <c r="E1904" s="299" t="s">
        <v>72</v>
      </c>
      <c r="F1904" s="299" t="s">
        <v>766</v>
      </c>
      <c r="H1904" s="299" t="s">
        <v>767</v>
      </c>
      <c r="I1904" s="299" t="s">
        <v>1246</v>
      </c>
      <c r="J1904" s="299" t="s">
        <v>2683</v>
      </c>
      <c r="K1904" s="299" t="s">
        <v>177</v>
      </c>
      <c r="M1904" s="311">
        <v>0</v>
      </c>
      <c r="N1904" s="306"/>
      <c r="O1904" s="306">
        <v>0</v>
      </c>
      <c r="P1904" s="306">
        <v>0</v>
      </c>
      <c r="Q1904" s="306">
        <v>0</v>
      </c>
      <c r="R1904" s="306">
        <v>0</v>
      </c>
      <c r="S1904" s="306">
        <v>0</v>
      </c>
      <c r="T1904" s="306">
        <v>0</v>
      </c>
      <c r="U1904" s="306">
        <v>0</v>
      </c>
      <c r="V1904" s="306">
        <v>0</v>
      </c>
      <c r="W1904" s="306">
        <v>0</v>
      </c>
      <c r="X1904" s="306">
        <v>0</v>
      </c>
      <c r="Y1904" s="306">
        <v>0</v>
      </c>
      <c r="Z1904" s="306">
        <v>0</v>
      </c>
    </row>
    <row r="1905" spans="4:26" hidden="1" outlineLevel="1">
      <c r="D1905" s="299" t="s">
        <v>2684</v>
      </c>
      <c r="E1905" s="299" t="s">
        <v>73</v>
      </c>
      <c r="F1905" s="299" t="s">
        <v>766</v>
      </c>
      <c r="H1905" s="299" t="s">
        <v>767</v>
      </c>
      <c r="I1905" s="299" t="s">
        <v>1246</v>
      </c>
      <c r="J1905" s="299" t="s">
        <v>2685</v>
      </c>
      <c r="K1905" s="299" t="s">
        <v>175</v>
      </c>
      <c r="M1905" s="311">
        <v>0</v>
      </c>
      <c r="N1905" s="306"/>
      <c r="O1905" s="306">
        <v>0</v>
      </c>
      <c r="P1905" s="306">
        <v>0</v>
      </c>
      <c r="Q1905" s="306">
        <v>0</v>
      </c>
      <c r="R1905" s="306">
        <v>0</v>
      </c>
      <c r="S1905" s="306">
        <v>0</v>
      </c>
      <c r="T1905" s="306">
        <v>0</v>
      </c>
      <c r="U1905" s="306">
        <v>0</v>
      </c>
      <c r="V1905" s="306">
        <v>0</v>
      </c>
      <c r="W1905" s="306">
        <v>0</v>
      </c>
      <c r="X1905" s="306">
        <v>0</v>
      </c>
      <c r="Y1905" s="306">
        <v>0</v>
      </c>
      <c r="Z1905" s="306">
        <v>0</v>
      </c>
    </row>
    <row r="1906" spans="4:26" hidden="1" outlineLevel="1">
      <c r="D1906" s="299" t="s">
        <v>2686</v>
      </c>
      <c r="E1906" s="299" t="s">
        <v>71</v>
      </c>
      <c r="F1906" s="299" t="s">
        <v>766</v>
      </c>
      <c r="H1906" s="299" t="s">
        <v>767</v>
      </c>
      <c r="I1906" s="299" t="s">
        <v>1246</v>
      </c>
      <c r="J1906" s="299" t="s">
        <v>2687</v>
      </c>
      <c r="K1906" s="299" t="s">
        <v>176</v>
      </c>
      <c r="M1906" s="311">
        <v>20</v>
      </c>
      <c r="N1906" s="306"/>
      <c r="O1906" s="306">
        <v>0</v>
      </c>
      <c r="P1906" s="306">
        <v>15</v>
      </c>
      <c r="Q1906" s="306">
        <v>0</v>
      </c>
      <c r="R1906" s="306">
        <v>0</v>
      </c>
      <c r="S1906" s="306">
        <v>0</v>
      </c>
      <c r="T1906" s="306">
        <v>0</v>
      </c>
      <c r="U1906" s="306">
        <v>0</v>
      </c>
      <c r="V1906" s="306">
        <v>0</v>
      </c>
      <c r="W1906" s="306">
        <v>5</v>
      </c>
      <c r="X1906" s="306">
        <v>0</v>
      </c>
      <c r="Y1906" s="306">
        <v>0</v>
      </c>
      <c r="Z1906" s="306">
        <v>0</v>
      </c>
    </row>
    <row r="1907" spans="4:26" hidden="1" outlineLevel="1">
      <c r="D1907" s="299" t="s">
        <v>3160</v>
      </c>
      <c r="E1907" s="299" t="s">
        <v>72</v>
      </c>
      <c r="F1907" s="299" t="s">
        <v>766</v>
      </c>
      <c r="H1907" s="299" t="s">
        <v>767</v>
      </c>
      <c r="I1907" s="299" t="s">
        <v>1246</v>
      </c>
      <c r="J1907" s="299" t="s">
        <v>3161</v>
      </c>
      <c r="K1907" s="299" t="s">
        <v>741</v>
      </c>
      <c r="M1907" s="311">
        <v>0</v>
      </c>
      <c r="N1907" s="306"/>
      <c r="O1907" s="306">
        <v>0</v>
      </c>
      <c r="P1907" s="306">
        <v>0</v>
      </c>
      <c r="Q1907" s="306">
        <v>0</v>
      </c>
      <c r="R1907" s="306">
        <v>0</v>
      </c>
      <c r="S1907" s="306">
        <v>0</v>
      </c>
      <c r="T1907" s="306">
        <v>0</v>
      </c>
      <c r="U1907" s="306">
        <v>0</v>
      </c>
      <c r="V1907" s="306">
        <v>0</v>
      </c>
      <c r="W1907" s="306">
        <v>0</v>
      </c>
      <c r="X1907" s="306">
        <v>0</v>
      </c>
      <c r="Y1907" s="306">
        <v>0</v>
      </c>
      <c r="Z1907" s="306">
        <v>0</v>
      </c>
    </row>
    <row r="1908" spans="4:26" hidden="1" outlineLevel="1">
      <c r="D1908" s="299" t="s">
        <v>3162</v>
      </c>
      <c r="E1908" s="299" t="s">
        <v>72</v>
      </c>
      <c r="F1908" s="299" t="s">
        <v>766</v>
      </c>
      <c r="H1908" s="299" t="s">
        <v>767</v>
      </c>
      <c r="I1908" s="299" t="s">
        <v>1246</v>
      </c>
      <c r="J1908" s="299" t="s">
        <v>3163</v>
      </c>
      <c r="K1908" s="299" t="s">
        <v>1213</v>
      </c>
      <c r="M1908" s="311">
        <v>0</v>
      </c>
      <c r="N1908" s="306"/>
      <c r="O1908" s="306">
        <v>0</v>
      </c>
      <c r="P1908" s="306">
        <v>0</v>
      </c>
      <c r="Q1908" s="306">
        <v>0</v>
      </c>
      <c r="R1908" s="306">
        <v>0</v>
      </c>
      <c r="S1908" s="306">
        <v>0</v>
      </c>
      <c r="T1908" s="306">
        <v>0</v>
      </c>
      <c r="U1908" s="306">
        <v>0</v>
      </c>
      <c r="V1908" s="306">
        <v>0</v>
      </c>
      <c r="W1908" s="306">
        <v>0</v>
      </c>
      <c r="X1908" s="306">
        <v>0</v>
      </c>
      <c r="Y1908" s="306">
        <v>0</v>
      </c>
      <c r="Z1908" s="306">
        <v>0</v>
      </c>
    </row>
    <row r="1909" spans="4:26" hidden="1" outlineLevel="1">
      <c r="D1909" s="299" t="s">
        <v>2688</v>
      </c>
      <c r="E1909" s="299" t="s">
        <v>72</v>
      </c>
      <c r="F1909" s="299" t="s">
        <v>766</v>
      </c>
      <c r="H1909" s="299" t="s">
        <v>767</v>
      </c>
      <c r="I1909" s="299" t="s">
        <v>1246</v>
      </c>
      <c r="J1909" s="299" t="s">
        <v>2689</v>
      </c>
      <c r="K1909" s="299" t="s">
        <v>171</v>
      </c>
      <c r="M1909" s="311">
        <v>0</v>
      </c>
      <c r="N1909" s="306"/>
      <c r="O1909" s="306">
        <v>0</v>
      </c>
      <c r="P1909" s="306">
        <v>0</v>
      </c>
      <c r="Q1909" s="306">
        <v>0</v>
      </c>
      <c r="R1909" s="306">
        <v>0</v>
      </c>
      <c r="S1909" s="306">
        <v>0</v>
      </c>
      <c r="T1909" s="306">
        <v>0</v>
      </c>
      <c r="U1909" s="306">
        <v>0</v>
      </c>
      <c r="V1909" s="306">
        <v>0</v>
      </c>
      <c r="W1909" s="306">
        <v>0</v>
      </c>
      <c r="X1909" s="306">
        <v>0</v>
      </c>
      <c r="Y1909" s="306">
        <v>0</v>
      </c>
      <c r="Z1909" s="306">
        <v>0</v>
      </c>
    </row>
    <row r="1910" spans="4:26" hidden="1" outlineLevel="1">
      <c r="D1910" s="299" t="s">
        <v>2690</v>
      </c>
      <c r="E1910" s="299" t="s">
        <v>71</v>
      </c>
      <c r="F1910" s="299" t="s">
        <v>766</v>
      </c>
      <c r="H1910" s="299" t="s">
        <v>767</v>
      </c>
      <c r="I1910" s="299" t="s">
        <v>1246</v>
      </c>
      <c r="J1910" s="299" t="s">
        <v>2691</v>
      </c>
      <c r="K1910" s="299" t="s">
        <v>176</v>
      </c>
      <c r="M1910" s="311">
        <v>0</v>
      </c>
      <c r="N1910" s="306"/>
      <c r="O1910" s="306">
        <v>0</v>
      </c>
      <c r="P1910" s="306">
        <v>0</v>
      </c>
      <c r="Q1910" s="306">
        <v>0</v>
      </c>
      <c r="R1910" s="306">
        <v>0</v>
      </c>
      <c r="S1910" s="306">
        <v>0</v>
      </c>
      <c r="T1910" s="306">
        <v>0</v>
      </c>
      <c r="U1910" s="306">
        <v>0</v>
      </c>
      <c r="V1910" s="306">
        <v>0</v>
      </c>
      <c r="W1910" s="306">
        <v>0</v>
      </c>
      <c r="X1910" s="306">
        <v>0</v>
      </c>
      <c r="Y1910" s="306">
        <v>0</v>
      </c>
      <c r="Z1910" s="306">
        <v>0</v>
      </c>
    </row>
    <row r="1911" spans="4:26" hidden="1" outlineLevel="1">
      <c r="D1911" s="299" t="s">
        <v>3164</v>
      </c>
      <c r="E1911" s="299" t="s">
        <v>72</v>
      </c>
      <c r="F1911" s="299" t="s">
        <v>766</v>
      </c>
      <c r="H1911" s="299" t="s">
        <v>767</v>
      </c>
      <c r="I1911" s="299" t="s">
        <v>1246</v>
      </c>
      <c r="J1911" s="299" t="s">
        <v>2668</v>
      </c>
      <c r="K1911" s="299" t="s">
        <v>778</v>
      </c>
      <c r="M1911" s="311">
        <v>0</v>
      </c>
      <c r="N1911" s="306"/>
      <c r="O1911" s="306">
        <v>0</v>
      </c>
      <c r="P1911" s="306">
        <v>0</v>
      </c>
      <c r="Q1911" s="306">
        <v>0</v>
      </c>
      <c r="R1911" s="306">
        <v>0</v>
      </c>
      <c r="S1911" s="306">
        <v>0</v>
      </c>
      <c r="T1911" s="306">
        <v>0</v>
      </c>
      <c r="U1911" s="306">
        <v>0</v>
      </c>
      <c r="V1911" s="306">
        <v>0</v>
      </c>
      <c r="W1911" s="306">
        <v>0</v>
      </c>
      <c r="X1911" s="306">
        <v>0</v>
      </c>
      <c r="Y1911" s="306">
        <v>0</v>
      </c>
      <c r="Z1911" s="306">
        <v>0</v>
      </c>
    </row>
    <row r="1912" spans="4:26" hidden="1" outlineLevel="1">
      <c r="D1912" s="299" t="s">
        <v>2692</v>
      </c>
      <c r="E1912" s="299" t="s">
        <v>71</v>
      </c>
      <c r="F1912" s="299" t="s">
        <v>766</v>
      </c>
      <c r="H1912" s="299" t="s">
        <v>767</v>
      </c>
      <c r="I1912" s="299" t="s">
        <v>1246</v>
      </c>
      <c r="J1912" s="299" t="s">
        <v>2693</v>
      </c>
      <c r="K1912" s="299" t="s">
        <v>176</v>
      </c>
      <c r="M1912" s="311">
        <v>0</v>
      </c>
      <c r="N1912" s="306"/>
      <c r="O1912" s="306">
        <v>0</v>
      </c>
      <c r="P1912" s="306">
        <v>0</v>
      </c>
      <c r="Q1912" s="306">
        <v>0</v>
      </c>
      <c r="R1912" s="306">
        <v>0</v>
      </c>
      <c r="S1912" s="306">
        <v>0</v>
      </c>
      <c r="T1912" s="306">
        <v>0</v>
      </c>
      <c r="U1912" s="306">
        <v>0</v>
      </c>
      <c r="V1912" s="306">
        <v>0</v>
      </c>
      <c r="W1912" s="306">
        <v>0</v>
      </c>
      <c r="X1912" s="306">
        <v>0</v>
      </c>
      <c r="Y1912" s="306">
        <v>0</v>
      </c>
      <c r="Z1912" s="306">
        <v>0</v>
      </c>
    </row>
    <row r="1913" spans="4:26" hidden="1" outlineLevel="1">
      <c r="D1913" s="299" t="s">
        <v>2694</v>
      </c>
      <c r="E1913" s="299" t="s">
        <v>72</v>
      </c>
      <c r="F1913" s="299" t="s">
        <v>766</v>
      </c>
      <c r="H1913" s="299" t="s">
        <v>767</v>
      </c>
      <c r="I1913" s="299" t="s">
        <v>1246</v>
      </c>
      <c r="J1913" s="299" t="s">
        <v>2695</v>
      </c>
      <c r="K1913" s="299" t="s">
        <v>688</v>
      </c>
      <c r="M1913" s="311">
        <v>0</v>
      </c>
      <c r="N1913" s="306"/>
      <c r="O1913" s="306">
        <v>0</v>
      </c>
      <c r="P1913" s="306">
        <v>0</v>
      </c>
      <c r="Q1913" s="306">
        <v>0</v>
      </c>
      <c r="R1913" s="306">
        <v>0</v>
      </c>
      <c r="S1913" s="306">
        <v>0</v>
      </c>
      <c r="T1913" s="306">
        <v>0</v>
      </c>
      <c r="U1913" s="306">
        <v>0</v>
      </c>
      <c r="V1913" s="306">
        <v>0</v>
      </c>
      <c r="W1913" s="306">
        <v>0</v>
      </c>
      <c r="X1913" s="306">
        <v>0</v>
      </c>
      <c r="Y1913" s="306">
        <v>0</v>
      </c>
      <c r="Z1913" s="306">
        <v>0</v>
      </c>
    </row>
    <row r="1914" spans="4:26" hidden="1" outlineLevel="1">
      <c r="D1914" s="299" t="s">
        <v>2696</v>
      </c>
      <c r="E1914" s="299" t="s">
        <v>71</v>
      </c>
      <c r="F1914" s="299" t="s">
        <v>766</v>
      </c>
      <c r="H1914" s="299" t="s">
        <v>767</v>
      </c>
      <c r="I1914" s="299" t="s">
        <v>1246</v>
      </c>
      <c r="J1914" s="299" t="s">
        <v>2697</v>
      </c>
      <c r="K1914" s="299" t="s">
        <v>176</v>
      </c>
      <c r="M1914" s="311">
        <v>0</v>
      </c>
      <c r="N1914" s="306"/>
      <c r="O1914" s="306">
        <v>0</v>
      </c>
      <c r="P1914" s="306">
        <v>0</v>
      </c>
      <c r="Q1914" s="306">
        <v>0</v>
      </c>
      <c r="R1914" s="306">
        <v>0</v>
      </c>
      <c r="S1914" s="306">
        <v>0</v>
      </c>
      <c r="T1914" s="306">
        <v>0</v>
      </c>
      <c r="U1914" s="306">
        <v>0</v>
      </c>
      <c r="V1914" s="306">
        <v>0</v>
      </c>
      <c r="W1914" s="306">
        <v>0</v>
      </c>
      <c r="X1914" s="306">
        <v>0</v>
      </c>
      <c r="Y1914" s="306">
        <v>0</v>
      </c>
      <c r="Z1914" s="306">
        <v>0</v>
      </c>
    </row>
    <row r="1915" spans="4:26" hidden="1" outlineLevel="1">
      <c r="D1915" s="299" t="s">
        <v>2698</v>
      </c>
      <c r="E1915" s="299" t="s">
        <v>72</v>
      </c>
      <c r="F1915" s="299" t="s">
        <v>766</v>
      </c>
      <c r="H1915" s="299" t="s">
        <v>767</v>
      </c>
      <c r="I1915" s="299" t="s">
        <v>1246</v>
      </c>
      <c r="J1915" s="299" t="s">
        <v>2699</v>
      </c>
      <c r="K1915" s="299" t="s">
        <v>177</v>
      </c>
      <c r="M1915" s="311">
        <v>6</v>
      </c>
      <c r="N1915" s="306"/>
      <c r="O1915" s="306">
        <v>0</v>
      </c>
      <c r="P1915" s="306">
        <v>0</v>
      </c>
      <c r="Q1915" s="306">
        <v>2</v>
      </c>
      <c r="R1915" s="306">
        <v>0</v>
      </c>
      <c r="S1915" s="306">
        <v>0</v>
      </c>
      <c r="T1915" s="306">
        <v>2</v>
      </c>
      <c r="U1915" s="306">
        <v>0</v>
      </c>
      <c r="V1915" s="306">
        <v>0</v>
      </c>
      <c r="W1915" s="306">
        <v>0</v>
      </c>
      <c r="X1915" s="306">
        <v>1</v>
      </c>
      <c r="Y1915" s="306">
        <v>0</v>
      </c>
      <c r="Z1915" s="306">
        <v>1</v>
      </c>
    </row>
    <row r="1916" spans="4:26" hidden="1" outlineLevel="1">
      <c r="D1916" s="299" t="s">
        <v>2700</v>
      </c>
      <c r="E1916" s="299" t="s">
        <v>72</v>
      </c>
      <c r="F1916" s="299" t="s">
        <v>766</v>
      </c>
      <c r="H1916" s="299" t="s">
        <v>767</v>
      </c>
      <c r="I1916" s="299" t="s">
        <v>1246</v>
      </c>
      <c r="J1916" s="299" t="s">
        <v>2701</v>
      </c>
      <c r="K1916" s="299" t="s">
        <v>688</v>
      </c>
      <c r="M1916" s="311">
        <v>0</v>
      </c>
      <c r="N1916" s="306"/>
      <c r="O1916" s="306">
        <v>0</v>
      </c>
      <c r="P1916" s="306">
        <v>0</v>
      </c>
      <c r="Q1916" s="306">
        <v>0</v>
      </c>
      <c r="R1916" s="306">
        <v>0</v>
      </c>
      <c r="S1916" s="306">
        <v>0</v>
      </c>
      <c r="T1916" s="306">
        <v>0</v>
      </c>
      <c r="U1916" s="306">
        <v>0</v>
      </c>
      <c r="V1916" s="306">
        <v>0</v>
      </c>
      <c r="W1916" s="306">
        <v>0</v>
      </c>
      <c r="X1916" s="306">
        <v>0</v>
      </c>
      <c r="Y1916" s="306">
        <v>0</v>
      </c>
      <c r="Z1916" s="306">
        <v>0</v>
      </c>
    </row>
    <row r="1917" spans="4:26" hidden="1" outlineLevel="1">
      <c r="D1917" s="299" t="s">
        <v>2702</v>
      </c>
      <c r="E1917" s="299" t="s">
        <v>71</v>
      </c>
      <c r="F1917" s="299" t="s">
        <v>766</v>
      </c>
      <c r="H1917" s="299" t="s">
        <v>767</v>
      </c>
      <c r="I1917" s="299" t="s">
        <v>1246</v>
      </c>
      <c r="J1917" s="299" t="s">
        <v>2703</v>
      </c>
      <c r="K1917" s="299" t="s">
        <v>176</v>
      </c>
      <c r="M1917" s="311">
        <v>30</v>
      </c>
      <c r="N1917" s="306"/>
      <c r="O1917" s="306">
        <v>0</v>
      </c>
      <c r="P1917" s="306">
        <v>6</v>
      </c>
      <c r="Q1917" s="306">
        <v>3</v>
      </c>
      <c r="R1917" s="306">
        <v>6</v>
      </c>
      <c r="S1917" s="306">
        <v>0</v>
      </c>
      <c r="T1917" s="306">
        <v>3</v>
      </c>
      <c r="U1917" s="306">
        <v>0</v>
      </c>
      <c r="V1917" s="306">
        <v>0</v>
      </c>
      <c r="W1917" s="306">
        <v>0</v>
      </c>
      <c r="X1917" s="306">
        <v>3</v>
      </c>
      <c r="Y1917" s="306">
        <v>0</v>
      </c>
      <c r="Z1917" s="306">
        <v>9</v>
      </c>
    </row>
    <row r="1918" spans="4:26" hidden="1" outlineLevel="1">
      <c r="D1918" s="299" t="s">
        <v>2704</v>
      </c>
      <c r="E1918" s="299" t="s">
        <v>72</v>
      </c>
      <c r="F1918" s="299" t="s">
        <v>766</v>
      </c>
      <c r="H1918" s="299" t="s">
        <v>767</v>
      </c>
      <c r="I1918" s="299" t="s">
        <v>1246</v>
      </c>
      <c r="J1918" s="299" t="s">
        <v>2705</v>
      </c>
      <c r="K1918" s="299" t="s">
        <v>691</v>
      </c>
      <c r="M1918" s="311">
        <v>0</v>
      </c>
      <c r="N1918" s="306"/>
      <c r="O1918" s="306">
        <v>0</v>
      </c>
      <c r="P1918" s="306">
        <v>0</v>
      </c>
      <c r="Q1918" s="306">
        <v>0</v>
      </c>
      <c r="R1918" s="306">
        <v>0</v>
      </c>
      <c r="S1918" s="306">
        <v>0</v>
      </c>
      <c r="T1918" s="306">
        <v>0</v>
      </c>
      <c r="U1918" s="306">
        <v>0</v>
      </c>
      <c r="V1918" s="306">
        <v>0</v>
      </c>
      <c r="W1918" s="306">
        <v>0</v>
      </c>
      <c r="X1918" s="306">
        <v>0</v>
      </c>
      <c r="Y1918" s="306">
        <v>0</v>
      </c>
      <c r="Z1918" s="306">
        <v>0</v>
      </c>
    </row>
    <row r="1919" spans="4:26" hidden="1" outlineLevel="1">
      <c r="D1919" s="299" t="s">
        <v>4247</v>
      </c>
      <c r="E1919" s="299" t="s">
        <v>72</v>
      </c>
      <c r="F1919" s="299" t="s">
        <v>766</v>
      </c>
      <c r="H1919" s="299" t="s">
        <v>767</v>
      </c>
      <c r="I1919" s="299" t="s">
        <v>1246</v>
      </c>
      <c r="J1919" s="299" t="s">
        <v>4248</v>
      </c>
      <c r="K1919" s="299" t="s">
        <v>170</v>
      </c>
      <c r="M1919" s="311">
        <v>0</v>
      </c>
      <c r="N1919" s="306"/>
      <c r="O1919" s="306"/>
      <c r="P1919" s="306"/>
      <c r="Q1919" s="306"/>
      <c r="R1919" s="306"/>
      <c r="S1919" s="306">
        <v>0</v>
      </c>
      <c r="T1919" s="306">
        <v>0</v>
      </c>
      <c r="U1919" s="306">
        <v>0</v>
      </c>
      <c r="V1919" s="306">
        <v>0</v>
      </c>
      <c r="W1919" s="306">
        <v>0</v>
      </c>
      <c r="X1919" s="306">
        <v>0</v>
      </c>
      <c r="Y1919" s="306">
        <v>0</v>
      </c>
      <c r="Z1919" s="306">
        <v>0</v>
      </c>
    </row>
    <row r="1920" spans="4:26" hidden="1" outlineLevel="1">
      <c r="D1920" s="299" t="s">
        <v>4249</v>
      </c>
      <c r="E1920" s="299" t="s">
        <v>72</v>
      </c>
      <c r="F1920" s="299" t="s">
        <v>766</v>
      </c>
      <c r="H1920" s="299" t="s">
        <v>767</v>
      </c>
      <c r="I1920" s="299" t="s">
        <v>1246</v>
      </c>
      <c r="J1920" s="299" t="s">
        <v>4250</v>
      </c>
      <c r="K1920" s="299" t="s">
        <v>170</v>
      </c>
      <c r="M1920" s="311">
        <v>0</v>
      </c>
      <c r="N1920" s="306"/>
      <c r="O1920" s="306"/>
      <c r="P1920" s="306"/>
      <c r="Q1920" s="306"/>
      <c r="R1920" s="306"/>
      <c r="S1920" s="306">
        <v>0</v>
      </c>
      <c r="T1920" s="306">
        <v>0</v>
      </c>
      <c r="U1920" s="306">
        <v>0</v>
      </c>
      <c r="V1920" s="306">
        <v>0</v>
      </c>
      <c r="W1920" s="306">
        <v>0</v>
      </c>
      <c r="X1920" s="306">
        <v>0</v>
      </c>
      <c r="Y1920" s="306">
        <v>0</v>
      </c>
      <c r="Z1920" s="306">
        <v>0</v>
      </c>
    </row>
    <row r="1921" spans="4:26" hidden="1" outlineLevel="1">
      <c r="D1921" s="299" t="s">
        <v>2706</v>
      </c>
      <c r="E1921" s="299" t="s">
        <v>72</v>
      </c>
      <c r="F1921" s="299" t="s">
        <v>766</v>
      </c>
      <c r="H1921" s="299" t="s">
        <v>767</v>
      </c>
      <c r="I1921" s="299" t="s">
        <v>1246</v>
      </c>
      <c r="J1921" s="299" t="s">
        <v>2707</v>
      </c>
      <c r="K1921" s="299" t="s">
        <v>777</v>
      </c>
      <c r="M1921" s="311">
        <v>0</v>
      </c>
      <c r="N1921" s="306"/>
      <c r="O1921" s="306">
        <v>0</v>
      </c>
      <c r="P1921" s="306">
        <v>0</v>
      </c>
      <c r="Q1921" s="306">
        <v>0</v>
      </c>
      <c r="R1921" s="306">
        <v>0</v>
      </c>
      <c r="S1921" s="306">
        <v>0</v>
      </c>
      <c r="T1921" s="306">
        <v>0</v>
      </c>
      <c r="U1921" s="306">
        <v>0</v>
      </c>
      <c r="V1921" s="306">
        <v>0</v>
      </c>
      <c r="W1921" s="306">
        <v>0</v>
      </c>
      <c r="X1921" s="306">
        <v>0</v>
      </c>
      <c r="Y1921" s="306">
        <v>0</v>
      </c>
      <c r="Z1921" s="306">
        <v>0</v>
      </c>
    </row>
    <row r="1922" spans="4:26" hidden="1" outlineLevel="1">
      <c r="D1922" s="299" t="s">
        <v>2708</v>
      </c>
      <c r="E1922" s="299" t="s">
        <v>72</v>
      </c>
      <c r="F1922" s="299" t="s">
        <v>766</v>
      </c>
      <c r="H1922" s="299" t="s">
        <v>767</v>
      </c>
      <c r="I1922" s="299" t="s">
        <v>1246</v>
      </c>
      <c r="J1922" s="299" t="s">
        <v>2709</v>
      </c>
      <c r="K1922" s="299" t="s">
        <v>691</v>
      </c>
      <c r="M1922" s="311">
        <v>0</v>
      </c>
      <c r="N1922" s="306"/>
      <c r="O1922" s="306">
        <v>0</v>
      </c>
      <c r="P1922" s="306">
        <v>0</v>
      </c>
      <c r="Q1922" s="306">
        <v>0</v>
      </c>
      <c r="R1922" s="306">
        <v>0</v>
      </c>
      <c r="S1922" s="306">
        <v>0</v>
      </c>
      <c r="T1922" s="306">
        <v>0</v>
      </c>
      <c r="U1922" s="306">
        <v>0</v>
      </c>
      <c r="V1922" s="306">
        <v>0</v>
      </c>
      <c r="W1922" s="306">
        <v>0</v>
      </c>
      <c r="X1922" s="306">
        <v>0</v>
      </c>
      <c r="Y1922" s="306">
        <v>0</v>
      </c>
      <c r="Z1922" s="306">
        <v>0</v>
      </c>
    </row>
    <row r="1923" spans="4:26" hidden="1" outlineLevel="1">
      <c r="D1923" s="299" t="s">
        <v>2710</v>
      </c>
      <c r="E1923" s="299" t="s">
        <v>72</v>
      </c>
      <c r="F1923" s="299" t="s">
        <v>766</v>
      </c>
      <c r="H1923" s="299" t="s">
        <v>767</v>
      </c>
      <c r="I1923" s="299" t="s">
        <v>1246</v>
      </c>
      <c r="J1923" s="299" t="s">
        <v>2711</v>
      </c>
      <c r="K1923" s="299" t="s">
        <v>777</v>
      </c>
      <c r="M1923" s="311">
        <v>918</v>
      </c>
      <c r="N1923" s="306"/>
      <c r="O1923" s="306">
        <v>0</v>
      </c>
      <c r="P1923" s="306">
        <v>918</v>
      </c>
      <c r="Q1923" s="306">
        <v>0</v>
      </c>
      <c r="R1923" s="306">
        <v>0</v>
      </c>
      <c r="S1923" s="306">
        <v>0</v>
      </c>
      <c r="T1923" s="306">
        <v>0</v>
      </c>
      <c r="U1923" s="306">
        <v>0</v>
      </c>
      <c r="V1923" s="306">
        <v>0</v>
      </c>
      <c r="W1923" s="306">
        <v>0</v>
      </c>
      <c r="X1923" s="306">
        <v>0</v>
      </c>
      <c r="Y1923" s="306">
        <v>0</v>
      </c>
      <c r="Z1923" s="306">
        <v>0</v>
      </c>
    </row>
    <row r="1924" spans="4:26" hidden="1" outlineLevel="1">
      <c r="D1924" s="299" t="s">
        <v>4251</v>
      </c>
      <c r="E1924" s="299" t="s">
        <v>72</v>
      </c>
      <c r="F1924" s="299" t="s">
        <v>766</v>
      </c>
      <c r="H1924" s="299" t="s">
        <v>767</v>
      </c>
      <c r="I1924" s="299" t="s">
        <v>1246</v>
      </c>
      <c r="J1924" s="299" t="s">
        <v>4252</v>
      </c>
      <c r="K1924" s="299" t="s">
        <v>170</v>
      </c>
      <c r="M1924" s="311">
        <v>0</v>
      </c>
      <c r="N1924" s="306"/>
      <c r="O1924" s="306"/>
      <c r="P1924" s="306"/>
      <c r="Q1924" s="306"/>
      <c r="R1924" s="306"/>
      <c r="S1924" s="306">
        <v>0</v>
      </c>
      <c r="T1924" s="306">
        <v>0</v>
      </c>
      <c r="U1924" s="306">
        <v>0</v>
      </c>
      <c r="V1924" s="306">
        <v>0</v>
      </c>
      <c r="W1924" s="306">
        <v>0</v>
      </c>
      <c r="X1924" s="306">
        <v>0</v>
      </c>
      <c r="Y1924" s="306">
        <v>0</v>
      </c>
      <c r="Z1924" s="306">
        <v>0</v>
      </c>
    </row>
    <row r="1925" spans="4:26" hidden="1" outlineLevel="1">
      <c r="D1925" s="299" t="s">
        <v>4253</v>
      </c>
      <c r="E1925" s="299" t="s">
        <v>72</v>
      </c>
      <c r="F1925" s="299" t="s">
        <v>766</v>
      </c>
      <c r="H1925" s="299" t="s">
        <v>767</v>
      </c>
      <c r="I1925" s="299" t="s">
        <v>1246</v>
      </c>
      <c r="J1925" s="299" t="s">
        <v>4254</v>
      </c>
      <c r="K1925" s="299" t="s">
        <v>170</v>
      </c>
      <c r="M1925" s="311">
        <v>0</v>
      </c>
      <c r="N1925" s="306"/>
      <c r="O1925" s="306"/>
      <c r="P1925" s="306"/>
      <c r="Q1925" s="306"/>
      <c r="R1925" s="306"/>
      <c r="S1925" s="306">
        <v>0</v>
      </c>
      <c r="T1925" s="306">
        <v>0</v>
      </c>
      <c r="U1925" s="306">
        <v>0</v>
      </c>
      <c r="V1925" s="306">
        <v>0</v>
      </c>
      <c r="W1925" s="306">
        <v>0</v>
      </c>
      <c r="X1925" s="306">
        <v>0</v>
      </c>
      <c r="Y1925" s="306">
        <v>0</v>
      </c>
      <c r="Z1925" s="306">
        <v>0</v>
      </c>
    </row>
    <row r="1926" spans="4:26" hidden="1" outlineLevel="1">
      <c r="D1926" s="299" t="s">
        <v>2712</v>
      </c>
      <c r="E1926" s="299" t="s">
        <v>72</v>
      </c>
      <c r="F1926" s="299" t="s">
        <v>766</v>
      </c>
      <c r="H1926" s="299" t="s">
        <v>767</v>
      </c>
      <c r="I1926" s="299" t="s">
        <v>1246</v>
      </c>
      <c r="J1926" s="299" t="s">
        <v>2713</v>
      </c>
      <c r="K1926" s="299" t="s">
        <v>177</v>
      </c>
      <c r="M1926" s="311">
        <v>5</v>
      </c>
      <c r="N1926" s="306"/>
      <c r="O1926" s="306">
        <v>5</v>
      </c>
      <c r="P1926" s="306">
        <v>0</v>
      </c>
      <c r="Q1926" s="306">
        <v>0</v>
      </c>
      <c r="R1926" s="306">
        <v>0</v>
      </c>
      <c r="S1926" s="306">
        <v>0</v>
      </c>
      <c r="T1926" s="306">
        <v>0</v>
      </c>
      <c r="U1926" s="306">
        <v>0</v>
      </c>
      <c r="V1926" s="306">
        <v>0</v>
      </c>
      <c r="W1926" s="306">
        <v>0</v>
      </c>
      <c r="X1926" s="306">
        <v>0</v>
      </c>
      <c r="Y1926" s="306">
        <v>0</v>
      </c>
      <c r="Z1926" s="306">
        <v>0</v>
      </c>
    </row>
    <row r="1927" spans="4:26" hidden="1" outlineLevel="1">
      <c r="D1927" s="299" t="s">
        <v>3166</v>
      </c>
      <c r="E1927" s="299" t="s">
        <v>72</v>
      </c>
      <c r="F1927" s="299" t="s">
        <v>766</v>
      </c>
      <c r="H1927" s="299" t="s">
        <v>767</v>
      </c>
      <c r="I1927" s="299" t="s">
        <v>1246</v>
      </c>
      <c r="J1927" s="299" t="s">
        <v>3167</v>
      </c>
      <c r="K1927" s="299" t="s">
        <v>741</v>
      </c>
      <c r="M1927" s="311">
        <v>0</v>
      </c>
      <c r="N1927" s="306"/>
      <c r="O1927" s="306">
        <v>0</v>
      </c>
      <c r="P1927" s="306">
        <v>0</v>
      </c>
      <c r="Q1927" s="306">
        <v>0</v>
      </c>
      <c r="R1927" s="306">
        <v>0</v>
      </c>
      <c r="S1927" s="306">
        <v>0</v>
      </c>
      <c r="T1927" s="306">
        <v>0</v>
      </c>
      <c r="U1927" s="306">
        <v>0</v>
      </c>
      <c r="V1927" s="306">
        <v>0</v>
      </c>
      <c r="W1927" s="306">
        <v>0</v>
      </c>
      <c r="X1927" s="306">
        <v>0</v>
      </c>
      <c r="Y1927" s="306">
        <v>0</v>
      </c>
      <c r="Z1927" s="306">
        <v>0</v>
      </c>
    </row>
    <row r="1928" spans="4:26" hidden="1" outlineLevel="1">
      <c r="D1928" s="299" t="s">
        <v>2714</v>
      </c>
      <c r="E1928" s="299" t="s">
        <v>71</v>
      </c>
      <c r="F1928" s="299" t="s">
        <v>766</v>
      </c>
      <c r="H1928" s="299" t="s">
        <v>767</v>
      </c>
      <c r="I1928" s="299" t="s">
        <v>1246</v>
      </c>
      <c r="J1928" s="299" t="s">
        <v>2715</v>
      </c>
      <c r="K1928" s="299" t="s">
        <v>176</v>
      </c>
      <c r="M1928" s="311">
        <v>10</v>
      </c>
      <c r="N1928" s="306"/>
      <c r="O1928" s="306">
        <v>0</v>
      </c>
      <c r="P1928" s="306">
        <v>10</v>
      </c>
      <c r="Q1928" s="306">
        <v>0</v>
      </c>
      <c r="R1928" s="306">
        <v>0</v>
      </c>
      <c r="S1928" s="306">
        <v>0</v>
      </c>
      <c r="T1928" s="306">
        <v>0</v>
      </c>
      <c r="U1928" s="306">
        <v>0</v>
      </c>
      <c r="V1928" s="306">
        <v>0</v>
      </c>
      <c r="W1928" s="306">
        <v>0</v>
      </c>
      <c r="X1928" s="306">
        <v>0</v>
      </c>
      <c r="Y1928" s="306">
        <v>0</v>
      </c>
      <c r="Z1928" s="306">
        <v>0</v>
      </c>
    </row>
    <row r="1929" spans="4:26" hidden="1" outlineLevel="1">
      <c r="D1929" s="299" t="s">
        <v>4255</v>
      </c>
      <c r="E1929" s="299" t="s">
        <v>72</v>
      </c>
      <c r="F1929" s="299" t="s">
        <v>766</v>
      </c>
      <c r="H1929" s="299" t="s">
        <v>767</v>
      </c>
      <c r="I1929" s="299" t="s">
        <v>1246</v>
      </c>
      <c r="J1929" s="299" t="s">
        <v>4256</v>
      </c>
      <c r="K1929" s="299" t="s">
        <v>170</v>
      </c>
      <c r="M1929" s="311">
        <v>0</v>
      </c>
      <c r="N1929" s="306"/>
      <c r="O1929" s="306"/>
      <c r="P1929" s="306"/>
      <c r="Q1929" s="306"/>
      <c r="R1929" s="306"/>
      <c r="S1929" s="306">
        <v>0</v>
      </c>
      <c r="T1929" s="306">
        <v>0</v>
      </c>
      <c r="U1929" s="306">
        <v>0</v>
      </c>
      <c r="V1929" s="306">
        <v>0</v>
      </c>
      <c r="W1929" s="306">
        <v>0</v>
      </c>
      <c r="X1929" s="306">
        <v>0</v>
      </c>
      <c r="Y1929" s="306">
        <v>0</v>
      </c>
      <c r="Z1929" s="306">
        <v>0</v>
      </c>
    </row>
    <row r="1930" spans="4:26" hidden="1" outlineLevel="1">
      <c r="D1930" s="299" t="s">
        <v>2716</v>
      </c>
      <c r="E1930" s="299" t="s">
        <v>72</v>
      </c>
      <c r="F1930" s="299" t="s">
        <v>766</v>
      </c>
      <c r="H1930" s="299" t="s">
        <v>767</v>
      </c>
      <c r="I1930" s="299" t="s">
        <v>1246</v>
      </c>
      <c r="J1930" s="299" t="s">
        <v>2717</v>
      </c>
      <c r="K1930" s="299" t="s">
        <v>177</v>
      </c>
      <c r="M1930" s="311">
        <v>0</v>
      </c>
      <c r="N1930" s="306"/>
      <c r="O1930" s="306">
        <v>0</v>
      </c>
      <c r="P1930" s="306">
        <v>0</v>
      </c>
      <c r="Q1930" s="306">
        <v>0</v>
      </c>
      <c r="R1930" s="306">
        <v>0</v>
      </c>
      <c r="S1930" s="306">
        <v>0</v>
      </c>
      <c r="T1930" s="306">
        <v>0</v>
      </c>
      <c r="U1930" s="306">
        <v>0</v>
      </c>
      <c r="V1930" s="306">
        <v>0</v>
      </c>
      <c r="W1930" s="306">
        <v>0</v>
      </c>
      <c r="X1930" s="306">
        <v>0</v>
      </c>
      <c r="Y1930" s="306">
        <v>0</v>
      </c>
      <c r="Z1930" s="306">
        <v>0</v>
      </c>
    </row>
    <row r="1931" spans="4:26" hidden="1" outlineLevel="1">
      <c r="D1931" s="299" t="s">
        <v>2718</v>
      </c>
      <c r="E1931" s="299" t="s">
        <v>72</v>
      </c>
      <c r="F1931" s="299" t="s">
        <v>766</v>
      </c>
      <c r="H1931" s="299" t="s">
        <v>767</v>
      </c>
      <c r="I1931" s="299" t="s">
        <v>1246</v>
      </c>
      <c r="J1931" s="299" t="s">
        <v>2719</v>
      </c>
      <c r="K1931" s="299" t="s">
        <v>688</v>
      </c>
      <c r="M1931" s="311">
        <v>0</v>
      </c>
      <c r="N1931" s="306"/>
      <c r="O1931" s="306">
        <v>0</v>
      </c>
      <c r="P1931" s="306">
        <v>0</v>
      </c>
      <c r="Q1931" s="306">
        <v>0</v>
      </c>
      <c r="R1931" s="306">
        <v>0</v>
      </c>
      <c r="S1931" s="306">
        <v>0</v>
      </c>
      <c r="T1931" s="306">
        <v>0</v>
      </c>
      <c r="U1931" s="306">
        <v>0</v>
      </c>
      <c r="V1931" s="306">
        <v>0</v>
      </c>
      <c r="W1931" s="306">
        <v>0</v>
      </c>
      <c r="X1931" s="306">
        <v>0</v>
      </c>
      <c r="Y1931" s="306">
        <v>0</v>
      </c>
      <c r="Z1931" s="306">
        <v>0</v>
      </c>
    </row>
    <row r="1932" spans="4:26" hidden="1" outlineLevel="1">
      <c r="D1932" s="299" t="s">
        <v>2720</v>
      </c>
      <c r="E1932" s="299" t="s">
        <v>71</v>
      </c>
      <c r="F1932" s="299" t="s">
        <v>766</v>
      </c>
      <c r="H1932" s="299" t="s">
        <v>767</v>
      </c>
      <c r="I1932" s="299" t="s">
        <v>1246</v>
      </c>
      <c r="J1932" s="299" t="s">
        <v>2721</v>
      </c>
      <c r="K1932" s="299" t="s">
        <v>176</v>
      </c>
      <c r="M1932" s="311">
        <v>75</v>
      </c>
      <c r="N1932" s="306"/>
      <c r="O1932" s="306">
        <v>0</v>
      </c>
      <c r="P1932" s="306">
        <v>75</v>
      </c>
      <c r="Q1932" s="306">
        <v>0</v>
      </c>
      <c r="R1932" s="306">
        <v>0</v>
      </c>
      <c r="S1932" s="306">
        <v>0</v>
      </c>
      <c r="T1932" s="306">
        <v>0</v>
      </c>
      <c r="U1932" s="306">
        <v>0</v>
      </c>
      <c r="V1932" s="306">
        <v>0</v>
      </c>
      <c r="W1932" s="306">
        <v>0</v>
      </c>
      <c r="X1932" s="306">
        <v>0</v>
      </c>
      <c r="Y1932" s="306">
        <v>0</v>
      </c>
      <c r="Z1932" s="306">
        <v>0</v>
      </c>
    </row>
    <row r="1933" spans="4:26" hidden="1" outlineLevel="1">
      <c r="D1933" s="299" t="s">
        <v>3168</v>
      </c>
      <c r="E1933" s="299" t="s">
        <v>72</v>
      </c>
      <c r="F1933" s="299" t="s">
        <v>766</v>
      </c>
      <c r="H1933" s="299" t="s">
        <v>767</v>
      </c>
      <c r="I1933" s="299" t="s">
        <v>1246</v>
      </c>
      <c r="J1933" s="299" t="s">
        <v>3169</v>
      </c>
      <c r="K1933" s="299" t="s">
        <v>741</v>
      </c>
      <c r="M1933" s="311">
        <v>0</v>
      </c>
      <c r="N1933" s="306"/>
      <c r="O1933" s="306">
        <v>0</v>
      </c>
      <c r="P1933" s="306">
        <v>0</v>
      </c>
      <c r="Q1933" s="306">
        <v>0</v>
      </c>
      <c r="R1933" s="306">
        <v>0</v>
      </c>
      <c r="S1933" s="306">
        <v>0</v>
      </c>
      <c r="T1933" s="306">
        <v>0</v>
      </c>
      <c r="U1933" s="306">
        <v>0</v>
      </c>
      <c r="V1933" s="306">
        <v>0</v>
      </c>
      <c r="W1933" s="306">
        <v>0</v>
      </c>
      <c r="X1933" s="306">
        <v>0</v>
      </c>
      <c r="Y1933" s="306">
        <v>0</v>
      </c>
      <c r="Z1933" s="306">
        <v>0</v>
      </c>
    </row>
    <row r="1934" spans="4:26" hidden="1" outlineLevel="1">
      <c r="D1934" s="299" t="s">
        <v>2722</v>
      </c>
      <c r="E1934" s="299" t="s">
        <v>72</v>
      </c>
      <c r="F1934" s="299" t="s">
        <v>766</v>
      </c>
      <c r="H1934" s="299" t="s">
        <v>767</v>
      </c>
      <c r="I1934" s="299" t="s">
        <v>1246</v>
      </c>
      <c r="J1934" s="299" t="s">
        <v>2723</v>
      </c>
      <c r="K1934" s="299" t="s">
        <v>778</v>
      </c>
      <c r="M1934" s="311">
        <v>0</v>
      </c>
      <c r="N1934" s="306"/>
      <c r="O1934" s="306">
        <v>0</v>
      </c>
      <c r="P1934" s="306">
        <v>0</v>
      </c>
      <c r="Q1934" s="306">
        <v>0</v>
      </c>
      <c r="R1934" s="306">
        <v>0</v>
      </c>
      <c r="S1934" s="306">
        <v>0</v>
      </c>
      <c r="T1934" s="306">
        <v>0</v>
      </c>
      <c r="U1934" s="306">
        <v>0</v>
      </c>
      <c r="V1934" s="306">
        <v>0</v>
      </c>
      <c r="W1934" s="306">
        <v>0</v>
      </c>
      <c r="X1934" s="306">
        <v>0</v>
      </c>
      <c r="Y1934" s="306">
        <v>0</v>
      </c>
      <c r="Z1934" s="306">
        <v>0</v>
      </c>
    </row>
    <row r="1935" spans="4:26" hidden="1" outlineLevel="1">
      <c r="D1935" s="299" t="s">
        <v>2724</v>
      </c>
      <c r="E1935" s="299" t="s">
        <v>72</v>
      </c>
      <c r="F1935" s="299" t="s">
        <v>766</v>
      </c>
      <c r="H1935" s="299" t="s">
        <v>767</v>
      </c>
      <c r="I1935" s="299" t="s">
        <v>1246</v>
      </c>
      <c r="J1935" s="299" t="s">
        <v>2725</v>
      </c>
      <c r="K1935" s="299" t="s">
        <v>171</v>
      </c>
      <c r="M1935" s="311">
        <v>0</v>
      </c>
      <c r="N1935" s="306"/>
      <c r="O1935" s="306">
        <v>0</v>
      </c>
      <c r="P1935" s="306">
        <v>0</v>
      </c>
      <c r="Q1935" s="306">
        <v>0</v>
      </c>
      <c r="R1935" s="306">
        <v>0</v>
      </c>
      <c r="S1935" s="306">
        <v>0</v>
      </c>
      <c r="T1935" s="306">
        <v>0</v>
      </c>
      <c r="U1935" s="306">
        <v>0</v>
      </c>
      <c r="V1935" s="306">
        <v>0</v>
      </c>
      <c r="W1935" s="306">
        <v>0</v>
      </c>
      <c r="X1935" s="306">
        <v>0</v>
      </c>
      <c r="Y1935" s="306">
        <v>0</v>
      </c>
      <c r="Z1935" s="306">
        <v>0</v>
      </c>
    </row>
    <row r="1936" spans="4:26" hidden="1" outlineLevel="1">
      <c r="D1936" s="299" t="s">
        <v>3170</v>
      </c>
      <c r="E1936" s="299" t="s">
        <v>72</v>
      </c>
      <c r="F1936" s="299" t="s">
        <v>766</v>
      </c>
      <c r="H1936" s="299" t="s">
        <v>767</v>
      </c>
      <c r="I1936" s="299" t="s">
        <v>1246</v>
      </c>
      <c r="J1936" s="299" t="s">
        <v>3171</v>
      </c>
      <c r="K1936" s="299" t="s">
        <v>741</v>
      </c>
      <c r="M1936" s="311">
        <v>0</v>
      </c>
      <c r="N1936" s="306"/>
      <c r="O1936" s="306">
        <v>0</v>
      </c>
      <c r="P1936" s="306">
        <v>0</v>
      </c>
      <c r="Q1936" s="306">
        <v>0</v>
      </c>
      <c r="R1936" s="306">
        <v>0</v>
      </c>
      <c r="S1936" s="306">
        <v>0</v>
      </c>
      <c r="T1936" s="306">
        <v>0</v>
      </c>
      <c r="U1936" s="306">
        <v>0</v>
      </c>
      <c r="V1936" s="306">
        <v>0</v>
      </c>
      <c r="W1936" s="306">
        <v>0</v>
      </c>
      <c r="X1936" s="306">
        <v>0</v>
      </c>
      <c r="Y1936" s="306">
        <v>0</v>
      </c>
      <c r="Z1936" s="306">
        <v>0</v>
      </c>
    </row>
    <row r="1937" spans="4:26" hidden="1" outlineLevel="1">
      <c r="D1937" s="299" t="s">
        <v>3172</v>
      </c>
      <c r="E1937" s="299" t="s">
        <v>72</v>
      </c>
      <c r="F1937" s="299" t="s">
        <v>766</v>
      </c>
      <c r="H1937" s="299" t="s">
        <v>767</v>
      </c>
      <c r="I1937" s="299" t="s">
        <v>1246</v>
      </c>
      <c r="J1937" s="299" t="s">
        <v>3173</v>
      </c>
      <c r="K1937" s="299" t="s">
        <v>1213</v>
      </c>
      <c r="M1937" s="311">
        <v>711</v>
      </c>
      <c r="N1937" s="306"/>
      <c r="O1937" s="306">
        <v>335</v>
      </c>
      <c r="P1937" s="306">
        <v>0</v>
      </c>
      <c r="Q1937" s="306">
        <v>140</v>
      </c>
      <c r="R1937" s="306">
        <v>0</v>
      </c>
      <c r="S1937" s="306">
        <v>50</v>
      </c>
      <c r="T1937" s="306">
        <v>0</v>
      </c>
      <c r="U1937" s="306">
        <v>25</v>
      </c>
      <c r="V1937" s="306">
        <v>98</v>
      </c>
      <c r="W1937" s="306">
        <v>0</v>
      </c>
      <c r="X1937" s="306">
        <v>0</v>
      </c>
      <c r="Y1937" s="306">
        <v>63</v>
      </c>
      <c r="Z1937" s="306">
        <v>0</v>
      </c>
    </row>
    <row r="1938" spans="4:26" hidden="1" outlineLevel="1">
      <c r="D1938" s="299" t="s">
        <v>2726</v>
      </c>
      <c r="E1938" s="299" t="s">
        <v>72</v>
      </c>
      <c r="F1938" s="299" t="s">
        <v>766</v>
      </c>
      <c r="H1938" s="299" t="s">
        <v>767</v>
      </c>
      <c r="I1938" s="299" t="s">
        <v>1246</v>
      </c>
      <c r="J1938" s="299" t="s">
        <v>2727</v>
      </c>
      <c r="K1938" s="299" t="s">
        <v>778</v>
      </c>
      <c r="M1938" s="311">
        <v>0</v>
      </c>
      <c r="N1938" s="306"/>
      <c r="O1938" s="306">
        <v>0</v>
      </c>
      <c r="P1938" s="306">
        <v>0</v>
      </c>
      <c r="Q1938" s="306">
        <v>0</v>
      </c>
      <c r="R1938" s="306">
        <v>0</v>
      </c>
      <c r="S1938" s="306">
        <v>0</v>
      </c>
      <c r="T1938" s="306">
        <v>0</v>
      </c>
      <c r="U1938" s="306">
        <v>0</v>
      </c>
      <c r="V1938" s="306">
        <v>0</v>
      </c>
      <c r="W1938" s="306">
        <v>0</v>
      </c>
      <c r="X1938" s="306">
        <v>0</v>
      </c>
      <c r="Y1938" s="306">
        <v>0</v>
      </c>
      <c r="Z1938" s="306">
        <v>0</v>
      </c>
    </row>
    <row r="1939" spans="4:26" hidden="1" outlineLevel="1">
      <c r="D1939" s="299" t="s">
        <v>2728</v>
      </c>
      <c r="E1939" s="299" t="s">
        <v>72</v>
      </c>
      <c r="F1939" s="299" t="s">
        <v>766</v>
      </c>
      <c r="H1939" s="299" t="s">
        <v>767</v>
      </c>
      <c r="I1939" s="299" t="s">
        <v>1246</v>
      </c>
      <c r="J1939" s="299" t="s">
        <v>2729</v>
      </c>
      <c r="K1939" s="299" t="s">
        <v>688</v>
      </c>
      <c r="M1939" s="311">
        <v>0</v>
      </c>
      <c r="N1939" s="306"/>
      <c r="O1939" s="306">
        <v>0</v>
      </c>
      <c r="P1939" s="306">
        <v>0</v>
      </c>
      <c r="Q1939" s="306">
        <v>0</v>
      </c>
      <c r="R1939" s="306">
        <v>0</v>
      </c>
      <c r="S1939" s="306">
        <v>0</v>
      </c>
      <c r="T1939" s="306">
        <v>0</v>
      </c>
      <c r="U1939" s="306">
        <v>0</v>
      </c>
      <c r="V1939" s="306">
        <v>0</v>
      </c>
      <c r="W1939" s="306">
        <v>0</v>
      </c>
      <c r="X1939" s="306">
        <v>0</v>
      </c>
      <c r="Y1939" s="306">
        <v>0</v>
      </c>
      <c r="Z1939" s="306">
        <v>0</v>
      </c>
    </row>
    <row r="1940" spans="4:26" hidden="1" outlineLevel="1">
      <c r="D1940" s="299" t="s">
        <v>4257</v>
      </c>
      <c r="E1940" s="299" t="s">
        <v>72</v>
      </c>
      <c r="F1940" s="299" t="s">
        <v>766</v>
      </c>
      <c r="H1940" s="299" t="s">
        <v>767</v>
      </c>
      <c r="I1940" s="299" t="s">
        <v>1246</v>
      </c>
      <c r="J1940" s="299" t="s">
        <v>4258</v>
      </c>
      <c r="K1940" s="299" t="s">
        <v>170</v>
      </c>
      <c r="M1940" s="311">
        <v>0</v>
      </c>
      <c r="N1940" s="306"/>
      <c r="O1940" s="306"/>
      <c r="P1940" s="306"/>
      <c r="Q1940" s="306"/>
      <c r="R1940" s="306"/>
      <c r="S1940" s="306">
        <v>0</v>
      </c>
      <c r="T1940" s="306">
        <v>0</v>
      </c>
      <c r="U1940" s="306">
        <v>0</v>
      </c>
      <c r="V1940" s="306">
        <v>0</v>
      </c>
      <c r="W1940" s="306">
        <v>0</v>
      </c>
      <c r="X1940" s="306">
        <v>0</v>
      </c>
      <c r="Y1940" s="306">
        <v>0</v>
      </c>
      <c r="Z1940" s="306">
        <v>0</v>
      </c>
    </row>
    <row r="1941" spans="4:26" hidden="1" outlineLevel="1">
      <c r="D1941" s="299" t="s">
        <v>2730</v>
      </c>
      <c r="E1941" s="299" t="s">
        <v>71</v>
      </c>
      <c r="F1941" s="299" t="s">
        <v>766</v>
      </c>
      <c r="H1941" s="299" t="s">
        <v>767</v>
      </c>
      <c r="I1941" s="299" t="s">
        <v>1246</v>
      </c>
      <c r="J1941" s="299" t="s">
        <v>2731</v>
      </c>
      <c r="K1941" s="299" t="s">
        <v>176</v>
      </c>
      <c r="M1941" s="311">
        <v>0</v>
      </c>
      <c r="N1941" s="306"/>
      <c r="O1941" s="306">
        <v>0</v>
      </c>
      <c r="P1941" s="306">
        <v>0</v>
      </c>
      <c r="Q1941" s="306">
        <v>0</v>
      </c>
      <c r="R1941" s="306">
        <v>0</v>
      </c>
      <c r="S1941" s="306">
        <v>0</v>
      </c>
      <c r="T1941" s="306">
        <v>0</v>
      </c>
      <c r="U1941" s="306">
        <v>0</v>
      </c>
      <c r="V1941" s="306">
        <v>0</v>
      </c>
      <c r="W1941" s="306">
        <v>0</v>
      </c>
      <c r="X1941" s="306">
        <v>0</v>
      </c>
      <c r="Y1941" s="306">
        <v>0</v>
      </c>
      <c r="Z1941" s="306">
        <v>0</v>
      </c>
    </row>
    <row r="1942" spans="4:26" hidden="1" outlineLevel="1">
      <c r="D1942" s="299" t="s">
        <v>2732</v>
      </c>
      <c r="E1942" s="299" t="s">
        <v>72</v>
      </c>
      <c r="F1942" s="299" t="s">
        <v>766</v>
      </c>
      <c r="H1942" s="299" t="s">
        <v>767</v>
      </c>
      <c r="I1942" s="299" t="s">
        <v>1246</v>
      </c>
      <c r="J1942" s="299" t="s">
        <v>2733</v>
      </c>
      <c r="K1942" s="299" t="s">
        <v>688</v>
      </c>
      <c r="M1942" s="311">
        <v>0</v>
      </c>
      <c r="N1942" s="306"/>
      <c r="O1942" s="306">
        <v>0</v>
      </c>
      <c r="P1942" s="306">
        <v>0</v>
      </c>
      <c r="Q1942" s="306">
        <v>0</v>
      </c>
      <c r="R1942" s="306">
        <v>0</v>
      </c>
      <c r="S1942" s="306">
        <v>0</v>
      </c>
      <c r="T1942" s="306">
        <v>0</v>
      </c>
      <c r="U1942" s="306">
        <v>0</v>
      </c>
      <c r="V1942" s="306">
        <v>0</v>
      </c>
      <c r="W1942" s="306">
        <v>0</v>
      </c>
      <c r="X1942" s="306">
        <v>0</v>
      </c>
      <c r="Y1942" s="306">
        <v>0</v>
      </c>
      <c r="Z1942" s="306">
        <v>0</v>
      </c>
    </row>
    <row r="1943" spans="4:26" hidden="1" outlineLevel="1">
      <c r="D1943" s="299" t="s">
        <v>4259</v>
      </c>
      <c r="E1943" s="299" t="s">
        <v>72</v>
      </c>
      <c r="F1943" s="299" t="s">
        <v>766</v>
      </c>
      <c r="H1943" s="299" t="s">
        <v>767</v>
      </c>
      <c r="I1943" s="299" t="s">
        <v>1246</v>
      </c>
      <c r="J1943" s="299" t="s">
        <v>4260</v>
      </c>
      <c r="K1943" s="299" t="s">
        <v>170</v>
      </c>
      <c r="M1943" s="311">
        <v>0</v>
      </c>
      <c r="N1943" s="306"/>
      <c r="O1943" s="306"/>
      <c r="P1943" s="306"/>
      <c r="Q1943" s="306"/>
      <c r="R1943" s="306"/>
      <c r="S1943" s="306">
        <v>0</v>
      </c>
      <c r="T1943" s="306">
        <v>0</v>
      </c>
      <c r="U1943" s="306">
        <v>0</v>
      </c>
      <c r="V1943" s="306">
        <v>0</v>
      </c>
      <c r="W1943" s="306">
        <v>0</v>
      </c>
      <c r="X1943" s="306">
        <v>0</v>
      </c>
      <c r="Y1943" s="306">
        <v>0</v>
      </c>
      <c r="Z1943" s="306">
        <v>0</v>
      </c>
    </row>
    <row r="1944" spans="4:26" hidden="1" outlineLevel="1">
      <c r="D1944" s="299" t="s">
        <v>2734</v>
      </c>
      <c r="E1944" s="299" t="s">
        <v>71</v>
      </c>
      <c r="F1944" s="299" t="s">
        <v>766</v>
      </c>
      <c r="H1944" s="299" t="s">
        <v>767</v>
      </c>
      <c r="I1944" s="299" t="s">
        <v>1246</v>
      </c>
      <c r="J1944" s="299" t="s">
        <v>2735</v>
      </c>
      <c r="K1944" s="299" t="s">
        <v>176</v>
      </c>
      <c r="M1944" s="311">
        <v>30</v>
      </c>
      <c r="N1944" s="306"/>
      <c r="O1944" s="306">
        <v>0</v>
      </c>
      <c r="P1944" s="306">
        <v>0</v>
      </c>
      <c r="Q1944" s="306">
        <v>0</v>
      </c>
      <c r="R1944" s="306">
        <v>0</v>
      </c>
      <c r="S1944" s="306">
        <v>0</v>
      </c>
      <c r="T1944" s="306">
        <v>0</v>
      </c>
      <c r="U1944" s="306">
        <v>0</v>
      </c>
      <c r="V1944" s="306">
        <v>5</v>
      </c>
      <c r="W1944" s="306">
        <v>0</v>
      </c>
      <c r="X1944" s="306">
        <v>25</v>
      </c>
      <c r="Y1944" s="306">
        <v>0</v>
      </c>
      <c r="Z1944" s="306">
        <v>0</v>
      </c>
    </row>
    <row r="1945" spans="4:26" hidden="1" outlineLevel="1">
      <c r="D1945" s="299" t="s">
        <v>2736</v>
      </c>
      <c r="E1945" s="299" t="s">
        <v>71</v>
      </c>
      <c r="F1945" s="299" t="s">
        <v>766</v>
      </c>
      <c r="H1945" s="299" t="s">
        <v>767</v>
      </c>
      <c r="I1945" s="299" t="s">
        <v>1246</v>
      </c>
      <c r="J1945" s="299" t="s">
        <v>2737</v>
      </c>
      <c r="K1945" s="299" t="s">
        <v>176</v>
      </c>
      <c r="M1945" s="311">
        <v>230</v>
      </c>
      <c r="N1945" s="306"/>
      <c r="O1945" s="306">
        <v>0</v>
      </c>
      <c r="P1945" s="306">
        <v>5</v>
      </c>
      <c r="Q1945" s="306">
        <v>0</v>
      </c>
      <c r="R1945" s="306">
        <v>0</v>
      </c>
      <c r="S1945" s="306">
        <v>0</v>
      </c>
      <c r="T1945" s="306">
        <v>0</v>
      </c>
      <c r="U1945" s="306">
        <v>0</v>
      </c>
      <c r="V1945" s="306">
        <v>0</v>
      </c>
      <c r="W1945" s="306">
        <v>125</v>
      </c>
      <c r="X1945" s="306">
        <v>0</v>
      </c>
      <c r="Y1945" s="306">
        <v>100</v>
      </c>
      <c r="Z1945" s="306">
        <v>0</v>
      </c>
    </row>
    <row r="1946" spans="4:26" hidden="1" outlineLevel="1">
      <c r="D1946" s="299" t="s">
        <v>4261</v>
      </c>
      <c r="E1946" s="299" t="s">
        <v>72</v>
      </c>
      <c r="F1946" s="299" t="s">
        <v>766</v>
      </c>
      <c r="H1946" s="299" t="s">
        <v>767</v>
      </c>
      <c r="I1946" s="299" t="s">
        <v>1246</v>
      </c>
      <c r="J1946" s="299" t="s">
        <v>4262</v>
      </c>
      <c r="K1946" s="299" t="s">
        <v>170</v>
      </c>
      <c r="M1946" s="311">
        <v>0</v>
      </c>
      <c r="N1946" s="306"/>
      <c r="O1946" s="306"/>
      <c r="P1946" s="306"/>
      <c r="Q1946" s="306"/>
      <c r="R1946" s="306"/>
      <c r="S1946" s="306">
        <v>0</v>
      </c>
      <c r="T1946" s="306">
        <v>0</v>
      </c>
      <c r="U1946" s="306">
        <v>0</v>
      </c>
      <c r="V1946" s="306">
        <v>0</v>
      </c>
      <c r="W1946" s="306">
        <v>0</v>
      </c>
      <c r="X1946" s="306">
        <v>0</v>
      </c>
      <c r="Y1946" s="306">
        <v>0</v>
      </c>
      <c r="Z1946" s="306">
        <v>0</v>
      </c>
    </row>
    <row r="1947" spans="4:26" hidden="1" outlineLevel="1">
      <c r="D1947" s="299" t="s">
        <v>4263</v>
      </c>
      <c r="E1947" s="299" t="s">
        <v>72</v>
      </c>
      <c r="F1947" s="299" t="s">
        <v>766</v>
      </c>
      <c r="H1947" s="299" t="s">
        <v>767</v>
      </c>
      <c r="I1947" s="299" t="s">
        <v>1246</v>
      </c>
      <c r="J1947" s="299" t="s">
        <v>4264</v>
      </c>
      <c r="K1947" s="299" t="s">
        <v>170</v>
      </c>
      <c r="M1947" s="311">
        <v>10</v>
      </c>
      <c r="N1947" s="306"/>
      <c r="O1947" s="306"/>
      <c r="P1947" s="306"/>
      <c r="Q1947" s="306"/>
      <c r="R1947" s="306"/>
      <c r="S1947" s="306">
        <v>10</v>
      </c>
      <c r="T1947" s="306">
        <v>0</v>
      </c>
      <c r="U1947" s="306">
        <v>0</v>
      </c>
      <c r="V1947" s="306">
        <v>0</v>
      </c>
      <c r="W1947" s="306">
        <v>0</v>
      </c>
      <c r="X1947" s="306">
        <v>0</v>
      </c>
      <c r="Y1947" s="306">
        <v>0</v>
      </c>
      <c r="Z1947" s="306">
        <v>0</v>
      </c>
    </row>
    <row r="1948" spans="4:26" hidden="1" outlineLevel="1">
      <c r="D1948" s="299" t="s">
        <v>2738</v>
      </c>
      <c r="E1948" s="299" t="s">
        <v>72</v>
      </c>
      <c r="F1948" s="299" t="s">
        <v>766</v>
      </c>
      <c r="H1948" s="299" t="s">
        <v>767</v>
      </c>
      <c r="I1948" s="299" t="s">
        <v>1246</v>
      </c>
      <c r="J1948" s="299" t="s">
        <v>2739</v>
      </c>
      <c r="K1948" s="299" t="s">
        <v>171</v>
      </c>
      <c r="M1948" s="311">
        <v>0</v>
      </c>
      <c r="N1948" s="306"/>
      <c r="O1948" s="306">
        <v>0</v>
      </c>
      <c r="P1948" s="306">
        <v>0</v>
      </c>
      <c r="Q1948" s="306">
        <v>0</v>
      </c>
      <c r="R1948" s="306">
        <v>0</v>
      </c>
      <c r="S1948" s="306">
        <v>0</v>
      </c>
      <c r="T1948" s="306">
        <v>0</v>
      </c>
      <c r="U1948" s="306">
        <v>0</v>
      </c>
      <c r="V1948" s="306">
        <v>0</v>
      </c>
      <c r="W1948" s="306">
        <v>0</v>
      </c>
      <c r="X1948" s="306">
        <v>0</v>
      </c>
      <c r="Y1948" s="306">
        <v>0</v>
      </c>
      <c r="Z1948" s="306">
        <v>0</v>
      </c>
    </row>
    <row r="1949" spans="4:26" hidden="1" outlineLevel="1">
      <c r="D1949" s="299" t="s">
        <v>4265</v>
      </c>
      <c r="E1949" s="299" t="s">
        <v>72</v>
      </c>
      <c r="F1949" s="299" t="s">
        <v>766</v>
      </c>
      <c r="H1949" s="299" t="s">
        <v>767</v>
      </c>
      <c r="I1949" s="299" t="s">
        <v>1246</v>
      </c>
      <c r="J1949" s="299" t="s">
        <v>4266</v>
      </c>
      <c r="K1949" s="299" t="s">
        <v>170</v>
      </c>
      <c r="M1949" s="311">
        <v>0</v>
      </c>
      <c r="N1949" s="306"/>
      <c r="O1949" s="306"/>
      <c r="P1949" s="306"/>
      <c r="Q1949" s="306"/>
      <c r="R1949" s="306"/>
      <c r="S1949" s="306">
        <v>0</v>
      </c>
      <c r="T1949" s="306">
        <v>0</v>
      </c>
      <c r="U1949" s="306">
        <v>0</v>
      </c>
      <c r="V1949" s="306">
        <v>0</v>
      </c>
      <c r="W1949" s="306">
        <v>0</v>
      </c>
      <c r="X1949" s="306">
        <v>0</v>
      </c>
      <c r="Y1949" s="306">
        <v>0</v>
      </c>
      <c r="Z1949" s="306">
        <v>0</v>
      </c>
    </row>
    <row r="1950" spans="4:26" hidden="1" outlineLevel="1">
      <c r="D1950" s="299" t="s">
        <v>2741</v>
      </c>
      <c r="E1950" s="299" t="s">
        <v>73</v>
      </c>
      <c r="F1950" s="299" t="s">
        <v>766</v>
      </c>
      <c r="H1950" s="299" t="s">
        <v>767</v>
      </c>
      <c r="I1950" s="299" t="s">
        <v>1246</v>
      </c>
      <c r="J1950" s="299" t="s">
        <v>2742</v>
      </c>
      <c r="K1950" s="299" t="s">
        <v>175</v>
      </c>
      <c r="M1950" s="311">
        <v>0</v>
      </c>
      <c r="N1950" s="306"/>
      <c r="O1950" s="306">
        <v>0</v>
      </c>
      <c r="P1950" s="306">
        <v>0</v>
      </c>
      <c r="Q1950" s="306">
        <v>0</v>
      </c>
      <c r="R1950" s="306">
        <v>0</v>
      </c>
      <c r="S1950" s="306">
        <v>0</v>
      </c>
      <c r="T1950" s="306">
        <v>0</v>
      </c>
      <c r="U1950" s="306">
        <v>0</v>
      </c>
      <c r="V1950" s="306">
        <v>0</v>
      </c>
      <c r="W1950" s="306">
        <v>0</v>
      </c>
      <c r="X1950" s="306">
        <v>0</v>
      </c>
      <c r="Y1950" s="306">
        <v>0</v>
      </c>
      <c r="Z1950" s="306">
        <v>0</v>
      </c>
    </row>
    <row r="1951" spans="4:26" hidden="1" outlineLevel="1">
      <c r="D1951" s="299" t="s">
        <v>2743</v>
      </c>
      <c r="E1951" s="299" t="s">
        <v>72</v>
      </c>
      <c r="F1951" s="299" t="s">
        <v>766</v>
      </c>
      <c r="H1951" s="299" t="s">
        <v>767</v>
      </c>
      <c r="I1951" s="299" t="s">
        <v>1246</v>
      </c>
      <c r="J1951" s="299" t="s">
        <v>2744</v>
      </c>
      <c r="K1951" s="299" t="s">
        <v>688</v>
      </c>
      <c r="M1951" s="311">
        <v>0</v>
      </c>
      <c r="N1951" s="306"/>
      <c r="O1951" s="306">
        <v>0</v>
      </c>
      <c r="P1951" s="306">
        <v>0</v>
      </c>
      <c r="Q1951" s="306">
        <v>0</v>
      </c>
      <c r="R1951" s="306">
        <v>0</v>
      </c>
      <c r="S1951" s="306">
        <v>0</v>
      </c>
      <c r="T1951" s="306">
        <v>0</v>
      </c>
      <c r="U1951" s="306">
        <v>0</v>
      </c>
      <c r="V1951" s="306">
        <v>0</v>
      </c>
      <c r="W1951" s="306">
        <v>0</v>
      </c>
      <c r="X1951" s="306">
        <v>0</v>
      </c>
      <c r="Y1951" s="306">
        <v>0</v>
      </c>
      <c r="Z1951" s="306">
        <v>0</v>
      </c>
    </row>
    <row r="1952" spans="4:26" hidden="1" outlineLevel="1">
      <c r="D1952" s="299" t="s">
        <v>2745</v>
      </c>
      <c r="E1952" s="299" t="s">
        <v>71</v>
      </c>
      <c r="F1952" s="299" t="s">
        <v>766</v>
      </c>
      <c r="H1952" s="299" t="s">
        <v>767</v>
      </c>
      <c r="I1952" s="299" t="s">
        <v>1246</v>
      </c>
      <c r="J1952" s="299" t="s">
        <v>2746</v>
      </c>
      <c r="K1952" s="299" t="s">
        <v>176</v>
      </c>
      <c r="M1952" s="311">
        <v>3</v>
      </c>
      <c r="N1952" s="306"/>
      <c r="O1952" s="306">
        <v>0</v>
      </c>
      <c r="P1952" s="306">
        <v>3</v>
      </c>
      <c r="Q1952" s="306">
        <v>0</v>
      </c>
      <c r="R1952" s="306">
        <v>0</v>
      </c>
      <c r="S1952" s="306">
        <v>0</v>
      </c>
      <c r="T1952" s="306">
        <v>0</v>
      </c>
      <c r="U1952" s="306">
        <v>0</v>
      </c>
      <c r="V1952" s="306">
        <v>0</v>
      </c>
      <c r="W1952" s="306">
        <v>0</v>
      </c>
      <c r="X1952" s="306">
        <v>0</v>
      </c>
      <c r="Y1952" s="306">
        <v>0</v>
      </c>
      <c r="Z1952" s="306">
        <v>0</v>
      </c>
    </row>
    <row r="1953" spans="4:26" hidden="1" outlineLevel="1">
      <c r="D1953" s="299" t="s">
        <v>4267</v>
      </c>
      <c r="E1953" s="299" t="s">
        <v>72</v>
      </c>
      <c r="F1953" s="299" t="s">
        <v>766</v>
      </c>
      <c r="H1953" s="299" t="s">
        <v>767</v>
      </c>
      <c r="I1953" s="299" t="s">
        <v>1246</v>
      </c>
      <c r="J1953" s="299" t="s">
        <v>4268</v>
      </c>
      <c r="K1953" s="299" t="s">
        <v>170</v>
      </c>
      <c r="M1953" s="311">
        <v>0</v>
      </c>
      <c r="N1953" s="306"/>
      <c r="O1953" s="306"/>
      <c r="P1953" s="306"/>
      <c r="Q1953" s="306"/>
      <c r="R1953" s="306"/>
      <c r="S1953" s="306">
        <v>0</v>
      </c>
      <c r="T1953" s="306">
        <v>0</v>
      </c>
      <c r="U1953" s="306">
        <v>0</v>
      </c>
      <c r="V1953" s="306">
        <v>0</v>
      </c>
      <c r="W1953" s="306">
        <v>0</v>
      </c>
      <c r="X1953" s="306">
        <v>0</v>
      </c>
      <c r="Y1953" s="306">
        <v>0</v>
      </c>
      <c r="Z1953" s="306">
        <v>0</v>
      </c>
    </row>
    <row r="1954" spans="4:26" hidden="1" outlineLevel="1">
      <c r="D1954" s="299" t="s">
        <v>2747</v>
      </c>
      <c r="E1954" s="299" t="s">
        <v>72</v>
      </c>
      <c r="F1954" s="299" t="s">
        <v>766</v>
      </c>
      <c r="H1954" s="299" t="s">
        <v>767</v>
      </c>
      <c r="I1954" s="299" t="s">
        <v>1246</v>
      </c>
      <c r="J1954" s="299" t="s">
        <v>2748</v>
      </c>
      <c r="K1954" s="299" t="s">
        <v>171</v>
      </c>
      <c r="M1954" s="311">
        <v>0</v>
      </c>
      <c r="N1954" s="306"/>
      <c r="O1954" s="306">
        <v>0</v>
      </c>
      <c r="P1954" s="306">
        <v>0</v>
      </c>
      <c r="Q1954" s="306">
        <v>0</v>
      </c>
      <c r="R1954" s="306">
        <v>0</v>
      </c>
      <c r="S1954" s="306">
        <v>0</v>
      </c>
      <c r="T1954" s="306">
        <v>0</v>
      </c>
      <c r="U1954" s="306">
        <v>0</v>
      </c>
      <c r="V1954" s="306">
        <v>0</v>
      </c>
      <c r="W1954" s="306">
        <v>0</v>
      </c>
      <c r="X1954" s="306">
        <v>0</v>
      </c>
      <c r="Y1954" s="306">
        <v>0</v>
      </c>
      <c r="Z1954" s="306">
        <v>0</v>
      </c>
    </row>
    <row r="1955" spans="4:26" hidden="1" outlineLevel="1">
      <c r="D1955" s="299" t="s">
        <v>2749</v>
      </c>
      <c r="E1955" s="299" t="s">
        <v>72</v>
      </c>
      <c r="F1955" s="299" t="s">
        <v>766</v>
      </c>
      <c r="H1955" s="299" t="s">
        <v>767</v>
      </c>
      <c r="I1955" s="299" t="s">
        <v>1246</v>
      </c>
      <c r="J1955" s="299" t="s">
        <v>2750</v>
      </c>
      <c r="K1955" s="299" t="s">
        <v>688</v>
      </c>
      <c r="M1955" s="311">
        <v>0</v>
      </c>
      <c r="N1955" s="306"/>
      <c r="O1955" s="306">
        <v>0</v>
      </c>
      <c r="P1955" s="306">
        <v>0</v>
      </c>
      <c r="Q1955" s="306">
        <v>0</v>
      </c>
      <c r="R1955" s="306">
        <v>0</v>
      </c>
      <c r="S1955" s="306">
        <v>0</v>
      </c>
      <c r="T1955" s="306">
        <v>0</v>
      </c>
      <c r="U1955" s="306">
        <v>0</v>
      </c>
      <c r="V1955" s="306">
        <v>0</v>
      </c>
      <c r="W1955" s="306">
        <v>0</v>
      </c>
      <c r="X1955" s="306">
        <v>0</v>
      </c>
      <c r="Y1955" s="306">
        <v>0</v>
      </c>
      <c r="Z1955" s="306">
        <v>0</v>
      </c>
    </row>
    <row r="1956" spans="4:26" hidden="1" outlineLevel="1">
      <c r="D1956" s="299" t="s">
        <v>2751</v>
      </c>
      <c r="E1956" s="299" t="s">
        <v>72</v>
      </c>
      <c r="F1956" s="299" t="s">
        <v>766</v>
      </c>
      <c r="H1956" s="299" t="s">
        <v>767</v>
      </c>
      <c r="I1956" s="299" t="s">
        <v>1246</v>
      </c>
      <c r="J1956" s="299" t="s">
        <v>2752</v>
      </c>
      <c r="K1956" s="299" t="s">
        <v>691</v>
      </c>
      <c r="M1956" s="311">
        <v>0</v>
      </c>
      <c r="N1956" s="306"/>
      <c r="O1956" s="306">
        <v>0</v>
      </c>
      <c r="P1956" s="306">
        <v>0</v>
      </c>
      <c r="Q1956" s="306">
        <v>0</v>
      </c>
      <c r="R1956" s="306">
        <v>0</v>
      </c>
      <c r="S1956" s="306">
        <v>0</v>
      </c>
      <c r="T1956" s="306">
        <v>0</v>
      </c>
      <c r="U1956" s="306">
        <v>0</v>
      </c>
      <c r="V1956" s="306">
        <v>0</v>
      </c>
      <c r="W1956" s="306">
        <v>0</v>
      </c>
      <c r="X1956" s="306">
        <v>0</v>
      </c>
      <c r="Y1956" s="306">
        <v>0</v>
      </c>
      <c r="Z1956" s="306">
        <v>0</v>
      </c>
    </row>
    <row r="1957" spans="4:26" hidden="1" outlineLevel="1">
      <c r="D1957" s="299" t="s">
        <v>2753</v>
      </c>
      <c r="E1957" s="299" t="s">
        <v>72</v>
      </c>
      <c r="F1957" s="299" t="s">
        <v>766</v>
      </c>
      <c r="H1957" s="299" t="s">
        <v>767</v>
      </c>
      <c r="I1957" s="299" t="s">
        <v>1246</v>
      </c>
      <c r="J1957" s="299" t="s">
        <v>2754</v>
      </c>
      <c r="K1957" s="299" t="s">
        <v>171</v>
      </c>
      <c r="M1957" s="311">
        <v>0</v>
      </c>
      <c r="N1957" s="306"/>
      <c r="O1957" s="306">
        <v>0</v>
      </c>
      <c r="P1957" s="306">
        <v>0</v>
      </c>
      <c r="Q1957" s="306">
        <v>0</v>
      </c>
      <c r="R1957" s="306">
        <v>0</v>
      </c>
      <c r="S1957" s="306">
        <v>0</v>
      </c>
      <c r="T1957" s="306">
        <v>0</v>
      </c>
      <c r="U1957" s="306">
        <v>0</v>
      </c>
      <c r="V1957" s="306">
        <v>0</v>
      </c>
      <c r="W1957" s="306">
        <v>0</v>
      </c>
      <c r="X1957" s="306">
        <v>0</v>
      </c>
      <c r="Y1957" s="306">
        <v>0</v>
      </c>
      <c r="Z1957" s="306">
        <v>0</v>
      </c>
    </row>
    <row r="1958" spans="4:26" hidden="1" outlineLevel="1">
      <c r="D1958" s="299" t="s">
        <v>2755</v>
      </c>
      <c r="E1958" s="299" t="s">
        <v>72</v>
      </c>
      <c r="F1958" s="299" t="s">
        <v>766</v>
      </c>
      <c r="H1958" s="299" t="s">
        <v>767</v>
      </c>
      <c r="I1958" s="299" t="s">
        <v>1246</v>
      </c>
      <c r="J1958" s="299" t="s">
        <v>2756</v>
      </c>
      <c r="K1958" s="299" t="s">
        <v>688</v>
      </c>
      <c r="M1958" s="311">
        <v>0</v>
      </c>
      <c r="N1958" s="306"/>
      <c r="O1958" s="306">
        <v>0</v>
      </c>
      <c r="P1958" s="306">
        <v>0</v>
      </c>
      <c r="Q1958" s="306">
        <v>0</v>
      </c>
      <c r="R1958" s="306">
        <v>0</v>
      </c>
      <c r="S1958" s="306">
        <v>0</v>
      </c>
      <c r="T1958" s="306">
        <v>0</v>
      </c>
      <c r="U1958" s="306">
        <v>0</v>
      </c>
      <c r="V1958" s="306">
        <v>0</v>
      </c>
      <c r="W1958" s="306">
        <v>0</v>
      </c>
      <c r="X1958" s="306">
        <v>0</v>
      </c>
      <c r="Y1958" s="306">
        <v>0</v>
      </c>
      <c r="Z1958" s="306">
        <v>0</v>
      </c>
    </row>
    <row r="1959" spans="4:26" hidden="1" outlineLevel="1">
      <c r="D1959" s="299" t="s">
        <v>2757</v>
      </c>
      <c r="E1959" s="299" t="s">
        <v>71</v>
      </c>
      <c r="F1959" s="299" t="s">
        <v>766</v>
      </c>
      <c r="H1959" s="299" t="s">
        <v>767</v>
      </c>
      <c r="I1959" s="299" t="s">
        <v>1246</v>
      </c>
      <c r="J1959" s="299" t="s">
        <v>2758</v>
      </c>
      <c r="K1959" s="299" t="s">
        <v>176</v>
      </c>
      <c r="M1959" s="311">
        <v>10</v>
      </c>
      <c r="N1959" s="306"/>
      <c r="O1959" s="306">
        <v>0</v>
      </c>
      <c r="P1959" s="306">
        <v>0</v>
      </c>
      <c r="Q1959" s="306">
        <v>0</v>
      </c>
      <c r="R1959" s="306">
        <v>0</v>
      </c>
      <c r="S1959" s="306">
        <v>0</v>
      </c>
      <c r="T1959" s="306">
        <v>0</v>
      </c>
      <c r="U1959" s="306">
        <v>0</v>
      </c>
      <c r="V1959" s="306">
        <v>0</v>
      </c>
      <c r="W1959" s="306">
        <v>0</v>
      </c>
      <c r="X1959" s="306">
        <v>0</v>
      </c>
      <c r="Y1959" s="306">
        <v>0</v>
      </c>
      <c r="Z1959" s="306">
        <v>10</v>
      </c>
    </row>
    <row r="1960" spans="4:26" hidden="1" outlineLevel="1">
      <c r="D1960" s="299" t="s">
        <v>2759</v>
      </c>
      <c r="E1960" s="299" t="s">
        <v>72</v>
      </c>
      <c r="F1960" s="299" t="s">
        <v>766</v>
      </c>
      <c r="H1960" s="299" t="s">
        <v>767</v>
      </c>
      <c r="I1960" s="299" t="s">
        <v>1246</v>
      </c>
      <c r="J1960" s="299" t="s">
        <v>2760</v>
      </c>
      <c r="K1960" s="299" t="s">
        <v>691</v>
      </c>
      <c r="M1960" s="311">
        <v>400</v>
      </c>
      <c r="N1960" s="306"/>
      <c r="O1960" s="306">
        <v>0</v>
      </c>
      <c r="P1960" s="306">
        <v>0</v>
      </c>
      <c r="Q1960" s="306">
        <v>0</v>
      </c>
      <c r="R1960" s="306">
        <v>100</v>
      </c>
      <c r="S1960" s="306">
        <v>100</v>
      </c>
      <c r="T1960" s="306">
        <v>200</v>
      </c>
      <c r="U1960" s="306">
        <v>0</v>
      </c>
      <c r="V1960" s="306">
        <v>0</v>
      </c>
      <c r="W1960" s="306">
        <v>0</v>
      </c>
      <c r="X1960" s="306">
        <v>0</v>
      </c>
      <c r="Y1960" s="306">
        <v>0</v>
      </c>
      <c r="Z1960" s="306">
        <v>0</v>
      </c>
    </row>
    <row r="1961" spans="4:26" hidden="1" outlineLevel="1">
      <c r="D1961" s="299" t="s">
        <v>2761</v>
      </c>
      <c r="E1961" s="299" t="s">
        <v>72</v>
      </c>
      <c r="F1961" s="299" t="s">
        <v>766</v>
      </c>
      <c r="H1961" s="299" t="s">
        <v>767</v>
      </c>
      <c r="I1961" s="299" t="s">
        <v>1246</v>
      </c>
      <c r="J1961" s="299" t="s">
        <v>2762</v>
      </c>
      <c r="K1961" s="299" t="s">
        <v>688</v>
      </c>
      <c r="M1961" s="311">
        <v>0</v>
      </c>
      <c r="N1961" s="306"/>
      <c r="O1961" s="306">
        <v>0</v>
      </c>
      <c r="P1961" s="306">
        <v>0</v>
      </c>
      <c r="Q1961" s="306">
        <v>0</v>
      </c>
      <c r="R1961" s="306">
        <v>0</v>
      </c>
      <c r="S1961" s="306">
        <v>0</v>
      </c>
      <c r="T1961" s="306">
        <v>0</v>
      </c>
      <c r="U1961" s="306">
        <v>0</v>
      </c>
      <c r="V1961" s="306">
        <v>0</v>
      </c>
      <c r="W1961" s="306">
        <v>0</v>
      </c>
      <c r="X1961" s="306">
        <v>0</v>
      </c>
      <c r="Y1961" s="306">
        <v>0</v>
      </c>
      <c r="Z1961" s="306">
        <v>0</v>
      </c>
    </row>
    <row r="1962" spans="4:26" hidden="1" outlineLevel="1">
      <c r="D1962" s="299" t="s">
        <v>2763</v>
      </c>
      <c r="E1962" s="299" t="s">
        <v>72</v>
      </c>
      <c r="F1962" s="299" t="s">
        <v>766</v>
      </c>
      <c r="H1962" s="299" t="s">
        <v>767</v>
      </c>
      <c r="I1962" s="299" t="s">
        <v>1246</v>
      </c>
      <c r="J1962" s="299" t="s">
        <v>2764</v>
      </c>
      <c r="K1962" s="299" t="s">
        <v>778</v>
      </c>
      <c r="M1962" s="311">
        <v>0</v>
      </c>
      <c r="N1962" s="306"/>
      <c r="O1962" s="306">
        <v>0</v>
      </c>
      <c r="P1962" s="306">
        <v>0</v>
      </c>
      <c r="Q1962" s="306">
        <v>0</v>
      </c>
      <c r="R1962" s="306">
        <v>0</v>
      </c>
      <c r="S1962" s="306">
        <v>0</v>
      </c>
      <c r="T1962" s="306">
        <v>0</v>
      </c>
      <c r="U1962" s="306">
        <v>0</v>
      </c>
      <c r="V1962" s="306">
        <v>0</v>
      </c>
      <c r="W1962" s="306">
        <v>0</v>
      </c>
      <c r="X1962" s="306">
        <v>0</v>
      </c>
      <c r="Y1962" s="306">
        <v>0</v>
      </c>
      <c r="Z1962" s="306">
        <v>0</v>
      </c>
    </row>
    <row r="1963" spans="4:26" hidden="1" outlineLevel="1">
      <c r="D1963" s="299" t="s">
        <v>2765</v>
      </c>
      <c r="E1963" s="299" t="s">
        <v>72</v>
      </c>
      <c r="F1963" s="299" t="s">
        <v>766</v>
      </c>
      <c r="H1963" s="299" t="s">
        <v>767</v>
      </c>
      <c r="I1963" s="299" t="s">
        <v>1246</v>
      </c>
      <c r="J1963" s="299" t="s">
        <v>2766</v>
      </c>
      <c r="K1963" s="299" t="s">
        <v>688</v>
      </c>
      <c r="M1963" s="311">
        <v>0</v>
      </c>
      <c r="N1963" s="306"/>
      <c r="O1963" s="306">
        <v>0</v>
      </c>
      <c r="P1963" s="306">
        <v>0</v>
      </c>
      <c r="Q1963" s="306">
        <v>0</v>
      </c>
      <c r="R1963" s="306">
        <v>0</v>
      </c>
      <c r="S1963" s="306">
        <v>0</v>
      </c>
      <c r="T1963" s="306">
        <v>0</v>
      </c>
      <c r="U1963" s="306">
        <v>0</v>
      </c>
      <c r="V1963" s="306">
        <v>0</v>
      </c>
      <c r="W1963" s="306">
        <v>0</v>
      </c>
      <c r="X1963" s="306">
        <v>0</v>
      </c>
      <c r="Y1963" s="306">
        <v>0</v>
      </c>
      <c r="Z1963" s="306">
        <v>0</v>
      </c>
    </row>
    <row r="1964" spans="4:26" hidden="1" outlineLevel="1">
      <c r="D1964" s="299" t="s">
        <v>2767</v>
      </c>
      <c r="E1964" s="299" t="s">
        <v>72</v>
      </c>
      <c r="F1964" s="299" t="s">
        <v>766</v>
      </c>
      <c r="H1964" s="299" t="s">
        <v>767</v>
      </c>
      <c r="I1964" s="299" t="s">
        <v>1246</v>
      </c>
      <c r="J1964" s="299" t="s">
        <v>2768</v>
      </c>
      <c r="K1964" s="299" t="s">
        <v>171</v>
      </c>
      <c r="M1964" s="311">
        <v>0</v>
      </c>
      <c r="N1964" s="306"/>
      <c r="O1964" s="306">
        <v>0</v>
      </c>
      <c r="P1964" s="306">
        <v>0</v>
      </c>
      <c r="Q1964" s="306">
        <v>0</v>
      </c>
      <c r="R1964" s="306">
        <v>0</v>
      </c>
      <c r="S1964" s="306">
        <v>0</v>
      </c>
      <c r="T1964" s="306">
        <v>0</v>
      </c>
      <c r="U1964" s="306">
        <v>0</v>
      </c>
      <c r="V1964" s="306">
        <v>0</v>
      </c>
      <c r="W1964" s="306">
        <v>0</v>
      </c>
      <c r="X1964" s="306">
        <v>0</v>
      </c>
      <c r="Y1964" s="306">
        <v>0</v>
      </c>
      <c r="Z1964" s="306">
        <v>0</v>
      </c>
    </row>
    <row r="1965" spans="4:26" hidden="1" outlineLevel="1">
      <c r="D1965" s="299" t="s">
        <v>2769</v>
      </c>
      <c r="E1965" s="299" t="s">
        <v>72</v>
      </c>
      <c r="F1965" s="299" t="s">
        <v>766</v>
      </c>
      <c r="H1965" s="299" t="s">
        <v>767</v>
      </c>
      <c r="I1965" s="299" t="s">
        <v>1246</v>
      </c>
      <c r="J1965" s="299" t="s">
        <v>2770</v>
      </c>
      <c r="K1965" s="299" t="s">
        <v>177</v>
      </c>
      <c r="M1965" s="311">
        <v>0</v>
      </c>
      <c r="N1965" s="306"/>
      <c r="O1965" s="306">
        <v>0</v>
      </c>
      <c r="P1965" s="306">
        <v>0</v>
      </c>
      <c r="Q1965" s="306">
        <v>0</v>
      </c>
      <c r="R1965" s="306">
        <v>0</v>
      </c>
      <c r="S1965" s="306">
        <v>0</v>
      </c>
      <c r="T1965" s="306">
        <v>0</v>
      </c>
      <c r="U1965" s="306">
        <v>0</v>
      </c>
      <c r="V1965" s="306">
        <v>0</v>
      </c>
      <c r="W1965" s="306">
        <v>0</v>
      </c>
      <c r="X1965" s="306">
        <v>0</v>
      </c>
      <c r="Y1965" s="306">
        <v>0</v>
      </c>
      <c r="Z1965" s="306">
        <v>0</v>
      </c>
    </row>
    <row r="1966" spans="4:26" hidden="1" outlineLevel="1">
      <c r="D1966" s="299" t="s">
        <v>2771</v>
      </c>
      <c r="E1966" s="299" t="s">
        <v>71</v>
      </c>
      <c r="F1966" s="299" t="s">
        <v>766</v>
      </c>
      <c r="H1966" s="299" t="s">
        <v>767</v>
      </c>
      <c r="I1966" s="299" t="s">
        <v>1246</v>
      </c>
      <c r="J1966" s="299" t="s">
        <v>2772</v>
      </c>
      <c r="K1966" s="299" t="s">
        <v>176</v>
      </c>
      <c r="M1966" s="311">
        <v>0</v>
      </c>
      <c r="N1966" s="306"/>
      <c r="O1966" s="306">
        <v>0</v>
      </c>
      <c r="P1966" s="306">
        <v>0</v>
      </c>
      <c r="Q1966" s="306">
        <v>0</v>
      </c>
      <c r="R1966" s="306">
        <v>0</v>
      </c>
      <c r="S1966" s="306">
        <v>0</v>
      </c>
      <c r="T1966" s="306">
        <v>0</v>
      </c>
      <c r="U1966" s="306">
        <v>0</v>
      </c>
      <c r="V1966" s="306">
        <v>0</v>
      </c>
      <c r="W1966" s="306">
        <v>0</v>
      </c>
      <c r="X1966" s="306">
        <v>0</v>
      </c>
      <c r="Y1966" s="306">
        <v>0</v>
      </c>
      <c r="Z1966" s="306">
        <v>0</v>
      </c>
    </row>
    <row r="1967" spans="4:26" hidden="1" outlineLevel="1">
      <c r="D1967" s="299" t="s">
        <v>2773</v>
      </c>
      <c r="E1967" s="299" t="s">
        <v>71</v>
      </c>
      <c r="F1967" s="299" t="s">
        <v>766</v>
      </c>
      <c r="H1967" s="299" t="s">
        <v>767</v>
      </c>
      <c r="I1967" s="299" t="s">
        <v>1246</v>
      </c>
      <c r="J1967" s="299" t="s">
        <v>2774</v>
      </c>
      <c r="K1967" s="299" t="s">
        <v>176</v>
      </c>
      <c r="M1967" s="311">
        <v>0</v>
      </c>
      <c r="N1967" s="306"/>
      <c r="O1967" s="306">
        <v>0</v>
      </c>
      <c r="P1967" s="306">
        <v>0</v>
      </c>
      <c r="Q1967" s="306">
        <v>0</v>
      </c>
      <c r="R1967" s="306">
        <v>0</v>
      </c>
      <c r="S1967" s="306">
        <v>0</v>
      </c>
      <c r="T1967" s="306">
        <v>0</v>
      </c>
      <c r="U1967" s="306">
        <v>0</v>
      </c>
      <c r="V1967" s="306">
        <v>0</v>
      </c>
      <c r="W1967" s="306">
        <v>0</v>
      </c>
      <c r="X1967" s="306">
        <v>0</v>
      </c>
      <c r="Y1967" s="306">
        <v>0</v>
      </c>
      <c r="Z1967" s="306">
        <v>0</v>
      </c>
    </row>
    <row r="1968" spans="4:26" hidden="1" outlineLevel="1">
      <c r="D1968" s="299" t="s">
        <v>2775</v>
      </c>
      <c r="E1968" s="299" t="s">
        <v>72</v>
      </c>
      <c r="F1968" s="299" t="s">
        <v>766</v>
      </c>
      <c r="H1968" s="299" t="s">
        <v>767</v>
      </c>
      <c r="I1968" s="299" t="s">
        <v>1246</v>
      </c>
      <c r="J1968" s="299" t="s">
        <v>2776</v>
      </c>
      <c r="K1968" s="299" t="s">
        <v>777</v>
      </c>
      <c r="M1968" s="311">
        <v>0</v>
      </c>
      <c r="N1968" s="306"/>
      <c r="O1968" s="306">
        <v>0</v>
      </c>
      <c r="P1968" s="306">
        <v>0</v>
      </c>
      <c r="Q1968" s="306">
        <v>0</v>
      </c>
      <c r="R1968" s="306">
        <v>0</v>
      </c>
      <c r="S1968" s="306">
        <v>0</v>
      </c>
      <c r="T1968" s="306">
        <v>0</v>
      </c>
      <c r="U1968" s="306">
        <v>0</v>
      </c>
      <c r="V1968" s="306">
        <v>0</v>
      </c>
      <c r="W1968" s="306">
        <v>0</v>
      </c>
      <c r="X1968" s="306">
        <v>0</v>
      </c>
      <c r="Y1968" s="306">
        <v>0</v>
      </c>
      <c r="Z1968" s="306">
        <v>0</v>
      </c>
    </row>
    <row r="1969" spans="4:26" hidden="1" outlineLevel="1">
      <c r="D1969" s="299" t="s">
        <v>4269</v>
      </c>
      <c r="E1969" s="299" t="s">
        <v>72</v>
      </c>
      <c r="F1969" s="299" t="s">
        <v>766</v>
      </c>
      <c r="H1969" s="299" t="s">
        <v>767</v>
      </c>
      <c r="I1969" s="299" t="s">
        <v>1246</v>
      </c>
      <c r="J1969" s="299" t="s">
        <v>4270</v>
      </c>
      <c r="K1969" s="299" t="s">
        <v>741</v>
      </c>
      <c r="M1969" s="311">
        <v>20</v>
      </c>
      <c r="N1969" s="306"/>
      <c r="O1969" s="306"/>
      <c r="P1969" s="306"/>
      <c r="Q1969" s="306"/>
      <c r="R1969" s="306">
        <v>0</v>
      </c>
      <c r="S1969" s="306">
        <v>0</v>
      </c>
      <c r="T1969" s="306">
        <v>20</v>
      </c>
      <c r="U1969" s="306">
        <v>0</v>
      </c>
      <c r="V1969" s="306">
        <v>0</v>
      </c>
      <c r="W1969" s="306">
        <v>0</v>
      </c>
      <c r="X1969" s="306">
        <v>0</v>
      </c>
      <c r="Y1969" s="306">
        <v>0</v>
      </c>
      <c r="Z1969" s="306">
        <v>0</v>
      </c>
    </row>
    <row r="1970" spans="4:26" hidden="1" outlineLevel="1">
      <c r="D1970" s="299" t="s">
        <v>2777</v>
      </c>
      <c r="E1970" s="299" t="s">
        <v>71</v>
      </c>
      <c r="F1970" s="299" t="s">
        <v>766</v>
      </c>
      <c r="H1970" s="299" t="s">
        <v>767</v>
      </c>
      <c r="I1970" s="299" t="s">
        <v>1246</v>
      </c>
      <c r="J1970" s="299" t="s">
        <v>2778</v>
      </c>
      <c r="K1970" s="299" t="s">
        <v>176</v>
      </c>
      <c r="M1970" s="311">
        <v>6</v>
      </c>
      <c r="N1970" s="306"/>
      <c r="O1970" s="306">
        <v>0</v>
      </c>
      <c r="P1970" s="306">
        <v>6</v>
      </c>
      <c r="Q1970" s="306">
        <v>0</v>
      </c>
      <c r="R1970" s="306">
        <v>0</v>
      </c>
      <c r="S1970" s="306">
        <v>0</v>
      </c>
      <c r="T1970" s="306">
        <v>0</v>
      </c>
      <c r="U1970" s="306">
        <v>0</v>
      </c>
      <c r="V1970" s="306">
        <v>0</v>
      </c>
      <c r="W1970" s="306">
        <v>0</v>
      </c>
      <c r="X1970" s="306">
        <v>0</v>
      </c>
      <c r="Y1970" s="306">
        <v>0</v>
      </c>
      <c r="Z1970" s="306">
        <v>0</v>
      </c>
    </row>
    <row r="1971" spans="4:26" hidden="1" outlineLevel="1">
      <c r="D1971" s="299" t="s">
        <v>2779</v>
      </c>
      <c r="E1971" s="299" t="s">
        <v>72</v>
      </c>
      <c r="F1971" s="299" t="s">
        <v>766</v>
      </c>
      <c r="H1971" s="299" t="s">
        <v>767</v>
      </c>
      <c r="I1971" s="299" t="s">
        <v>1246</v>
      </c>
      <c r="J1971" s="299" t="s">
        <v>2780</v>
      </c>
      <c r="K1971" s="299" t="s">
        <v>177</v>
      </c>
      <c r="M1971" s="311">
        <v>0</v>
      </c>
      <c r="N1971" s="306"/>
      <c r="O1971" s="306">
        <v>0</v>
      </c>
      <c r="P1971" s="306">
        <v>0</v>
      </c>
      <c r="Q1971" s="306">
        <v>0</v>
      </c>
      <c r="R1971" s="306">
        <v>0</v>
      </c>
      <c r="S1971" s="306">
        <v>0</v>
      </c>
      <c r="T1971" s="306">
        <v>0</v>
      </c>
      <c r="U1971" s="306">
        <v>0</v>
      </c>
      <c r="V1971" s="306">
        <v>0</v>
      </c>
      <c r="W1971" s="306">
        <v>0</v>
      </c>
      <c r="X1971" s="306">
        <v>0</v>
      </c>
      <c r="Y1971" s="306">
        <v>0</v>
      </c>
      <c r="Z1971" s="306">
        <v>0</v>
      </c>
    </row>
    <row r="1972" spans="4:26" hidden="1" outlineLevel="1">
      <c r="D1972" s="299" t="s">
        <v>3174</v>
      </c>
      <c r="E1972" s="299" t="s">
        <v>72</v>
      </c>
      <c r="F1972" s="299" t="s">
        <v>766</v>
      </c>
      <c r="H1972" s="299" t="s">
        <v>767</v>
      </c>
      <c r="I1972" s="299" t="s">
        <v>1246</v>
      </c>
      <c r="J1972" s="299" t="s">
        <v>3175</v>
      </c>
      <c r="K1972" s="299" t="s">
        <v>171</v>
      </c>
      <c r="M1972" s="311">
        <v>0</v>
      </c>
      <c r="N1972" s="306"/>
      <c r="O1972" s="306">
        <v>0</v>
      </c>
      <c r="P1972" s="306">
        <v>0</v>
      </c>
      <c r="Q1972" s="306">
        <v>0</v>
      </c>
      <c r="R1972" s="306">
        <v>0</v>
      </c>
      <c r="S1972" s="306">
        <v>0</v>
      </c>
      <c r="T1972" s="306">
        <v>0</v>
      </c>
      <c r="U1972" s="306">
        <v>0</v>
      </c>
      <c r="V1972" s="306">
        <v>0</v>
      </c>
      <c r="W1972" s="306">
        <v>0</v>
      </c>
      <c r="X1972" s="306">
        <v>0</v>
      </c>
      <c r="Y1972" s="306">
        <v>0</v>
      </c>
      <c r="Z1972" s="306">
        <v>0</v>
      </c>
    </row>
    <row r="1973" spans="4:26" hidden="1" outlineLevel="1">
      <c r="D1973" s="299" t="s">
        <v>4271</v>
      </c>
      <c r="E1973" s="299" t="s">
        <v>72</v>
      </c>
      <c r="F1973" s="299" t="s">
        <v>766</v>
      </c>
      <c r="H1973" s="299" t="s">
        <v>767</v>
      </c>
      <c r="I1973" s="299" t="s">
        <v>1246</v>
      </c>
      <c r="J1973" s="299" t="s">
        <v>4272</v>
      </c>
      <c r="K1973" s="299" t="s">
        <v>170</v>
      </c>
      <c r="M1973" s="311">
        <v>0</v>
      </c>
      <c r="N1973" s="306"/>
      <c r="O1973" s="306"/>
      <c r="P1973" s="306"/>
      <c r="Q1973" s="306"/>
      <c r="R1973" s="306"/>
      <c r="S1973" s="306">
        <v>0</v>
      </c>
      <c r="T1973" s="306">
        <v>0</v>
      </c>
      <c r="U1973" s="306">
        <v>0</v>
      </c>
      <c r="V1973" s="306">
        <v>0</v>
      </c>
      <c r="W1973" s="306">
        <v>0</v>
      </c>
      <c r="X1973" s="306">
        <v>0</v>
      </c>
      <c r="Y1973" s="306">
        <v>0</v>
      </c>
      <c r="Z1973" s="306">
        <v>0</v>
      </c>
    </row>
    <row r="1974" spans="4:26" hidden="1" outlineLevel="1">
      <c r="D1974" s="299" t="s">
        <v>2781</v>
      </c>
      <c r="E1974" s="299" t="s">
        <v>71</v>
      </c>
      <c r="F1974" s="299" t="s">
        <v>766</v>
      </c>
      <c r="H1974" s="299" t="s">
        <v>767</v>
      </c>
      <c r="I1974" s="299" t="s">
        <v>1246</v>
      </c>
      <c r="J1974" s="299" t="s">
        <v>2782</v>
      </c>
      <c r="K1974" s="299" t="s">
        <v>176</v>
      </c>
      <c r="M1974" s="311">
        <v>10</v>
      </c>
      <c r="N1974" s="306"/>
      <c r="O1974" s="306">
        <v>0</v>
      </c>
      <c r="P1974" s="306">
        <v>0</v>
      </c>
      <c r="Q1974" s="306">
        <v>0</v>
      </c>
      <c r="R1974" s="306">
        <v>10</v>
      </c>
      <c r="S1974" s="306">
        <v>0</v>
      </c>
      <c r="T1974" s="306">
        <v>0</v>
      </c>
      <c r="U1974" s="306">
        <v>0</v>
      </c>
      <c r="V1974" s="306">
        <v>0</v>
      </c>
      <c r="W1974" s="306">
        <v>0</v>
      </c>
      <c r="X1974" s="306">
        <v>0</v>
      </c>
      <c r="Y1974" s="306">
        <v>0</v>
      </c>
      <c r="Z1974" s="306">
        <v>0</v>
      </c>
    </row>
    <row r="1975" spans="4:26" hidden="1" outlineLevel="1">
      <c r="D1975" s="299" t="s">
        <v>2783</v>
      </c>
      <c r="E1975" s="299" t="s">
        <v>71</v>
      </c>
      <c r="F1975" s="299" t="s">
        <v>766</v>
      </c>
      <c r="H1975" s="299" t="s">
        <v>767</v>
      </c>
      <c r="I1975" s="299" t="s">
        <v>1246</v>
      </c>
      <c r="J1975" s="299" t="s">
        <v>2784</v>
      </c>
      <c r="K1975" s="299" t="s">
        <v>176</v>
      </c>
      <c r="M1975" s="311">
        <v>5</v>
      </c>
      <c r="N1975" s="306"/>
      <c r="O1975" s="306">
        <v>0</v>
      </c>
      <c r="P1975" s="306">
        <v>5</v>
      </c>
      <c r="Q1975" s="306">
        <v>0</v>
      </c>
      <c r="R1975" s="306">
        <v>0</v>
      </c>
      <c r="S1975" s="306">
        <v>0</v>
      </c>
      <c r="T1975" s="306">
        <v>0</v>
      </c>
      <c r="U1975" s="306">
        <v>0</v>
      </c>
      <c r="V1975" s="306">
        <v>0</v>
      </c>
      <c r="W1975" s="306">
        <v>0</v>
      </c>
      <c r="X1975" s="306">
        <v>0</v>
      </c>
      <c r="Y1975" s="306">
        <v>0</v>
      </c>
      <c r="Z1975" s="306">
        <v>0</v>
      </c>
    </row>
    <row r="1976" spans="4:26" hidden="1" outlineLevel="1">
      <c r="D1976" s="299" t="s">
        <v>2785</v>
      </c>
      <c r="E1976" s="299" t="s">
        <v>88</v>
      </c>
      <c r="F1976" s="299" t="s">
        <v>766</v>
      </c>
      <c r="H1976" s="299" t="s">
        <v>767</v>
      </c>
      <c r="I1976" s="299" t="s">
        <v>1246</v>
      </c>
      <c r="J1976" s="299" t="s">
        <v>2786</v>
      </c>
      <c r="K1976" s="299" t="s">
        <v>0</v>
      </c>
      <c r="M1976" s="311">
        <v>0</v>
      </c>
      <c r="N1976" s="306"/>
      <c r="O1976" s="306">
        <v>0</v>
      </c>
      <c r="P1976" s="306">
        <v>0</v>
      </c>
      <c r="Q1976" s="306">
        <v>0</v>
      </c>
      <c r="R1976" s="306">
        <v>0</v>
      </c>
      <c r="S1976" s="306">
        <v>0</v>
      </c>
      <c r="T1976" s="306">
        <v>0</v>
      </c>
      <c r="U1976" s="306">
        <v>0</v>
      </c>
      <c r="V1976" s="306">
        <v>0</v>
      </c>
      <c r="W1976" s="306">
        <v>0</v>
      </c>
      <c r="X1976" s="306">
        <v>0</v>
      </c>
      <c r="Y1976" s="306">
        <v>0</v>
      </c>
      <c r="Z1976" s="306">
        <v>0</v>
      </c>
    </row>
    <row r="1977" spans="4:26" hidden="1" outlineLevel="1">
      <c r="D1977" s="299" t="s">
        <v>2787</v>
      </c>
      <c r="E1977" s="299" t="s">
        <v>72</v>
      </c>
      <c r="F1977" s="299" t="s">
        <v>766</v>
      </c>
      <c r="H1977" s="299" t="s">
        <v>767</v>
      </c>
      <c r="I1977" s="299" t="s">
        <v>1246</v>
      </c>
      <c r="J1977" s="299" t="s">
        <v>2788</v>
      </c>
      <c r="K1977" s="299" t="s">
        <v>688</v>
      </c>
      <c r="M1977" s="311">
        <v>0</v>
      </c>
      <c r="N1977" s="306"/>
      <c r="O1977" s="306">
        <v>0</v>
      </c>
      <c r="P1977" s="306">
        <v>0</v>
      </c>
      <c r="Q1977" s="306">
        <v>0</v>
      </c>
      <c r="R1977" s="306">
        <v>0</v>
      </c>
      <c r="S1977" s="306">
        <v>0</v>
      </c>
      <c r="T1977" s="306">
        <v>0</v>
      </c>
      <c r="U1977" s="306">
        <v>0</v>
      </c>
      <c r="V1977" s="306">
        <v>0</v>
      </c>
      <c r="W1977" s="306">
        <v>0</v>
      </c>
      <c r="X1977" s="306">
        <v>0</v>
      </c>
      <c r="Y1977" s="306">
        <v>0</v>
      </c>
      <c r="Z1977" s="306">
        <v>0</v>
      </c>
    </row>
    <row r="1978" spans="4:26" hidden="1" outlineLevel="1">
      <c r="D1978" s="299" t="s">
        <v>2789</v>
      </c>
      <c r="E1978" s="299" t="s">
        <v>72</v>
      </c>
      <c r="F1978" s="299" t="s">
        <v>766</v>
      </c>
      <c r="H1978" s="299" t="s">
        <v>767</v>
      </c>
      <c r="I1978" s="299" t="s">
        <v>1246</v>
      </c>
      <c r="J1978" s="299" t="s">
        <v>2790</v>
      </c>
      <c r="K1978" s="299" t="s">
        <v>778</v>
      </c>
      <c r="M1978" s="311">
        <v>0</v>
      </c>
      <c r="N1978" s="306"/>
      <c r="O1978" s="306">
        <v>0</v>
      </c>
      <c r="P1978" s="306">
        <v>0</v>
      </c>
      <c r="Q1978" s="306">
        <v>0</v>
      </c>
      <c r="R1978" s="306">
        <v>0</v>
      </c>
      <c r="S1978" s="306">
        <v>0</v>
      </c>
      <c r="T1978" s="306">
        <v>0</v>
      </c>
      <c r="U1978" s="306">
        <v>0</v>
      </c>
      <c r="V1978" s="306">
        <v>0</v>
      </c>
      <c r="W1978" s="306">
        <v>0</v>
      </c>
      <c r="X1978" s="306">
        <v>0</v>
      </c>
      <c r="Y1978" s="306">
        <v>0</v>
      </c>
      <c r="Z1978" s="306">
        <v>0</v>
      </c>
    </row>
    <row r="1979" spans="4:26" hidden="1" outlineLevel="1">
      <c r="D1979" s="299" t="s">
        <v>2791</v>
      </c>
      <c r="E1979" s="299" t="s">
        <v>72</v>
      </c>
      <c r="F1979" s="299" t="s">
        <v>766</v>
      </c>
      <c r="H1979" s="299" t="s">
        <v>767</v>
      </c>
      <c r="I1979" s="299" t="s">
        <v>1246</v>
      </c>
      <c r="J1979" s="299" t="s">
        <v>2792</v>
      </c>
      <c r="K1979" s="299" t="s">
        <v>688</v>
      </c>
      <c r="M1979" s="311">
        <v>0</v>
      </c>
      <c r="N1979" s="306"/>
      <c r="O1979" s="306">
        <v>0</v>
      </c>
      <c r="P1979" s="306">
        <v>0</v>
      </c>
      <c r="Q1979" s="306">
        <v>0</v>
      </c>
      <c r="R1979" s="306">
        <v>0</v>
      </c>
      <c r="S1979" s="306">
        <v>0</v>
      </c>
      <c r="T1979" s="306">
        <v>0</v>
      </c>
      <c r="U1979" s="306">
        <v>0</v>
      </c>
      <c r="V1979" s="306">
        <v>0</v>
      </c>
      <c r="W1979" s="306">
        <v>0</v>
      </c>
      <c r="X1979" s="306">
        <v>0</v>
      </c>
      <c r="Y1979" s="306">
        <v>0</v>
      </c>
      <c r="Z1979" s="306">
        <v>0</v>
      </c>
    </row>
    <row r="1980" spans="4:26" hidden="1" outlineLevel="1">
      <c r="D1980" s="299" t="s">
        <v>2793</v>
      </c>
      <c r="E1980" s="299" t="s">
        <v>72</v>
      </c>
      <c r="F1980" s="299" t="s">
        <v>766</v>
      </c>
      <c r="H1980" s="299" t="s">
        <v>767</v>
      </c>
      <c r="I1980" s="299" t="s">
        <v>1246</v>
      </c>
      <c r="J1980" s="299" t="s">
        <v>2794</v>
      </c>
      <c r="K1980" s="299" t="s">
        <v>177</v>
      </c>
      <c r="M1980" s="311">
        <v>0</v>
      </c>
      <c r="N1980" s="306"/>
      <c r="O1980" s="306">
        <v>0</v>
      </c>
      <c r="P1980" s="306">
        <v>0</v>
      </c>
      <c r="Q1980" s="306">
        <v>0</v>
      </c>
      <c r="R1980" s="306">
        <v>0</v>
      </c>
      <c r="S1980" s="306">
        <v>0</v>
      </c>
      <c r="T1980" s="306">
        <v>0</v>
      </c>
      <c r="U1980" s="306">
        <v>0</v>
      </c>
      <c r="V1980" s="306">
        <v>0</v>
      </c>
      <c r="W1980" s="306">
        <v>0</v>
      </c>
      <c r="X1980" s="306">
        <v>0</v>
      </c>
      <c r="Y1980" s="306">
        <v>0</v>
      </c>
      <c r="Z1980" s="306">
        <v>0</v>
      </c>
    </row>
    <row r="1981" spans="4:26" hidden="1" outlineLevel="1">
      <c r="D1981" s="299" t="s">
        <v>3176</v>
      </c>
      <c r="E1981" s="299" t="s">
        <v>72</v>
      </c>
      <c r="F1981" s="299" t="s">
        <v>766</v>
      </c>
      <c r="H1981" s="299" t="s">
        <v>767</v>
      </c>
      <c r="I1981" s="299" t="s">
        <v>1246</v>
      </c>
      <c r="J1981" s="299" t="s">
        <v>3177</v>
      </c>
      <c r="K1981" s="299" t="s">
        <v>1213</v>
      </c>
      <c r="M1981" s="311">
        <v>0</v>
      </c>
      <c r="N1981" s="306"/>
      <c r="O1981" s="306">
        <v>0</v>
      </c>
      <c r="P1981" s="306">
        <v>0</v>
      </c>
      <c r="Q1981" s="306">
        <v>0</v>
      </c>
      <c r="R1981" s="306">
        <v>0</v>
      </c>
      <c r="S1981" s="306">
        <v>0</v>
      </c>
      <c r="T1981" s="306">
        <v>0</v>
      </c>
      <c r="U1981" s="306">
        <v>0</v>
      </c>
      <c r="V1981" s="306">
        <v>0</v>
      </c>
      <c r="W1981" s="306">
        <v>0</v>
      </c>
      <c r="X1981" s="306">
        <v>0</v>
      </c>
      <c r="Y1981" s="306">
        <v>0</v>
      </c>
      <c r="Z1981" s="306">
        <v>0</v>
      </c>
    </row>
    <row r="1982" spans="4:26" hidden="1" outlineLevel="1">
      <c r="D1982" s="299" t="s">
        <v>2795</v>
      </c>
      <c r="E1982" s="299" t="s">
        <v>72</v>
      </c>
      <c r="F1982" s="299" t="s">
        <v>766</v>
      </c>
      <c r="H1982" s="299" t="s">
        <v>767</v>
      </c>
      <c r="I1982" s="299" t="s">
        <v>1246</v>
      </c>
      <c r="J1982" s="299" t="s">
        <v>2796</v>
      </c>
      <c r="K1982" s="299" t="s">
        <v>688</v>
      </c>
      <c r="M1982" s="311">
        <v>0</v>
      </c>
      <c r="N1982" s="306"/>
      <c r="O1982" s="306">
        <v>0</v>
      </c>
      <c r="P1982" s="306">
        <v>0</v>
      </c>
      <c r="Q1982" s="306">
        <v>0</v>
      </c>
      <c r="R1982" s="306">
        <v>0</v>
      </c>
      <c r="S1982" s="306">
        <v>0</v>
      </c>
      <c r="T1982" s="306">
        <v>0</v>
      </c>
      <c r="U1982" s="306">
        <v>0</v>
      </c>
      <c r="V1982" s="306">
        <v>0</v>
      </c>
      <c r="W1982" s="306">
        <v>0</v>
      </c>
      <c r="X1982" s="306">
        <v>0</v>
      </c>
      <c r="Y1982" s="306">
        <v>0</v>
      </c>
      <c r="Z1982" s="306">
        <v>0</v>
      </c>
    </row>
    <row r="1983" spans="4:26" hidden="1" outlineLevel="1">
      <c r="D1983" s="299" t="s">
        <v>3178</v>
      </c>
      <c r="E1983" s="299" t="s">
        <v>72</v>
      </c>
      <c r="F1983" s="299" t="s">
        <v>766</v>
      </c>
      <c r="H1983" s="299" t="s">
        <v>767</v>
      </c>
      <c r="I1983" s="299" t="s">
        <v>1246</v>
      </c>
      <c r="J1983" s="299" t="s">
        <v>3179</v>
      </c>
      <c r="K1983" s="299" t="s">
        <v>777</v>
      </c>
      <c r="M1983" s="311">
        <v>2370</v>
      </c>
      <c r="N1983" s="306"/>
      <c r="O1983" s="306">
        <v>0</v>
      </c>
      <c r="P1983" s="306">
        <v>0</v>
      </c>
      <c r="Q1983" s="306">
        <v>400</v>
      </c>
      <c r="R1983" s="306">
        <v>0</v>
      </c>
      <c r="S1983" s="306">
        <v>1070</v>
      </c>
      <c r="T1983" s="306">
        <v>0</v>
      </c>
      <c r="U1983" s="306">
        <v>200</v>
      </c>
      <c r="V1983" s="306">
        <v>100</v>
      </c>
      <c r="W1983" s="306">
        <v>0</v>
      </c>
      <c r="X1983" s="306">
        <v>250</v>
      </c>
      <c r="Y1983" s="306">
        <v>350</v>
      </c>
      <c r="Z1983" s="306">
        <v>0</v>
      </c>
    </row>
    <row r="1984" spans="4:26" hidden="1" outlineLevel="1">
      <c r="D1984" s="299" t="s">
        <v>3180</v>
      </c>
      <c r="E1984" s="299" t="s">
        <v>72</v>
      </c>
      <c r="F1984" s="299" t="s">
        <v>766</v>
      </c>
      <c r="H1984" s="299" t="s">
        <v>767</v>
      </c>
      <c r="I1984" s="299" t="s">
        <v>1246</v>
      </c>
      <c r="J1984" s="299" t="s">
        <v>2797</v>
      </c>
      <c r="K1984" s="299" t="s">
        <v>777</v>
      </c>
      <c r="M1984" s="311">
        <v>900</v>
      </c>
      <c r="N1984" s="306"/>
      <c r="O1984" s="306">
        <v>0</v>
      </c>
      <c r="P1984" s="306">
        <v>200</v>
      </c>
      <c r="Q1984" s="306">
        <v>700</v>
      </c>
      <c r="R1984" s="306">
        <v>0</v>
      </c>
      <c r="S1984" s="306">
        <v>0</v>
      </c>
      <c r="T1984" s="306">
        <v>0</v>
      </c>
      <c r="U1984" s="306">
        <v>0</v>
      </c>
      <c r="V1984" s="306">
        <v>0</v>
      </c>
      <c r="W1984" s="306">
        <v>0</v>
      </c>
      <c r="X1984" s="306">
        <v>0</v>
      </c>
      <c r="Y1984" s="306">
        <v>0</v>
      </c>
      <c r="Z1984" s="306">
        <v>0</v>
      </c>
    </row>
    <row r="1985" spans="4:26" hidden="1" outlineLevel="1">
      <c r="D1985" s="299" t="s">
        <v>2798</v>
      </c>
      <c r="E1985" s="299" t="s">
        <v>71</v>
      </c>
      <c r="F1985" s="299" t="s">
        <v>766</v>
      </c>
      <c r="H1985" s="299" t="s">
        <v>767</v>
      </c>
      <c r="I1985" s="299" t="s">
        <v>1246</v>
      </c>
      <c r="J1985" s="299" t="s">
        <v>2799</v>
      </c>
      <c r="K1985" s="299" t="s">
        <v>176</v>
      </c>
      <c r="M1985" s="311">
        <v>0</v>
      </c>
      <c r="N1985" s="306"/>
      <c r="O1985" s="306">
        <v>0</v>
      </c>
      <c r="P1985" s="306">
        <v>0</v>
      </c>
      <c r="Q1985" s="306">
        <v>0</v>
      </c>
      <c r="R1985" s="306">
        <v>0</v>
      </c>
      <c r="S1985" s="306">
        <v>0</v>
      </c>
      <c r="T1985" s="306">
        <v>0</v>
      </c>
      <c r="U1985" s="306">
        <v>0</v>
      </c>
      <c r="V1985" s="306">
        <v>0</v>
      </c>
      <c r="W1985" s="306">
        <v>0</v>
      </c>
      <c r="X1985" s="306">
        <v>0</v>
      </c>
      <c r="Y1985" s="306">
        <v>0</v>
      </c>
      <c r="Z1985" s="306">
        <v>0</v>
      </c>
    </row>
    <row r="1986" spans="4:26" hidden="1" outlineLevel="1">
      <c r="D1986" s="299" t="s">
        <v>3181</v>
      </c>
      <c r="E1986" s="299" t="s">
        <v>71</v>
      </c>
      <c r="F1986" s="299" t="s">
        <v>766</v>
      </c>
      <c r="H1986" s="299" t="s">
        <v>767</v>
      </c>
      <c r="I1986" s="299" t="s">
        <v>1246</v>
      </c>
      <c r="J1986" s="299" t="s">
        <v>3182</v>
      </c>
      <c r="K1986" s="299" t="s">
        <v>176</v>
      </c>
      <c r="M1986" s="311">
        <v>0</v>
      </c>
      <c r="N1986" s="306"/>
      <c r="O1986" s="306">
        <v>0</v>
      </c>
      <c r="P1986" s="306">
        <v>0</v>
      </c>
      <c r="Q1986" s="306">
        <v>0</v>
      </c>
      <c r="R1986" s="306">
        <v>0</v>
      </c>
      <c r="S1986" s="306">
        <v>0</v>
      </c>
      <c r="T1986" s="306">
        <v>0</v>
      </c>
      <c r="U1986" s="306">
        <v>0</v>
      </c>
      <c r="V1986" s="306">
        <v>0</v>
      </c>
      <c r="W1986" s="306">
        <v>0</v>
      </c>
      <c r="X1986" s="306">
        <v>0</v>
      </c>
      <c r="Y1986" s="306">
        <v>0</v>
      </c>
      <c r="Z1986" s="306">
        <v>0</v>
      </c>
    </row>
    <row r="1987" spans="4:26" hidden="1" outlineLevel="1">
      <c r="D1987" s="299" t="s">
        <v>2800</v>
      </c>
      <c r="E1987" s="299" t="s">
        <v>73</v>
      </c>
      <c r="F1987" s="299" t="s">
        <v>766</v>
      </c>
      <c r="H1987" s="299" t="s">
        <v>767</v>
      </c>
      <c r="I1987" s="299" t="s">
        <v>1246</v>
      </c>
      <c r="J1987" s="299" t="s">
        <v>2801</v>
      </c>
      <c r="K1987" s="299" t="s">
        <v>175</v>
      </c>
      <c r="M1987" s="311">
        <v>0</v>
      </c>
      <c r="N1987" s="306"/>
      <c r="O1987" s="306">
        <v>0</v>
      </c>
      <c r="P1987" s="306">
        <v>0</v>
      </c>
      <c r="Q1987" s="306">
        <v>0</v>
      </c>
      <c r="R1987" s="306">
        <v>0</v>
      </c>
      <c r="S1987" s="306">
        <v>0</v>
      </c>
      <c r="T1987" s="306">
        <v>0</v>
      </c>
      <c r="U1987" s="306">
        <v>0</v>
      </c>
      <c r="V1987" s="306">
        <v>0</v>
      </c>
      <c r="W1987" s="306">
        <v>0</v>
      </c>
      <c r="X1987" s="306">
        <v>0</v>
      </c>
      <c r="Y1987" s="306">
        <v>0</v>
      </c>
      <c r="Z1987" s="306">
        <v>0</v>
      </c>
    </row>
    <row r="1988" spans="4:26" hidden="1" outlineLevel="1">
      <c r="D1988" s="299" t="s">
        <v>2800</v>
      </c>
      <c r="E1988" s="299" t="s">
        <v>73</v>
      </c>
      <c r="F1988" s="299" t="s">
        <v>766</v>
      </c>
      <c r="H1988" s="299" t="s">
        <v>767</v>
      </c>
      <c r="I1988" s="299" t="s">
        <v>1246</v>
      </c>
      <c r="J1988" s="299" t="s">
        <v>2802</v>
      </c>
      <c r="K1988" s="299" t="s">
        <v>175</v>
      </c>
      <c r="M1988" s="311">
        <v>0</v>
      </c>
      <c r="N1988" s="306"/>
      <c r="O1988" s="306">
        <v>0</v>
      </c>
      <c r="P1988" s="306">
        <v>0</v>
      </c>
      <c r="Q1988" s="306">
        <v>0</v>
      </c>
      <c r="R1988" s="306">
        <v>0</v>
      </c>
      <c r="S1988" s="306">
        <v>0</v>
      </c>
      <c r="T1988" s="306">
        <v>0</v>
      </c>
      <c r="U1988" s="306">
        <v>0</v>
      </c>
      <c r="V1988" s="306">
        <v>0</v>
      </c>
      <c r="W1988" s="306">
        <v>0</v>
      </c>
      <c r="X1988" s="306">
        <v>0</v>
      </c>
      <c r="Y1988" s="306">
        <v>0</v>
      </c>
      <c r="Z1988" s="306">
        <v>0</v>
      </c>
    </row>
    <row r="1989" spans="4:26" hidden="1" outlineLevel="1">
      <c r="D1989" s="299" t="s">
        <v>4273</v>
      </c>
      <c r="E1989" s="299" t="s">
        <v>72</v>
      </c>
      <c r="F1989" s="299" t="s">
        <v>766</v>
      </c>
      <c r="H1989" s="299" t="s">
        <v>767</v>
      </c>
      <c r="I1989" s="299" t="s">
        <v>1246</v>
      </c>
      <c r="J1989" s="299" t="s">
        <v>4274</v>
      </c>
      <c r="K1989" s="299" t="s">
        <v>170</v>
      </c>
      <c r="M1989" s="311">
        <v>0</v>
      </c>
      <c r="N1989" s="306"/>
      <c r="O1989" s="306"/>
      <c r="P1989" s="306"/>
      <c r="Q1989" s="306"/>
      <c r="R1989" s="306"/>
      <c r="S1989" s="306">
        <v>0</v>
      </c>
      <c r="T1989" s="306">
        <v>0</v>
      </c>
      <c r="U1989" s="306">
        <v>0</v>
      </c>
      <c r="V1989" s="306">
        <v>0</v>
      </c>
      <c r="W1989" s="306">
        <v>0</v>
      </c>
      <c r="X1989" s="306">
        <v>0</v>
      </c>
      <c r="Y1989" s="306">
        <v>0</v>
      </c>
      <c r="Z1989" s="306">
        <v>0</v>
      </c>
    </row>
    <row r="1990" spans="4:26" hidden="1" outlineLevel="1">
      <c r="D1990" s="299" t="s">
        <v>2803</v>
      </c>
      <c r="E1990" s="299" t="s">
        <v>72</v>
      </c>
      <c r="F1990" s="299" t="s">
        <v>766</v>
      </c>
      <c r="H1990" s="299" t="s">
        <v>767</v>
      </c>
      <c r="I1990" s="299" t="s">
        <v>1246</v>
      </c>
      <c r="J1990" s="299" t="s">
        <v>2804</v>
      </c>
      <c r="K1990" s="299" t="s">
        <v>688</v>
      </c>
      <c r="M1990" s="311">
        <v>0</v>
      </c>
      <c r="N1990" s="306"/>
      <c r="O1990" s="306">
        <v>0</v>
      </c>
      <c r="P1990" s="306">
        <v>0</v>
      </c>
      <c r="Q1990" s="306">
        <v>0</v>
      </c>
      <c r="R1990" s="306">
        <v>0</v>
      </c>
      <c r="S1990" s="306">
        <v>0</v>
      </c>
      <c r="T1990" s="306">
        <v>0</v>
      </c>
      <c r="U1990" s="306">
        <v>0</v>
      </c>
      <c r="V1990" s="306">
        <v>0</v>
      </c>
      <c r="W1990" s="306">
        <v>0</v>
      </c>
      <c r="X1990" s="306">
        <v>0</v>
      </c>
      <c r="Y1990" s="306">
        <v>0</v>
      </c>
      <c r="Z1990" s="306">
        <v>0</v>
      </c>
    </row>
    <row r="1991" spans="4:26" hidden="1" outlineLevel="1">
      <c r="D1991" s="299" t="s">
        <v>2805</v>
      </c>
      <c r="E1991" s="299" t="s">
        <v>72</v>
      </c>
      <c r="F1991" s="299" t="s">
        <v>766</v>
      </c>
      <c r="H1991" s="299" t="s">
        <v>767</v>
      </c>
      <c r="I1991" s="299" t="s">
        <v>1246</v>
      </c>
      <c r="J1991" s="299" t="s">
        <v>2806</v>
      </c>
      <c r="K1991" s="299" t="s">
        <v>688</v>
      </c>
      <c r="M1991" s="311">
        <v>0</v>
      </c>
      <c r="N1991" s="306"/>
      <c r="O1991" s="306">
        <v>0</v>
      </c>
      <c r="P1991" s="306">
        <v>0</v>
      </c>
      <c r="Q1991" s="306">
        <v>0</v>
      </c>
      <c r="R1991" s="306">
        <v>0</v>
      </c>
      <c r="S1991" s="306">
        <v>0</v>
      </c>
      <c r="T1991" s="306">
        <v>0</v>
      </c>
      <c r="U1991" s="306">
        <v>0</v>
      </c>
      <c r="V1991" s="306">
        <v>0</v>
      </c>
      <c r="W1991" s="306">
        <v>0</v>
      </c>
      <c r="X1991" s="306">
        <v>0</v>
      </c>
      <c r="Y1991" s="306">
        <v>0</v>
      </c>
      <c r="Z1991" s="306">
        <v>0</v>
      </c>
    </row>
    <row r="1992" spans="4:26" hidden="1" outlineLevel="1">
      <c r="D1992" s="299" t="s">
        <v>4275</v>
      </c>
      <c r="E1992" s="299" t="s">
        <v>72</v>
      </c>
      <c r="F1992" s="299" t="s">
        <v>766</v>
      </c>
      <c r="H1992" s="299" t="s">
        <v>767</v>
      </c>
      <c r="I1992" s="299" t="s">
        <v>1246</v>
      </c>
      <c r="J1992" s="299" t="s">
        <v>4276</v>
      </c>
      <c r="K1992" s="299" t="s">
        <v>170</v>
      </c>
      <c r="M1992" s="311">
        <v>0</v>
      </c>
      <c r="N1992" s="306"/>
      <c r="O1992" s="306"/>
      <c r="P1992" s="306"/>
      <c r="Q1992" s="306"/>
      <c r="R1992" s="306"/>
      <c r="S1992" s="306">
        <v>0</v>
      </c>
      <c r="T1992" s="306">
        <v>0</v>
      </c>
      <c r="U1992" s="306">
        <v>0</v>
      </c>
      <c r="V1992" s="306">
        <v>0</v>
      </c>
      <c r="W1992" s="306">
        <v>0</v>
      </c>
      <c r="X1992" s="306">
        <v>0</v>
      </c>
      <c r="Y1992" s="306">
        <v>0</v>
      </c>
      <c r="Z1992" s="306">
        <v>0</v>
      </c>
    </row>
    <row r="1993" spans="4:26" hidden="1" outlineLevel="1">
      <c r="D1993" s="299" t="s">
        <v>3183</v>
      </c>
      <c r="E1993" s="299" t="s">
        <v>72</v>
      </c>
      <c r="F1993" s="299" t="s">
        <v>766</v>
      </c>
      <c r="H1993" s="299" t="s">
        <v>767</v>
      </c>
      <c r="I1993" s="299" t="s">
        <v>1246</v>
      </c>
      <c r="J1993" s="299" t="s">
        <v>3184</v>
      </c>
      <c r="K1993" s="299" t="s">
        <v>1295</v>
      </c>
      <c r="M1993" s="311">
        <v>0</v>
      </c>
      <c r="N1993" s="306"/>
      <c r="O1993" s="306">
        <v>0</v>
      </c>
      <c r="P1993" s="306">
        <v>0</v>
      </c>
      <c r="Q1993" s="306">
        <v>0</v>
      </c>
      <c r="R1993" s="306">
        <v>0</v>
      </c>
      <c r="S1993" s="306">
        <v>0</v>
      </c>
      <c r="T1993" s="306">
        <v>0</v>
      </c>
      <c r="U1993" s="306">
        <v>0</v>
      </c>
      <c r="V1993" s="306">
        <v>0</v>
      </c>
      <c r="W1993" s="306">
        <v>0</v>
      </c>
      <c r="X1993" s="306">
        <v>0</v>
      </c>
      <c r="Y1993" s="306">
        <v>0</v>
      </c>
      <c r="Z1993" s="306">
        <v>0</v>
      </c>
    </row>
    <row r="1994" spans="4:26" hidden="1" outlineLevel="1">
      <c r="D1994" s="299" t="s">
        <v>2807</v>
      </c>
      <c r="E1994" s="299" t="s">
        <v>72</v>
      </c>
      <c r="F1994" s="299" t="s">
        <v>766</v>
      </c>
      <c r="H1994" s="299" t="s">
        <v>767</v>
      </c>
      <c r="I1994" s="299" t="s">
        <v>1246</v>
      </c>
      <c r="J1994" s="299" t="s">
        <v>2808</v>
      </c>
      <c r="K1994" s="299" t="s">
        <v>176</v>
      </c>
      <c r="M1994" s="311">
        <v>0</v>
      </c>
      <c r="N1994" s="306"/>
      <c r="O1994" s="306">
        <v>0</v>
      </c>
      <c r="P1994" s="306">
        <v>0</v>
      </c>
      <c r="Q1994" s="306">
        <v>0</v>
      </c>
      <c r="R1994" s="306">
        <v>0</v>
      </c>
      <c r="S1994" s="306">
        <v>0</v>
      </c>
      <c r="T1994" s="306">
        <v>0</v>
      </c>
      <c r="U1994" s="306">
        <v>0</v>
      </c>
      <c r="V1994" s="306">
        <v>0</v>
      </c>
      <c r="W1994" s="306">
        <v>0</v>
      </c>
      <c r="X1994" s="306">
        <v>0</v>
      </c>
      <c r="Y1994" s="306">
        <v>0</v>
      </c>
      <c r="Z1994" s="306">
        <v>0</v>
      </c>
    </row>
    <row r="1995" spans="4:26" hidden="1" outlineLevel="1">
      <c r="D1995" s="299" t="s">
        <v>3185</v>
      </c>
      <c r="E1995" s="299" t="s">
        <v>71</v>
      </c>
      <c r="F1995" s="299" t="s">
        <v>766</v>
      </c>
      <c r="H1995" s="299" t="s">
        <v>767</v>
      </c>
      <c r="I1995" s="299" t="s">
        <v>1246</v>
      </c>
      <c r="J1995" s="299" t="s">
        <v>2809</v>
      </c>
      <c r="K1995" s="299" t="s">
        <v>176</v>
      </c>
      <c r="M1995" s="311">
        <v>0</v>
      </c>
      <c r="N1995" s="306"/>
      <c r="O1995" s="306">
        <v>0</v>
      </c>
      <c r="P1995" s="306">
        <v>0</v>
      </c>
      <c r="Q1995" s="306">
        <v>0</v>
      </c>
      <c r="R1995" s="306">
        <v>0</v>
      </c>
      <c r="S1995" s="306">
        <v>0</v>
      </c>
      <c r="T1995" s="306">
        <v>0</v>
      </c>
      <c r="U1995" s="306">
        <v>0</v>
      </c>
      <c r="V1995" s="306">
        <v>0</v>
      </c>
      <c r="W1995" s="306">
        <v>0</v>
      </c>
      <c r="X1995" s="306">
        <v>0</v>
      </c>
      <c r="Y1995" s="306">
        <v>0</v>
      </c>
      <c r="Z1995" s="306">
        <v>0</v>
      </c>
    </row>
    <row r="1996" spans="4:26" hidden="1" outlineLevel="1">
      <c r="D1996" s="299" t="s">
        <v>3186</v>
      </c>
      <c r="E1996" s="299" t="s">
        <v>72</v>
      </c>
      <c r="F1996" s="299" t="s">
        <v>766</v>
      </c>
      <c r="H1996" s="299" t="s">
        <v>767</v>
      </c>
      <c r="I1996" s="299" t="s">
        <v>1246</v>
      </c>
      <c r="J1996" s="299" t="s">
        <v>3187</v>
      </c>
      <c r="K1996" s="299" t="s">
        <v>1213</v>
      </c>
      <c r="M1996" s="311">
        <v>0</v>
      </c>
      <c r="N1996" s="306"/>
      <c r="O1996" s="306">
        <v>0</v>
      </c>
      <c r="P1996" s="306">
        <v>0</v>
      </c>
      <c r="Q1996" s="306">
        <v>0</v>
      </c>
      <c r="R1996" s="306">
        <v>0</v>
      </c>
      <c r="S1996" s="306">
        <v>0</v>
      </c>
      <c r="T1996" s="306">
        <v>0</v>
      </c>
      <c r="U1996" s="306">
        <v>0</v>
      </c>
      <c r="V1996" s="306">
        <v>0</v>
      </c>
      <c r="W1996" s="306">
        <v>0</v>
      </c>
      <c r="X1996" s="306">
        <v>0</v>
      </c>
      <c r="Y1996" s="306">
        <v>0</v>
      </c>
      <c r="Z1996" s="306">
        <v>0</v>
      </c>
    </row>
    <row r="1997" spans="4:26" hidden="1" outlineLevel="1">
      <c r="D1997" s="299" t="s">
        <v>3188</v>
      </c>
      <c r="E1997" s="299" t="s">
        <v>72</v>
      </c>
      <c r="F1997" s="299" t="s">
        <v>766</v>
      </c>
      <c r="H1997" s="299" t="s">
        <v>767</v>
      </c>
      <c r="I1997" s="299" t="s">
        <v>1246</v>
      </c>
      <c r="J1997" s="299" t="s">
        <v>3189</v>
      </c>
      <c r="K1997" s="299" t="s">
        <v>1213</v>
      </c>
      <c r="M1997" s="311">
        <v>0</v>
      </c>
      <c r="N1997" s="306"/>
      <c r="O1997" s="306">
        <v>0</v>
      </c>
      <c r="P1997" s="306">
        <v>0</v>
      </c>
      <c r="Q1997" s="306">
        <v>0</v>
      </c>
      <c r="R1997" s="306">
        <v>0</v>
      </c>
      <c r="S1997" s="306">
        <v>0</v>
      </c>
      <c r="T1997" s="306">
        <v>0</v>
      </c>
      <c r="U1997" s="306">
        <v>0</v>
      </c>
      <c r="V1997" s="306">
        <v>0</v>
      </c>
      <c r="W1997" s="306">
        <v>0</v>
      </c>
      <c r="X1997" s="306">
        <v>0</v>
      </c>
      <c r="Y1997" s="306">
        <v>0</v>
      </c>
      <c r="Z1997" s="306">
        <v>0</v>
      </c>
    </row>
    <row r="1998" spans="4:26" hidden="1" outlineLevel="1">
      <c r="D1998" s="299" t="s">
        <v>3190</v>
      </c>
      <c r="E1998" s="299" t="s">
        <v>72</v>
      </c>
      <c r="F1998" s="299" t="s">
        <v>766</v>
      </c>
      <c r="H1998" s="299" t="s">
        <v>767</v>
      </c>
      <c r="I1998" s="299" t="s">
        <v>1246</v>
      </c>
      <c r="J1998" s="299" t="s">
        <v>3191</v>
      </c>
      <c r="K1998" s="299" t="s">
        <v>1213</v>
      </c>
      <c r="M1998" s="311">
        <v>0</v>
      </c>
      <c r="N1998" s="306"/>
      <c r="O1998" s="306">
        <v>0</v>
      </c>
      <c r="P1998" s="306">
        <v>0</v>
      </c>
      <c r="Q1998" s="306">
        <v>0</v>
      </c>
      <c r="R1998" s="306">
        <v>0</v>
      </c>
      <c r="S1998" s="306">
        <v>0</v>
      </c>
      <c r="T1998" s="306">
        <v>0</v>
      </c>
      <c r="U1998" s="306">
        <v>0</v>
      </c>
      <c r="V1998" s="306">
        <v>0</v>
      </c>
      <c r="W1998" s="306">
        <v>0</v>
      </c>
      <c r="X1998" s="306">
        <v>0</v>
      </c>
      <c r="Y1998" s="306">
        <v>0</v>
      </c>
      <c r="Z1998" s="306">
        <v>0</v>
      </c>
    </row>
    <row r="1999" spans="4:26" hidden="1" outlineLevel="1">
      <c r="D1999" s="299" t="s">
        <v>2810</v>
      </c>
      <c r="E1999" s="299" t="s">
        <v>72</v>
      </c>
      <c r="F1999" s="299" t="s">
        <v>766</v>
      </c>
      <c r="H1999" s="299" t="s">
        <v>767</v>
      </c>
      <c r="I1999" s="299" t="s">
        <v>1246</v>
      </c>
      <c r="J1999" s="299" t="s">
        <v>2811</v>
      </c>
      <c r="K1999" s="299" t="s">
        <v>778</v>
      </c>
      <c r="M1999" s="311">
        <v>0</v>
      </c>
      <c r="N1999" s="306"/>
      <c r="O1999" s="306">
        <v>0</v>
      </c>
      <c r="P1999" s="306">
        <v>0</v>
      </c>
      <c r="Q1999" s="306">
        <v>0</v>
      </c>
      <c r="R1999" s="306">
        <v>0</v>
      </c>
      <c r="S1999" s="306">
        <v>0</v>
      </c>
      <c r="T1999" s="306">
        <v>0</v>
      </c>
      <c r="U1999" s="306">
        <v>0</v>
      </c>
      <c r="V1999" s="306">
        <v>0</v>
      </c>
      <c r="W1999" s="306">
        <v>0</v>
      </c>
      <c r="X1999" s="306">
        <v>0</v>
      </c>
      <c r="Y1999" s="306">
        <v>0</v>
      </c>
      <c r="Z1999" s="306">
        <v>0</v>
      </c>
    </row>
    <row r="2000" spans="4:26" hidden="1" outlineLevel="1">
      <c r="D2000" s="299" t="s">
        <v>2812</v>
      </c>
      <c r="E2000" s="299" t="s">
        <v>72</v>
      </c>
      <c r="F2000" s="299" t="s">
        <v>766</v>
      </c>
      <c r="H2000" s="299" t="s">
        <v>767</v>
      </c>
      <c r="I2000" s="299" t="s">
        <v>1246</v>
      </c>
      <c r="J2000" s="299" t="s">
        <v>2813</v>
      </c>
      <c r="K2000" s="299" t="s">
        <v>778</v>
      </c>
      <c r="M2000" s="311">
        <v>0</v>
      </c>
      <c r="N2000" s="306"/>
      <c r="O2000" s="306">
        <v>0</v>
      </c>
      <c r="P2000" s="306">
        <v>0</v>
      </c>
      <c r="Q2000" s="306">
        <v>0</v>
      </c>
      <c r="R2000" s="306">
        <v>0</v>
      </c>
      <c r="S2000" s="306">
        <v>0</v>
      </c>
      <c r="T2000" s="306">
        <v>0</v>
      </c>
      <c r="U2000" s="306">
        <v>0</v>
      </c>
      <c r="V2000" s="306">
        <v>0</v>
      </c>
      <c r="W2000" s="306">
        <v>0</v>
      </c>
      <c r="X2000" s="306">
        <v>0</v>
      </c>
      <c r="Y2000" s="306">
        <v>0</v>
      </c>
      <c r="Z2000" s="306">
        <v>0</v>
      </c>
    </row>
    <row r="2001" spans="4:26" hidden="1" outlineLevel="1">
      <c r="D2001" s="299" t="s">
        <v>4277</v>
      </c>
      <c r="E2001" s="299" t="s">
        <v>71</v>
      </c>
      <c r="F2001" s="299" t="s">
        <v>766</v>
      </c>
      <c r="H2001" s="299" t="s">
        <v>767</v>
      </c>
      <c r="I2001" s="299" t="s">
        <v>1246</v>
      </c>
      <c r="J2001" s="299" t="s">
        <v>2814</v>
      </c>
      <c r="K2001" s="299" t="s">
        <v>176</v>
      </c>
      <c r="M2001" s="311">
        <v>435</v>
      </c>
      <c r="N2001" s="306"/>
      <c r="O2001" s="306">
        <v>245</v>
      </c>
      <c r="P2001" s="306">
        <v>0</v>
      </c>
      <c r="Q2001" s="306">
        <v>170</v>
      </c>
      <c r="R2001" s="306">
        <v>20</v>
      </c>
      <c r="S2001" s="306">
        <v>0</v>
      </c>
      <c r="T2001" s="306">
        <v>0</v>
      </c>
      <c r="U2001" s="306">
        <v>0</v>
      </c>
      <c r="V2001" s="306">
        <v>0</v>
      </c>
      <c r="W2001" s="306">
        <v>0</v>
      </c>
      <c r="X2001" s="306">
        <v>0</v>
      </c>
      <c r="Y2001" s="306">
        <v>0</v>
      </c>
      <c r="Z2001" s="306">
        <v>0</v>
      </c>
    </row>
    <row r="2002" spans="4:26" hidden="1" outlineLevel="1">
      <c r="D2002" s="299" t="s">
        <v>3192</v>
      </c>
      <c r="E2002" s="299" t="s">
        <v>72</v>
      </c>
      <c r="F2002" s="299" t="s">
        <v>766</v>
      </c>
      <c r="H2002" s="299" t="s">
        <v>767</v>
      </c>
      <c r="I2002" s="299" t="s">
        <v>1246</v>
      </c>
      <c r="J2002" s="299" t="s">
        <v>3193</v>
      </c>
      <c r="K2002" s="299" t="s">
        <v>1213</v>
      </c>
      <c r="M2002" s="311">
        <v>0</v>
      </c>
      <c r="N2002" s="306"/>
      <c r="O2002" s="306">
        <v>0</v>
      </c>
      <c r="P2002" s="306">
        <v>0</v>
      </c>
      <c r="Q2002" s="306">
        <v>0</v>
      </c>
      <c r="R2002" s="306">
        <v>0</v>
      </c>
      <c r="S2002" s="306">
        <v>0</v>
      </c>
      <c r="T2002" s="306">
        <v>0</v>
      </c>
      <c r="U2002" s="306">
        <v>0</v>
      </c>
      <c r="V2002" s="306">
        <v>0</v>
      </c>
      <c r="W2002" s="306">
        <v>0</v>
      </c>
      <c r="X2002" s="306">
        <v>0</v>
      </c>
      <c r="Y2002" s="306">
        <v>0</v>
      </c>
      <c r="Z2002" s="306">
        <v>0</v>
      </c>
    </row>
    <row r="2003" spans="4:26" hidden="1" outlineLevel="1">
      <c r="D2003" s="299" t="s">
        <v>2815</v>
      </c>
      <c r="E2003" s="299" t="s">
        <v>72</v>
      </c>
      <c r="F2003" s="299" t="s">
        <v>766</v>
      </c>
      <c r="H2003" s="299" t="s">
        <v>767</v>
      </c>
      <c r="I2003" s="299" t="s">
        <v>1246</v>
      </c>
      <c r="J2003" s="299" t="s">
        <v>2816</v>
      </c>
      <c r="K2003" s="299" t="s">
        <v>777</v>
      </c>
      <c r="M2003" s="311">
        <v>0</v>
      </c>
      <c r="N2003" s="306"/>
      <c r="O2003" s="306">
        <v>0</v>
      </c>
      <c r="P2003" s="306">
        <v>0</v>
      </c>
      <c r="Q2003" s="306">
        <v>0</v>
      </c>
      <c r="R2003" s="306">
        <v>0</v>
      </c>
      <c r="S2003" s="306">
        <v>0</v>
      </c>
      <c r="T2003" s="306">
        <v>0</v>
      </c>
      <c r="U2003" s="306">
        <v>0</v>
      </c>
      <c r="V2003" s="306">
        <v>0</v>
      </c>
      <c r="W2003" s="306">
        <v>0</v>
      </c>
      <c r="X2003" s="306">
        <v>0</v>
      </c>
      <c r="Y2003" s="306">
        <v>0</v>
      </c>
      <c r="Z2003" s="306">
        <v>0</v>
      </c>
    </row>
    <row r="2004" spans="4:26" hidden="1" outlineLevel="1">
      <c r="D2004" s="299" t="s">
        <v>2817</v>
      </c>
      <c r="E2004" s="299" t="s">
        <v>72</v>
      </c>
      <c r="F2004" s="299" t="s">
        <v>766</v>
      </c>
      <c r="H2004" s="299" t="s">
        <v>767</v>
      </c>
      <c r="I2004" s="299" t="s">
        <v>1246</v>
      </c>
      <c r="J2004" s="299" t="s">
        <v>2818</v>
      </c>
      <c r="K2004" s="299" t="s">
        <v>691</v>
      </c>
      <c r="M2004" s="311">
        <v>0</v>
      </c>
      <c r="N2004" s="306"/>
      <c r="O2004" s="306">
        <v>0</v>
      </c>
      <c r="P2004" s="306">
        <v>0</v>
      </c>
      <c r="Q2004" s="306">
        <v>0</v>
      </c>
      <c r="R2004" s="306">
        <v>0</v>
      </c>
      <c r="S2004" s="306">
        <v>0</v>
      </c>
      <c r="T2004" s="306">
        <v>0</v>
      </c>
      <c r="U2004" s="306">
        <v>0</v>
      </c>
      <c r="V2004" s="306">
        <v>0</v>
      </c>
      <c r="W2004" s="306">
        <v>0</v>
      </c>
      <c r="X2004" s="306">
        <v>0</v>
      </c>
      <c r="Y2004" s="306">
        <v>0</v>
      </c>
      <c r="Z2004" s="306">
        <v>0</v>
      </c>
    </row>
    <row r="2005" spans="4:26" hidden="1" outlineLevel="1">
      <c r="D2005" s="299" t="s">
        <v>4278</v>
      </c>
      <c r="E2005" s="299" t="s">
        <v>72</v>
      </c>
      <c r="F2005" s="299" t="s">
        <v>766</v>
      </c>
      <c r="H2005" s="299" t="s">
        <v>767</v>
      </c>
      <c r="I2005" s="299" t="s">
        <v>1246</v>
      </c>
      <c r="J2005" s="299" t="s">
        <v>4279</v>
      </c>
      <c r="K2005" s="299" t="s">
        <v>1295</v>
      </c>
      <c r="M2005" s="311">
        <v>0</v>
      </c>
      <c r="N2005" s="306"/>
      <c r="O2005" s="306"/>
      <c r="P2005" s="306"/>
      <c r="Q2005" s="306"/>
      <c r="R2005" s="306">
        <v>0</v>
      </c>
      <c r="S2005" s="306">
        <v>0</v>
      </c>
      <c r="T2005" s="306">
        <v>0</v>
      </c>
      <c r="U2005" s="306">
        <v>0</v>
      </c>
      <c r="V2005" s="306">
        <v>0</v>
      </c>
      <c r="W2005" s="306">
        <v>0</v>
      </c>
      <c r="X2005" s="306">
        <v>0</v>
      </c>
      <c r="Y2005" s="306">
        <v>0</v>
      </c>
      <c r="Z2005" s="306">
        <v>0</v>
      </c>
    </row>
    <row r="2006" spans="4:26" hidden="1" outlineLevel="1">
      <c r="D2006" s="299" t="s">
        <v>3194</v>
      </c>
      <c r="E2006" s="299" t="s">
        <v>72</v>
      </c>
      <c r="F2006" s="299" t="s">
        <v>766</v>
      </c>
      <c r="H2006" s="299" t="s">
        <v>767</v>
      </c>
      <c r="I2006" s="299" t="s">
        <v>1246</v>
      </c>
      <c r="J2006" s="299" t="s">
        <v>3195</v>
      </c>
      <c r="K2006" s="299" t="s">
        <v>1213</v>
      </c>
      <c r="M2006" s="311">
        <v>0</v>
      </c>
      <c r="N2006" s="306"/>
      <c r="O2006" s="306">
        <v>0</v>
      </c>
      <c r="P2006" s="306">
        <v>0</v>
      </c>
      <c r="Q2006" s="306">
        <v>0</v>
      </c>
      <c r="R2006" s="306">
        <v>0</v>
      </c>
      <c r="S2006" s="306">
        <v>0</v>
      </c>
      <c r="T2006" s="306">
        <v>0</v>
      </c>
      <c r="U2006" s="306">
        <v>0</v>
      </c>
      <c r="V2006" s="306">
        <v>0</v>
      </c>
      <c r="W2006" s="306">
        <v>0</v>
      </c>
      <c r="X2006" s="306">
        <v>0</v>
      </c>
      <c r="Y2006" s="306">
        <v>0</v>
      </c>
      <c r="Z2006" s="306">
        <v>0</v>
      </c>
    </row>
    <row r="2007" spans="4:26" hidden="1" outlineLevel="1">
      <c r="D2007" s="299" t="s">
        <v>2819</v>
      </c>
      <c r="E2007" s="299" t="s">
        <v>72</v>
      </c>
      <c r="F2007" s="299" t="s">
        <v>766</v>
      </c>
      <c r="H2007" s="299" t="s">
        <v>767</v>
      </c>
      <c r="I2007" s="299" t="s">
        <v>1246</v>
      </c>
      <c r="J2007" s="299" t="s">
        <v>2820</v>
      </c>
      <c r="K2007" s="299" t="s">
        <v>777</v>
      </c>
      <c r="M2007" s="311">
        <v>0</v>
      </c>
      <c r="N2007" s="306"/>
      <c r="O2007" s="306">
        <v>0</v>
      </c>
      <c r="P2007" s="306">
        <v>0</v>
      </c>
      <c r="Q2007" s="306">
        <v>0</v>
      </c>
      <c r="R2007" s="306">
        <v>0</v>
      </c>
      <c r="S2007" s="306">
        <v>0</v>
      </c>
      <c r="T2007" s="306">
        <v>0</v>
      </c>
      <c r="U2007" s="306">
        <v>0</v>
      </c>
      <c r="V2007" s="306">
        <v>0</v>
      </c>
      <c r="W2007" s="306">
        <v>0</v>
      </c>
      <c r="X2007" s="306">
        <v>0</v>
      </c>
      <c r="Y2007" s="306">
        <v>0</v>
      </c>
      <c r="Z2007" s="306">
        <v>0</v>
      </c>
    </row>
    <row r="2008" spans="4:26" hidden="1" outlineLevel="1">
      <c r="D2008" s="299" t="s">
        <v>4280</v>
      </c>
      <c r="E2008" s="299" t="s">
        <v>72</v>
      </c>
      <c r="F2008" s="299" t="s">
        <v>766</v>
      </c>
      <c r="H2008" s="299" t="s">
        <v>767</v>
      </c>
      <c r="I2008" s="299" t="s">
        <v>1246</v>
      </c>
      <c r="J2008" s="299" t="s">
        <v>4281</v>
      </c>
      <c r="K2008" s="299" t="s">
        <v>170</v>
      </c>
      <c r="M2008" s="311">
        <v>0</v>
      </c>
      <c r="N2008" s="306"/>
      <c r="O2008" s="306"/>
      <c r="P2008" s="306"/>
      <c r="Q2008" s="306"/>
      <c r="R2008" s="306"/>
      <c r="S2008" s="306">
        <v>0</v>
      </c>
      <c r="T2008" s="306">
        <v>0</v>
      </c>
      <c r="U2008" s="306">
        <v>0</v>
      </c>
      <c r="V2008" s="306">
        <v>0</v>
      </c>
      <c r="W2008" s="306">
        <v>0</v>
      </c>
      <c r="X2008" s="306">
        <v>0</v>
      </c>
      <c r="Y2008" s="306">
        <v>0</v>
      </c>
      <c r="Z2008" s="306">
        <v>0</v>
      </c>
    </row>
    <row r="2009" spans="4:26" hidden="1" outlineLevel="1">
      <c r="D2009" s="299" t="s">
        <v>3196</v>
      </c>
      <c r="E2009" s="299" t="s">
        <v>88</v>
      </c>
      <c r="F2009" s="299" t="s">
        <v>766</v>
      </c>
      <c r="H2009" s="299" t="s">
        <v>767</v>
      </c>
      <c r="I2009" s="299" t="s">
        <v>1246</v>
      </c>
      <c r="J2009" s="299" t="s">
        <v>2740</v>
      </c>
      <c r="K2009" s="299" t="s">
        <v>0</v>
      </c>
      <c r="M2009" s="311">
        <v>0</v>
      </c>
      <c r="N2009" s="306"/>
      <c r="O2009" s="306">
        <v>0</v>
      </c>
      <c r="P2009" s="306">
        <v>0</v>
      </c>
      <c r="Q2009" s="306">
        <v>0</v>
      </c>
      <c r="R2009" s="306">
        <v>0</v>
      </c>
      <c r="S2009" s="306">
        <v>0</v>
      </c>
      <c r="T2009" s="306">
        <v>0</v>
      </c>
      <c r="U2009" s="306">
        <v>0</v>
      </c>
      <c r="V2009" s="306">
        <v>0</v>
      </c>
      <c r="W2009" s="306">
        <v>0</v>
      </c>
      <c r="X2009" s="306">
        <v>0</v>
      </c>
      <c r="Y2009" s="306">
        <v>0</v>
      </c>
      <c r="Z2009" s="306">
        <v>0</v>
      </c>
    </row>
    <row r="2010" spans="4:26" hidden="1" outlineLevel="1">
      <c r="D2010" s="299" t="s">
        <v>2821</v>
      </c>
      <c r="E2010" s="299" t="s">
        <v>72</v>
      </c>
      <c r="F2010" s="299" t="s">
        <v>766</v>
      </c>
      <c r="H2010" s="299" t="s">
        <v>767</v>
      </c>
      <c r="I2010" s="299" t="s">
        <v>1246</v>
      </c>
      <c r="J2010" s="299" t="s">
        <v>2822</v>
      </c>
      <c r="K2010" s="299" t="s">
        <v>778</v>
      </c>
      <c r="M2010" s="311">
        <v>0</v>
      </c>
      <c r="N2010" s="306"/>
      <c r="O2010" s="306">
        <v>0</v>
      </c>
      <c r="P2010" s="306">
        <v>0</v>
      </c>
      <c r="Q2010" s="306">
        <v>0</v>
      </c>
      <c r="R2010" s="306">
        <v>0</v>
      </c>
      <c r="S2010" s="306">
        <v>0</v>
      </c>
      <c r="T2010" s="306">
        <v>0</v>
      </c>
      <c r="U2010" s="306">
        <v>0</v>
      </c>
      <c r="V2010" s="306">
        <v>0</v>
      </c>
      <c r="W2010" s="306">
        <v>0</v>
      </c>
      <c r="X2010" s="306">
        <v>0</v>
      </c>
      <c r="Y2010" s="306">
        <v>0</v>
      </c>
      <c r="Z2010" s="306">
        <v>0</v>
      </c>
    </row>
    <row r="2011" spans="4:26" hidden="1" outlineLevel="1">
      <c r="D2011" s="299" t="s">
        <v>2823</v>
      </c>
      <c r="E2011" s="299" t="s">
        <v>72</v>
      </c>
      <c r="F2011" s="299" t="s">
        <v>766</v>
      </c>
      <c r="H2011" s="299" t="s">
        <v>767</v>
      </c>
      <c r="I2011" s="299" t="s">
        <v>1246</v>
      </c>
      <c r="J2011" s="299" t="s">
        <v>2824</v>
      </c>
      <c r="K2011" s="299" t="s">
        <v>177</v>
      </c>
      <c r="M2011" s="311">
        <v>0</v>
      </c>
      <c r="N2011" s="306"/>
      <c r="O2011" s="306">
        <v>0</v>
      </c>
      <c r="P2011" s="306">
        <v>0</v>
      </c>
      <c r="Q2011" s="306">
        <v>0</v>
      </c>
      <c r="R2011" s="306">
        <v>0</v>
      </c>
      <c r="S2011" s="306">
        <v>0</v>
      </c>
      <c r="T2011" s="306">
        <v>0</v>
      </c>
      <c r="U2011" s="306">
        <v>0</v>
      </c>
      <c r="V2011" s="306">
        <v>0</v>
      </c>
      <c r="W2011" s="306">
        <v>0</v>
      </c>
      <c r="X2011" s="306">
        <v>0</v>
      </c>
      <c r="Y2011" s="306">
        <v>0</v>
      </c>
      <c r="Z2011" s="306">
        <v>0</v>
      </c>
    </row>
    <row r="2012" spans="4:26" hidden="1" outlineLevel="1">
      <c r="D2012" s="299" t="s">
        <v>2825</v>
      </c>
      <c r="E2012" s="299" t="s">
        <v>72</v>
      </c>
      <c r="F2012" s="299" t="s">
        <v>766</v>
      </c>
      <c r="H2012" s="299" t="s">
        <v>767</v>
      </c>
      <c r="I2012" s="299" t="s">
        <v>1246</v>
      </c>
      <c r="J2012" s="299" t="s">
        <v>2826</v>
      </c>
      <c r="K2012" s="299" t="s">
        <v>777</v>
      </c>
      <c r="M2012" s="311">
        <v>0</v>
      </c>
      <c r="N2012" s="306"/>
      <c r="O2012" s="306">
        <v>0</v>
      </c>
      <c r="P2012" s="306">
        <v>0</v>
      </c>
      <c r="Q2012" s="306">
        <v>0</v>
      </c>
      <c r="R2012" s="306">
        <v>0</v>
      </c>
      <c r="S2012" s="306">
        <v>0</v>
      </c>
      <c r="T2012" s="306">
        <v>0</v>
      </c>
      <c r="U2012" s="306">
        <v>0</v>
      </c>
      <c r="V2012" s="306">
        <v>0</v>
      </c>
      <c r="W2012" s="306">
        <v>0</v>
      </c>
      <c r="X2012" s="306">
        <v>0</v>
      </c>
      <c r="Y2012" s="306">
        <v>0</v>
      </c>
      <c r="Z2012" s="306">
        <v>0</v>
      </c>
    </row>
    <row r="2013" spans="4:26" hidden="1" outlineLevel="1">
      <c r="D2013" s="299" t="s">
        <v>2827</v>
      </c>
      <c r="E2013" s="299" t="s">
        <v>71</v>
      </c>
      <c r="F2013" s="299" t="s">
        <v>766</v>
      </c>
      <c r="H2013" s="299" t="s">
        <v>767</v>
      </c>
      <c r="I2013" s="299" t="s">
        <v>1246</v>
      </c>
      <c r="J2013" s="299" t="s">
        <v>2828</v>
      </c>
      <c r="K2013" s="299" t="s">
        <v>176</v>
      </c>
      <c r="M2013" s="311">
        <v>0</v>
      </c>
      <c r="N2013" s="306"/>
      <c r="O2013" s="306">
        <v>0</v>
      </c>
      <c r="P2013" s="306">
        <v>0</v>
      </c>
      <c r="Q2013" s="306">
        <v>0</v>
      </c>
      <c r="R2013" s="306">
        <v>0</v>
      </c>
      <c r="S2013" s="306">
        <v>0</v>
      </c>
      <c r="T2013" s="306">
        <v>0</v>
      </c>
      <c r="U2013" s="306">
        <v>0</v>
      </c>
      <c r="V2013" s="306">
        <v>0</v>
      </c>
      <c r="W2013" s="306">
        <v>0</v>
      </c>
      <c r="X2013" s="306">
        <v>0</v>
      </c>
      <c r="Y2013" s="306">
        <v>0</v>
      </c>
      <c r="Z2013" s="306">
        <v>0</v>
      </c>
    </row>
    <row r="2014" spans="4:26" hidden="1" outlineLevel="1">
      <c r="D2014" s="299" t="s">
        <v>2829</v>
      </c>
      <c r="E2014" s="299" t="s">
        <v>72</v>
      </c>
      <c r="F2014" s="299" t="s">
        <v>766</v>
      </c>
      <c r="H2014" s="299" t="s">
        <v>767</v>
      </c>
      <c r="I2014" s="299" t="s">
        <v>1246</v>
      </c>
      <c r="J2014" s="299" t="s">
        <v>2830</v>
      </c>
      <c r="K2014" s="299" t="s">
        <v>777</v>
      </c>
      <c r="M2014" s="311">
        <v>0</v>
      </c>
      <c r="N2014" s="306"/>
      <c r="O2014" s="306">
        <v>0</v>
      </c>
      <c r="P2014" s="306">
        <v>0</v>
      </c>
      <c r="Q2014" s="306">
        <v>0</v>
      </c>
      <c r="R2014" s="306">
        <v>0</v>
      </c>
      <c r="S2014" s="306">
        <v>0</v>
      </c>
      <c r="T2014" s="306">
        <v>0</v>
      </c>
      <c r="U2014" s="306">
        <v>0</v>
      </c>
      <c r="V2014" s="306">
        <v>0</v>
      </c>
      <c r="W2014" s="306">
        <v>0</v>
      </c>
      <c r="X2014" s="306">
        <v>0</v>
      </c>
      <c r="Y2014" s="306">
        <v>0</v>
      </c>
      <c r="Z2014" s="306">
        <v>0</v>
      </c>
    </row>
    <row r="2015" spans="4:26" hidden="1" outlineLevel="1">
      <c r="D2015" s="299" t="s">
        <v>2831</v>
      </c>
      <c r="E2015" s="299" t="s">
        <v>72</v>
      </c>
      <c r="F2015" s="299" t="s">
        <v>766</v>
      </c>
      <c r="H2015" s="299" t="s">
        <v>767</v>
      </c>
      <c r="I2015" s="299" t="s">
        <v>1246</v>
      </c>
      <c r="J2015" s="299" t="s">
        <v>2832</v>
      </c>
      <c r="K2015" s="299" t="s">
        <v>778</v>
      </c>
      <c r="M2015" s="311">
        <v>0</v>
      </c>
      <c r="N2015" s="306"/>
      <c r="O2015" s="306">
        <v>0</v>
      </c>
      <c r="P2015" s="306">
        <v>0</v>
      </c>
      <c r="Q2015" s="306">
        <v>0</v>
      </c>
      <c r="R2015" s="306">
        <v>0</v>
      </c>
      <c r="S2015" s="306">
        <v>0</v>
      </c>
      <c r="T2015" s="306">
        <v>0</v>
      </c>
      <c r="U2015" s="306">
        <v>0</v>
      </c>
      <c r="V2015" s="306">
        <v>0</v>
      </c>
      <c r="W2015" s="306">
        <v>0</v>
      </c>
      <c r="X2015" s="306">
        <v>0</v>
      </c>
      <c r="Y2015" s="306">
        <v>0</v>
      </c>
      <c r="Z2015" s="306">
        <v>0</v>
      </c>
    </row>
    <row r="2016" spans="4:26" hidden="1" outlineLevel="1">
      <c r="D2016" s="299" t="s">
        <v>2833</v>
      </c>
      <c r="E2016" s="299" t="s">
        <v>73</v>
      </c>
      <c r="F2016" s="299" t="s">
        <v>766</v>
      </c>
      <c r="H2016" s="299" t="s">
        <v>767</v>
      </c>
      <c r="I2016" s="299" t="s">
        <v>1246</v>
      </c>
      <c r="J2016" s="299" t="s">
        <v>2834</v>
      </c>
      <c r="K2016" s="299" t="s">
        <v>175</v>
      </c>
      <c r="M2016" s="311">
        <v>0</v>
      </c>
      <c r="N2016" s="306"/>
      <c r="O2016" s="306">
        <v>0</v>
      </c>
      <c r="P2016" s="306">
        <v>0</v>
      </c>
      <c r="Q2016" s="306">
        <v>0</v>
      </c>
      <c r="R2016" s="306">
        <v>0</v>
      </c>
      <c r="S2016" s="306">
        <v>0</v>
      </c>
      <c r="T2016" s="306">
        <v>0</v>
      </c>
      <c r="U2016" s="306">
        <v>0</v>
      </c>
      <c r="V2016" s="306">
        <v>0</v>
      </c>
      <c r="W2016" s="306">
        <v>0</v>
      </c>
      <c r="X2016" s="306">
        <v>0</v>
      </c>
      <c r="Y2016" s="306">
        <v>0</v>
      </c>
      <c r="Z2016" s="306">
        <v>0</v>
      </c>
    </row>
    <row r="2017" spans="4:26" hidden="1" outlineLevel="1">
      <c r="D2017" s="299" t="s">
        <v>2835</v>
      </c>
      <c r="E2017" s="299" t="s">
        <v>73</v>
      </c>
      <c r="F2017" s="299" t="s">
        <v>766</v>
      </c>
      <c r="H2017" s="299" t="s">
        <v>767</v>
      </c>
      <c r="I2017" s="299" t="s">
        <v>1246</v>
      </c>
      <c r="J2017" s="299" t="s">
        <v>2836</v>
      </c>
      <c r="K2017" s="299" t="s">
        <v>175</v>
      </c>
      <c r="M2017" s="311">
        <v>0</v>
      </c>
      <c r="N2017" s="306"/>
      <c r="O2017" s="306">
        <v>0</v>
      </c>
      <c r="P2017" s="306">
        <v>0</v>
      </c>
      <c r="Q2017" s="306">
        <v>0</v>
      </c>
      <c r="R2017" s="306">
        <v>0</v>
      </c>
      <c r="S2017" s="306">
        <v>0</v>
      </c>
      <c r="T2017" s="306">
        <v>0</v>
      </c>
      <c r="U2017" s="306">
        <v>0</v>
      </c>
      <c r="V2017" s="306">
        <v>0</v>
      </c>
      <c r="W2017" s="306">
        <v>0</v>
      </c>
      <c r="X2017" s="306">
        <v>0</v>
      </c>
      <c r="Y2017" s="306">
        <v>0</v>
      </c>
      <c r="Z2017" s="306">
        <v>0</v>
      </c>
    </row>
    <row r="2018" spans="4:26" hidden="1" outlineLevel="1">
      <c r="D2018" s="299" t="s">
        <v>2837</v>
      </c>
      <c r="E2018" s="299" t="s">
        <v>72</v>
      </c>
      <c r="F2018" s="299" t="s">
        <v>766</v>
      </c>
      <c r="H2018" s="299" t="s">
        <v>767</v>
      </c>
      <c r="I2018" s="299" t="s">
        <v>1246</v>
      </c>
      <c r="J2018" s="299" t="s">
        <v>2838</v>
      </c>
      <c r="K2018" s="299" t="s">
        <v>171</v>
      </c>
      <c r="M2018" s="311">
        <v>0</v>
      </c>
      <c r="N2018" s="306"/>
      <c r="O2018" s="306">
        <v>0</v>
      </c>
      <c r="P2018" s="306">
        <v>0</v>
      </c>
      <c r="Q2018" s="306">
        <v>0</v>
      </c>
      <c r="R2018" s="306">
        <v>0</v>
      </c>
      <c r="S2018" s="306">
        <v>0</v>
      </c>
      <c r="T2018" s="306">
        <v>0</v>
      </c>
      <c r="U2018" s="306">
        <v>0</v>
      </c>
      <c r="V2018" s="306">
        <v>0</v>
      </c>
      <c r="W2018" s="306">
        <v>0</v>
      </c>
      <c r="X2018" s="306">
        <v>0</v>
      </c>
      <c r="Y2018" s="306">
        <v>0</v>
      </c>
      <c r="Z2018" s="306">
        <v>0</v>
      </c>
    </row>
    <row r="2019" spans="4:26" hidden="1" outlineLevel="1">
      <c r="D2019" s="299" t="s">
        <v>2839</v>
      </c>
      <c r="E2019" s="299" t="s">
        <v>72</v>
      </c>
      <c r="F2019" s="299" t="s">
        <v>766</v>
      </c>
      <c r="H2019" s="299" t="s">
        <v>767</v>
      </c>
      <c r="I2019" s="299" t="s">
        <v>1246</v>
      </c>
      <c r="J2019" s="299" t="s">
        <v>4282</v>
      </c>
      <c r="K2019" s="299" t="s">
        <v>777</v>
      </c>
      <c r="M2019" s="311">
        <v>0</v>
      </c>
      <c r="N2019" s="306"/>
      <c r="O2019" s="306">
        <v>0</v>
      </c>
      <c r="P2019" s="306">
        <v>0</v>
      </c>
      <c r="Q2019" s="306">
        <v>0</v>
      </c>
      <c r="R2019" s="306">
        <v>0</v>
      </c>
      <c r="S2019" s="306">
        <v>0</v>
      </c>
      <c r="T2019" s="306">
        <v>0</v>
      </c>
      <c r="U2019" s="306">
        <v>0</v>
      </c>
      <c r="V2019" s="306">
        <v>0</v>
      </c>
      <c r="W2019" s="306">
        <v>0</v>
      </c>
      <c r="X2019" s="306">
        <v>0</v>
      </c>
      <c r="Y2019" s="306">
        <v>0</v>
      </c>
      <c r="Z2019" s="306">
        <v>0</v>
      </c>
    </row>
    <row r="2020" spans="4:26" hidden="1" outlineLevel="1">
      <c r="D2020" s="299" t="s">
        <v>2839</v>
      </c>
      <c r="E2020" s="299" t="s">
        <v>72</v>
      </c>
      <c r="F2020" s="299" t="s">
        <v>766</v>
      </c>
      <c r="H2020" s="299" t="s">
        <v>767</v>
      </c>
      <c r="I2020" s="299" t="s">
        <v>1246</v>
      </c>
      <c r="J2020" s="299" t="s">
        <v>2840</v>
      </c>
      <c r="K2020" s="299" t="s">
        <v>777</v>
      </c>
      <c r="M2020" s="311">
        <v>0</v>
      </c>
      <c r="N2020" s="306"/>
      <c r="O2020" s="306">
        <v>0</v>
      </c>
      <c r="P2020" s="306">
        <v>0</v>
      </c>
      <c r="Q2020" s="306">
        <v>0</v>
      </c>
      <c r="R2020" s="306">
        <v>0</v>
      </c>
      <c r="S2020" s="306">
        <v>0</v>
      </c>
      <c r="T2020" s="306">
        <v>0</v>
      </c>
      <c r="U2020" s="306">
        <v>0</v>
      </c>
      <c r="V2020" s="306">
        <v>0</v>
      </c>
      <c r="W2020" s="306">
        <v>0</v>
      </c>
      <c r="X2020" s="306">
        <v>0</v>
      </c>
      <c r="Y2020" s="306">
        <v>0</v>
      </c>
      <c r="Z2020" s="306">
        <v>0</v>
      </c>
    </row>
    <row r="2021" spans="4:26" hidden="1" outlineLevel="1">
      <c r="D2021" s="299" t="s">
        <v>2841</v>
      </c>
      <c r="E2021" s="299" t="s">
        <v>72</v>
      </c>
      <c r="F2021" s="299" t="s">
        <v>766</v>
      </c>
      <c r="H2021" s="299" t="s">
        <v>767</v>
      </c>
      <c r="I2021" s="299" t="s">
        <v>1246</v>
      </c>
      <c r="J2021" s="299" t="s">
        <v>2842</v>
      </c>
      <c r="K2021" s="299" t="s">
        <v>171</v>
      </c>
      <c r="M2021" s="311">
        <v>150</v>
      </c>
      <c r="N2021" s="306"/>
      <c r="O2021" s="306">
        <v>0</v>
      </c>
      <c r="P2021" s="306">
        <v>0</v>
      </c>
      <c r="Q2021" s="306">
        <v>150</v>
      </c>
      <c r="R2021" s="306">
        <v>0</v>
      </c>
      <c r="S2021" s="306">
        <v>0</v>
      </c>
      <c r="T2021" s="306">
        <v>0</v>
      </c>
      <c r="U2021" s="306">
        <v>0</v>
      </c>
      <c r="V2021" s="306">
        <v>0</v>
      </c>
      <c r="W2021" s="306">
        <v>0</v>
      </c>
      <c r="X2021" s="306">
        <v>0</v>
      </c>
      <c r="Y2021" s="306">
        <v>0</v>
      </c>
      <c r="Z2021" s="306">
        <v>0</v>
      </c>
    </row>
    <row r="2022" spans="4:26" hidden="1" outlineLevel="1">
      <c r="D2022" s="299" t="s">
        <v>2843</v>
      </c>
      <c r="E2022" s="299" t="s">
        <v>72</v>
      </c>
      <c r="F2022" s="299" t="s">
        <v>766</v>
      </c>
      <c r="H2022" s="299" t="s">
        <v>767</v>
      </c>
      <c r="I2022" s="299" t="s">
        <v>1246</v>
      </c>
      <c r="J2022" s="299" t="s">
        <v>2844</v>
      </c>
      <c r="K2022" s="299" t="s">
        <v>688</v>
      </c>
      <c r="M2022" s="311">
        <v>0</v>
      </c>
      <c r="N2022" s="306"/>
      <c r="O2022" s="306">
        <v>0</v>
      </c>
      <c r="P2022" s="306">
        <v>0</v>
      </c>
      <c r="Q2022" s="306">
        <v>0</v>
      </c>
      <c r="R2022" s="306">
        <v>0</v>
      </c>
      <c r="S2022" s="306">
        <v>0</v>
      </c>
      <c r="T2022" s="306">
        <v>0</v>
      </c>
      <c r="U2022" s="306">
        <v>0</v>
      </c>
      <c r="V2022" s="306">
        <v>0</v>
      </c>
      <c r="W2022" s="306">
        <v>0</v>
      </c>
      <c r="X2022" s="306">
        <v>0</v>
      </c>
      <c r="Y2022" s="306">
        <v>0</v>
      </c>
      <c r="Z2022" s="306">
        <v>0</v>
      </c>
    </row>
    <row r="2023" spans="4:26" hidden="1" outlineLevel="1">
      <c r="D2023" s="299" t="s">
        <v>4283</v>
      </c>
      <c r="E2023" s="299" t="s">
        <v>72</v>
      </c>
      <c r="F2023" s="299" t="s">
        <v>766</v>
      </c>
      <c r="H2023" s="299" t="s">
        <v>767</v>
      </c>
      <c r="I2023" s="299" t="s">
        <v>1246</v>
      </c>
      <c r="J2023" s="299" t="s">
        <v>4284</v>
      </c>
      <c r="K2023" s="299" t="s">
        <v>170</v>
      </c>
      <c r="M2023" s="311">
        <v>0</v>
      </c>
      <c r="N2023" s="306"/>
      <c r="O2023" s="306"/>
      <c r="P2023" s="306"/>
      <c r="Q2023" s="306"/>
      <c r="R2023" s="306"/>
      <c r="S2023" s="306">
        <v>0</v>
      </c>
      <c r="T2023" s="306">
        <v>0</v>
      </c>
      <c r="U2023" s="306">
        <v>0</v>
      </c>
      <c r="V2023" s="306">
        <v>0</v>
      </c>
      <c r="W2023" s="306">
        <v>0</v>
      </c>
      <c r="X2023" s="306">
        <v>0</v>
      </c>
      <c r="Y2023" s="306">
        <v>0</v>
      </c>
      <c r="Z2023" s="306">
        <v>0</v>
      </c>
    </row>
    <row r="2024" spans="4:26" hidden="1" outlineLevel="1">
      <c r="D2024" s="299" t="s">
        <v>2845</v>
      </c>
      <c r="E2024" s="299" t="s">
        <v>72</v>
      </c>
      <c r="F2024" s="299" t="s">
        <v>766</v>
      </c>
      <c r="H2024" s="299" t="s">
        <v>767</v>
      </c>
      <c r="I2024" s="299" t="s">
        <v>1246</v>
      </c>
      <c r="J2024" s="299" t="s">
        <v>2846</v>
      </c>
      <c r="K2024" s="299" t="s">
        <v>777</v>
      </c>
      <c r="M2024" s="311">
        <v>0</v>
      </c>
      <c r="N2024" s="306"/>
      <c r="O2024" s="306">
        <v>0</v>
      </c>
      <c r="P2024" s="306">
        <v>0</v>
      </c>
      <c r="Q2024" s="306">
        <v>0</v>
      </c>
      <c r="R2024" s="306">
        <v>0</v>
      </c>
      <c r="S2024" s="306">
        <v>0</v>
      </c>
      <c r="T2024" s="306">
        <v>0</v>
      </c>
      <c r="U2024" s="306">
        <v>0</v>
      </c>
      <c r="V2024" s="306">
        <v>0</v>
      </c>
      <c r="W2024" s="306">
        <v>0</v>
      </c>
      <c r="X2024" s="306">
        <v>0</v>
      </c>
      <c r="Y2024" s="306">
        <v>0</v>
      </c>
      <c r="Z2024" s="306">
        <v>0</v>
      </c>
    </row>
    <row r="2025" spans="4:26" hidden="1" outlineLevel="1">
      <c r="D2025" s="299" t="s">
        <v>4285</v>
      </c>
      <c r="E2025" s="299" t="s">
        <v>72</v>
      </c>
      <c r="F2025" s="299" t="s">
        <v>766</v>
      </c>
      <c r="H2025" s="299" t="s">
        <v>767</v>
      </c>
      <c r="I2025" s="299" t="s">
        <v>1246</v>
      </c>
      <c r="J2025" s="299" t="s">
        <v>4286</v>
      </c>
      <c r="K2025" s="299" t="s">
        <v>170</v>
      </c>
      <c r="M2025" s="311">
        <v>0</v>
      </c>
      <c r="N2025" s="306"/>
      <c r="O2025" s="306"/>
      <c r="P2025" s="306"/>
      <c r="Q2025" s="306"/>
      <c r="R2025" s="306"/>
      <c r="S2025" s="306">
        <v>0</v>
      </c>
      <c r="T2025" s="306">
        <v>0</v>
      </c>
      <c r="U2025" s="306">
        <v>0</v>
      </c>
      <c r="V2025" s="306">
        <v>0</v>
      </c>
      <c r="W2025" s="306">
        <v>0</v>
      </c>
      <c r="X2025" s="306">
        <v>0</v>
      </c>
      <c r="Y2025" s="306">
        <v>0</v>
      </c>
      <c r="Z2025" s="306">
        <v>0</v>
      </c>
    </row>
    <row r="2026" spans="4:26" hidden="1" outlineLevel="1">
      <c r="D2026" s="299" t="s">
        <v>3197</v>
      </c>
      <c r="E2026" s="299" t="s">
        <v>72</v>
      </c>
      <c r="F2026" s="299" t="s">
        <v>766</v>
      </c>
      <c r="H2026" s="299" t="s">
        <v>767</v>
      </c>
      <c r="I2026" s="299" t="s">
        <v>1246</v>
      </c>
      <c r="J2026" s="299" t="s">
        <v>3198</v>
      </c>
      <c r="K2026" s="299" t="s">
        <v>688</v>
      </c>
      <c r="M2026" s="311">
        <v>0</v>
      </c>
      <c r="N2026" s="306"/>
      <c r="O2026" s="306">
        <v>0</v>
      </c>
      <c r="P2026" s="306">
        <v>0</v>
      </c>
      <c r="Q2026" s="306">
        <v>0</v>
      </c>
      <c r="R2026" s="306">
        <v>0</v>
      </c>
      <c r="S2026" s="306">
        <v>0</v>
      </c>
      <c r="T2026" s="306">
        <v>0</v>
      </c>
      <c r="U2026" s="306">
        <v>0</v>
      </c>
      <c r="V2026" s="306">
        <v>0</v>
      </c>
      <c r="W2026" s="306">
        <v>0</v>
      </c>
      <c r="X2026" s="306">
        <v>0</v>
      </c>
      <c r="Y2026" s="306">
        <v>0</v>
      </c>
      <c r="Z2026" s="306">
        <v>0</v>
      </c>
    </row>
    <row r="2027" spans="4:26" hidden="1" outlineLevel="1">
      <c r="D2027" s="299" t="s">
        <v>4287</v>
      </c>
      <c r="E2027" s="299" t="s">
        <v>72</v>
      </c>
      <c r="F2027" s="299" t="s">
        <v>766</v>
      </c>
      <c r="H2027" s="299" t="s">
        <v>767</v>
      </c>
      <c r="I2027" s="299" t="s">
        <v>1246</v>
      </c>
      <c r="J2027" s="299" t="s">
        <v>4288</v>
      </c>
      <c r="K2027" s="299" t="s">
        <v>170</v>
      </c>
      <c r="M2027" s="311">
        <v>0</v>
      </c>
      <c r="N2027" s="306"/>
      <c r="O2027" s="306"/>
      <c r="P2027" s="306"/>
      <c r="Q2027" s="306"/>
      <c r="R2027" s="306"/>
      <c r="S2027" s="306">
        <v>0</v>
      </c>
      <c r="T2027" s="306">
        <v>0</v>
      </c>
      <c r="U2027" s="306">
        <v>0</v>
      </c>
      <c r="V2027" s="306">
        <v>0</v>
      </c>
      <c r="W2027" s="306">
        <v>0</v>
      </c>
      <c r="X2027" s="306">
        <v>0</v>
      </c>
      <c r="Y2027" s="306">
        <v>0</v>
      </c>
      <c r="Z2027" s="306">
        <v>0</v>
      </c>
    </row>
    <row r="2028" spans="4:26" hidden="1" outlineLevel="1">
      <c r="D2028" s="299" t="s">
        <v>4289</v>
      </c>
      <c r="E2028" s="299" t="s">
        <v>72</v>
      </c>
      <c r="F2028" s="299" t="s">
        <v>766</v>
      </c>
      <c r="H2028" s="299" t="s">
        <v>767</v>
      </c>
      <c r="I2028" s="299" t="s">
        <v>1246</v>
      </c>
      <c r="J2028" s="299" t="s">
        <v>4290</v>
      </c>
      <c r="K2028" s="299" t="s">
        <v>170</v>
      </c>
      <c r="M2028" s="311">
        <v>0</v>
      </c>
      <c r="N2028" s="306"/>
      <c r="O2028" s="306"/>
      <c r="P2028" s="306"/>
      <c r="Q2028" s="306"/>
      <c r="R2028" s="306"/>
      <c r="S2028" s="306">
        <v>0</v>
      </c>
      <c r="T2028" s="306">
        <v>0</v>
      </c>
      <c r="U2028" s="306">
        <v>0</v>
      </c>
      <c r="V2028" s="306">
        <v>0</v>
      </c>
      <c r="W2028" s="306">
        <v>0</v>
      </c>
      <c r="X2028" s="306">
        <v>0</v>
      </c>
      <c r="Y2028" s="306">
        <v>0</v>
      </c>
      <c r="Z2028" s="306">
        <v>0</v>
      </c>
    </row>
    <row r="2029" spans="4:26" hidden="1" outlineLevel="1">
      <c r="D2029" s="299" t="s">
        <v>2847</v>
      </c>
      <c r="E2029" s="299" t="s">
        <v>71</v>
      </c>
      <c r="F2029" s="299" t="s">
        <v>766</v>
      </c>
      <c r="H2029" s="299" t="s">
        <v>767</v>
      </c>
      <c r="I2029" s="299" t="s">
        <v>1246</v>
      </c>
      <c r="J2029" s="299" t="s">
        <v>2848</v>
      </c>
      <c r="K2029" s="299" t="s">
        <v>176</v>
      </c>
      <c r="M2029" s="311">
        <v>0</v>
      </c>
      <c r="N2029" s="306"/>
      <c r="O2029" s="306">
        <v>0</v>
      </c>
      <c r="P2029" s="306">
        <v>0</v>
      </c>
      <c r="Q2029" s="306">
        <v>0</v>
      </c>
      <c r="R2029" s="306">
        <v>0</v>
      </c>
      <c r="S2029" s="306">
        <v>0</v>
      </c>
      <c r="T2029" s="306">
        <v>0</v>
      </c>
      <c r="U2029" s="306">
        <v>0</v>
      </c>
      <c r="V2029" s="306">
        <v>0</v>
      </c>
      <c r="W2029" s="306">
        <v>0</v>
      </c>
      <c r="X2029" s="306">
        <v>0</v>
      </c>
      <c r="Y2029" s="306">
        <v>0</v>
      </c>
      <c r="Z2029" s="306">
        <v>0</v>
      </c>
    </row>
    <row r="2030" spans="4:26" hidden="1" outlineLevel="1">
      <c r="D2030" s="299" t="s">
        <v>2849</v>
      </c>
      <c r="E2030" s="299" t="s">
        <v>71</v>
      </c>
      <c r="F2030" s="299" t="s">
        <v>766</v>
      </c>
      <c r="H2030" s="299" t="s">
        <v>767</v>
      </c>
      <c r="I2030" s="299" t="s">
        <v>1246</v>
      </c>
      <c r="J2030" s="299" t="s">
        <v>2850</v>
      </c>
      <c r="K2030" s="299" t="s">
        <v>176</v>
      </c>
      <c r="M2030" s="311">
        <v>0</v>
      </c>
      <c r="N2030" s="306"/>
      <c r="O2030" s="306">
        <v>0</v>
      </c>
      <c r="P2030" s="306">
        <v>0</v>
      </c>
      <c r="Q2030" s="306">
        <v>0</v>
      </c>
      <c r="R2030" s="306">
        <v>0</v>
      </c>
      <c r="S2030" s="306">
        <v>0</v>
      </c>
      <c r="T2030" s="306">
        <v>0</v>
      </c>
      <c r="U2030" s="306">
        <v>0</v>
      </c>
      <c r="V2030" s="306">
        <v>0</v>
      </c>
      <c r="W2030" s="306">
        <v>0</v>
      </c>
      <c r="X2030" s="306">
        <v>0</v>
      </c>
      <c r="Y2030" s="306">
        <v>0</v>
      </c>
      <c r="Z2030" s="306">
        <v>0</v>
      </c>
    </row>
    <row r="2031" spans="4:26" hidden="1" outlineLevel="1">
      <c r="D2031" s="299" t="s">
        <v>2851</v>
      </c>
      <c r="E2031" s="299" t="s">
        <v>71</v>
      </c>
      <c r="F2031" s="299" t="s">
        <v>766</v>
      </c>
      <c r="H2031" s="299" t="s">
        <v>767</v>
      </c>
      <c r="I2031" s="299" t="s">
        <v>1246</v>
      </c>
      <c r="J2031" s="299" t="s">
        <v>2852</v>
      </c>
      <c r="K2031" s="299" t="s">
        <v>176</v>
      </c>
      <c r="M2031" s="311">
        <v>0</v>
      </c>
      <c r="N2031" s="306"/>
      <c r="O2031" s="306">
        <v>0</v>
      </c>
      <c r="P2031" s="306">
        <v>0</v>
      </c>
      <c r="Q2031" s="306">
        <v>0</v>
      </c>
      <c r="R2031" s="306">
        <v>0</v>
      </c>
      <c r="S2031" s="306">
        <v>0</v>
      </c>
      <c r="T2031" s="306">
        <v>0</v>
      </c>
      <c r="U2031" s="306">
        <v>0</v>
      </c>
      <c r="V2031" s="306">
        <v>0</v>
      </c>
      <c r="W2031" s="306">
        <v>0</v>
      </c>
      <c r="X2031" s="306">
        <v>0</v>
      </c>
      <c r="Y2031" s="306">
        <v>0</v>
      </c>
      <c r="Z2031" s="306">
        <v>0</v>
      </c>
    </row>
    <row r="2032" spans="4:26" hidden="1" outlineLevel="1">
      <c r="D2032" s="299" t="s">
        <v>4291</v>
      </c>
      <c r="E2032" s="299" t="s">
        <v>72</v>
      </c>
      <c r="F2032" s="299" t="s">
        <v>766</v>
      </c>
      <c r="H2032" s="299" t="s">
        <v>767</v>
      </c>
      <c r="I2032" s="299" t="s">
        <v>1246</v>
      </c>
      <c r="J2032" s="299" t="s">
        <v>4292</v>
      </c>
      <c r="K2032" s="299" t="s">
        <v>170</v>
      </c>
      <c r="M2032" s="311">
        <v>0</v>
      </c>
      <c r="N2032" s="306"/>
      <c r="O2032" s="306"/>
      <c r="P2032" s="306"/>
      <c r="Q2032" s="306"/>
      <c r="R2032" s="306"/>
      <c r="S2032" s="306">
        <v>0</v>
      </c>
      <c r="T2032" s="306">
        <v>0</v>
      </c>
      <c r="U2032" s="306">
        <v>0</v>
      </c>
      <c r="V2032" s="306">
        <v>0</v>
      </c>
      <c r="W2032" s="306">
        <v>0</v>
      </c>
      <c r="X2032" s="306">
        <v>0</v>
      </c>
      <c r="Y2032" s="306">
        <v>0</v>
      </c>
      <c r="Z2032" s="306">
        <v>0</v>
      </c>
    </row>
    <row r="2033" spans="4:26" hidden="1" outlineLevel="1">
      <c r="D2033" s="299" t="s">
        <v>2853</v>
      </c>
      <c r="E2033" s="299" t="s">
        <v>71</v>
      </c>
      <c r="F2033" s="299" t="s">
        <v>766</v>
      </c>
      <c r="H2033" s="299" t="s">
        <v>767</v>
      </c>
      <c r="I2033" s="299" t="s">
        <v>1246</v>
      </c>
      <c r="J2033" s="299" t="s">
        <v>2854</v>
      </c>
      <c r="K2033" s="299" t="s">
        <v>176</v>
      </c>
      <c r="M2033" s="311">
        <v>9</v>
      </c>
      <c r="N2033" s="306"/>
      <c r="O2033" s="306">
        <v>0</v>
      </c>
      <c r="P2033" s="306">
        <v>0</v>
      </c>
      <c r="Q2033" s="306">
        <v>0</v>
      </c>
      <c r="R2033" s="306">
        <v>0</v>
      </c>
      <c r="S2033" s="306">
        <v>0</v>
      </c>
      <c r="T2033" s="306">
        <v>0</v>
      </c>
      <c r="U2033" s="306">
        <v>0</v>
      </c>
      <c r="V2033" s="306">
        <v>0</v>
      </c>
      <c r="W2033" s="306">
        <v>0</v>
      </c>
      <c r="X2033" s="306">
        <v>9</v>
      </c>
      <c r="Y2033" s="306">
        <v>0</v>
      </c>
      <c r="Z2033" s="306">
        <v>0</v>
      </c>
    </row>
    <row r="2034" spans="4:26" hidden="1" outlineLevel="1">
      <c r="D2034" s="299" t="s">
        <v>4293</v>
      </c>
      <c r="E2034" s="299" t="s">
        <v>72</v>
      </c>
      <c r="F2034" s="299" t="s">
        <v>766</v>
      </c>
      <c r="H2034" s="299" t="s">
        <v>767</v>
      </c>
      <c r="I2034" s="299" t="s">
        <v>1246</v>
      </c>
      <c r="J2034" s="299" t="s">
        <v>4294</v>
      </c>
      <c r="K2034" s="299" t="s">
        <v>170</v>
      </c>
      <c r="M2034" s="311">
        <v>0</v>
      </c>
      <c r="N2034" s="306"/>
      <c r="O2034" s="306"/>
      <c r="P2034" s="306"/>
      <c r="Q2034" s="306"/>
      <c r="R2034" s="306"/>
      <c r="S2034" s="306">
        <v>0</v>
      </c>
      <c r="T2034" s="306">
        <v>0</v>
      </c>
      <c r="U2034" s="306">
        <v>0</v>
      </c>
      <c r="V2034" s="306">
        <v>0</v>
      </c>
      <c r="W2034" s="306">
        <v>0</v>
      </c>
      <c r="X2034" s="306">
        <v>0</v>
      </c>
      <c r="Y2034" s="306">
        <v>0</v>
      </c>
      <c r="Z2034" s="306">
        <v>0</v>
      </c>
    </row>
    <row r="2035" spans="4:26" hidden="1" outlineLevel="1">
      <c r="D2035" s="299" t="s">
        <v>2855</v>
      </c>
      <c r="E2035" s="299" t="s">
        <v>71</v>
      </c>
      <c r="F2035" s="299" t="s">
        <v>766</v>
      </c>
      <c r="H2035" s="299" t="s">
        <v>767</v>
      </c>
      <c r="I2035" s="299" t="s">
        <v>1246</v>
      </c>
      <c r="J2035" s="299" t="s">
        <v>2856</v>
      </c>
      <c r="K2035" s="299" t="s">
        <v>176</v>
      </c>
      <c r="M2035" s="311">
        <v>17</v>
      </c>
      <c r="N2035" s="306"/>
      <c r="O2035" s="306">
        <v>2</v>
      </c>
      <c r="P2035" s="306">
        <v>0</v>
      </c>
      <c r="Q2035" s="306">
        <v>0</v>
      </c>
      <c r="R2035" s="306">
        <v>0</v>
      </c>
      <c r="S2035" s="306">
        <v>0</v>
      </c>
      <c r="T2035" s="306">
        <v>0</v>
      </c>
      <c r="U2035" s="306">
        <v>0</v>
      </c>
      <c r="V2035" s="306">
        <v>0</v>
      </c>
      <c r="W2035" s="306">
        <v>0</v>
      </c>
      <c r="X2035" s="306">
        <v>0</v>
      </c>
      <c r="Y2035" s="306">
        <v>15</v>
      </c>
      <c r="Z2035" s="306">
        <v>0</v>
      </c>
    </row>
    <row r="2036" spans="4:26" hidden="1" outlineLevel="1">
      <c r="D2036" s="299" t="s">
        <v>2857</v>
      </c>
      <c r="E2036" s="299" t="s">
        <v>72</v>
      </c>
      <c r="F2036" s="299" t="s">
        <v>766</v>
      </c>
      <c r="H2036" s="299" t="s">
        <v>767</v>
      </c>
      <c r="I2036" s="299" t="s">
        <v>1246</v>
      </c>
      <c r="J2036" s="299" t="s">
        <v>2858</v>
      </c>
      <c r="K2036" s="299" t="s">
        <v>688</v>
      </c>
      <c r="M2036" s="311">
        <v>0</v>
      </c>
      <c r="N2036" s="306"/>
      <c r="O2036" s="306">
        <v>0</v>
      </c>
      <c r="P2036" s="306">
        <v>0</v>
      </c>
      <c r="Q2036" s="306">
        <v>0</v>
      </c>
      <c r="R2036" s="306">
        <v>0</v>
      </c>
      <c r="S2036" s="306">
        <v>0</v>
      </c>
      <c r="T2036" s="306">
        <v>0</v>
      </c>
      <c r="U2036" s="306">
        <v>0</v>
      </c>
      <c r="V2036" s="306">
        <v>0</v>
      </c>
      <c r="W2036" s="306">
        <v>0</v>
      </c>
      <c r="X2036" s="306">
        <v>0</v>
      </c>
      <c r="Y2036" s="306">
        <v>0</v>
      </c>
      <c r="Z2036" s="306">
        <v>0</v>
      </c>
    </row>
    <row r="2037" spans="4:26" hidden="1" outlineLevel="1">
      <c r="D2037" s="299" t="s">
        <v>2859</v>
      </c>
      <c r="E2037" s="299" t="s">
        <v>72</v>
      </c>
      <c r="F2037" s="299" t="s">
        <v>766</v>
      </c>
      <c r="H2037" s="299" t="s">
        <v>767</v>
      </c>
      <c r="I2037" s="299" t="s">
        <v>1246</v>
      </c>
      <c r="J2037" s="299" t="s">
        <v>2860</v>
      </c>
      <c r="K2037" s="299" t="s">
        <v>177</v>
      </c>
      <c r="M2037" s="311">
        <v>0</v>
      </c>
      <c r="N2037" s="306"/>
      <c r="O2037" s="306">
        <v>0</v>
      </c>
      <c r="P2037" s="306">
        <v>0</v>
      </c>
      <c r="Q2037" s="306">
        <v>0</v>
      </c>
      <c r="R2037" s="306">
        <v>0</v>
      </c>
      <c r="S2037" s="306">
        <v>0</v>
      </c>
      <c r="T2037" s="306">
        <v>0</v>
      </c>
      <c r="U2037" s="306">
        <v>0</v>
      </c>
      <c r="V2037" s="306">
        <v>0</v>
      </c>
      <c r="W2037" s="306">
        <v>0</v>
      </c>
      <c r="X2037" s="306">
        <v>0</v>
      </c>
      <c r="Y2037" s="306">
        <v>0</v>
      </c>
      <c r="Z2037" s="306">
        <v>0</v>
      </c>
    </row>
    <row r="2038" spans="4:26" hidden="1" outlineLevel="1">
      <c r="D2038" s="299" t="s">
        <v>3199</v>
      </c>
      <c r="E2038" s="299" t="s">
        <v>72</v>
      </c>
      <c r="F2038" s="299" t="s">
        <v>766</v>
      </c>
      <c r="H2038" s="299" t="s">
        <v>767</v>
      </c>
      <c r="I2038" s="299" t="s">
        <v>1246</v>
      </c>
      <c r="J2038" s="299" t="s">
        <v>3200</v>
      </c>
      <c r="K2038" s="299" t="s">
        <v>1213</v>
      </c>
      <c r="M2038" s="311">
        <v>0</v>
      </c>
      <c r="N2038" s="306"/>
      <c r="O2038" s="306">
        <v>0</v>
      </c>
      <c r="P2038" s="306">
        <v>0</v>
      </c>
      <c r="Q2038" s="306">
        <v>0</v>
      </c>
      <c r="R2038" s="306">
        <v>0</v>
      </c>
      <c r="S2038" s="306">
        <v>0</v>
      </c>
      <c r="T2038" s="306">
        <v>0</v>
      </c>
      <c r="U2038" s="306">
        <v>0</v>
      </c>
      <c r="V2038" s="306">
        <v>0</v>
      </c>
      <c r="W2038" s="306">
        <v>0</v>
      </c>
      <c r="X2038" s="306">
        <v>0</v>
      </c>
      <c r="Y2038" s="306">
        <v>0</v>
      </c>
      <c r="Z2038" s="306">
        <v>0</v>
      </c>
    </row>
    <row r="2039" spans="4:26" hidden="1" outlineLevel="1">
      <c r="D2039" s="299" t="s">
        <v>2861</v>
      </c>
      <c r="E2039" s="299" t="s">
        <v>72</v>
      </c>
      <c r="F2039" s="299" t="s">
        <v>766</v>
      </c>
      <c r="H2039" s="299" t="s">
        <v>767</v>
      </c>
      <c r="I2039" s="299" t="s">
        <v>1246</v>
      </c>
      <c r="J2039" s="299" t="s">
        <v>2862</v>
      </c>
      <c r="K2039" s="299" t="s">
        <v>177</v>
      </c>
      <c r="M2039" s="311">
        <v>0</v>
      </c>
      <c r="N2039" s="306"/>
      <c r="O2039" s="306">
        <v>0</v>
      </c>
      <c r="P2039" s="306">
        <v>0</v>
      </c>
      <c r="Q2039" s="306">
        <v>0</v>
      </c>
      <c r="R2039" s="306">
        <v>0</v>
      </c>
      <c r="S2039" s="306">
        <v>0</v>
      </c>
      <c r="T2039" s="306">
        <v>0</v>
      </c>
      <c r="U2039" s="306">
        <v>0</v>
      </c>
      <c r="V2039" s="306">
        <v>0</v>
      </c>
      <c r="W2039" s="306">
        <v>0</v>
      </c>
      <c r="X2039" s="306">
        <v>0</v>
      </c>
      <c r="Y2039" s="306">
        <v>0</v>
      </c>
      <c r="Z2039" s="306">
        <v>0</v>
      </c>
    </row>
    <row r="2040" spans="4:26" hidden="1" outlineLevel="1">
      <c r="D2040" s="299" t="s">
        <v>2863</v>
      </c>
      <c r="E2040" s="299" t="s">
        <v>72</v>
      </c>
      <c r="F2040" s="299" t="s">
        <v>766</v>
      </c>
      <c r="H2040" s="299" t="s">
        <v>767</v>
      </c>
      <c r="I2040" s="299" t="s">
        <v>1246</v>
      </c>
      <c r="J2040" s="299" t="s">
        <v>2864</v>
      </c>
      <c r="K2040" s="299" t="s">
        <v>171</v>
      </c>
      <c r="M2040" s="311">
        <v>0</v>
      </c>
      <c r="N2040" s="306"/>
      <c r="O2040" s="306">
        <v>0</v>
      </c>
      <c r="P2040" s="306">
        <v>0</v>
      </c>
      <c r="Q2040" s="306">
        <v>0</v>
      </c>
      <c r="R2040" s="306">
        <v>0</v>
      </c>
      <c r="S2040" s="306">
        <v>0</v>
      </c>
      <c r="T2040" s="306">
        <v>0</v>
      </c>
      <c r="U2040" s="306">
        <v>0</v>
      </c>
      <c r="V2040" s="306">
        <v>0</v>
      </c>
      <c r="W2040" s="306">
        <v>0</v>
      </c>
      <c r="X2040" s="306">
        <v>0</v>
      </c>
      <c r="Y2040" s="306">
        <v>0</v>
      </c>
      <c r="Z2040" s="306">
        <v>0</v>
      </c>
    </row>
    <row r="2041" spans="4:26" hidden="1" outlineLevel="1">
      <c r="D2041" s="299" t="s">
        <v>4295</v>
      </c>
      <c r="E2041" s="299" t="s">
        <v>72</v>
      </c>
      <c r="F2041" s="299" t="s">
        <v>766</v>
      </c>
      <c r="H2041" s="299" t="s">
        <v>767</v>
      </c>
      <c r="I2041" s="299" t="s">
        <v>1246</v>
      </c>
      <c r="J2041" s="299" t="s">
        <v>4296</v>
      </c>
      <c r="K2041" s="299" t="s">
        <v>170</v>
      </c>
      <c r="M2041" s="311">
        <v>0</v>
      </c>
      <c r="N2041" s="306"/>
      <c r="O2041" s="306"/>
      <c r="P2041" s="306"/>
      <c r="Q2041" s="306"/>
      <c r="R2041" s="306"/>
      <c r="S2041" s="306">
        <v>0</v>
      </c>
      <c r="T2041" s="306">
        <v>0</v>
      </c>
      <c r="U2041" s="306">
        <v>0</v>
      </c>
      <c r="V2041" s="306">
        <v>0</v>
      </c>
      <c r="W2041" s="306">
        <v>0</v>
      </c>
      <c r="X2041" s="306">
        <v>0</v>
      </c>
      <c r="Y2041" s="306">
        <v>0</v>
      </c>
      <c r="Z2041" s="306">
        <v>0</v>
      </c>
    </row>
    <row r="2042" spans="4:26" hidden="1" outlineLevel="1">
      <c r="D2042" s="299" t="s">
        <v>4297</v>
      </c>
      <c r="E2042" s="299" t="s">
        <v>72</v>
      </c>
      <c r="F2042" s="299" t="s">
        <v>766</v>
      </c>
      <c r="H2042" s="299" t="s">
        <v>767</v>
      </c>
      <c r="I2042" s="299" t="s">
        <v>1246</v>
      </c>
      <c r="J2042" s="299" t="s">
        <v>4298</v>
      </c>
      <c r="K2042" s="299" t="s">
        <v>170</v>
      </c>
      <c r="M2042" s="311">
        <v>0</v>
      </c>
      <c r="N2042" s="306"/>
      <c r="O2042" s="306"/>
      <c r="P2042" s="306"/>
      <c r="Q2042" s="306"/>
      <c r="R2042" s="306"/>
      <c r="S2042" s="306">
        <v>0</v>
      </c>
      <c r="T2042" s="306">
        <v>0</v>
      </c>
      <c r="U2042" s="306">
        <v>0</v>
      </c>
      <c r="V2042" s="306">
        <v>0</v>
      </c>
      <c r="W2042" s="306">
        <v>0</v>
      </c>
      <c r="X2042" s="306">
        <v>0</v>
      </c>
      <c r="Y2042" s="306">
        <v>0</v>
      </c>
      <c r="Z2042" s="306">
        <v>0</v>
      </c>
    </row>
    <row r="2043" spans="4:26" hidden="1" outlineLevel="1">
      <c r="D2043" s="299" t="s">
        <v>4299</v>
      </c>
      <c r="E2043" s="299" t="s">
        <v>72</v>
      </c>
      <c r="F2043" s="299" t="s">
        <v>766</v>
      </c>
      <c r="H2043" s="299" t="s">
        <v>767</v>
      </c>
      <c r="I2043" s="299" t="s">
        <v>1246</v>
      </c>
      <c r="J2043" s="299" t="s">
        <v>4300</v>
      </c>
      <c r="K2043" s="299" t="s">
        <v>170</v>
      </c>
      <c r="M2043" s="311">
        <v>0</v>
      </c>
      <c r="N2043" s="306"/>
      <c r="O2043" s="306"/>
      <c r="P2043" s="306"/>
      <c r="Q2043" s="306"/>
      <c r="R2043" s="306"/>
      <c r="S2043" s="306">
        <v>0</v>
      </c>
      <c r="T2043" s="306">
        <v>0</v>
      </c>
      <c r="U2043" s="306">
        <v>0</v>
      </c>
      <c r="V2043" s="306">
        <v>0</v>
      </c>
      <c r="W2043" s="306">
        <v>0</v>
      </c>
      <c r="X2043" s="306">
        <v>0</v>
      </c>
      <c r="Y2043" s="306">
        <v>0</v>
      </c>
      <c r="Z2043" s="306">
        <v>0</v>
      </c>
    </row>
    <row r="2044" spans="4:26" hidden="1" outlineLevel="1">
      <c r="D2044" s="299" t="s">
        <v>2865</v>
      </c>
      <c r="E2044" s="299" t="s">
        <v>72</v>
      </c>
      <c r="F2044" s="299" t="s">
        <v>766</v>
      </c>
      <c r="H2044" s="299" t="s">
        <v>767</v>
      </c>
      <c r="I2044" s="299" t="s">
        <v>1246</v>
      </c>
      <c r="J2044" s="299" t="s">
        <v>2866</v>
      </c>
      <c r="K2044" s="299" t="s">
        <v>688</v>
      </c>
      <c r="M2044" s="311">
        <v>0</v>
      </c>
      <c r="N2044" s="306"/>
      <c r="O2044" s="306">
        <v>0</v>
      </c>
      <c r="P2044" s="306">
        <v>0</v>
      </c>
      <c r="Q2044" s="306">
        <v>0</v>
      </c>
      <c r="R2044" s="306">
        <v>0</v>
      </c>
      <c r="S2044" s="306">
        <v>0</v>
      </c>
      <c r="T2044" s="306">
        <v>0</v>
      </c>
      <c r="U2044" s="306">
        <v>0</v>
      </c>
      <c r="V2044" s="306">
        <v>0</v>
      </c>
      <c r="W2044" s="306">
        <v>0</v>
      </c>
      <c r="X2044" s="306">
        <v>0</v>
      </c>
      <c r="Y2044" s="306">
        <v>0</v>
      </c>
      <c r="Z2044" s="306">
        <v>0</v>
      </c>
    </row>
    <row r="2045" spans="4:26" hidden="1" outlineLevel="1">
      <c r="D2045" s="299" t="s">
        <v>2867</v>
      </c>
      <c r="E2045" s="299" t="s">
        <v>72</v>
      </c>
      <c r="F2045" s="299" t="s">
        <v>766</v>
      </c>
      <c r="H2045" s="299" t="s">
        <v>767</v>
      </c>
      <c r="I2045" s="299" t="s">
        <v>1246</v>
      </c>
      <c r="J2045" s="299" t="s">
        <v>2868</v>
      </c>
      <c r="K2045" s="299" t="s">
        <v>171</v>
      </c>
      <c r="M2045" s="311">
        <v>0</v>
      </c>
      <c r="N2045" s="306"/>
      <c r="O2045" s="306">
        <v>0</v>
      </c>
      <c r="P2045" s="306">
        <v>0</v>
      </c>
      <c r="Q2045" s="306">
        <v>0</v>
      </c>
      <c r="R2045" s="306">
        <v>0</v>
      </c>
      <c r="S2045" s="306">
        <v>0</v>
      </c>
      <c r="T2045" s="306">
        <v>0</v>
      </c>
      <c r="U2045" s="306">
        <v>0</v>
      </c>
      <c r="V2045" s="306">
        <v>0</v>
      </c>
      <c r="W2045" s="306">
        <v>0</v>
      </c>
      <c r="X2045" s="306">
        <v>0</v>
      </c>
      <c r="Y2045" s="306">
        <v>0</v>
      </c>
      <c r="Z2045" s="306">
        <v>0</v>
      </c>
    </row>
    <row r="2046" spans="4:26" hidden="1" outlineLevel="1">
      <c r="D2046" s="299" t="s">
        <v>2869</v>
      </c>
      <c r="E2046" s="299" t="s">
        <v>72</v>
      </c>
      <c r="F2046" s="299" t="s">
        <v>766</v>
      </c>
      <c r="H2046" s="299" t="s">
        <v>767</v>
      </c>
      <c r="I2046" s="299" t="s">
        <v>1246</v>
      </c>
      <c r="J2046" s="299" t="s">
        <v>2870</v>
      </c>
      <c r="K2046" s="299" t="s">
        <v>688</v>
      </c>
      <c r="M2046" s="311">
        <v>0</v>
      </c>
      <c r="N2046" s="306"/>
      <c r="O2046" s="306">
        <v>0</v>
      </c>
      <c r="P2046" s="306">
        <v>0</v>
      </c>
      <c r="Q2046" s="306">
        <v>0</v>
      </c>
      <c r="R2046" s="306">
        <v>0</v>
      </c>
      <c r="S2046" s="306">
        <v>0</v>
      </c>
      <c r="T2046" s="306">
        <v>0</v>
      </c>
      <c r="U2046" s="306">
        <v>0</v>
      </c>
      <c r="V2046" s="306">
        <v>0</v>
      </c>
      <c r="W2046" s="306">
        <v>0</v>
      </c>
      <c r="X2046" s="306">
        <v>0</v>
      </c>
      <c r="Y2046" s="306">
        <v>0</v>
      </c>
      <c r="Z2046" s="306">
        <v>0</v>
      </c>
    </row>
    <row r="2047" spans="4:26" hidden="1" outlineLevel="1">
      <c r="D2047" s="299" t="s">
        <v>2871</v>
      </c>
      <c r="E2047" s="299" t="s">
        <v>71</v>
      </c>
      <c r="F2047" s="299" t="s">
        <v>766</v>
      </c>
      <c r="H2047" s="299" t="s">
        <v>767</v>
      </c>
      <c r="I2047" s="299" t="s">
        <v>1246</v>
      </c>
      <c r="J2047" s="299" t="s">
        <v>2872</v>
      </c>
      <c r="K2047" s="299" t="s">
        <v>176</v>
      </c>
      <c r="M2047" s="311">
        <v>0</v>
      </c>
      <c r="N2047" s="306"/>
      <c r="O2047" s="306">
        <v>0</v>
      </c>
      <c r="P2047" s="306">
        <v>0</v>
      </c>
      <c r="Q2047" s="306">
        <v>0</v>
      </c>
      <c r="R2047" s="306">
        <v>0</v>
      </c>
      <c r="S2047" s="306">
        <v>0</v>
      </c>
      <c r="T2047" s="306">
        <v>0</v>
      </c>
      <c r="U2047" s="306">
        <v>0</v>
      </c>
      <c r="V2047" s="306">
        <v>0</v>
      </c>
      <c r="W2047" s="306">
        <v>0</v>
      </c>
      <c r="X2047" s="306">
        <v>0</v>
      </c>
      <c r="Y2047" s="306">
        <v>0</v>
      </c>
      <c r="Z2047" s="306">
        <v>0</v>
      </c>
    </row>
    <row r="2048" spans="4:26" hidden="1" outlineLevel="1">
      <c r="D2048" s="299" t="s">
        <v>2873</v>
      </c>
      <c r="E2048" s="299" t="s">
        <v>72</v>
      </c>
      <c r="F2048" s="299" t="s">
        <v>766</v>
      </c>
      <c r="H2048" s="299" t="s">
        <v>767</v>
      </c>
      <c r="I2048" s="299" t="s">
        <v>1246</v>
      </c>
      <c r="J2048" s="299" t="s">
        <v>2874</v>
      </c>
      <c r="K2048" s="299" t="s">
        <v>778</v>
      </c>
      <c r="M2048" s="311">
        <v>0</v>
      </c>
      <c r="N2048" s="306"/>
      <c r="O2048" s="306">
        <v>0</v>
      </c>
      <c r="P2048" s="306">
        <v>0</v>
      </c>
      <c r="Q2048" s="306">
        <v>0</v>
      </c>
      <c r="R2048" s="306">
        <v>0</v>
      </c>
      <c r="S2048" s="306">
        <v>0</v>
      </c>
      <c r="T2048" s="306">
        <v>0</v>
      </c>
      <c r="U2048" s="306">
        <v>0</v>
      </c>
      <c r="V2048" s="306">
        <v>0</v>
      </c>
      <c r="W2048" s="306">
        <v>0</v>
      </c>
      <c r="X2048" s="306">
        <v>0</v>
      </c>
      <c r="Y2048" s="306">
        <v>0</v>
      </c>
      <c r="Z2048" s="306">
        <v>0</v>
      </c>
    </row>
    <row r="2049" spans="1:26" collapsed="1">
      <c r="M2049" s="311"/>
      <c r="N2049" s="306"/>
      <c r="O2049" s="306"/>
      <c r="P2049" s="306"/>
      <c r="Q2049" s="306"/>
      <c r="R2049" s="306"/>
      <c r="S2049" s="306"/>
      <c r="T2049" s="306"/>
      <c r="U2049" s="306"/>
      <c r="V2049" s="306"/>
      <c r="W2049" s="306"/>
      <c r="X2049" s="306"/>
      <c r="Y2049" s="306"/>
      <c r="Z2049" s="306"/>
    </row>
    <row r="2050" spans="1:26">
      <c r="A2050" s="309"/>
      <c r="B2050" s="309" t="s">
        <v>2875</v>
      </c>
      <c r="C2050" s="309"/>
      <c r="D2050" s="309"/>
      <c r="E2050" s="309"/>
      <c r="F2050" s="309"/>
      <c r="G2050" s="309"/>
      <c r="H2050" s="309"/>
      <c r="I2050" s="309"/>
      <c r="J2050" s="309"/>
      <c r="K2050" s="309"/>
      <c r="L2050" s="309"/>
      <c r="M2050" s="310">
        <v>56177809</v>
      </c>
      <c r="N2050" s="310"/>
      <c r="O2050" s="310">
        <v>4364861</v>
      </c>
      <c r="P2050" s="310">
        <v>4625436</v>
      </c>
      <c r="Q2050" s="310">
        <v>5171892</v>
      </c>
      <c r="R2050" s="310">
        <v>4834191</v>
      </c>
      <c r="S2050" s="310">
        <v>4860229</v>
      </c>
      <c r="T2050" s="310">
        <v>5406955</v>
      </c>
      <c r="U2050" s="310">
        <v>4665688</v>
      </c>
      <c r="V2050" s="310">
        <v>5000806</v>
      </c>
      <c r="W2050" s="310">
        <v>4227628</v>
      </c>
      <c r="X2050" s="310">
        <v>4186059</v>
      </c>
      <c r="Y2050" s="310">
        <v>4797973</v>
      </c>
      <c r="Z2050" s="310">
        <v>4036091</v>
      </c>
    </row>
    <row r="2051" spans="1:26">
      <c r="A2051" s="307"/>
      <c r="B2051" s="307"/>
      <c r="C2051" s="307" t="s">
        <v>2876</v>
      </c>
      <c r="D2051" s="307"/>
      <c r="E2051" s="307"/>
      <c r="F2051" s="307"/>
      <c r="G2051" s="307"/>
      <c r="H2051" s="307"/>
      <c r="I2051" s="307"/>
      <c r="J2051" s="307"/>
      <c r="K2051" s="307"/>
      <c r="L2051" s="307"/>
      <c r="M2051" s="308">
        <v>41500247</v>
      </c>
      <c r="N2051" s="308"/>
      <c r="O2051" s="308">
        <v>3442707</v>
      </c>
      <c r="P2051" s="308">
        <v>3470239</v>
      </c>
      <c r="Q2051" s="308">
        <v>3885165</v>
      </c>
      <c r="R2051" s="308">
        <v>3702589</v>
      </c>
      <c r="S2051" s="308">
        <v>3784231</v>
      </c>
      <c r="T2051" s="308">
        <v>4066022</v>
      </c>
      <c r="U2051" s="308">
        <v>3358769</v>
      </c>
      <c r="V2051" s="308">
        <v>3553320</v>
      </c>
      <c r="W2051" s="308">
        <v>3090409</v>
      </c>
      <c r="X2051" s="308">
        <v>2944608</v>
      </c>
      <c r="Y2051" s="308">
        <v>3281896</v>
      </c>
      <c r="Z2051" s="308">
        <v>2920292</v>
      </c>
    </row>
    <row r="2052" spans="1:26" hidden="1" outlineLevel="1">
      <c r="D2052" s="299" t="s">
        <v>376</v>
      </c>
      <c r="E2052" s="299" t="s">
        <v>72</v>
      </c>
      <c r="F2052" s="299" t="s">
        <v>766</v>
      </c>
      <c r="H2052" s="299" t="s">
        <v>767</v>
      </c>
      <c r="I2052" s="299" t="s">
        <v>1246</v>
      </c>
      <c r="J2052" s="299" t="s">
        <v>360</v>
      </c>
      <c r="M2052" s="311">
        <v>8741565</v>
      </c>
      <c r="N2052" s="306"/>
      <c r="O2052" s="306">
        <v>772358</v>
      </c>
      <c r="P2052" s="306">
        <v>769101</v>
      </c>
      <c r="Q2052" s="306">
        <v>778809</v>
      </c>
      <c r="R2052" s="306">
        <v>738885</v>
      </c>
      <c r="S2052" s="306">
        <v>726098</v>
      </c>
      <c r="T2052" s="306">
        <v>860710</v>
      </c>
      <c r="U2052" s="306">
        <v>719388</v>
      </c>
      <c r="V2052" s="306">
        <v>736968</v>
      </c>
      <c r="W2052" s="306">
        <v>609983</v>
      </c>
      <c r="X2052" s="306">
        <v>641112</v>
      </c>
      <c r="Y2052" s="306">
        <v>777295</v>
      </c>
      <c r="Z2052" s="306">
        <v>610858</v>
      </c>
    </row>
    <row r="2053" spans="1:26" hidden="1" outlineLevel="1">
      <c r="D2053" s="299" t="s">
        <v>376</v>
      </c>
      <c r="E2053" s="299" t="s">
        <v>72</v>
      </c>
      <c r="F2053" s="299" t="s">
        <v>766</v>
      </c>
      <c r="H2053" s="299" t="s">
        <v>767</v>
      </c>
      <c r="I2053" s="299" t="s">
        <v>1246</v>
      </c>
      <c r="J2053" s="299" t="s">
        <v>892</v>
      </c>
      <c r="M2053" s="311">
        <v>13381</v>
      </c>
      <c r="N2053" s="306"/>
      <c r="O2053" s="306">
        <v>1700</v>
      </c>
      <c r="P2053" s="306">
        <v>1769</v>
      </c>
      <c r="Q2053" s="306">
        <v>1199</v>
      </c>
      <c r="R2053" s="306">
        <v>956</v>
      </c>
      <c r="S2053" s="306">
        <v>1111</v>
      </c>
      <c r="T2053" s="306">
        <v>1723</v>
      </c>
      <c r="U2053" s="306">
        <v>1099</v>
      </c>
      <c r="V2053" s="306">
        <v>1242</v>
      </c>
      <c r="W2053" s="306">
        <v>489</v>
      </c>
      <c r="X2053" s="306">
        <v>588</v>
      </c>
      <c r="Y2053" s="306">
        <v>868</v>
      </c>
      <c r="Z2053" s="306">
        <v>637</v>
      </c>
    </row>
    <row r="2054" spans="1:26" hidden="1" outlineLevel="1">
      <c r="D2054" s="299" t="s">
        <v>899</v>
      </c>
      <c r="E2054" s="299" t="s">
        <v>72</v>
      </c>
      <c r="F2054" s="299" t="s">
        <v>766</v>
      </c>
      <c r="H2054" s="299" t="s">
        <v>767</v>
      </c>
      <c r="I2054" s="299" t="s">
        <v>1246</v>
      </c>
      <c r="J2054" s="299" t="s">
        <v>1196</v>
      </c>
      <c r="M2054" s="311">
        <v>0</v>
      </c>
      <c r="N2054" s="306"/>
      <c r="O2054" s="306">
        <v>0</v>
      </c>
      <c r="P2054" s="306">
        <v>0</v>
      </c>
      <c r="Q2054" s="306">
        <v>0</v>
      </c>
      <c r="R2054" s="306">
        <v>0</v>
      </c>
      <c r="S2054" s="306">
        <v>0</v>
      </c>
      <c r="T2054" s="306">
        <v>0</v>
      </c>
      <c r="U2054" s="306">
        <v>0</v>
      </c>
      <c r="V2054" s="306">
        <v>0</v>
      </c>
      <c r="W2054" s="306">
        <v>0</v>
      </c>
      <c r="X2054" s="306">
        <v>0</v>
      </c>
      <c r="Y2054" s="306">
        <v>0</v>
      </c>
      <c r="Z2054" s="306">
        <v>0</v>
      </c>
    </row>
    <row r="2055" spans="1:26" hidden="1" outlineLevel="1">
      <c r="D2055" s="299" t="s">
        <v>893</v>
      </c>
      <c r="E2055" s="299" t="s">
        <v>72</v>
      </c>
      <c r="F2055" s="299" t="s">
        <v>766</v>
      </c>
      <c r="H2055" s="299" t="s">
        <v>767</v>
      </c>
      <c r="I2055" s="299" t="s">
        <v>1246</v>
      </c>
      <c r="J2055" s="299" t="s">
        <v>673</v>
      </c>
      <c r="M2055" s="311">
        <v>0</v>
      </c>
      <c r="N2055" s="306"/>
      <c r="O2055" s="306">
        <v>0</v>
      </c>
      <c r="P2055" s="306">
        <v>0</v>
      </c>
      <c r="Q2055" s="306">
        <v>0</v>
      </c>
      <c r="R2055" s="306">
        <v>0</v>
      </c>
      <c r="S2055" s="306">
        <v>0</v>
      </c>
      <c r="T2055" s="306">
        <v>0</v>
      </c>
      <c r="U2055" s="306">
        <v>0</v>
      </c>
      <c r="V2055" s="306">
        <v>0</v>
      </c>
      <c r="W2055" s="306">
        <v>0</v>
      </c>
      <c r="X2055" s="306">
        <v>0</v>
      </c>
      <c r="Y2055" s="306">
        <v>0</v>
      </c>
      <c r="Z2055" s="306">
        <v>0</v>
      </c>
    </row>
    <row r="2056" spans="1:26" hidden="1" outlineLevel="1">
      <c r="D2056" s="299" t="s">
        <v>894</v>
      </c>
      <c r="E2056" s="299" t="s">
        <v>73</v>
      </c>
      <c r="F2056" s="299" t="s">
        <v>766</v>
      </c>
      <c r="H2056" s="299" t="s">
        <v>767</v>
      </c>
      <c r="I2056" s="299" t="s">
        <v>1246</v>
      </c>
      <c r="J2056" s="299" t="s">
        <v>361</v>
      </c>
      <c r="M2056" s="311">
        <v>2578</v>
      </c>
      <c r="N2056" s="306"/>
      <c r="O2056" s="306">
        <v>169</v>
      </c>
      <c r="P2056" s="306">
        <v>983</v>
      </c>
      <c r="Q2056" s="306">
        <v>302</v>
      </c>
      <c r="R2056" s="306">
        <v>124</v>
      </c>
      <c r="S2056" s="306">
        <v>137</v>
      </c>
      <c r="T2056" s="306">
        <v>122</v>
      </c>
      <c r="U2056" s="306">
        <v>78</v>
      </c>
      <c r="V2056" s="306">
        <v>147</v>
      </c>
      <c r="W2056" s="306">
        <v>130</v>
      </c>
      <c r="X2056" s="306">
        <v>144</v>
      </c>
      <c r="Y2056" s="306">
        <v>111</v>
      </c>
      <c r="Z2056" s="306">
        <v>131</v>
      </c>
    </row>
    <row r="2057" spans="1:26" hidden="1" outlineLevel="1">
      <c r="D2057" s="299" t="s">
        <v>372</v>
      </c>
      <c r="E2057" s="299" t="s">
        <v>71</v>
      </c>
      <c r="F2057" s="299" t="s">
        <v>766</v>
      </c>
      <c r="H2057" s="299" t="s">
        <v>767</v>
      </c>
      <c r="I2057" s="299" t="s">
        <v>1246</v>
      </c>
      <c r="J2057" s="299" t="s">
        <v>365</v>
      </c>
      <c r="M2057" s="311">
        <v>32457671</v>
      </c>
      <c r="N2057" s="306"/>
      <c r="O2057" s="306">
        <v>2662156</v>
      </c>
      <c r="P2057" s="306">
        <v>2684391</v>
      </c>
      <c r="Q2057" s="306">
        <v>3043866</v>
      </c>
      <c r="R2057" s="306">
        <v>2957633</v>
      </c>
      <c r="S2057" s="306">
        <v>3051166</v>
      </c>
      <c r="T2057" s="306">
        <v>3149032</v>
      </c>
      <c r="U2057" s="306">
        <v>2634185</v>
      </c>
      <c r="V2057" s="306">
        <v>2810303</v>
      </c>
      <c r="W2057" s="306">
        <v>2422619</v>
      </c>
      <c r="X2057" s="306">
        <v>2296578</v>
      </c>
      <c r="Y2057" s="306">
        <v>2497818</v>
      </c>
      <c r="Z2057" s="306">
        <v>2247924</v>
      </c>
    </row>
    <row r="2058" spans="1:26" hidden="1" outlineLevel="1">
      <c r="D2058" s="299" t="s">
        <v>372</v>
      </c>
      <c r="E2058" s="299" t="s">
        <v>71</v>
      </c>
      <c r="F2058" s="299" t="s">
        <v>766</v>
      </c>
      <c r="H2058" s="299" t="s">
        <v>767</v>
      </c>
      <c r="I2058" s="299" t="s">
        <v>1246</v>
      </c>
      <c r="J2058" s="299" t="s">
        <v>373</v>
      </c>
      <c r="M2058" s="311">
        <v>5891</v>
      </c>
      <c r="N2058" s="306"/>
      <c r="O2058" s="306">
        <v>310</v>
      </c>
      <c r="P2058" s="306">
        <v>332</v>
      </c>
      <c r="Q2058" s="306">
        <v>297</v>
      </c>
      <c r="R2058" s="306">
        <v>452</v>
      </c>
      <c r="S2058" s="306">
        <v>1542</v>
      </c>
      <c r="T2058" s="306">
        <v>842</v>
      </c>
      <c r="U2058" s="306">
        <v>459</v>
      </c>
      <c r="V2058" s="306">
        <v>510</v>
      </c>
      <c r="W2058" s="306">
        <v>335</v>
      </c>
      <c r="X2058" s="306">
        <v>206</v>
      </c>
      <c r="Y2058" s="306">
        <v>295</v>
      </c>
      <c r="Z2058" s="306">
        <v>311</v>
      </c>
    </row>
    <row r="2059" spans="1:26" hidden="1" outlineLevel="1">
      <c r="D2059" s="299" t="s">
        <v>1197</v>
      </c>
      <c r="E2059" s="299" t="s">
        <v>71</v>
      </c>
      <c r="F2059" s="299" t="s">
        <v>766</v>
      </c>
      <c r="H2059" s="299" t="s">
        <v>767</v>
      </c>
      <c r="I2059" s="299" t="s">
        <v>1246</v>
      </c>
      <c r="J2059" s="299" t="s">
        <v>1198</v>
      </c>
      <c r="M2059" s="311">
        <v>1</v>
      </c>
      <c r="N2059" s="306"/>
      <c r="O2059" s="306">
        <v>0</v>
      </c>
      <c r="P2059" s="306">
        <v>0</v>
      </c>
      <c r="Q2059" s="306">
        <v>0</v>
      </c>
      <c r="R2059" s="306">
        <v>0</v>
      </c>
      <c r="S2059" s="306">
        <v>0</v>
      </c>
      <c r="T2059" s="306">
        <v>0</v>
      </c>
      <c r="U2059" s="306">
        <v>0</v>
      </c>
      <c r="V2059" s="306">
        <v>0</v>
      </c>
      <c r="W2059" s="306">
        <v>0</v>
      </c>
      <c r="X2059" s="306">
        <v>0</v>
      </c>
      <c r="Y2059" s="306">
        <v>0</v>
      </c>
      <c r="Z2059" s="306">
        <v>1</v>
      </c>
    </row>
    <row r="2060" spans="1:26" hidden="1" outlineLevel="1">
      <c r="D2060" s="299" t="s">
        <v>2877</v>
      </c>
      <c r="E2060" s="299" t="s">
        <v>71</v>
      </c>
      <c r="F2060" s="299" t="s">
        <v>766</v>
      </c>
      <c r="H2060" s="299" t="s">
        <v>767</v>
      </c>
      <c r="I2060" s="299" t="s">
        <v>1246</v>
      </c>
      <c r="J2060" s="299" t="s">
        <v>364</v>
      </c>
      <c r="M2060" s="311">
        <v>108322</v>
      </c>
      <c r="N2060" s="306"/>
      <c r="O2060" s="306">
        <v>2431</v>
      </c>
      <c r="P2060" s="306">
        <v>1166</v>
      </c>
      <c r="Q2060" s="306">
        <v>20693</v>
      </c>
      <c r="R2060" s="306">
        <v>1039</v>
      </c>
      <c r="S2060" s="306">
        <v>1578</v>
      </c>
      <c r="T2060" s="306">
        <v>19055</v>
      </c>
      <c r="U2060" s="306">
        <v>1360</v>
      </c>
      <c r="V2060" s="306">
        <v>1310</v>
      </c>
      <c r="W2060" s="306">
        <v>23834</v>
      </c>
      <c r="X2060" s="306">
        <v>4281</v>
      </c>
      <c r="Y2060" s="306">
        <v>3065</v>
      </c>
      <c r="Z2060" s="306">
        <v>28510</v>
      </c>
    </row>
    <row r="2061" spans="1:26" hidden="1" outlineLevel="1">
      <c r="D2061" s="299" t="s">
        <v>2878</v>
      </c>
      <c r="E2061" s="299" t="s">
        <v>71</v>
      </c>
      <c r="F2061" s="299" t="s">
        <v>766</v>
      </c>
      <c r="H2061" s="299" t="s">
        <v>767</v>
      </c>
      <c r="I2061" s="299" t="s">
        <v>1246</v>
      </c>
      <c r="J2061" s="299" t="s">
        <v>363</v>
      </c>
      <c r="M2061" s="311">
        <v>0</v>
      </c>
      <c r="N2061" s="306"/>
      <c r="O2061" s="306">
        <v>0</v>
      </c>
      <c r="P2061" s="306">
        <v>0</v>
      </c>
      <c r="Q2061" s="306">
        <v>0</v>
      </c>
      <c r="R2061" s="306">
        <v>0</v>
      </c>
      <c r="S2061" s="306">
        <v>0</v>
      </c>
      <c r="T2061" s="306">
        <v>0</v>
      </c>
      <c r="U2061" s="306">
        <v>0</v>
      </c>
      <c r="V2061" s="306">
        <v>0</v>
      </c>
      <c r="W2061" s="306">
        <v>0</v>
      </c>
      <c r="X2061" s="306">
        <v>0</v>
      </c>
      <c r="Y2061" s="306">
        <v>0</v>
      </c>
      <c r="Z2061" s="306">
        <v>0</v>
      </c>
    </row>
    <row r="2062" spans="1:26" hidden="1" outlineLevel="1">
      <c r="D2062" s="299" t="s">
        <v>368</v>
      </c>
      <c r="E2062" s="299" t="s">
        <v>71</v>
      </c>
      <c r="F2062" s="299" t="s">
        <v>766</v>
      </c>
      <c r="H2062" s="299" t="s">
        <v>767</v>
      </c>
      <c r="I2062" s="299" t="s">
        <v>1246</v>
      </c>
      <c r="J2062" s="299" t="s">
        <v>369</v>
      </c>
      <c r="M2062" s="311">
        <v>0</v>
      </c>
      <c r="N2062" s="306"/>
      <c r="O2062" s="306">
        <v>0</v>
      </c>
      <c r="P2062" s="306">
        <v>0</v>
      </c>
      <c r="Q2062" s="306">
        <v>0</v>
      </c>
      <c r="R2062" s="306">
        <v>0</v>
      </c>
      <c r="S2062" s="306">
        <v>0</v>
      </c>
      <c r="T2062" s="306">
        <v>0</v>
      </c>
      <c r="U2062" s="306">
        <v>0</v>
      </c>
      <c r="V2062" s="306">
        <v>0</v>
      </c>
      <c r="W2062" s="306">
        <v>0</v>
      </c>
      <c r="X2062" s="306">
        <v>0</v>
      </c>
      <c r="Y2062" s="306">
        <v>0</v>
      </c>
      <c r="Z2062" s="306">
        <v>0</v>
      </c>
    </row>
    <row r="2063" spans="1:26" hidden="1" outlineLevel="1">
      <c r="D2063" s="299" t="s">
        <v>366</v>
      </c>
      <c r="E2063" s="299" t="s">
        <v>71</v>
      </c>
      <c r="F2063" s="299" t="s">
        <v>766</v>
      </c>
      <c r="H2063" s="299" t="s">
        <v>767</v>
      </c>
      <c r="I2063" s="299" t="s">
        <v>1246</v>
      </c>
      <c r="J2063" s="299" t="s">
        <v>367</v>
      </c>
      <c r="M2063" s="311">
        <v>0</v>
      </c>
      <c r="N2063" s="306"/>
      <c r="O2063" s="306">
        <v>0</v>
      </c>
      <c r="P2063" s="306">
        <v>0</v>
      </c>
      <c r="Q2063" s="306">
        <v>0</v>
      </c>
      <c r="R2063" s="306">
        <v>0</v>
      </c>
      <c r="S2063" s="306">
        <v>0</v>
      </c>
      <c r="T2063" s="306">
        <v>0</v>
      </c>
      <c r="U2063" s="306">
        <v>0</v>
      </c>
      <c r="V2063" s="306">
        <v>0</v>
      </c>
      <c r="W2063" s="306">
        <v>0</v>
      </c>
      <c r="X2063" s="306">
        <v>0</v>
      </c>
      <c r="Y2063" s="306">
        <v>0</v>
      </c>
      <c r="Z2063" s="306">
        <v>0</v>
      </c>
    </row>
    <row r="2064" spans="1:26" hidden="1" outlineLevel="1">
      <c r="D2064" s="299" t="s">
        <v>374</v>
      </c>
      <c r="E2064" s="299" t="s">
        <v>88</v>
      </c>
      <c r="F2064" s="299" t="s">
        <v>766</v>
      </c>
      <c r="H2064" s="299" t="s">
        <v>767</v>
      </c>
      <c r="I2064" s="299" t="s">
        <v>1246</v>
      </c>
      <c r="J2064" s="299" t="s">
        <v>362</v>
      </c>
      <c r="M2064" s="311">
        <v>170838</v>
      </c>
      <c r="N2064" s="306"/>
      <c r="O2064" s="306">
        <v>3583</v>
      </c>
      <c r="P2064" s="306">
        <v>12497</v>
      </c>
      <c r="Q2064" s="306">
        <v>39999</v>
      </c>
      <c r="R2064" s="306">
        <v>3500</v>
      </c>
      <c r="S2064" s="306">
        <v>2599</v>
      </c>
      <c r="T2064" s="306">
        <v>34538</v>
      </c>
      <c r="U2064" s="306">
        <v>2200</v>
      </c>
      <c r="V2064" s="306">
        <v>2840</v>
      </c>
      <c r="W2064" s="306">
        <v>33019</v>
      </c>
      <c r="X2064" s="306">
        <v>1699</v>
      </c>
      <c r="Y2064" s="306">
        <v>2444</v>
      </c>
      <c r="Z2064" s="306">
        <v>31920</v>
      </c>
    </row>
    <row r="2065" spans="1:26" collapsed="1">
      <c r="M2065" s="311"/>
      <c r="N2065" s="306"/>
      <c r="O2065" s="306"/>
      <c r="P2065" s="306"/>
      <c r="Q2065" s="306"/>
      <c r="R2065" s="306"/>
      <c r="S2065" s="306"/>
      <c r="T2065" s="306"/>
      <c r="U2065" s="306"/>
      <c r="V2065" s="306"/>
      <c r="W2065" s="306"/>
      <c r="X2065" s="306"/>
      <c r="Y2065" s="306"/>
      <c r="Z2065" s="306"/>
    </row>
    <row r="2066" spans="1:26">
      <c r="A2066" s="307"/>
      <c r="B2066" s="307"/>
      <c r="C2066" s="307" t="s">
        <v>2879</v>
      </c>
      <c r="D2066" s="307"/>
      <c r="E2066" s="307"/>
      <c r="F2066" s="307"/>
      <c r="G2066" s="307"/>
      <c r="H2066" s="307"/>
      <c r="I2066" s="307"/>
      <c r="J2066" s="307"/>
      <c r="K2066" s="307"/>
      <c r="L2066" s="307"/>
      <c r="M2066" s="308">
        <v>14677562</v>
      </c>
      <c r="N2066" s="308"/>
      <c r="O2066" s="308">
        <v>922154</v>
      </c>
      <c r="P2066" s="308">
        <v>1155197</v>
      </c>
      <c r="Q2066" s="308">
        <v>1286727</v>
      </c>
      <c r="R2066" s="308">
        <v>1131602</v>
      </c>
      <c r="S2066" s="308">
        <v>1075998</v>
      </c>
      <c r="T2066" s="308">
        <v>1340933</v>
      </c>
      <c r="U2066" s="308">
        <v>1306919</v>
      </c>
      <c r="V2066" s="308">
        <v>1447486</v>
      </c>
      <c r="W2066" s="308">
        <v>1137219</v>
      </c>
      <c r="X2066" s="308">
        <v>1241451</v>
      </c>
      <c r="Y2066" s="308">
        <v>1516077</v>
      </c>
      <c r="Z2066" s="308">
        <v>1115799</v>
      </c>
    </row>
    <row r="2067" spans="1:26" hidden="1" outlineLevel="1">
      <c r="D2067" s="299" t="s">
        <v>376</v>
      </c>
      <c r="E2067" s="299" t="s">
        <v>72</v>
      </c>
      <c r="F2067" s="299" t="s">
        <v>766</v>
      </c>
      <c r="G2067" s="299" t="s">
        <v>775</v>
      </c>
      <c r="H2067" s="299" t="s">
        <v>770</v>
      </c>
      <c r="I2067" s="299" t="s">
        <v>1246</v>
      </c>
      <c r="J2067" s="299" t="s">
        <v>371</v>
      </c>
      <c r="M2067" s="311">
        <v>7147796</v>
      </c>
      <c r="N2067" s="306"/>
      <c r="O2067" s="306">
        <v>461532</v>
      </c>
      <c r="P2067" s="306">
        <v>550614</v>
      </c>
      <c r="Q2067" s="306">
        <v>561261</v>
      </c>
      <c r="R2067" s="306">
        <v>496994</v>
      </c>
      <c r="S2067" s="306">
        <v>452262</v>
      </c>
      <c r="T2067" s="306">
        <v>693657</v>
      </c>
      <c r="U2067" s="306">
        <v>671284</v>
      </c>
      <c r="V2067" s="306">
        <v>741257</v>
      </c>
      <c r="W2067" s="306">
        <v>528744</v>
      </c>
      <c r="X2067" s="306">
        <v>660015</v>
      </c>
      <c r="Y2067" s="306">
        <v>760296</v>
      </c>
      <c r="Z2067" s="306">
        <v>569880</v>
      </c>
    </row>
    <row r="2068" spans="1:26" hidden="1" outlineLevel="1">
      <c r="D2068" s="299" t="s">
        <v>376</v>
      </c>
      <c r="E2068" s="299" t="s">
        <v>72</v>
      </c>
      <c r="F2068" s="299" t="s">
        <v>766</v>
      </c>
      <c r="G2068" s="299" t="s">
        <v>775</v>
      </c>
      <c r="H2068" s="299" t="s">
        <v>770</v>
      </c>
      <c r="I2068" s="299" t="s">
        <v>1246</v>
      </c>
      <c r="J2068" s="299" t="s">
        <v>897</v>
      </c>
      <c r="M2068" s="311">
        <v>16524</v>
      </c>
      <c r="N2068" s="306"/>
      <c r="O2068" s="306">
        <v>599</v>
      </c>
      <c r="P2068" s="306">
        <v>592</v>
      </c>
      <c r="Q2068" s="306">
        <v>582</v>
      </c>
      <c r="R2068" s="306">
        <v>218</v>
      </c>
      <c r="S2068" s="306">
        <v>432</v>
      </c>
      <c r="T2068" s="306">
        <v>4285</v>
      </c>
      <c r="U2068" s="306">
        <v>1607</v>
      </c>
      <c r="V2068" s="306">
        <v>2342</v>
      </c>
      <c r="W2068" s="306">
        <v>2340</v>
      </c>
      <c r="X2068" s="306">
        <v>762</v>
      </c>
      <c r="Y2068" s="306">
        <v>1572</v>
      </c>
      <c r="Z2068" s="306">
        <v>1193</v>
      </c>
    </row>
    <row r="2069" spans="1:26" hidden="1" outlineLevel="1">
      <c r="D2069" s="299" t="s">
        <v>376</v>
      </c>
      <c r="E2069" s="299" t="s">
        <v>72</v>
      </c>
      <c r="F2069" s="299" t="s">
        <v>766</v>
      </c>
      <c r="G2069" s="299" t="s">
        <v>775</v>
      </c>
      <c r="H2069" s="299" t="s">
        <v>770</v>
      </c>
      <c r="I2069" s="299" t="s">
        <v>1264</v>
      </c>
      <c r="J2069" s="299" t="s">
        <v>2880</v>
      </c>
      <c r="M2069" s="311">
        <v>0</v>
      </c>
      <c r="N2069" s="306"/>
      <c r="O2069" s="306">
        <v>0</v>
      </c>
      <c r="P2069" s="306">
        <v>0</v>
      </c>
      <c r="Q2069" s="306">
        <v>0</v>
      </c>
      <c r="R2069" s="306">
        <v>0</v>
      </c>
      <c r="S2069" s="306">
        <v>0</v>
      </c>
      <c r="T2069" s="306">
        <v>0</v>
      </c>
      <c r="U2069" s="306">
        <v>0</v>
      </c>
      <c r="V2069" s="306">
        <v>0</v>
      </c>
      <c r="W2069" s="306">
        <v>0</v>
      </c>
      <c r="X2069" s="306">
        <v>0</v>
      </c>
      <c r="Y2069" s="306">
        <v>0</v>
      </c>
      <c r="Z2069" s="306">
        <v>0</v>
      </c>
    </row>
    <row r="2070" spans="1:26" hidden="1" outlineLevel="1">
      <c r="D2070" s="299" t="s">
        <v>376</v>
      </c>
      <c r="E2070" s="299" t="s">
        <v>72</v>
      </c>
      <c r="F2070" s="299" t="s">
        <v>766</v>
      </c>
      <c r="G2070" s="299" t="s">
        <v>775</v>
      </c>
      <c r="H2070" s="299" t="s">
        <v>770</v>
      </c>
      <c r="I2070" s="299" t="s">
        <v>1264</v>
      </c>
      <c r="J2070" s="299" t="s">
        <v>2881</v>
      </c>
      <c r="M2070" s="311">
        <v>0</v>
      </c>
      <c r="N2070" s="306"/>
      <c r="O2070" s="306">
        <v>0</v>
      </c>
      <c r="P2070" s="306">
        <v>0</v>
      </c>
      <c r="Q2070" s="306">
        <v>0</v>
      </c>
      <c r="R2070" s="306">
        <v>0</v>
      </c>
      <c r="S2070" s="306">
        <v>0</v>
      </c>
      <c r="T2070" s="306">
        <v>0</v>
      </c>
      <c r="U2070" s="306">
        <v>0</v>
      </c>
      <c r="V2070" s="306">
        <v>0</v>
      </c>
      <c r="W2070" s="306">
        <v>0</v>
      </c>
      <c r="X2070" s="306">
        <v>0</v>
      </c>
      <c r="Y2070" s="306">
        <v>0</v>
      </c>
      <c r="Z2070" s="306">
        <v>0</v>
      </c>
    </row>
    <row r="2071" spans="1:26" hidden="1" outlineLevel="1">
      <c r="D2071" s="299" t="s">
        <v>898</v>
      </c>
      <c r="E2071" s="299" t="s">
        <v>72</v>
      </c>
      <c r="F2071" s="299" t="s">
        <v>766</v>
      </c>
      <c r="G2071" s="299" t="s">
        <v>775</v>
      </c>
      <c r="H2071" s="299" t="s">
        <v>770</v>
      </c>
      <c r="I2071" s="299" t="s">
        <v>1246</v>
      </c>
      <c r="J2071" s="299" t="s">
        <v>375</v>
      </c>
      <c r="M2071" s="311">
        <v>1959405</v>
      </c>
      <c r="N2071" s="306"/>
      <c r="O2071" s="306">
        <v>118307</v>
      </c>
      <c r="P2071" s="306">
        <v>130382</v>
      </c>
      <c r="Q2071" s="306">
        <v>113611</v>
      </c>
      <c r="R2071" s="306">
        <v>80481</v>
      </c>
      <c r="S2071" s="306">
        <v>104533</v>
      </c>
      <c r="T2071" s="306">
        <v>150287</v>
      </c>
      <c r="U2071" s="306">
        <v>197289</v>
      </c>
      <c r="V2071" s="306">
        <v>269326</v>
      </c>
      <c r="W2071" s="306">
        <v>155074</v>
      </c>
      <c r="X2071" s="306">
        <v>177859</v>
      </c>
      <c r="Y2071" s="306">
        <v>280249</v>
      </c>
      <c r="Z2071" s="306">
        <v>182007</v>
      </c>
    </row>
    <row r="2072" spans="1:26" hidden="1" outlineLevel="1">
      <c r="D2072" s="299" t="s">
        <v>899</v>
      </c>
      <c r="E2072" s="299" t="s">
        <v>72</v>
      </c>
      <c r="F2072" s="299" t="s">
        <v>766</v>
      </c>
      <c r="G2072" s="299" t="s">
        <v>775</v>
      </c>
      <c r="H2072" s="299" t="s">
        <v>770</v>
      </c>
      <c r="I2072" s="299" t="s">
        <v>1246</v>
      </c>
      <c r="J2072" s="299" t="s">
        <v>377</v>
      </c>
      <c r="M2072" s="311">
        <v>1818891</v>
      </c>
      <c r="N2072" s="306"/>
      <c r="O2072" s="306">
        <v>97505</v>
      </c>
      <c r="P2072" s="306">
        <v>114975</v>
      </c>
      <c r="Q2072" s="306">
        <v>125105</v>
      </c>
      <c r="R2072" s="306">
        <v>78828</v>
      </c>
      <c r="S2072" s="306">
        <v>87038</v>
      </c>
      <c r="T2072" s="306">
        <v>174580</v>
      </c>
      <c r="U2072" s="306">
        <v>195548</v>
      </c>
      <c r="V2072" s="306">
        <v>214208</v>
      </c>
      <c r="W2072" s="306">
        <v>157718</v>
      </c>
      <c r="X2072" s="306">
        <v>172915</v>
      </c>
      <c r="Y2072" s="306">
        <v>211548</v>
      </c>
      <c r="Z2072" s="306">
        <v>188923</v>
      </c>
    </row>
    <row r="2073" spans="1:26" hidden="1" outlineLevel="1">
      <c r="D2073" s="299" t="s">
        <v>894</v>
      </c>
      <c r="E2073" s="299" t="s">
        <v>73</v>
      </c>
      <c r="F2073" s="299" t="s">
        <v>766</v>
      </c>
      <c r="G2073" s="299" t="s">
        <v>775</v>
      </c>
      <c r="H2073" s="299" t="s">
        <v>770</v>
      </c>
      <c r="I2073" s="299" t="s">
        <v>1246</v>
      </c>
      <c r="J2073" s="299" t="s">
        <v>175</v>
      </c>
      <c r="M2073" s="311">
        <v>457</v>
      </c>
      <c r="N2073" s="306"/>
      <c r="O2073" s="306">
        <v>51</v>
      </c>
      <c r="P2073" s="306">
        <v>267</v>
      </c>
      <c r="Q2073" s="306">
        <v>12</v>
      </c>
      <c r="R2073" s="306">
        <v>12</v>
      </c>
      <c r="S2073" s="306">
        <v>110</v>
      </c>
      <c r="T2073" s="306">
        <v>5</v>
      </c>
      <c r="U2073" s="306">
        <v>0</v>
      </c>
      <c r="V2073" s="306">
        <v>0</v>
      </c>
      <c r="W2073" s="306">
        <v>0</v>
      </c>
      <c r="X2073" s="306">
        <v>0</v>
      </c>
      <c r="Y2073" s="306">
        <v>0</v>
      </c>
      <c r="Z2073" s="306">
        <v>0</v>
      </c>
    </row>
    <row r="2074" spans="1:26" hidden="1" outlineLevel="1">
      <c r="D2074" s="299" t="s">
        <v>894</v>
      </c>
      <c r="E2074" s="299" t="s">
        <v>73</v>
      </c>
      <c r="F2074" s="299" t="s">
        <v>766</v>
      </c>
      <c r="G2074" s="299" t="s">
        <v>775</v>
      </c>
      <c r="H2074" s="299" t="s">
        <v>770</v>
      </c>
      <c r="I2074" s="299" t="s">
        <v>1264</v>
      </c>
      <c r="J2074" s="299" t="s">
        <v>2882</v>
      </c>
      <c r="M2074" s="311">
        <v>0</v>
      </c>
      <c r="N2074" s="306"/>
      <c r="O2074" s="306">
        <v>0</v>
      </c>
      <c r="P2074" s="306">
        <v>0</v>
      </c>
      <c r="Q2074" s="306">
        <v>0</v>
      </c>
      <c r="R2074" s="306">
        <v>0</v>
      </c>
      <c r="S2074" s="306">
        <v>0</v>
      </c>
      <c r="T2074" s="306">
        <v>0</v>
      </c>
      <c r="U2074" s="306">
        <v>0</v>
      </c>
      <c r="V2074" s="306">
        <v>0</v>
      </c>
      <c r="W2074" s="306">
        <v>0</v>
      </c>
      <c r="X2074" s="306">
        <v>0</v>
      </c>
      <c r="Y2074" s="306">
        <v>0</v>
      </c>
      <c r="Z2074" s="306">
        <v>0</v>
      </c>
    </row>
    <row r="2075" spans="1:26" hidden="1" outlineLevel="1">
      <c r="D2075" s="299" t="s">
        <v>372</v>
      </c>
      <c r="E2075" s="299" t="s">
        <v>71</v>
      </c>
      <c r="F2075" s="299" t="s">
        <v>766</v>
      </c>
      <c r="G2075" s="299" t="s">
        <v>775</v>
      </c>
      <c r="H2075" s="299" t="s">
        <v>770</v>
      </c>
      <c r="I2075" s="299" t="s">
        <v>1246</v>
      </c>
      <c r="J2075" s="299" t="s">
        <v>378</v>
      </c>
      <c r="M2075" s="311">
        <v>3713089</v>
      </c>
      <c r="N2075" s="306"/>
      <c r="O2075" s="306">
        <v>237653</v>
      </c>
      <c r="P2075" s="306">
        <v>351879</v>
      </c>
      <c r="Q2075" s="306">
        <v>483345</v>
      </c>
      <c r="R2075" s="306">
        <v>473701</v>
      </c>
      <c r="S2075" s="306">
        <v>429735</v>
      </c>
      <c r="T2075" s="306">
        <v>318011</v>
      </c>
      <c r="U2075" s="306">
        <v>241138</v>
      </c>
      <c r="V2075" s="306">
        <v>220303</v>
      </c>
      <c r="W2075" s="306">
        <v>293165</v>
      </c>
      <c r="X2075" s="306">
        <v>229815</v>
      </c>
      <c r="Y2075" s="306">
        <v>262085</v>
      </c>
      <c r="Z2075" s="306">
        <v>172259</v>
      </c>
    </row>
    <row r="2076" spans="1:26" hidden="1" outlineLevel="1">
      <c r="D2076" s="299" t="s">
        <v>372</v>
      </c>
      <c r="E2076" s="299" t="s">
        <v>71</v>
      </c>
      <c r="F2076" s="299" t="s">
        <v>766</v>
      </c>
      <c r="G2076" s="299" t="s">
        <v>775</v>
      </c>
      <c r="H2076" s="299" t="s">
        <v>770</v>
      </c>
      <c r="I2076" s="299" t="s">
        <v>1264</v>
      </c>
      <c r="J2076" s="299" t="s">
        <v>2883</v>
      </c>
      <c r="M2076" s="311">
        <v>0</v>
      </c>
      <c r="N2076" s="306"/>
      <c r="O2076" s="306">
        <v>0</v>
      </c>
      <c r="P2076" s="306">
        <v>0</v>
      </c>
      <c r="Q2076" s="306">
        <v>0</v>
      </c>
      <c r="R2076" s="306">
        <v>0</v>
      </c>
      <c r="S2076" s="306">
        <v>0</v>
      </c>
      <c r="T2076" s="306">
        <v>0</v>
      </c>
      <c r="U2076" s="306">
        <v>0</v>
      </c>
      <c r="V2076" s="306">
        <v>0</v>
      </c>
      <c r="W2076" s="306">
        <v>0</v>
      </c>
      <c r="X2076" s="306">
        <v>0</v>
      </c>
      <c r="Y2076" s="306">
        <v>0</v>
      </c>
      <c r="Z2076" s="306">
        <v>0</v>
      </c>
    </row>
    <row r="2077" spans="1:26" hidden="1" outlineLevel="1">
      <c r="D2077" s="299" t="s">
        <v>1197</v>
      </c>
      <c r="E2077" s="299" t="s">
        <v>71</v>
      </c>
      <c r="F2077" s="299" t="s">
        <v>766</v>
      </c>
      <c r="G2077" s="299" t="s">
        <v>775</v>
      </c>
      <c r="H2077" s="299" t="s">
        <v>770</v>
      </c>
      <c r="I2077" s="299" t="s">
        <v>1246</v>
      </c>
      <c r="J2077" s="299" t="s">
        <v>3201</v>
      </c>
      <c r="M2077" s="311">
        <v>17744</v>
      </c>
      <c r="N2077" s="306"/>
      <c r="O2077" s="306">
        <v>6507</v>
      </c>
      <c r="P2077" s="306">
        <v>3488</v>
      </c>
      <c r="Q2077" s="306">
        <v>2611</v>
      </c>
      <c r="R2077" s="306">
        <v>1368</v>
      </c>
      <c r="S2077" s="306">
        <v>1438</v>
      </c>
      <c r="T2077" s="306">
        <v>108</v>
      </c>
      <c r="U2077" s="306">
        <v>53</v>
      </c>
      <c r="V2077" s="306">
        <v>50</v>
      </c>
      <c r="W2077" s="306">
        <v>178</v>
      </c>
      <c r="X2077" s="306">
        <v>85</v>
      </c>
      <c r="Y2077" s="306">
        <v>327</v>
      </c>
      <c r="Z2077" s="306">
        <v>1531</v>
      </c>
    </row>
    <row r="2078" spans="1:26" hidden="1" outlineLevel="1">
      <c r="D2078" s="299" t="s">
        <v>374</v>
      </c>
      <c r="E2078" s="299" t="s">
        <v>72</v>
      </c>
      <c r="F2078" s="299" t="s">
        <v>766</v>
      </c>
      <c r="G2078" s="299" t="s">
        <v>775</v>
      </c>
      <c r="H2078" s="299" t="s">
        <v>770</v>
      </c>
      <c r="I2078" s="299" t="s">
        <v>1246</v>
      </c>
      <c r="J2078" s="299" t="s">
        <v>3202</v>
      </c>
      <c r="M2078" s="311">
        <v>3656</v>
      </c>
      <c r="N2078" s="306"/>
      <c r="O2078" s="306">
        <v>0</v>
      </c>
      <c r="P2078" s="306">
        <v>3000</v>
      </c>
      <c r="Q2078" s="306">
        <v>200</v>
      </c>
      <c r="R2078" s="306">
        <v>0</v>
      </c>
      <c r="S2078" s="306">
        <v>450</v>
      </c>
      <c r="T2078" s="306">
        <v>0</v>
      </c>
      <c r="U2078" s="306">
        <v>0</v>
      </c>
      <c r="V2078" s="306">
        <v>0</v>
      </c>
      <c r="W2078" s="306">
        <v>0</v>
      </c>
      <c r="X2078" s="306">
        <v>0</v>
      </c>
      <c r="Y2078" s="306">
        <v>0</v>
      </c>
      <c r="Z2078" s="306">
        <v>6</v>
      </c>
    </row>
    <row r="2079" spans="1:26" hidden="1" outlineLevel="1">
      <c r="D2079" s="299" t="s">
        <v>374</v>
      </c>
      <c r="E2079" s="299" t="s">
        <v>72</v>
      </c>
      <c r="F2079" s="299" t="s">
        <v>766</v>
      </c>
      <c r="G2079" s="299" t="s">
        <v>775</v>
      </c>
      <c r="H2079" s="299" t="s">
        <v>770</v>
      </c>
      <c r="I2079" s="299" t="s">
        <v>1264</v>
      </c>
      <c r="J2079" s="299" t="s">
        <v>3203</v>
      </c>
      <c r="M2079" s="311">
        <v>0</v>
      </c>
      <c r="N2079" s="306"/>
      <c r="O2079" s="306">
        <v>0</v>
      </c>
      <c r="P2079" s="306">
        <v>0</v>
      </c>
      <c r="Q2079" s="306">
        <v>0</v>
      </c>
      <c r="R2079" s="306">
        <v>0</v>
      </c>
      <c r="S2079" s="306">
        <v>0</v>
      </c>
      <c r="T2079" s="306">
        <v>0</v>
      </c>
      <c r="U2079" s="306">
        <v>0</v>
      </c>
      <c r="V2079" s="306">
        <v>0</v>
      </c>
      <c r="W2079" s="306">
        <v>0</v>
      </c>
      <c r="X2079" s="306">
        <v>0</v>
      </c>
      <c r="Y2079" s="306">
        <v>0</v>
      </c>
      <c r="Z2079" s="306">
        <v>0</v>
      </c>
    </row>
    <row r="2080" spans="1:26" collapsed="1">
      <c r="M2080" s="311"/>
      <c r="N2080" s="306"/>
      <c r="O2080" s="306"/>
      <c r="P2080" s="306"/>
      <c r="Q2080" s="306"/>
      <c r="R2080" s="306"/>
      <c r="S2080" s="306"/>
      <c r="T2080" s="306"/>
      <c r="U2080" s="306"/>
      <c r="V2080" s="306"/>
      <c r="W2080" s="306"/>
      <c r="X2080" s="306"/>
      <c r="Y2080" s="306"/>
      <c r="Z2080" s="306"/>
    </row>
    <row r="2081" spans="1:26">
      <c r="A2081" s="309"/>
      <c r="B2081" s="309" t="s">
        <v>2884</v>
      </c>
      <c r="C2081" s="309"/>
      <c r="D2081" s="309"/>
      <c r="E2081" s="309"/>
      <c r="F2081" s="309"/>
      <c r="G2081" s="309"/>
      <c r="H2081" s="309"/>
      <c r="I2081" s="309"/>
      <c r="J2081" s="309"/>
      <c r="K2081" s="309"/>
      <c r="L2081" s="309"/>
      <c r="M2081" s="310">
        <v>28903</v>
      </c>
      <c r="N2081" s="310"/>
      <c r="O2081" s="310">
        <v>1451</v>
      </c>
      <c r="P2081" s="310">
        <v>3489</v>
      </c>
      <c r="Q2081" s="310">
        <v>2585</v>
      </c>
      <c r="R2081" s="310">
        <v>715</v>
      </c>
      <c r="S2081" s="310">
        <v>1280</v>
      </c>
      <c r="T2081" s="310">
        <v>4206</v>
      </c>
      <c r="U2081" s="310">
        <v>1413</v>
      </c>
      <c r="V2081" s="310">
        <v>721</v>
      </c>
      <c r="W2081" s="310">
        <v>696</v>
      </c>
      <c r="X2081" s="310">
        <v>3063</v>
      </c>
      <c r="Y2081" s="310">
        <v>3906</v>
      </c>
      <c r="Z2081" s="310">
        <v>5378</v>
      </c>
    </row>
    <row r="2082" spans="1:26">
      <c r="A2082" s="307"/>
      <c r="B2082" s="307"/>
      <c r="C2082" s="307" t="s">
        <v>2885</v>
      </c>
      <c r="D2082" s="307"/>
      <c r="E2082" s="307"/>
      <c r="F2082" s="307"/>
      <c r="G2082" s="307"/>
      <c r="H2082" s="307"/>
      <c r="I2082" s="307"/>
      <c r="J2082" s="307"/>
      <c r="K2082" s="307"/>
      <c r="L2082" s="307"/>
      <c r="M2082" s="308">
        <v>28903</v>
      </c>
      <c r="N2082" s="308"/>
      <c r="O2082" s="308">
        <v>1451</v>
      </c>
      <c r="P2082" s="308">
        <v>3489</v>
      </c>
      <c r="Q2082" s="308">
        <v>2585</v>
      </c>
      <c r="R2082" s="308">
        <v>715</v>
      </c>
      <c r="S2082" s="308">
        <v>1280</v>
      </c>
      <c r="T2082" s="308">
        <v>4206</v>
      </c>
      <c r="U2082" s="308">
        <v>1413</v>
      </c>
      <c r="V2082" s="308">
        <v>721</v>
      </c>
      <c r="W2082" s="308">
        <v>696</v>
      </c>
      <c r="X2082" s="308">
        <v>3063</v>
      </c>
      <c r="Y2082" s="308">
        <v>3906</v>
      </c>
      <c r="Z2082" s="308">
        <v>5378</v>
      </c>
    </row>
    <row r="2083" spans="1:26" hidden="1" outlineLevel="1">
      <c r="D2083" s="299" t="s">
        <v>3204</v>
      </c>
      <c r="E2083" s="299" t="s">
        <v>72</v>
      </c>
      <c r="F2083" s="299" t="s">
        <v>768</v>
      </c>
      <c r="G2083" s="299" t="s">
        <v>769</v>
      </c>
      <c r="H2083" s="299" t="s">
        <v>770</v>
      </c>
      <c r="I2083" s="299" t="s">
        <v>1246</v>
      </c>
      <c r="J2083" s="299" t="s">
        <v>3205</v>
      </c>
      <c r="K2083" s="299" t="s">
        <v>171</v>
      </c>
      <c r="M2083" s="311">
        <v>137</v>
      </c>
      <c r="N2083" s="306"/>
      <c r="O2083" s="306">
        <v>26</v>
      </c>
      <c r="P2083" s="306">
        <v>101</v>
      </c>
      <c r="Q2083" s="306">
        <v>0</v>
      </c>
      <c r="R2083" s="306">
        <v>2</v>
      </c>
      <c r="S2083" s="306">
        <v>0</v>
      </c>
      <c r="T2083" s="306">
        <v>6</v>
      </c>
      <c r="U2083" s="306">
        <v>2</v>
      </c>
      <c r="V2083" s="306">
        <v>0</v>
      </c>
      <c r="W2083" s="306">
        <v>0</v>
      </c>
      <c r="X2083" s="306">
        <v>0</v>
      </c>
      <c r="Y2083" s="306">
        <v>0</v>
      </c>
      <c r="Z2083" s="306">
        <v>0</v>
      </c>
    </row>
    <row r="2084" spans="1:26" hidden="1" outlineLevel="1">
      <c r="D2084" s="299" t="s">
        <v>3204</v>
      </c>
      <c r="E2084" s="299" t="s">
        <v>72</v>
      </c>
      <c r="F2084" s="299" t="s">
        <v>766</v>
      </c>
      <c r="G2084" s="299" t="s">
        <v>769</v>
      </c>
      <c r="H2084" s="299" t="s">
        <v>770</v>
      </c>
      <c r="I2084" s="299" t="s">
        <v>1264</v>
      </c>
      <c r="J2084" s="299" t="s">
        <v>3206</v>
      </c>
      <c r="K2084" s="299" t="s">
        <v>171</v>
      </c>
      <c r="M2084" s="311">
        <v>0</v>
      </c>
      <c r="N2084" s="306"/>
      <c r="O2084" s="306">
        <v>0</v>
      </c>
      <c r="P2084" s="306">
        <v>0</v>
      </c>
      <c r="Q2084" s="306">
        <v>0</v>
      </c>
      <c r="R2084" s="306">
        <v>0</v>
      </c>
      <c r="S2084" s="306">
        <v>0</v>
      </c>
      <c r="T2084" s="306">
        <v>0</v>
      </c>
      <c r="U2084" s="306">
        <v>0</v>
      </c>
      <c r="V2084" s="306">
        <v>0</v>
      </c>
      <c r="W2084" s="306">
        <v>0</v>
      </c>
      <c r="X2084" s="306">
        <v>0</v>
      </c>
      <c r="Y2084" s="306">
        <v>0</v>
      </c>
      <c r="Z2084" s="306">
        <v>0</v>
      </c>
    </row>
    <row r="2085" spans="1:26" hidden="1" outlineLevel="1">
      <c r="D2085" s="299" t="s">
        <v>3204</v>
      </c>
      <c r="E2085" s="299" t="s">
        <v>72</v>
      </c>
      <c r="F2085" s="299" t="s">
        <v>766</v>
      </c>
      <c r="G2085" s="299" t="s">
        <v>775</v>
      </c>
      <c r="H2085" s="299" t="s">
        <v>770</v>
      </c>
      <c r="I2085" s="299" t="s">
        <v>1264</v>
      </c>
      <c r="J2085" s="299" t="s">
        <v>3207</v>
      </c>
      <c r="K2085" s="299" t="s">
        <v>171</v>
      </c>
      <c r="M2085" s="311">
        <v>0</v>
      </c>
      <c r="N2085" s="306"/>
      <c r="O2085" s="306">
        <v>0</v>
      </c>
      <c r="P2085" s="306">
        <v>0</v>
      </c>
      <c r="Q2085" s="306">
        <v>0</v>
      </c>
      <c r="R2085" s="306">
        <v>0</v>
      </c>
      <c r="S2085" s="306">
        <v>0</v>
      </c>
      <c r="T2085" s="306">
        <v>0</v>
      </c>
      <c r="U2085" s="306">
        <v>0</v>
      </c>
      <c r="V2085" s="306">
        <v>0</v>
      </c>
      <c r="W2085" s="306">
        <v>0</v>
      </c>
      <c r="X2085" s="306">
        <v>0</v>
      </c>
      <c r="Y2085" s="306">
        <v>0</v>
      </c>
      <c r="Z2085" s="306">
        <v>0</v>
      </c>
    </row>
    <row r="2086" spans="1:26" hidden="1" outlineLevel="1">
      <c r="D2086" s="299" t="s">
        <v>3204</v>
      </c>
      <c r="E2086" s="299" t="s">
        <v>72</v>
      </c>
      <c r="F2086" s="299" t="s">
        <v>768</v>
      </c>
      <c r="G2086" s="299" t="s">
        <v>769</v>
      </c>
      <c r="H2086" s="299" t="s">
        <v>770</v>
      </c>
      <c r="I2086" s="299" t="s">
        <v>1264</v>
      </c>
      <c r="J2086" s="299" t="s">
        <v>3208</v>
      </c>
      <c r="K2086" s="299" t="s">
        <v>171</v>
      </c>
      <c r="M2086" s="311">
        <v>0</v>
      </c>
      <c r="N2086" s="306"/>
      <c r="O2086" s="306">
        <v>0</v>
      </c>
      <c r="P2086" s="306">
        <v>0</v>
      </c>
      <c r="Q2086" s="306">
        <v>0</v>
      </c>
      <c r="R2086" s="306">
        <v>0</v>
      </c>
      <c r="S2086" s="306">
        <v>0</v>
      </c>
      <c r="T2086" s="306">
        <v>0</v>
      </c>
      <c r="U2086" s="306">
        <v>0</v>
      </c>
      <c r="V2086" s="306">
        <v>0</v>
      </c>
      <c r="W2086" s="306">
        <v>0</v>
      </c>
      <c r="X2086" s="306">
        <v>0</v>
      </c>
      <c r="Y2086" s="306">
        <v>0</v>
      </c>
      <c r="Z2086" s="306">
        <v>0</v>
      </c>
    </row>
    <row r="2087" spans="1:26" hidden="1" outlineLevel="1">
      <c r="D2087" s="299" t="s">
        <v>3204</v>
      </c>
      <c r="E2087" s="299" t="s">
        <v>72</v>
      </c>
      <c r="F2087" s="299" t="s">
        <v>768</v>
      </c>
      <c r="G2087" s="299" t="s">
        <v>775</v>
      </c>
      <c r="H2087" s="299" t="s">
        <v>770</v>
      </c>
      <c r="I2087" s="299" t="s">
        <v>1264</v>
      </c>
      <c r="J2087" s="299" t="s">
        <v>3209</v>
      </c>
      <c r="K2087" s="299" t="s">
        <v>171</v>
      </c>
      <c r="M2087" s="311">
        <v>0</v>
      </c>
      <c r="N2087" s="306"/>
      <c r="O2087" s="306">
        <v>0</v>
      </c>
      <c r="P2087" s="306">
        <v>0</v>
      </c>
      <c r="Q2087" s="306">
        <v>0</v>
      </c>
      <c r="R2087" s="306">
        <v>0</v>
      </c>
      <c r="S2087" s="306">
        <v>0</v>
      </c>
      <c r="T2087" s="306">
        <v>0</v>
      </c>
      <c r="U2087" s="306">
        <v>0</v>
      </c>
      <c r="V2087" s="306">
        <v>0</v>
      </c>
      <c r="W2087" s="306">
        <v>0</v>
      </c>
      <c r="X2087" s="306">
        <v>0</v>
      </c>
      <c r="Y2087" s="306">
        <v>0</v>
      </c>
      <c r="Z2087" s="306">
        <v>0</v>
      </c>
    </row>
    <row r="2088" spans="1:26" hidden="1" outlineLevel="1">
      <c r="D2088" s="299" t="s">
        <v>3210</v>
      </c>
      <c r="E2088" s="299" t="s">
        <v>72</v>
      </c>
      <c r="F2088" s="299" t="s">
        <v>768</v>
      </c>
      <c r="G2088" s="299" t="s">
        <v>769</v>
      </c>
      <c r="H2088" s="299" t="s">
        <v>770</v>
      </c>
      <c r="I2088" s="299" t="s">
        <v>1246</v>
      </c>
      <c r="J2088" s="299" t="s">
        <v>3211</v>
      </c>
      <c r="K2088" s="299" t="s">
        <v>171</v>
      </c>
      <c r="M2088" s="311">
        <v>0</v>
      </c>
      <c r="N2088" s="306"/>
      <c r="O2088" s="306">
        <v>0</v>
      </c>
      <c r="P2088" s="306">
        <v>0</v>
      </c>
      <c r="Q2088" s="306">
        <v>0</v>
      </c>
      <c r="R2088" s="306">
        <v>0</v>
      </c>
      <c r="S2088" s="306">
        <v>0</v>
      </c>
      <c r="T2088" s="306">
        <v>0</v>
      </c>
      <c r="U2088" s="306">
        <v>0</v>
      </c>
      <c r="V2088" s="306">
        <v>0</v>
      </c>
      <c r="W2088" s="306">
        <v>0</v>
      </c>
      <c r="X2088" s="306">
        <v>0</v>
      </c>
      <c r="Y2088" s="306">
        <v>0</v>
      </c>
      <c r="Z2088" s="306">
        <v>0</v>
      </c>
    </row>
    <row r="2089" spans="1:26" hidden="1" outlineLevel="1">
      <c r="D2089" s="299" t="s">
        <v>1174</v>
      </c>
      <c r="E2089" s="299" t="s">
        <v>72</v>
      </c>
      <c r="F2089" s="299" t="s">
        <v>768</v>
      </c>
      <c r="G2089" s="299" t="s">
        <v>769</v>
      </c>
      <c r="H2089" s="299" t="s">
        <v>770</v>
      </c>
      <c r="I2089" s="299" t="s">
        <v>1246</v>
      </c>
      <c r="J2089" s="299" t="s">
        <v>1175</v>
      </c>
      <c r="K2089" s="299" t="s">
        <v>171</v>
      </c>
      <c r="M2089" s="311">
        <v>11230</v>
      </c>
      <c r="N2089" s="306"/>
      <c r="O2089" s="306">
        <v>134</v>
      </c>
      <c r="P2089" s="306">
        <v>576</v>
      </c>
      <c r="Q2089" s="306">
        <v>434</v>
      </c>
      <c r="R2089" s="306">
        <v>366</v>
      </c>
      <c r="S2089" s="306">
        <v>952</v>
      </c>
      <c r="T2089" s="306">
        <v>3908</v>
      </c>
      <c r="U2089" s="306">
        <v>1050</v>
      </c>
      <c r="V2089" s="306">
        <v>412</v>
      </c>
      <c r="W2089" s="306">
        <v>332</v>
      </c>
      <c r="X2089" s="306">
        <v>816</v>
      </c>
      <c r="Y2089" s="306">
        <v>914</v>
      </c>
      <c r="Z2089" s="306">
        <v>1336</v>
      </c>
    </row>
    <row r="2090" spans="1:26" hidden="1" outlineLevel="1">
      <c r="D2090" s="299" t="s">
        <v>1174</v>
      </c>
      <c r="E2090" s="299" t="s">
        <v>72</v>
      </c>
      <c r="F2090" s="299" t="s">
        <v>766</v>
      </c>
      <c r="G2090" s="299" t="s">
        <v>769</v>
      </c>
      <c r="H2090" s="299" t="s">
        <v>770</v>
      </c>
      <c r="I2090" s="299" t="s">
        <v>1264</v>
      </c>
      <c r="J2090" s="299" t="s">
        <v>2886</v>
      </c>
      <c r="K2090" s="299" t="s">
        <v>171</v>
      </c>
      <c r="M2090" s="311">
        <v>0</v>
      </c>
      <c r="N2090" s="306"/>
      <c r="O2090" s="306">
        <v>0</v>
      </c>
      <c r="P2090" s="306">
        <v>0</v>
      </c>
      <c r="Q2090" s="306">
        <v>0</v>
      </c>
      <c r="R2090" s="306">
        <v>0</v>
      </c>
      <c r="S2090" s="306">
        <v>0</v>
      </c>
      <c r="T2090" s="306">
        <v>0</v>
      </c>
      <c r="U2090" s="306">
        <v>0</v>
      </c>
      <c r="V2090" s="306">
        <v>0</v>
      </c>
      <c r="W2090" s="306">
        <v>0</v>
      </c>
      <c r="X2090" s="306">
        <v>0</v>
      </c>
      <c r="Y2090" s="306">
        <v>0</v>
      </c>
      <c r="Z2090" s="306">
        <v>0</v>
      </c>
    </row>
    <row r="2091" spans="1:26" hidden="1" outlineLevel="1">
      <c r="D2091" s="299" t="s">
        <v>1174</v>
      </c>
      <c r="E2091" s="299" t="s">
        <v>72</v>
      </c>
      <c r="F2091" s="299" t="s">
        <v>766</v>
      </c>
      <c r="G2091" s="299" t="s">
        <v>775</v>
      </c>
      <c r="H2091" s="299" t="s">
        <v>770</v>
      </c>
      <c r="I2091" s="299" t="s">
        <v>1264</v>
      </c>
      <c r="J2091" s="299" t="s">
        <v>2887</v>
      </c>
      <c r="K2091" s="299" t="s">
        <v>171</v>
      </c>
      <c r="M2091" s="311">
        <v>0</v>
      </c>
      <c r="N2091" s="306"/>
      <c r="O2091" s="306">
        <v>0</v>
      </c>
      <c r="P2091" s="306">
        <v>0</v>
      </c>
      <c r="Q2091" s="306">
        <v>0</v>
      </c>
      <c r="R2091" s="306">
        <v>0</v>
      </c>
      <c r="S2091" s="306">
        <v>0</v>
      </c>
      <c r="T2091" s="306">
        <v>0</v>
      </c>
      <c r="U2091" s="306">
        <v>0</v>
      </c>
      <c r="V2091" s="306">
        <v>0</v>
      </c>
      <c r="W2091" s="306">
        <v>0</v>
      </c>
      <c r="X2091" s="306">
        <v>0</v>
      </c>
      <c r="Y2091" s="306">
        <v>0</v>
      </c>
      <c r="Z2091" s="306">
        <v>0</v>
      </c>
    </row>
    <row r="2092" spans="1:26" hidden="1" outlineLevel="1">
      <c r="D2092" s="299" t="s">
        <v>1174</v>
      </c>
      <c r="E2092" s="299" t="s">
        <v>72</v>
      </c>
      <c r="F2092" s="299" t="s">
        <v>768</v>
      </c>
      <c r="G2092" s="299" t="s">
        <v>769</v>
      </c>
      <c r="H2092" s="299" t="s">
        <v>770</v>
      </c>
      <c r="I2092" s="299" t="s">
        <v>1264</v>
      </c>
      <c r="J2092" s="299" t="s">
        <v>2888</v>
      </c>
      <c r="K2092" s="299" t="s">
        <v>171</v>
      </c>
      <c r="M2092" s="311">
        <v>0</v>
      </c>
      <c r="N2092" s="306"/>
      <c r="O2092" s="306">
        <v>0</v>
      </c>
      <c r="P2092" s="306">
        <v>0</v>
      </c>
      <c r="Q2092" s="306">
        <v>0</v>
      </c>
      <c r="R2092" s="306">
        <v>0</v>
      </c>
      <c r="S2092" s="306">
        <v>0</v>
      </c>
      <c r="T2092" s="306">
        <v>0</v>
      </c>
      <c r="U2092" s="306">
        <v>0</v>
      </c>
      <c r="V2092" s="306">
        <v>0</v>
      </c>
      <c r="W2092" s="306">
        <v>0</v>
      </c>
      <c r="X2092" s="306">
        <v>0</v>
      </c>
      <c r="Y2092" s="306">
        <v>0</v>
      </c>
      <c r="Z2092" s="306">
        <v>0</v>
      </c>
    </row>
    <row r="2093" spans="1:26" hidden="1" outlineLevel="1">
      <c r="D2093" s="299" t="s">
        <v>1174</v>
      </c>
      <c r="E2093" s="299" t="s">
        <v>72</v>
      </c>
      <c r="F2093" s="299" t="s">
        <v>768</v>
      </c>
      <c r="G2093" s="299" t="s">
        <v>775</v>
      </c>
      <c r="H2093" s="299" t="s">
        <v>770</v>
      </c>
      <c r="I2093" s="299" t="s">
        <v>1264</v>
      </c>
      <c r="J2093" s="299" t="s">
        <v>2889</v>
      </c>
      <c r="K2093" s="299" t="s">
        <v>171</v>
      </c>
      <c r="M2093" s="311">
        <v>0</v>
      </c>
      <c r="N2093" s="306"/>
      <c r="O2093" s="306">
        <v>0</v>
      </c>
      <c r="P2093" s="306">
        <v>0</v>
      </c>
      <c r="Q2093" s="306">
        <v>0</v>
      </c>
      <c r="R2093" s="306">
        <v>0</v>
      </c>
      <c r="S2093" s="306">
        <v>0</v>
      </c>
      <c r="T2093" s="306">
        <v>0</v>
      </c>
      <c r="U2093" s="306">
        <v>0</v>
      </c>
      <c r="V2093" s="306">
        <v>0</v>
      </c>
      <c r="W2093" s="306">
        <v>0</v>
      </c>
      <c r="X2093" s="306">
        <v>0</v>
      </c>
      <c r="Y2093" s="306">
        <v>0</v>
      </c>
      <c r="Z2093" s="306">
        <v>0</v>
      </c>
    </row>
    <row r="2094" spans="1:26" hidden="1" outlineLevel="1">
      <c r="D2094" s="299" t="s">
        <v>3212</v>
      </c>
      <c r="E2094" s="299" t="s">
        <v>72</v>
      </c>
      <c r="F2094" s="299" t="s">
        <v>768</v>
      </c>
      <c r="G2094" s="299" t="s">
        <v>769</v>
      </c>
      <c r="H2094" s="299" t="s">
        <v>770</v>
      </c>
      <c r="I2094" s="299" t="s">
        <v>1246</v>
      </c>
      <c r="J2094" s="299" t="s">
        <v>3213</v>
      </c>
      <c r="K2094" s="299" t="s">
        <v>171</v>
      </c>
      <c r="M2094" s="311">
        <v>1864</v>
      </c>
      <c r="N2094" s="306"/>
      <c r="O2094" s="306">
        <v>1046</v>
      </c>
      <c r="P2094" s="306">
        <v>15</v>
      </c>
      <c r="Q2094" s="306">
        <v>18</v>
      </c>
      <c r="R2094" s="306">
        <v>45</v>
      </c>
      <c r="S2094" s="306">
        <v>48</v>
      </c>
      <c r="T2094" s="306">
        <v>44</v>
      </c>
      <c r="U2094" s="306">
        <v>46</v>
      </c>
      <c r="V2094" s="306">
        <v>84</v>
      </c>
      <c r="W2094" s="306">
        <v>11</v>
      </c>
      <c r="X2094" s="306">
        <v>500</v>
      </c>
      <c r="Y2094" s="306">
        <v>7</v>
      </c>
      <c r="Z2094" s="306">
        <v>0</v>
      </c>
    </row>
    <row r="2095" spans="1:26" hidden="1" outlineLevel="1">
      <c r="D2095" s="299" t="s">
        <v>1176</v>
      </c>
      <c r="E2095" s="299" t="s">
        <v>72</v>
      </c>
      <c r="F2095" s="299" t="s">
        <v>768</v>
      </c>
      <c r="G2095" s="299" t="s">
        <v>769</v>
      </c>
      <c r="H2095" s="299" t="s">
        <v>770</v>
      </c>
      <c r="I2095" s="299" t="s">
        <v>1246</v>
      </c>
      <c r="J2095" s="299" t="s">
        <v>1177</v>
      </c>
      <c r="K2095" s="299" t="s">
        <v>171</v>
      </c>
      <c r="M2095" s="311">
        <v>3692</v>
      </c>
      <c r="N2095" s="306"/>
      <c r="O2095" s="306">
        <v>14</v>
      </c>
      <c r="P2095" s="306">
        <v>243</v>
      </c>
      <c r="Q2095" s="306">
        <v>75</v>
      </c>
      <c r="R2095" s="306">
        <v>31</v>
      </c>
      <c r="S2095" s="306">
        <v>38</v>
      </c>
      <c r="T2095" s="306">
        <v>57</v>
      </c>
      <c r="U2095" s="306">
        <v>241</v>
      </c>
      <c r="V2095" s="306">
        <v>27</v>
      </c>
      <c r="W2095" s="306">
        <v>57</v>
      </c>
      <c r="X2095" s="306">
        <v>494</v>
      </c>
      <c r="Y2095" s="306">
        <v>1056</v>
      </c>
      <c r="Z2095" s="306">
        <v>1359</v>
      </c>
    </row>
    <row r="2096" spans="1:26" hidden="1" outlineLevel="1">
      <c r="D2096" s="299" t="s">
        <v>1176</v>
      </c>
      <c r="E2096" s="299" t="s">
        <v>72</v>
      </c>
      <c r="F2096" s="299" t="s">
        <v>766</v>
      </c>
      <c r="G2096" s="299" t="s">
        <v>769</v>
      </c>
      <c r="H2096" s="299" t="s">
        <v>770</v>
      </c>
      <c r="I2096" s="299" t="s">
        <v>1264</v>
      </c>
      <c r="J2096" s="299" t="s">
        <v>2890</v>
      </c>
      <c r="K2096" s="299" t="s">
        <v>171</v>
      </c>
      <c r="M2096" s="311">
        <v>0</v>
      </c>
      <c r="N2096" s="306"/>
      <c r="O2096" s="306">
        <v>0</v>
      </c>
      <c r="P2096" s="306">
        <v>0</v>
      </c>
      <c r="Q2096" s="306">
        <v>0</v>
      </c>
      <c r="R2096" s="306">
        <v>0</v>
      </c>
      <c r="S2096" s="306">
        <v>0</v>
      </c>
      <c r="T2096" s="306">
        <v>0</v>
      </c>
      <c r="U2096" s="306">
        <v>0</v>
      </c>
      <c r="V2096" s="306">
        <v>0</v>
      </c>
      <c r="W2096" s="306">
        <v>0</v>
      </c>
      <c r="X2096" s="306">
        <v>0</v>
      </c>
      <c r="Y2096" s="306">
        <v>0</v>
      </c>
      <c r="Z2096" s="306">
        <v>0</v>
      </c>
    </row>
    <row r="2097" spans="4:26" hidden="1" outlineLevel="1">
      <c r="D2097" s="299" t="s">
        <v>1176</v>
      </c>
      <c r="E2097" s="299" t="s">
        <v>72</v>
      </c>
      <c r="F2097" s="299" t="s">
        <v>766</v>
      </c>
      <c r="G2097" s="299" t="s">
        <v>775</v>
      </c>
      <c r="H2097" s="299" t="s">
        <v>770</v>
      </c>
      <c r="I2097" s="299" t="s">
        <v>1264</v>
      </c>
      <c r="J2097" s="299" t="s">
        <v>2891</v>
      </c>
      <c r="K2097" s="299" t="s">
        <v>171</v>
      </c>
      <c r="M2097" s="311">
        <v>0</v>
      </c>
      <c r="N2097" s="306"/>
      <c r="O2097" s="306">
        <v>0</v>
      </c>
      <c r="P2097" s="306">
        <v>0</v>
      </c>
      <c r="Q2097" s="306">
        <v>0</v>
      </c>
      <c r="R2097" s="306">
        <v>0</v>
      </c>
      <c r="S2097" s="306">
        <v>0</v>
      </c>
      <c r="T2097" s="306">
        <v>0</v>
      </c>
      <c r="U2097" s="306">
        <v>0</v>
      </c>
      <c r="V2097" s="306">
        <v>0</v>
      </c>
      <c r="W2097" s="306">
        <v>0</v>
      </c>
      <c r="X2097" s="306">
        <v>0</v>
      </c>
      <c r="Y2097" s="306">
        <v>0</v>
      </c>
      <c r="Z2097" s="306">
        <v>0</v>
      </c>
    </row>
    <row r="2098" spans="4:26" hidden="1" outlineLevel="1">
      <c r="D2098" s="299" t="s">
        <v>1176</v>
      </c>
      <c r="E2098" s="299" t="s">
        <v>72</v>
      </c>
      <c r="F2098" s="299" t="s">
        <v>768</v>
      </c>
      <c r="G2098" s="299" t="s">
        <v>769</v>
      </c>
      <c r="H2098" s="299" t="s">
        <v>770</v>
      </c>
      <c r="I2098" s="299" t="s">
        <v>1264</v>
      </c>
      <c r="J2098" s="299" t="s">
        <v>2892</v>
      </c>
      <c r="K2098" s="299" t="s">
        <v>171</v>
      </c>
      <c r="M2098" s="311">
        <v>0</v>
      </c>
      <c r="N2098" s="306"/>
      <c r="O2098" s="306">
        <v>0</v>
      </c>
      <c r="P2098" s="306">
        <v>0</v>
      </c>
      <c r="Q2098" s="306">
        <v>0</v>
      </c>
      <c r="R2098" s="306">
        <v>0</v>
      </c>
      <c r="S2098" s="306">
        <v>0</v>
      </c>
      <c r="T2098" s="306">
        <v>0</v>
      </c>
      <c r="U2098" s="306">
        <v>0</v>
      </c>
      <c r="V2098" s="306">
        <v>0</v>
      </c>
      <c r="W2098" s="306">
        <v>0</v>
      </c>
      <c r="X2098" s="306">
        <v>0</v>
      </c>
      <c r="Y2098" s="306">
        <v>0</v>
      </c>
      <c r="Z2098" s="306">
        <v>0</v>
      </c>
    </row>
    <row r="2099" spans="4:26" hidden="1" outlineLevel="1">
      <c r="D2099" s="299" t="s">
        <v>1176</v>
      </c>
      <c r="E2099" s="299" t="s">
        <v>72</v>
      </c>
      <c r="F2099" s="299" t="s">
        <v>768</v>
      </c>
      <c r="G2099" s="299" t="s">
        <v>775</v>
      </c>
      <c r="H2099" s="299" t="s">
        <v>770</v>
      </c>
      <c r="I2099" s="299" t="s">
        <v>1264</v>
      </c>
      <c r="J2099" s="299" t="s">
        <v>2893</v>
      </c>
      <c r="K2099" s="299" t="s">
        <v>171</v>
      </c>
      <c r="M2099" s="311">
        <v>0</v>
      </c>
      <c r="N2099" s="306"/>
      <c r="O2099" s="306">
        <v>0</v>
      </c>
      <c r="P2099" s="306">
        <v>0</v>
      </c>
      <c r="Q2099" s="306">
        <v>0</v>
      </c>
      <c r="R2099" s="306">
        <v>0</v>
      </c>
      <c r="S2099" s="306">
        <v>0</v>
      </c>
      <c r="T2099" s="306">
        <v>0</v>
      </c>
      <c r="U2099" s="306">
        <v>0</v>
      </c>
      <c r="V2099" s="306">
        <v>0</v>
      </c>
      <c r="W2099" s="306">
        <v>0</v>
      </c>
      <c r="X2099" s="306">
        <v>0</v>
      </c>
      <c r="Y2099" s="306">
        <v>0</v>
      </c>
      <c r="Z2099" s="306">
        <v>0</v>
      </c>
    </row>
    <row r="2100" spans="4:26" hidden="1" outlineLevel="1">
      <c r="D2100" s="299" t="s">
        <v>3214</v>
      </c>
      <c r="E2100" s="299" t="s">
        <v>72</v>
      </c>
      <c r="F2100" s="299" t="s">
        <v>768</v>
      </c>
      <c r="G2100" s="299" t="s">
        <v>769</v>
      </c>
      <c r="H2100" s="299" t="s">
        <v>770</v>
      </c>
      <c r="I2100" s="299" t="s">
        <v>1246</v>
      </c>
      <c r="J2100" s="299" t="s">
        <v>3215</v>
      </c>
      <c r="K2100" s="299" t="s">
        <v>171</v>
      </c>
      <c r="M2100" s="311">
        <v>35</v>
      </c>
      <c r="N2100" s="306"/>
      <c r="O2100" s="306">
        <v>1</v>
      </c>
      <c r="P2100" s="306">
        <v>0</v>
      </c>
      <c r="Q2100" s="306">
        <v>0</v>
      </c>
      <c r="R2100" s="306">
        <v>15</v>
      </c>
      <c r="S2100" s="306">
        <v>6</v>
      </c>
      <c r="T2100" s="306">
        <v>0</v>
      </c>
      <c r="U2100" s="306">
        <v>4</v>
      </c>
      <c r="V2100" s="306">
        <v>8</v>
      </c>
      <c r="W2100" s="306">
        <v>1</v>
      </c>
      <c r="X2100" s="306">
        <v>0</v>
      </c>
      <c r="Y2100" s="306">
        <v>0</v>
      </c>
      <c r="Z2100" s="306">
        <v>0</v>
      </c>
    </row>
    <row r="2101" spans="4:26" hidden="1" outlineLevel="1">
      <c r="D2101" s="299" t="s">
        <v>1178</v>
      </c>
      <c r="E2101" s="299" t="s">
        <v>72</v>
      </c>
      <c r="F2101" s="299" t="s">
        <v>768</v>
      </c>
      <c r="G2101" s="299" t="s">
        <v>769</v>
      </c>
      <c r="H2101" s="299" t="s">
        <v>770</v>
      </c>
      <c r="I2101" s="299" t="s">
        <v>1246</v>
      </c>
      <c r="J2101" s="299" t="s">
        <v>844</v>
      </c>
      <c r="K2101" s="299" t="s">
        <v>171</v>
      </c>
      <c r="M2101" s="311">
        <v>1563</v>
      </c>
      <c r="N2101" s="306"/>
      <c r="O2101" s="306">
        <v>13</v>
      </c>
      <c r="P2101" s="306">
        <v>587</v>
      </c>
      <c r="Q2101" s="306">
        <v>197</v>
      </c>
      <c r="R2101" s="306">
        <v>2</v>
      </c>
      <c r="S2101" s="306">
        <v>28</v>
      </c>
      <c r="T2101" s="306">
        <v>3</v>
      </c>
      <c r="U2101" s="306">
        <v>3</v>
      </c>
      <c r="V2101" s="306">
        <v>24</v>
      </c>
      <c r="W2101" s="306">
        <v>13</v>
      </c>
      <c r="X2101" s="306">
        <v>40</v>
      </c>
      <c r="Y2101" s="306">
        <v>219</v>
      </c>
      <c r="Z2101" s="306">
        <v>434</v>
      </c>
    </row>
    <row r="2102" spans="4:26" hidden="1" outlineLevel="1">
      <c r="D2102" s="299" t="s">
        <v>1178</v>
      </c>
      <c r="E2102" s="299" t="s">
        <v>72</v>
      </c>
      <c r="F2102" s="299" t="s">
        <v>766</v>
      </c>
      <c r="G2102" s="299" t="s">
        <v>769</v>
      </c>
      <c r="H2102" s="299" t="s">
        <v>770</v>
      </c>
      <c r="I2102" s="299" t="s">
        <v>1264</v>
      </c>
      <c r="J2102" s="299" t="s">
        <v>2894</v>
      </c>
      <c r="K2102" s="299" t="s">
        <v>171</v>
      </c>
      <c r="M2102" s="311">
        <v>0</v>
      </c>
      <c r="N2102" s="306"/>
      <c r="O2102" s="306">
        <v>0</v>
      </c>
      <c r="P2102" s="306">
        <v>0</v>
      </c>
      <c r="Q2102" s="306">
        <v>0</v>
      </c>
      <c r="R2102" s="306">
        <v>0</v>
      </c>
      <c r="S2102" s="306">
        <v>0</v>
      </c>
      <c r="T2102" s="306">
        <v>0</v>
      </c>
      <c r="U2102" s="306">
        <v>0</v>
      </c>
      <c r="V2102" s="306">
        <v>0</v>
      </c>
      <c r="W2102" s="306">
        <v>0</v>
      </c>
      <c r="X2102" s="306">
        <v>0</v>
      </c>
      <c r="Y2102" s="306">
        <v>0</v>
      </c>
      <c r="Z2102" s="306">
        <v>0</v>
      </c>
    </row>
    <row r="2103" spans="4:26" hidden="1" outlineLevel="1">
      <c r="D2103" s="299" t="s">
        <v>1178</v>
      </c>
      <c r="E2103" s="299" t="s">
        <v>72</v>
      </c>
      <c r="F2103" s="299" t="s">
        <v>766</v>
      </c>
      <c r="G2103" s="299" t="s">
        <v>775</v>
      </c>
      <c r="H2103" s="299" t="s">
        <v>770</v>
      </c>
      <c r="I2103" s="299" t="s">
        <v>1264</v>
      </c>
      <c r="J2103" s="299" t="s">
        <v>2895</v>
      </c>
      <c r="K2103" s="299" t="s">
        <v>171</v>
      </c>
      <c r="M2103" s="311">
        <v>0</v>
      </c>
      <c r="N2103" s="306"/>
      <c r="O2103" s="306">
        <v>0</v>
      </c>
      <c r="P2103" s="306">
        <v>0</v>
      </c>
      <c r="Q2103" s="306">
        <v>0</v>
      </c>
      <c r="R2103" s="306">
        <v>0</v>
      </c>
      <c r="S2103" s="306">
        <v>0</v>
      </c>
      <c r="T2103" s="306">
        <v>0</v>
      </c>
      <c r="U2103" s="306">
        <v>0</v>
      </c>
      <c r="V2103" s="306">
        <v>0</v>
      </c>
      <c r="W2103" s="306">
        <v>0</v>
      </c>
      <c r="X2103" s="306">
        <v>0</v>
      </c>
      <c r="Y2103" s="306">
        <v>0</v>
      </c>
      <c r="Z2103" s="306">
        <v>0</v>
      </c>
    </row>
    <row r="2104" spans="4:26" hidden="1" outlineLevel="1">
      <c r="D2104" s="299" t="s">
        <v>1178</v>
      </c>
      <c r="E2104" s="299" t="s">
        <v>72</v>
      </c>
      <c r="F2104" s="299" t="s">
        <v>768</v>
      </c>
      <c r="G2104" s="299" t="s">
        <v>769</v>
      </c>
      <c r="H2104" s="299" t="s">
        <v>770</v>
      </c>
      <c r="I2104" s="299" t="s">
        <v>1264</v>
      </c>
      <c r="J2104" s="299" t="s">
        <v>2896</v>
      </c>
      <c r="K2104" s="299" t="s">
        <v>171</v>
      </c>
      <c r="M2104" s="311">
        <v>0</v>
      </c>
      <c r="N2104" s="306"/>
      <c r="O2104" s="306">
        <v>0</v>
      </c>
      <c r="P2104" s="306">
        <v>0</v>
      </c>
      <c r="Q2104" s="306">
        <v>0</v>
      </c>
      <c r="R2104" s="306">
        <v>0</v>
      </c>
      <c r="S2104" s="306">
        <v>0</v>
      </c>
      <c r="T2104" s="306">
        <v>0</v>
      </c>
      <c r="U2104" s="306">
        <v>0</v>
      </c>
      <c r="V2104" s="306">
        <v>0</v>
      </c>
      <c r="W2104" s="306">
        <v>0</v>
      </c>
      <c r="X2104" s="306">
        <v>0</v>
      </c>
      <c r="Y2104" s="306">
        <v>0</v>
      </c>
      <c r="Z2104" s="306">
        <v>0</v>
      </c>
    </row>
    <row r="2105" spans="4:26" hidden="1" outlineLevel="1">
      <c r="D2105" s="299" t="s">
        <v>1178</v>
      </c>
      <c r="E2105" s="299" t="s">
        <v>72</v>
      </c>
      <c r="F2105" s="299" t="s">
        <v>768</v>
      </c>
      <c r="G2105" s="299" t="s">
        <v>775</v>
      </c>
      <c r="H2105" s="299" t="s">
        <v>770</v>
      </c>
      <c r="I2105" s="299" t="s">
        <v>1264</v>
      </c>
      <c r="J2105" s="299" t="s">
        <v>2897</v>
      </c>
      <c r="K2105" s="299" t="s">
        <v>171</v>
      </c>
      <c r="M2105" s="311">
        <v>0</v>
      </c>
      <c r="N2105" s="306"/>
      <c r="O2105" s="306">
        <v>0</v>
      </c>
      <c r="P2105" s="306">
        <v>0</v>
      </c>
      <c r="Q2105" s="306">
        <v>0</v>
      </c>
      <c r="R2105" s="306">
        <v>0</v>
      </c>
      <c r="S2105" s="306">
        <v>0</v>
      </c>
      <c r="T2105" s="306">
        <v>0</v>
      </c>
      <c r="U2105" s="306">
        <v>0</v>
      </c>
      <c r="V2105" s="306">
        <v>0</v>
      </c>
      <c r="W2105" s="306">
        <v>0</v>
      </c>
      <c r="X2105" s="306">
        <v>0</v>
      </c>
      <c r="Y2105" s="306">
        <v>0</v>
      </c>
      <c r="Z2105" s="306">
        <v>0</v>
      </c>
    </row>
    <row r="2106" spans="4:26" hidden="1" outlineLevel="1">
      <c r="D2106" s="299" t="s">
        <v>3216</v>
      </c>
      <c r="E2106" s="299" t="s">
        <v>72</v>
      </c>
      <c r="F2106" s="299" t="s">
        <v>768</v>
      </c>
      <c r="G2106" s="299" t="s">
        <v>769</v>
      </c>
      <c r="H2106" s="299" t="s">
        <v>770</v>
      </c>
      <c r="I2106" s="299" t="s">
        <v>1246</v>
      </c>
      <c r="J2106" s="299" t="s">
        <v>3217</v>
      </c>
      <c r="K2106" s="299" t="s">
        <v>171</v>
      </c>
      <c r="M2106" s="311">
        <v>0</v>
      </c>
      <c r="N2106" s="306"/>
      <c r="O2106" s="306">
        <v>0</v>
      </c>
      <c r="P2106" s="306">
        <v>0</v>
      </c>
      <c r="Q2106" s="306">
        <v>0</v>
      </c>
      <c r="R2106" s="306">
        <v>0</v>
      </c>
      <c r="S2106" s="306">
        <v>0</v>
      </c>
      <c r="T2106" s="306">
        <v>0</v>
      </c>
      <c r="U2106" s="306">
        <v>0</v>
      </c>
      <c r="V2106" s="306">
        <v>0</v>
      </c>
      <c r="W2106" s="306">
        <v>0</v>
      </c>
      <c r="X2106" s="306">
        <v>0</v>
      </c>
      <c r="Y2106" s="306">
        <v>0</v>
      </c>
      <c r="Z2106" s="306">
        <v>0</v>
      </c>
    </row>
    <row r="2107" spans="4:26" hidden="1" outlineLevel="1">
      <c r="D2107" s="299" t="s">
        <v>1179</v>
      </c>
      <c r="E2107" s="299" t="s">
        <v>72</v>
      </c>
      <c r="F2107" s="299" t="s">
        <v>768</v>
      </c>
      <c r="G2107" s="299" t="s">
        <v>769</v>
      </c>
      <c r="H2107" s="299" t="s">
        <v>770</v>
      </c>
      <c r="I2107" s="299" t="s">
        <v>1246</v>
      </c>
      <c r="J2107" s="299" t="s">
        <v>1180</v>
      </c>
      <c r="K2107" s="299" t="s">
        <v>171</v>
      </c>
      <c r="M2107" s="311">
        <v>770</v>
      </c>
      <c r="N2107" s="306"/>
      <c r="O2107" s="306">
        <v>3</v>
      </c>
      <c r="P2107" s="306">
        <v>5</v>
      </c>
      <c r="Q2107" s="306">
        <v>4</v>
      </c>
      <c r="R2107" s="306">
        <v>161</v>
      </c>
      <c r="S2107" s="306">
        <v>27</v>
      </c>
      <c r="T2107" s="306">
        <v>153</v>
      </c>
      <c r="U2107" s="306">
        <v>8</v>
      </c>
      <c r="V2107" s="306">
        <v>5</v>
      </c>
      <c r="W2107" s="306">
        <v>18</v>
      </c>
      <c r="X2107" s="306">
        <v>165</v>
      </c>
      <c r="Y2107" s="306">
        <v>216</v>
      </c>
      <c r="Z2107" s="306">
        <v>5</v>
      </c>
    </row>
    <row r="2108" spans="4:26" hidden="1" outlineLevel="1">
      <c r="D2108" s="299" t="s">
        <v>1179</v>
      </c>
      <c r="E2108" s="299" t="s">
        <v>72</v>
      </c>
      <c r="F2108" s="299" t="s">
        <v>766</v>
      </c>
      <c r="G2108" s="299" t="s">
        <v>769</v>
      </c>
      <c r="H2108" s="299" t="s">
        <v>770</v>
      </c>
      <c r="I2108" s="299" t="s">
        <v>1264</v>
      </c>
      <c r="J2108" s="299" t="s">
        <v>2898</v>
      </c>
      <c r="K2108" s="299" t="s">
        <v>171</v>
      </c>
      <c r="M2108" s="311">
        <v>0</v>
      </c>
      <c r="N2108" s="306"/>
      <c r="O2108" s="306">
        <v>0</v>
      </c>
      <c r="P2108" s="306">
        <v>0</v>
      </c>
      <c r="Q2108" s="306">
        <v>0</v>
      </c>
      <c r="R2108" s="306">
        <v>0</v>
      </c>
      <c r="S2108" s="306">
        <v>0</v>
      </c>
      <c r="T2108" s="306">
        <v>0</v>
      </c>
      <c r="U2108" s="306">
        <v>0</v>
      </c>
      <c r="V2108" s="306">
        <v>0</v>
      </c>
      <c r="W2108" s="306">
        <v>0</v>
      </c>
      <c r="X2108" s="306">
        <v>0</v>
      </c>
      <c r="Y2108" s="306">
        <v>0</v>
      </c>
      <c r="Z2108" s="306">
        <v>0</v>
      </c>
    </row>
    <row r="2109" spans="4:26" hidden="1" outlineLevel="1">
      <c r="D2109" s="299" t="s">
        <v>1179</v>
      </c>
      <c r="E2109" s="299" t="s">
        <v>72</v>
      </c>
      <c r="F2109" s="299" t="s">
        <v>766</v>
      </c>
      <c r="G2109" s="299" t="s">
        <v>775</v>
      </c>
      <c r="H2109" s="299" t="s">
        <v>770</v>
      </c>
      <c r="I2109" s="299" t="s">
        <v>1264</v>
      </c>
      <c r="J2109" s="299" t="s">
        <v>2899</v>
      </c>
      <c r="K2109" s="299" t="s">
        <v>171</v>
      </c>
      <c r="M2109" s="311">
        <v>0</v>
      </c>
      <c r="N2109" s="306"/>
      <c r="O2109" s="306">
        <v>0</v>
      </c>
      <c r="P2109" s="306">
        <v>0</v>
      </c>
      <c r="Q2109" s="306">
        <v>0</v>
      </c>
      <c r="R2109" s="306">
        <v>0</v>
      </c>
      <c r="S2109" s="306">
        <v>0</v>
      </c>
      <c r="T2109" s="306">
        <v>0</v>
      </c>
      <c r="U2109" s="306">
        <v>0</v>
      </c>
      <c r="V2109" s="306">
        <v>0</v>
      </c>
      <c r="W2109" s="306">
        <v>0</v>
      </c>
      <c r="X2109" s="306">
        <v>0</v>
      </c>
      <c r="Y2109" s="306">
        <v>0</v>
      </c>
      <c r="Z2109" s="306">
        <v>0</v>
      </c>
    </row>
    <row r="2110" spans="4:26" hidden="1" outlineLevel="1">
      <c r="D2110" s="299" t="s">
        <v>1179</v>
      </c>
      <c r="E2110" s="299" t="s">
        <v>72</v>
      </c>
      <c r="F2110" s="299" t="s">
        <v>768</v>
      </c>
      <c r="G2110" s="299" t="s">
        <v>769</v>
      </c>
      <c r="H2110" s="299" t="s">
        <v>770</v>
      </c>
      <c r="I2110" s="299" t="s">
        <v>1264</v>
      </c>
      <c r="J2110" s="299" t="s">
        <v>2900</v>
      </c>
      <c r="K2110" s="299" t="s">
        <v>171</v>
      </c>
      <c r="M2110" s="311">
        <v>0</v>
      </c>
      <c r="N2110" s="306"/>
      <c r="O2110" s="306">
        <v>0</v>
      </c>
      <c r="P2110" s="306">
        <v>0</v>
      </c>
      <c r="Q2110" s="306">
        <v>0</v>
      </c>
      <c r="R2110" s="306">
        <v>0</v>
      </c>
      <c r="S2110" s="306">
        <v>0</v>
      </c>
      <c r="T2110" s="306">
        <v>0</v>
      </c>
      <c r="U2110" s="306">
        <v>0</v>
      </c>
      <c r="V2110" s="306">
        <v>0</v>
      </c>
      <c r="W2110" s="306">
        <v>0</v>
      </c>
      <c r="X2110" s="306">
        <v>0</v>
      </c>
      <c r="Y2110" s="306">
        <v>0</v>
      </c>
      <c r="Z2110" s="306">
        <v>0</v>
      </c>
    </row>
    <row r="2111" spans="4:26" hidden="1" outlineLevel="1">
      <c r="D2111" s="299" t="s">
        <v>1179</v>
      </c>
      <c r="E2111" s="299" t="s">
        <v>72</v>
      </c>
      <c r="F2111" s="299" t="s">
        <v>768</v>
      </c>
      <c r="G2111" s="299" t="s">
        <v>775</v>
      </c>
      <c r="H2111" s="299" t="s">
        <v>770</v>
      </c>
      <c r="I2111" s="299" t="s">
        <v>1264</v>
      </c>
      <c r="J2111" s="299" t="s">
        <v>2901</v>
      </c>
      <c r="K2111" s="299" t="s">
        <v>171</v>
      </c>
      <c r="M2111" s="311">
        <v>0</v>
      </c>
      <c r="N2111" s="306"/>
      <c r="O2111" s="306">
        <v>0</v>
      </c>
      <c r="P2111" s="306">
        <v>0</v>
      </c>
      <c r="Q2111" s="306">
        <v>0</v>
      </c>
      <c r="R2111" s="306">
        <v>0</v>
      </c>
      <c r="S2111" s="306">
        <v>0</v>
      </c>
      <c r="T2111" s="306">
        <v>0</v>
      </c>
      <c r="U2111" s="306">
        <v>0</v>
      </c>
      <c r="V2111" s="306">
        <v>0</v>
      </c>
      <c r="W2111" s="306">
        <v>0</v>
      </c>
      <c r="X2111" s="306">
        <v>0</v>
      </c>
      <c r="Y2111" s="306">
        <v>0</v>
      </c>
      <c r="Z2111" s="306">
        <v>0</v>
      </c>
    </row>
    <row r="2112" spans="4:26" hidden="1" outlineLevel="1">
      <c r="D2112" s="299" t="s">
        <v>3218</v>
      </c>
      <c r="E2112" s="299" t="s">
        <v>72</v>
      </c>
      <c r="F2112" s="299" t="s">
        <v>768</v>
      </c>
      <c r="G2112" s="299" t="s">
        <v>769</v>
      </c>
      <c r="H2112" s="299" t="s">
        <v>770</v>
      </c>
      <c r="I2112" s="299" t="s">
        <v>1246</v>
      </c>
      <c r="J2112" s="299" t="s">
        <v>3219</v>
      </c>
      <c r="K2112" s="299" t="s">
        <v>171</v>
      </c>
      <c r="M2112" s="311">
        <v>0</v>
      </c>
      <c r="N2112" s="306"/>
      <c r="O2112" s="306">
        <v>0</v>
      </c>
      <c r="P2112" s="306">
        <v>0</v>
      </c>
      <c r="Q2112" s="306">
        <v>0</v>
      </c>
      <c r="R2112" s="306">
        <v>0</v>
      </c>
      <c r="S2112" s="306">
        <v>0</v>
      </c>
      <c r="T2112" s="306">
        <v>0</v>
      </c>
      <c r="U2112" s="306">
        <v>0</v>
      </c>
      <c r="V2112" s="306">
        <v>0</v>
      </c>
      <c r="W2112" s="306">
        <v>0</v>
      </c>
      <c r="X2112" s="306">
        <v>0</v>
      </c>
      <c r="Y2112" s="306">
        <v>0</v>
      </c>
      <c r="Z2112" s="306">
        <v>0</v>
      </c>
    </row>
    <row r="2113" spans="1:26" hidden="1" outlineLevel="1">
      <c r="D2113" s="299" t="s">
        <v>1181</v>
      </c>
      <c r="E2113" s="299" t="s">
        <v>72</v>
      </c>
      <c r="F2113" s="299" t="s">
        <v>768</v>
      </c>
      <c r="G2113" s="299" t="s">
        <v>769</v>
      </c>
      <c r="H2113" s="299" t="s">
        <v>770</v>
      </c>
      <c r="I2113" s="299" t="s">
        <v>1246</v>
      </c>
      <c r="J2113" s="299" t="s">
        <v>1182</v>
      </c>
      <c r="K2113" s="299" t="s">
        <v>171</v>
      </c>
      <c r="M2113" s="311">
        <v>4202</v>
      </c>
      <c r="N2113" s="306"/>
      <c r="O2113" s="306">
        <v>36</v>
      </c>
      <c r="P2113" s="306">
        <v>1835</v>
      </c>
      <c r="Q2113" s="306">
        <v>1792</v>
      </c>
      <c r="R2113" s="306">
        <v>11</v>
      </c>
      <c r="S2113" s="306">
        <v>125</v>
      </c>
      <c r="T2113" s="306">
        <v>8</v>
      </c>
      <c r="U2113" s="306">
        <v>26</v>
      </c>
      <c r="V2113" s="306">
        <v>119</v>
      </c>
      <c r="W2113" s="306">
        <v>74</v>
      </c>
      <c r="X2113" s="306">
        <v>120</v>
      </c>
      <c r="Y2113" s="306">
        <v>23</v>
      </c>
      <c r="Z2113" s="306">
        <v>33</v>
      </c>
    </row>
    <row r="2114" spans="1:26" hidden="1" outlineLevel="1">
      <c r="D2114" s="299" t="s">
        <v>1181</v>
      </c>
      <c r="E2114" s="299" t="s">
        <v>72</v>
      </c>
      <c r="F2114" s="299" t="s">
        <v>766</v>
      </c>
      <c r="G2114" s="299" t="s">
        <v>769</v>
      </c>
      <c r="H2114" s="299" t="s">
        <v>770</v>
      </c>
      <c r="I2114" s="299" t="s">
        <v>1264</v>
      </c>
      <c r="J2114" s="299" t="s">
        <v>2902</v>
      </c>
      <c r="K2114" s="299" t="s">
        <v>171</v>
      </c>
      <c r="M2114" s="311">
        <v>0</v>
      </c>
      <c r="N2114" s="306"/>
      <c r="O2114" s="306">
        <v>0</v>
      </c>
      <c r="P2114" s="306">
        <v>0</v>
      </c>
      <c r="Q2114" s="306">
        <v>0</v>
      </c>
      <c r="R2114" s="306">
        <v>0</v>
      </c>
      <c r="S2114" s="306">
        <v>0</v>
      </c>
      <c r="T2114" s="306">
        <v>0</v>
      </c>
      <c r="U2114" s="306">
        <v>0</v>
      </c>
      <c r="V2114" s="306">
        <v>0</v>
      </c>
      <c r="W2114" s="306">
        <v>0</v>
      </c>
      <c r="X2114" s="306">
        <v>0</v>
      </c>
      <c r="Y2114" s="306">
        <v>0</v>
      </c>
      <c r="Z2114" s="306">
        <v>0</v>
      </c>
    </row>
    <row r="2115" spans="1:26" hidden="1" outlineLevel="1">
      <c r="D2115" s="299" t="s">
        <v>1181</v>
      </c>
      <c r="E2115" s="299" t="s">
        <v>72</v>
      </c>
      <c r="F2115" s="299" t="s">
        <v>766</v>
      </c>
      <c r="G2115" s="299" t="s">
        <v>775</v>
      </c>
      <c r="H2115" s="299" t="s">
        <v>770</v>
      </c>
      <c r="I2115" s="299" t="s">
        <v>1264</v>
      </c>
      <c r="J2115" s="299" t="s">
        <v>2903</v>
      </c>
      <c r="K2115" s="299" t="s">
        <v>171</v>
      </c>
      <c r="M2115" s="311">
        <v>0</v>
      </c>
      <c r="N2115" s="306"/>
      <c r="O2115" s="306">
        <v>0</v>
      </c>
      <c r="P2115" s="306">
        <v>0</v>
      </c>
      <c r="Q2115" s="306">
        <v>0</v>
      </c>
      <c r="R2115" s="306">
        <v>0</v>
      </c>
      <c r="S2115" s="306">
        <v>0</v>
      </c>
      <c r="T2115" s="306">
        <v>0</v>
      </c>
      <c r="U2115" s="306">
        <v>0</v>
      </c>
      <c r="V2115" s="306">
        <v>0</v>
      </c>
      <c r="W2115" s="306">
        <v>0</v>
      </c>
      <c r="X2115" s="306">
        <v>0</v>
      </c>
      <c r="Y2115" s="306">
        <v>0</v>
      </c>
      <c r="Z2115" s="306">
        <v>0</v>
      </c>
    </row>
    <row r="2116" spans="1:26" hidden="1" outlineLevel="1">
      <c r="D2116" s="299" t="s">
        <v>1181</v>
      </c>
      <c r="E2116" s="299" t="s">
        <v>72</v>
      </c>
      <c r="F2116" s="299" t="s">
        <v>768</v>
      </c>
      <c r="G2116" s="299" t="s">
        <v>769</v>
      </c>
      <c r="H2116" s="299" t="s">
        <v>770</v>
      </c>
      <c r="I2116" s="299" t="s">
        <v>1264</v>
      </c>
      <c r="J2116" s="299" t="s">
        <v>2904</v>
      </c>
      <c r="K2116" s="299" t="s">
        <v>171</v>
      </c>
      <c r="M2116" s="311">
        <v>0</v>
      </c>
      <c r="N2116" s="306"/>
      <c r="O2116" s="306">
        <v>0</v>
      </c>
      <c r="P2116" s="306">
        <v>0</v>
      </c>
      <c r="Q2116" s="306">
        <v>0</v>
      </c>
      <c r="R2116" s="306">
        <v>0</v>
      </c>
      <c r="S2116" s="306">
        <v>0</v>
      </c>
      <c r="T2116" s="306">
        <v>0</v>
      </c>
      <c r="U2116" s="306">
        <v>0</v>
      </c>
      <c r="V2116" s="306">
        <v>0</v>
      </c>
      <c r="W2116" s="306">
        <v>0</v>
      </c>
      <c r="X2116" s="306">
        <v>0</v>
      </c>
      <c r="Y2116" s="306">
        <v>0</v>
      </c>
      <c r="Z2116" s="306">
        <v>0</v>
      </c>
    </row>
    <row r="2117" spans="1:26" hidden="1" outlineLevel="1">
      <c r="D2117" s="299" t="s">
        <v>1181</v>
      </c>
      <c r="E2117" s="299" t="s">
        <v>72</v>
      </c>
      <c r="F2117" s="299" t="s">
        <v>768</v>
      </c>
      <c r="G2117" s="299" t="s">
        <v>775</v>
      </c>
      <c r="H2117" s="299" t="s">
        <v>770</v>
      </c>
      <c r="I2117" s="299" t="s">
        <v>1264</v>
      </c>
      <c r="J2117" s="299" t="s">
        <v>2905</v>
      </c>
      <c r="K2117" s="299" t="s">
        <v>171</v>
      </c>
      <c r="M2117" s="311">
        <v>0</v>
      </c>
      <c r="N2117" s="306"/>
      <c r="O2117" s="306">
        <v>0</v>
      </c>
      <c r="P2117" s="306">
        <v>0</v>
      </c>
      <c r="Q2117" s="306">
        <v>0</v>
      </c>
      <c r="R2117" s="306">
        <v>0</v>
      </c>
      <c r="S2117" s="306">
        <v>0</v>
      </c>
      <c r="T2117" s="306">
        <v>0</v>
      </c>
      <c r="U2117" s="306">
        <v>0</v>
      </c>
      <c r="V2117" s="306">
        <v>0</v>
      </c>
      <c r="W2117" s="306">
        <v>0</v>
      </c>
      <c r="X2117" s="306">
        <v>0</v>
      </c>
      <c r="Y2117" s="306">
        <v>0</v>
      </c>
      <c r="Z2117" s="306">
        <v>0</v>
      </c>
    </row>
    <row r="2118" spans="1:26" hidden="1" outlineLevel="1">
      <c r="D2118" s="299" t="s">
        <v>3220</v>
      </c>
      <c r="E2118" s="299" t="s">
        <v>72</v>
      </c>
      <c r="F2118" s="299" t="s">
        <v>768</v>
      </c>
      <c r="G2118" s="299" t="s">
        <v>769</v>
      </c>
      <c r="H2118" s="299" t="s">
        <v>770</v>
      </c>
      <c r="I2118" s="299" t="s">
        <v>1246</v>
      </c>
      <c r="J2118" s="299" t="s">
        <v>3221</v>
      </c>
      <c r="K2118" s="299" t="s">
        <v>171</v>
      </c>
      <c r="M2118" s="311">
        <v>23</v>
      </c>
      <c r="N2118" s="306"/>
      <c r="O2118" s="306">
        <v>0</v>
      </c>
      <c r="P2118" s="306">
        <v>0</v>
      </c>
      <c r="Q2118" s="306">
        <v>0</v>
      </c>
      <c r="R2118" s="306">
        <v>11</v>
      </c>
      <c r="S2118" s="306">
        <v>9</v>
      </c>
      <c r="T2118" s="306">
        <v>2</v>
      </c>
      <c r="U2118" s="306">
        <v>0</v>
      </c>
      <c r="V2118" s="306">
        <v>0</v>
      </c>
      <c r="W2118" s="306">
        <v>0</v>
      </c>
      <c r="X2118" s="306">
        <v>0</v>
      </c>
      <c r="Y2118" s="306">
        <v>0</v>
      </c>
      <c r="Z2118" s="306">
        <v>1</v>
      </c>
    </row>
    <row r="2119" spans="1:26" hidden="1" outlineLevel="1">
      <c r="D2119" s="299" t="s">
        <v>1183</v>
      </c>
      <c r="E2119" s="299" t="s">
        <v>72</v>
      </c>
      <c r="F2119" s="299" t="s">
        <v>768</v>
      </c>
      <c r="G2119" s="299" t="s">
        <v>769</v>
      </c>
      <c r="H2119" s="299" t="s">
        <v>770</v>
      </c>
      <c r="I2119" s="299" t="s">
        <v>1246</v>
      </c>
      <c r="J2119" s="299" t="s">
        <v>1184</v>
      </c>
      <c r="K2119" s="299" t="s">
        <v>171</v>
      </c>
      <c r="M2119" s="311">
        <v>5387</v>
      </c>
      <c r="N2119" s="306"/>
      <c r="O2119" s="306">
        <v>178</v>
      </c>
      <c r="P2119" s="306">
        <v>127</v>
      </c>
      <c r="Q2119" s="306">
        <v>65</v>
      </c>
      <c r="R2119" s="306">
        <v>71</v>
      </c>
      <c r="S2119" s="306">
        <v>47</v>
      </c>
      <c r="T2119" s="306">
        <v>25</v>
      </c>
      <c r="U2119" s="306">
        <v>33</v>
      </c>
      <c r="V2119" s="306">
        <v>42</v>
      </c>
      <c r="W2119" s="306">
        <v>190</v>
      </c>
      <c r="X2119" s="306">
        <v>928</v>
      </c>
      <c r="Y2119" s="306">
        <v>1471</v>
      </c>
      <c r="Z2119" s="306">
        <v>2210</v>
      </c>
    </row>
    <row r="2120" spans="1:26" hidden="1" outlineLevel="1">
      <c r="D2120" s="299" t="s">
        <v>1183</v>
      </c>
      <c r="E2120" s="299" t="s">
        <v>72</v>
      </c>
      <c r="F2120" s="299" t="s">
        <v>766</v>
      </c>
      <c r="G2120" s="299" t="s">
        <v>769</v>
      </c>
      <c r="H2120" s="299" t="s">
        <v>770</v>
      </c>
      <c r="I2120" s="299" t="s">
        <v>1264</v>
      </c>
      <c r="J2120" s="299" t="s">
        <v>2906</v>
      </c>
      <c r="K2120" s="299" t="s">
        <v>171</v>
      </c>
      <c r="M2120" s="311">
        <v>0</v>
      </c>
      <c r="N2120" s="306"/>
      <c r="O2120" s="306">
        <v>0</v>
      </c>
      <c r="P2120" s="306">
        <v>0</v>
      </c>
      <c r="Q2120" s="306">
        <v>0</v>
      </c>
      <c r="R2120" s="306">
        <v>0</v>
      </c>
      <c r="S2120" s="306">
        <v>0</v>
      </c>
      <c r="T2120" s="306">
        <v>0</v>
      </c>
      <c r="U2120" s="306">
        <v>0</v>
      </c>
      <c r="V2120" s="306">
        <v>0</v>
      </c>
      <c r="W2120" s="306">
        <v>0</v>
      </c>
      <c r="X2120" s="306">
        <v>0</v>
      </c>
      <c r="Y2120" s="306">
        <v>0</v>
      </c>
      <c r="Z2120" s="306">
        <v>0</v>
      </c>
    </row>
    <row r="2121" spans="1:26" hidden="1" outlineLevel="1">
      <c r="D2121" s="299" t="s">
        <v>1183</v>
      </c>
      <c r="E2121" s="299" t="s">
        <v>72</v>
      </c>
      <c r="F2121" s="299" t="s">
        <v>766</v>
      </c>
      <c r="G2121" s="299" t="s">
        <v>775</v>
      </c>
      <c r="H2121" s="299" t="s">
        <v>770</v>
      </c>
      <c r="I2121" s="299" t="s">
        <v>1264</v>
      </c>
      <c r="J2121" s="299" t="s">
        <v>2907</v>
      </c>
      <c r="K2121" s="299" t="s">
        <v>171</v>
      </c>
      <c r="M2121" s="311">
        <v>0</v>
      </c>
      <c r="N2121" s="306"/>
      <c r="O2121" s="306">
        <v>0</v>
      </c>
      <c r="P2121" s="306">
        <v>0</v>
      </c>
      <c r="Q2121" s="306">
        <v>0</v>
      </c>
      <c r="R2121" s="306">
        <v>0</v>
      </c>
      <c r="S2121" s="306">
        <v>0</v>
      </c>
      <c r="T2121" s="306">
        <v>0</v>
      </c>
      <c r="U2121" s="306">
        <v>0</v>
      </c>
      <c r="V2121" s="306">
        <v>0</v>
      </c>
      <c r="W2121" s="306">
        <v>0</v>
      </c>
      <c r="X2121" s="306">
        <v>0</v>
      </c>
      <c r="Y2121" s="306">
        <v>0</v>
      </c>
      <c r="Z2121" s="306">
        <v>0</v>
      </c>
    </row>
    <row r="2122" spans="1:26" hidden="1" outlineLevel="1">
      <c r="D2122" s="299" t="s">
        <v>1183</v>
      </c>
      <c r="E2122" s="299" t="s">
        <v>72</v>
      </c>
      <c r="F2122" s="299" t="s">
        <v>768</v>
      </c>
      <c r="G2122" s="299" t="s">
        <v>769</v>
      </c>
      <c r="H2122" s="299" t="s">
        <v>770</v>
      </c>
      <c r="I2122" s="299" t="s">
        <v>1264</v>
      </c>
      <c r="J2122" s="299" t="s">
        <v>2908</v>
      </c>
      <c r="K2122" s="299" t="s">
        <v>171</v>
      </c>
      <c r="M2122" s="311">
        <v>0</v>
      </c>
      <c r="N2122" s="306"/>
      <c r="O2122" s="306">
        <v>0</v>
      </c>
      <c r="P2122" s="306">
        <v>0</v>
      </c>
      <c r="Q2122" s="306">
        <v>0</v>
      </c>
      <c r="R2122" s="306">
        <v>0</v>
      </c>
      <c r="S2122" s="306">
        <v>0</v>
      </c>
      <c r="T2122" s="306">
        <v>0</v>
      </c>
      <c r="U2122" s="306">
        <v>0</v>
      </c>
      <c r="V2122" s="306">
        <v>0</v>
      </c>
      <c r="W2122" s="306">
        <v>0</v>
      </c>
      <c r="X2122" s="306">
        <v>0</v>
      </c>
      <c r="Y2122" s="306">
        <v>0</v>
      </c>
      <c r="Z2122" s="306">
        <v>0</v>
      </c>
    </row>
    <row r="2123" spans="1:26" hidden="1" outlineLevel="1">
      <c r="D2123" s="299" t="s">
        <v>1183</v>
      </c>
      <c r="E2123" s="299" t="s">
        <v>72</v>
      </c>
      <c r="F2123" s="299" t="s">
        <v>768</v>
      </c>
      <c r="G2123" s="299" t="s">
        <v>775</v>
      </c>
      <c r="H2123" s="299" t="s">
        <v>770</v>
      </c>
      <c r="I2123" s="299" t="s">
        <v>1264</v>
      </c>
      <c r="J2123" s="299" t="s">
        <v>2909</v>
      </c>
      <c r="K2123" s="299" t="s">
        <v>171</v>
      </c>
      <c r="M2123" s="311">
        <v>0</v>
      </c>
      <c r="N2123" s="306"/>
      <c r="O2123" s="306">
        <v>0</v>
      </c>
      <c r="P2123" s="306">
        <v>0</v>
      </c>
      <c r="Q2123" s="306">
        <v>0</v>
      </c>
      <c r="R2123" s="306">
        <v>0</v>
      </c>
      <c r="S2123" s="306">
        <v>0</v>
      </c>
      <c r="T2123" s="306">
        <v>0</v>
      </c>
      <c r="U2123" s="306">
        <v>0</v>
      </c>
      <c r="V2123" s="306">
        <v>0</v>
      </c>
      <c r="W2123" s="306">
        <v>0</v>
      </c>
      <c r="X2123" s="306">
        <v>0</v>
      </c>
      <c r="Y2123" s="306">
        <v>0</v>
      </c>
      <c r="Z2123" s="306">
        <v>0</v>
      </c>
    </row>
    <row r="2124" spans="1:26" hidden="1" outlineLevel="1">
      <c r="D2124" s="299" t="s">
        <v>3222</v>
      </c>
      <c r="E2124" s="299" t="s">
        <v>72</v>
      </c>
      <c r="F2124" s="299" t="s">
        <v>768</v>
      </c>
      <c r="G2124" s="299" t="s">
        <v>769</v>
      </c>
      <c r="H2124" s="299" t="s">
        <v>770</v>
      </c>
      <c r="I2124" s="299" t="s">
        <v>1246</v>
      </c>
      <c r="J2124" s="299" t="s">
        <v>3223</v>
      </c>
      <c r="K2124" s="299" t="s">
        <v>171</v>
      </c>
      <c r="M2124" s="311">
        <v>0</v>
      </c>
      <c r="N2124" s="306"/>
      <c r="O2124" s="306">
        <v>0</v>
      </c>
      <c r="P2124" s="306">
        <v>0</v>
      </c>
      <c r="Q2124" s="306">
        <v>0</v>
      </c>
      <c r="R2124" s="306">
        <v>0</v>
      </c>
      <c r="S2124" s="306">
        <v>0</v>
      </c>
      <c r="T2124" s="306">
        <v>0</v>
      </c>
      <c r="U2124" s="306">
        <v>0</v>
      </c>
      <c r="V2124" s="306">
        <v>0</v>
      </c>
      <c r="W2124" s="306">
        <v>0</v>
      </c>
      <c r="X2124" s="306">
        <v>0</v>
      </c>
      <c r="Y2124" s="306">
        <v>0</v>
      </c>
      <c r="Z2124" s="306">
        <v>0</v>
      </c>
    </row>
    <row r="2125" spans="1:26" collapsed="1">
      <c r="M2125" s="311"/>
      <c r="N2125" s="306"/>
      <c r="O2125" s="306"/>
      <c r="P2125" s="306"/>
      <c r="Q2125" s="306"/>
      <c r="R2125" s="306"/>
      <c r="S2125" s="306"/>
      <c r="T2125" s="306"/>
      <c r="U2125" s="306"/>
      <c r="V2125" s="306"/>
      <c r="W2125" s="306"/>
      <c r="X2125" s="306"/>
      <c r="Y2125" s="306"/>
      <c r="Z2125" s="306"/>
    </row>
    <row r="2126" spans="1:26">
      <c r="A2126" s="309"/>
      <c r="B2126" s="309" t="s">
        <v>2910</v>
      </c>
      <c r="C2126" s="309"/>
      <c r="D2126" s="309"/>
      <c r="E2126" s="309"/>
      <c r="F2126" s="309"/>
      <c r="G2126" s="309"/>
      <c r="H2126" s="309"/>
      <c r="I2126" s="309"/>
      <c r="J2126" s="309"/>
      <c r="K2126" s="309"/>
      <c r="L2126" s="309"/>
      <c r="M2126" s="310">
        <v>412263</v>
      </c>
      <c r="N2126" s="310"/>
      <c r="O2126" s="310">
        <v>29320</v>
      </c>
      <c r="P2126" s="310">
        <v>33200</v>
      </c>
      <c r="Q2126" s="310">
        <v>59450</v>
      </c>
      <c r="R2126" s="310">
        <v>64350</v>
      </c>
      <c r="S2126" s="310">
        <v>42750</v>
      </c>
      <c r="T2126" s="310">
        <v>37794</v>
      </c>
      <c r="U2126" s="310">
        <v>27650</v>
      </c>
      <c r="V2126" s="310">
        <v>12694</v>
      </c>
      <c r="W2126" s="310">
        <v>20605</v>
      </c>
      <c r="X2126" s="310">
        <v>32850</v>
      </c>
      <c r="Y2126" s="310">
        <v>31100</v>
      </c>
      <c r="Z2126" s="310">
        <v>20500</v>
      </c>
    </row>
    <row r="2127" spans="1:26">
      <c r="A2127" s="307"/>
      <c r="B2127" s="307"/>
      <c r="C2127" s="307" t="s">
        <v>2911</v>
      </c>
      <c r="D2127" s="307"/>
      <c r="E2127" s="307"/>
      <c r="F2127" s="307"/>
      <c r="G2127" s="307"/>
      <c r="H2127" s="307"/>
      <c r="I2127" s="307"/>
      <c r="J2127" s="307"/>
      <c r="K2127" s="307"/>
      <c r="L2127" s="307"/>
      <c r="M2127" s="308">
        <v>412263</v>
      </c>
      <c r="N2127" s="308"/>
      <c r="O2127" s="308">
        <v>29320</v>
      </c>
      <c r="P2127" s="308">
        <v>33200</v>
      </c>
      <c r="Q2127" s="308">
        <v>59450</v>
      </c>
      <c r="R2127" s="308">
        <v>64350</v>
      </c>
      <c r="S2127" s="308">
        <v>42750</v>
      </c>
      <c r="T2127" s="308">
        <v>37794</v>
      </c>
      <c r="U2127" s="308">
        <v>27650</v>
      </c>
      <c r="V2127" s="308">
        <v>12694</v>
      </c>
      <c r="W2127" s="308">
        <v>20605</v>
      </c>
      <c r="X2127" s="308">
        <v>32850</v>
      </c>
      <c r="Y2127" s="308">
        <v>31100</v>
      </c>
      <c r="Z2127" s="308">
        <v>20500</v>
      </c>
    </row>
    <row r="2128" spans="1:26" hidden="1" outlineLevel="1">
      <c r="D2128" s="299" t="s">
        <v>891</v>
      </c>
      <c r="E2128" s="299" t="s">
        <v>72</v>
      </c>
      <c r="F2128" s="299" t="s">
        <v>766</v>
      </c>
      <c r="H2128" s="299" t="s">
        <v>767</v>
      </c>
      <c r="I2128" s="299" t="s">
        <v>1246</v>
      </c>
      <c r="J2128" s="299" t="s">
        <v>359</v>
      </c>
      <c r="M2128" s="311">
        <v>300</v>
      </c>
      <c r="N2128" s="306"/>
      <c r="O2128" s="306">
        <v>0</v>
      </c>
      <c r="P2128" s="306">
        <v>0</v>
      </c>
      <c r="Q2128" s="306">
        <v>0</v>
      </c>
      <c r="R2128" s="306">
        <v>0</v>
      </c>
      <c r="S2128" s="306">
        <v>0</v>
      </c>
      <c r="T2128" s="306">
        <v>0</v>
      </c>
      <c r="U2128" s="306">
        <v>0</v>
      </c>
      <c r="V2128" s="306">
        <v>0</v>
      </c>
      <c r="W2128" s="306">
        <v>0</v>
      </c>
      <c r="X2128" s="306">
        <v>300</v>
      </c>
      <c r="Y2128" s="306">
        <v>0</v>
      </c>
      <c r="Z2128" s="306">
        <v>0</v>
      </c>
    </row>
    <row r="2129" spans="1:26" hidden="1" outlineLevel="1">
      <c r="D2129" s="299" t="s">
        <v>895</v>
      </c>
      <c r="E2129" s="299" t="s">
        <v>71</v>
      </c>
      <c r="F2129" s="299" t="s">
        <v>766</v>
      </c>
      <c r="H2129" s="299" t="s">
        <v>767</v>
      </c>
      <c r="I2129" s="299" t="s">
        <v>1246</v>
      </c>
      <c r="J2129" s="299" t="s">
        <v>370</v>
      </c>
      <c r="M2129" s="311">
        <v>411963</v>
      </c>
      <c r="N2129" s="306"/>
      <c r="O2129" s="306">
        <v>29320</v>
      </c>
      <c r="P2129" s="306">
        <v>33200</v>
      </c>
      <c r="Q2129" s="306">
        <v>59450</v>
      </c>
      <c r="R2129" s="306">
        <v>64350</v>
      </c>
      <c r="S2129" s="306">
        <v>42750</v>
      </c>
      <c r="T2129" s="306">
        <v>37794</v>
      </c>
      <c r="U2129" s="306">
        <v>27650</v>
      </c>
      <c r="V2129" s="306">
        <v>12694</v>
      </c>
      <c r="W2129" s="306">
        <v>20605</v>
      </c>
      <c r="X2129" s="306">
        <v>32550</v>
      </c>
      <c r="Y2129" s="306">
        <v>31100</v>
      </c>
      <c r="Z2129" s="306">
        <v>20500</v>
      </c>
    </row>
    <row r="2130" spans="1:26" collapsed="1">
      <c r="M2130" s="311"/>
      <c r="N2130" s="306"/>
      <c r="O2130" s="306"/>
      <c r="P2130" s="306"/>
      <c r="Q2130" s="306"/>
      <c r="R2130" s="306"/>
      <c r="S2130" s="306"/>
      <c r="T2130" s="306"/>
      <c r="U2130" s="306"/>
      <c r="V2130" s="306"/>
      <c r="W2130" s="306"/>
      <c r="X2130" s="306"/>
      <c r="Y2130" s="306"/>
      <c r="Z2130" s="306"/>
    </row>
    <row r="2131" spans="1:26">
      <c r="A2131" s="309" t="s">
        <v>1199</v>
      </c>
      <c r="B2131" s="309"/>
      <c r="C2131" s="309"/>
      <c r="D2131" s="309"/>
      <c r="E2131" s="309"/>
      <c r="F2131" s="309"/>
      <c r="G2131" s="309"/>
      <c r="H2131" s="309"/>
      <c r="I2131" s="309"/>
      <c r="J2131" s="309"/>
      <c r="K2131" s="309"/>
      <c r="L2131" s="309"/>
      <c r="M2131" s="310">
        <v>18399</v>
      </c>
      <c r="N2131" s="310"/>
      <c r="O2131" s="310">
        <v>7587</v>
      </c>
      <c r="P2131" s="310">
        <v>6098</v>
      </c>
      <c r="Q2131" s="310">
        <v>4714</v>
      </c>
      <c r="R2131" s="310">
        <v>0</v>
      </c>
      <c r="S2131" s="310">
        <v>0</v>
      </c>
      <c r="T2131" s="310">
        <v>0</v>
      </c>
      <c r="U2131" s="310">
        <v>0</v>
      </c>
      <c r="V2131" s="310">
        <v>0</v>
      </c>
      <c r="W2131" s="310">
        <v>0</v>
      </c>
      <c r="X2131" s="310">
        <v>0</v>
      </c>
      <c r="Y2131" s="310">
        <v>0</v>
      </c>
      <c r="Z2131" s="310">
        <v>0</v>
      </c>
    </row>
    <row r="2132" spans="1:26">
      <c r="A2132" s="309"/>
      <c r="B2132" s="309" t="s">
        <v>1199</v>
      </c>
      <c r="C2132" s="309"/>
      <c r="D2132" s="309"/>
      <c r="E2132" s="309"/>
      <c r="F2132" s="309"/>
      <c r="G2132" s="309"/>
      <c r="H2132" s="309"/>
      <c r="I2132" s="309"/>
      <c r="J2132" s="309"/>
      <c r="K2132" s="309"/>
      <c r="L2132" s="309"/>
      <c r="M2132" s="310">
        <v>18399</v>
      </c>
      <c r="N2132" s="310"/>
      <c r="O2132" s="310">
        <v>7587</v>
      </c>
      <c r="P2132" s="310">
        <v>6098</v>
      </c>
      <c r="Q2132" s="310">
        <v>4714</v>
      </c>
      <c r="R2132" s="310">
        <v>0</v>
      </c>
      <c r="S2132" s="310">
        <v>0</v>
      </c>
      <c r="T2132" s="310">
        <v>0</v>
      </c>
      <c r="U2132" s="310">
        <v>0</v>
      </c>
      <c r="V2132" s="310">
        <v>0</v>
      </c>
      <c r="W2132" s="310">
        <v>0</v>
      </c>
      <c r="X2132" s="310">
        <v>0</v>
      </c>
      <c r="Y2132" s="310">
        <v>0</v>
      </c>
      <c r="Z2132" s="310">
        <v>0</v>
      </c>
    </row>
    <row r="2133" spans="1:26">
      <c r="A2133" s="307"/>
      <c r="B2133" s="307"/>
      <c r="C2133" s="307" t="s">
        <v>1200</v>
      </c>
      <c r="D2133" s="307"/>
      <c r="E2133" s="307"/>
      <c r="F2133" s="307"/>
      <c r="G2133" s="307"/>
      <c r="H2133" s="307"/>
      <c r="I2133" s="307"/>
      <c r="J2133" s="307"/>
      <c r="K2133" s="307"/>
      <c r="L2133" s="307"/>
      <c r="M2133" s="308">
        <v>0</v>
      </c>
      <c r="N2133" s="308"/>
      <c r="O2133" s="308">
        <v>0</v>
      </c>
      <c r="P2133" s="308">
        <v>0</v>
      </c>
      <c r="Q2133" s="308">
        <v>0</v>
      </c>
      <c r="R2133" s="308">
        <v>0</v>
      </c>
      <c r="S2133" s="308">
        <v>0</v>
      </c>
      <c r="T2133" s="308">
        <v>0</v>
      </c>
      <c r="U2133" s="308">
        <v>0</v>
      </c>
      <c r="V2133" s="308">
        <v>0</v>
      </c>
      <c r="W2133" s="308">
        <v>0</v>
      </c>
      <c r="X2133" s="308">
        <v>0</v>
      </c>
      <c r="Y2133" s="308">
        <v>0</v>
      </c>
      <c r="Z2133" s="308">
        <v>0</v>
      </c>
    </row>
    <row r="2134" spans="1:26" hidden="1" outlineLevel="1">
      <c r="D2134" s="299" t="s">
        <v>771</v>
      </c>
      <c r="E2134" s="299" t="s">
        <v>72</v>
      </c>
      <c r="F2134" s="299" t="s">
        <v>766</v>
      </c>
      <c r="H2134" s="299" t="s">
        <v>767</v>
      </c>
      <c r="I2134" s="299" t="s">
        <v>1246</v>
      </c>
      <c r="J2134" s="299" t="s">
        <v>772</v>
      </c>
      <c r="M2134" s="311">
        <v>0</v>
      </c>
      <c r="N2134" s="306"/>
      <c r="O2134" s="306">
        <v>0</v>
      </c>
      <c r="P2134" s="306">
        <v>0</v>
      </c>
      <c r="Q2134" s="306">
        <v>0</v>
      </c>
      <c r="R2134" s="306">
        <v>0</v>
      </c>
      <c r="S2134" s="306">
        <v>0</v>
      </c>
      <c r="T2134" s="306">
        <v>0</v>
      </c>
      <c r="U2134" s="306">
        <v>0</v>
      </c>
      <c r="V2134" s="306">
        <v>0</v>
      </c>
      <c r="W2134" s="306">
        <v>0</v>
      </c>
      <c r="X2134" s="306">
        <v>0</v>
      </c>
      <c r="Y2134" s="306">
        <v>0</v>
      </c>
      <c r="Z2134" s="306">
        <v>0</v>
      </c>
    </row>
    <row r="2135" spans="1:26" hidden="1" outlineLevel="1">
      <c r="D2135" s="299" t="s">
        <v>773</v>
      </c>
      <c r="E2135" s="299" t="s">
        <v>72</v>
      </c>
      <c r="F2135" s="299" t="s">
        <v>766</v>
      </c>
      <c r="H2135" s="299" t="s">
        <v>767</v>
      </c>
      <c r="I2135" s="299" t="s">
        <v>1246</v>
      </c>
      <c r="J2135" s="299" t="s">
        <v>494</v>
      </c>
      <c r="M2135" s="311">
        <v>0</v>
      </c>
      <c r="N2135" s="306"/>
      <c r="O2135" s="306">
        <v>0</v>
      </c>
      <c r="P2135" s="306">
        <v>0</v>
      </c>
      <c r="Q2135" s="306">
        <v>0</v>
      </c>
      <c r="R2135" s="306">
        <v>0</v>
      </c>
      <c r="S2135" s="306">
        <v>0</v>
      </c>
      <c r="T2135" s="306">
        <v>0</v>
      </c>
      <c r="U2135" s="306">
        <v>0</v>
      </c>
      <c r="V2135" s="306">
        <v>0</v>
      </c>
      <c r="W2135" s="306">
        <v>0</v>
      </c>
      <c r="X2135" s="306">
        <v>0</v>
      </c>
      <c r="Y2135" s="306">
        <v>0</v>
      </c>
      <c r="Z2135" s="306">
        <v>0</v>
      </c>
    </row>
    <row r="2136" spans="1:26" hidden="1" outlineLevel="1">
      <c r="D2136" s="299" t="s">
        <v>774</v>
      </c>
      <c r="E2136" s="299" t="s">
        <v>72</v>
      </c>
      <c r="F2136" s="299" t="s">
        <v>766</v>
      </c>
      <c r="H2136" s="299" t="s">
        <v>767</v>
      </c>
      <c r="I2136" s="299" t="s">
        <v>1246</v>
      </c>
      <c r="J2136" s="299" t="s">
        <v>356</v>
      </c>
      <c r="M2136" s="311">
        <v>0</v>
      </c>
      <c r="N2136" s="306"/>
      <c r="O2136" s="306">
        <v>0</v>
      </c>
      <c r="P2136" s="306">
        <v>0</v>
      </c>
      <c r="Q2136" s="306">
        <v>0</v>
      </c>
      <c r="R2136" s="306">
        <v>0</v>
      </c>
      <c r="S2136" s="306">
        <v>0</v>
      </c>
      <c r="T2136" s="306">
        <v>0</v>
      </c>
      <c r="U2136" s="306">
        <v>0</v>
      </c>
      <c r="V2136" s="306">
        <v>0</v>
      </c>
      <c r="W2136" s="306">
        <v>0</v>
      </c>
      <c r="X2136" s="306">
        <v>0</v>
      </c>
      <c r="Y2136" s="306">
        <v>0</v>
      </c>
      <c r="Z2136" s="306">
        <v>0</v>
      </c>
    </row>
    <row r="2137" spans="1:26" collapsed="1">
      <c r="M2137" s="311"/>
      <c r="N2137" s="306"/>
      <c r="O2137" s="306"/>
      <c r="P2137" s="306"/>
      <c r="Q2137" s="306"/>
      <c r="R2137" s="306"/>
      <c r="S2137" s="306"/>
      <c r="T2137" s="306"/>
      <c r="U2137" s="306"/>
      <c r="V2137" s="306"/>
      <c r="W2137" s="306"/>
      <c r="X2137" s="306"/>
      <c r="Y2137" s="306"/>
      <c r="Z2137" s="306"/>
    </row>
    <row r="2138" spans="1:26">
      <c r="A2138" s="307"/>
      <c r="B2138" s="307"/>
      <c r="C2138" s="307" t="s">
        <v>1201</v>
      </c>
      <c r="D2138" s="307"/>
      <c r="E2138" s="307"/>
      <c r="F2138" s="307"/>
      <c r="G2138" s="307"/>
      <c r="H2138" s="307"/>
      <c r="I2138" s="307"/>
      <c r="J2138" s="307"/>
      <c r="K2138" s="307"/>
      <c r="L2138" s="307"/>
      <c r="M2138" s="308">
        <v>18399</v>
      </c>
      <c r="N2138" s="308"/>
      <c r="O2138" s="308">
        <v>7587</v>
      </c>
      <c r="P2138" s="308">
        <v>6098</v>
      </c>
      <c r="Q2138" s="308">
        <v>4714</v>
      </c>
      <c r="R2138" s="308">
        <v>0</v>
      </c>
      <c r="S2138" s="308">
        <v>0</v>
      </c>
      <c r="T2138" s="308">
        <v>0</v>
      </c>
      <c r="U2138" s="308">
        <v>0</v>
      </c>
      <c r="V2138" s="308">
        <v>0</v>
      </c>
      <c r="W2138" s="308">
        <v>0</v>
      </c>
      <c r="X2138" s="308">
        <v>0</v>
      </c>
      <c r="Y2138" s="308">
        <v>0</v>
      </c>
      <c r="Z2138" s="308">
        <v>0</v>
      </c>
    </row>
    <row r="2139" spans="1:26" hidden="1" outlineLevel="1">
      <c r="D2139" s="299" t="s">
        <v>771</v>
      </c>
      <c r="E2139" s="299" t="s">
        <v>72</v>
      </c>
      <c r="F2139" s="299" t="s">
        <v>766</v>
      </c>
      <c r="G2139" s="299" t="s">
        <v>775</v>
      </c>
      <c r="H2139" s="299" t="s">
        <v>770</v>
      </c>
      <c r="I2139" s="299" t="s">
        <v>1246</v>
      </c>
      <c r="J2139" s="299" t="s">
        <v>776</v>
      </c>
      <c r="M2139" s="311">
        <v>0</v>
      </c>
      <c r="N2139" s="306"/>
      <c r="O2139" s="306">
        <v>0</v>
      </c>
      <c r="P2139" s="306">
        <v>0</v>
      </c>
      <c r="Q2139" s="306">
        <v>0</v>
      </c>
      <c r="R2139" s="306">
        <v>0</v>
      </c>
      <c r="S2139" s="306">
        <v>0</v>
      </c>
      <c r="T2139" s="306">
        <v>0</v>
      </c>
      <c r="U2139" s="306">
        <v>0</v>
      </c>
      <c r="V2139" s="306">
        <v>0</v>
      </c>
      <c r="W2139" s="306">
        <v>0</v>
      </c>
      <c r="X2139" s="306">
        <v>0</v>
      </c>
      <c r="Y2139" s="306">
        <v>0</v>
      </c>
      <c r="Z2139" s="306">
        <v>0</v>
      </c>
    </row>
    <row r="2140" spans="1:26" hidden="1" outlineLevel="1">
      <c r="D2140" s="299" t="s">
        <v>773</v>
      </c>
      <c r="E2140" s="299" t="s">
        <v>72</v>
      </c>
      <c r="F2140" s="299" t="s">
        <v>766</v>
      </c>
      <c r="G2140" s="299" t="s">
        <v>775</v>
      </c>
      <c r="H2140" s="299" t="s">
        <v>770</v>
      </c>
      <c r="I2140" s="299" t="s">
        <v>1246</v>
      </c>
      <c r="J2140" s="299" t="s">
        <v>674</v>
      </c>
      <c r="M2140" s="311">
        <v>0</v>
      </c>
      <c r="N2140" s="306"/>
      <c r="O2140" s="306">
        <v>0</v>
      </c>
      <c r="P2140" s="306">
        <v>0</v>
      </c>
      <c r="Q2140" s="306">
        <v>0</v>
      </c>
      <c r="R2140" s="306">
        <v>0</v>
      </c>
      <c r="S2140" s="306">
        <v>0</v>
      </c>
      <c r="T2140" s="306">
        <v>0</v>
      </c>
      <c r="U2140" s="306">
        <v>0</v>
      </c>
      <c r="V2140" s="306">
        <v>0</v>
      </c>
      <c r="W2140" s="306">
        <v>0</v>
      </c>
      <c r="X2140" s="306">
        <v>0</v>
      </c>
      <c r="Y2140" s="306">
        <v>0</v>
      </c>
      <c r="Z2140" s="306">
        <v>0</v>
      </c>
    </row>
    <row r="2141" spans="1:26" hidden="1" outlineLevel="1">
      <c r="D2141" s="299" t="s">
        <v>774</v>
      </c>
      <c r="E2141" s="299" t="s">
        <v>72</v>
      </c>
      <c r="F2141" s="299" t="s">
        <v>766</v>
      </c>
      <c r="G2141" s="299" t="s">
        <v>775</v>
      </c>
      <c r="H2141" s="299" t="s">
        <v>770</v>
      </c>
      <c r="I2141" s="299" t="s">
        <v>1246</v>
      </c>
      <c r="J2141" s="299" t="s">
        <v>357</v>
      </c>
      <c r="M2141" s="311">
        <v>18399</v>
      </c>
      <c r="N2141" s="306"/>
      <c r="O2141" s="306">
        <v>7587</v>
      </c>
      <c r="P2141" s="306">
        <v>6098</v>
      </c>
      <c r="Q2141" s="306">
        <v>4714</v>
      </c>
      <c r="R2141" s="306">
        <v>0</v>
      </c>
      <c r="S2141" s="306"/>
      <c r="T2141" s="306"/>
      <c r="U2141" s="306"/>
      <c r="V2141" s="306"/>
      <c r="W2141" s="306"/>
      <c r="X2141" s="306"/>
      <c r="Y2141" s="306"/>
      <c r="Z2141" s="306"/>
    </row>
    <row r="2142" spans="1:26" collapsed="1">
      <c r="M2142" s="306"/>
      <c r="N2142" s="306"/>
      <c r="O2142" s="306"/>
      <c r="P2142" s="306"/>
      <c r="Q2142" s="306"/>
      <c r="R2142" s="306"/>
      <c r="S2142" s="306"/>
      <c r="T2142" s="306"/>
      <c r="U2142" s="306"/>
      <c r="V2142" s="306"/>
      <c r="W2142" s="306"/>
      <c r="X2142" s="306"/>
      <c r="Y2142" s="306"/>
      <c r="Z2142" s="30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42"/>
  <sheetViews>
    <sheetView workbookViewId="0">
      <selection activeCell="A3" sqref="A3"/>
    </sheetView>
  </sheetViews>
  <sheetFormatPr baseColWidth="10" defaultColWidth="9.33203125" defaultRowHeight="11.25" outlineLevelRow="1"/>
  <cols>
    <col min="1" max="3" width="3.83203125" style="299" customWidth="1"/>
    <col min="4" max="4" width="51.33203125" style="299" bestFit="1" customWidth="1"/>
    <col min="5" max="5" width="13.6640625" style="299" bestFit="1" customWidth="1"/>
    <col min="6" max="6" width="9.6640625" style="299" bestFit="1" customWidth="1"/>
    <col min="7" max="7" width="11.83203125" style="299" bestFit="1" customWidth="1"/>
    <col min="8" max="8" width="9.6640625" style="299" bestFit="1" customWidth="1"/>
    <col min="9" max="9" width="11.1640625" style="299" bestFit="1" customWidth="1"/>
    <col min="10" max="10" width="7.5" style="299" bestFit="1" customWidth="1"/>
    <col min="11" max="11" width="9.6640625" style="299" bestFit="1" customWidth="1"/>
    <col min="12" max="12" width="3.83203125" style="299" customWidth="1"/>
    <col min="13" max="13" width="12.6640625" style="299" bestFit="1" customWidth="1"/>
    <col min="14" max="14" width="3.83203125" style="299" customWidth="1"/>
    <col min="15" max="26" width="11.1640625" style="299" bestFit="1" customWidth="1"/>
    <col min="27" max="28" width="10.83203125" style="299" customWidth="1"/>
    <col min="29" max="16384" width="9.33203125" style="299"/>
  </cols>
  <sheetData>
    <row r="1" spans="1:26" ht="18.75">
      <c r="A1" s="298" t="s">
        <v>1241</v>
      </c>
    </row>
    <row r="2" spans="1:26" ht="15.75">
      <c r="A2" s="300" t="s">
        <v>4301</v>
      </c>
    </row>
    <row r="3" spans="1:26" ht="15.75">
      <c r="A3" s="301" t="s">
        <v>904</v>
      </c>
    </row>
    <row r="5" spans="1:26" ht="22.5">
      <c r="A5" s="302"/>
      <c r="B5" s="302"/>
      <c r="C5" s="302"/>
      <c r="D5" s="302" t="s">
        <v>1242</v>
      </c>
      <c r="E5" s="302" t="s">
        <v>354</v>
      </c>
      <c r="F5" s="303" t="s">
        <v>759</v>
      </c>
      <c r="G5" s="303" t="s">
        <v>760</v>
      </c>
      <c r="H5" s="303" t="s">
        <v>761</v>
      </c>
      <c r="I5" s="303" t="s">
        <v>1243</v>
      </c>
      <c r="J5" s="302" t="s">
        <v>762</v>
      </c>
      <c r="K5" s="302" t="s">
        <v>355</v>
      </c>
      <c r="L5" s="302"/>
      <c r="M5" s="304" t="s">
        <v>683</v>
      </c>
      <c r="N5" s="302"/>
      <c r="O5" s="305" t="s">
        <v>4042</v>
      </c>
      <c r="P5" s="305" t="s">
        <v>4043</v>
      </c>
      <c r="Q5" s="305" t="s">
        <v>4044</v>
      </c>
      <c r="R5" s="305" t="s">
        <v>4045</v>
      </c>
      <c r="S5" s="305" t="s">
        <v>4046</v>
      </c>
      <c r="T5" s="305" t="s">
        <v>4047</v>
      </c>
      <c r="U5" s="305" t="s">
        <v>4048</v>
      </c>
      <c r="V5" s="305" t="s">
        <v>4049</v>
      </c>
      <c r="W5" s="305" t="s">
        <v>4050</v>
      </c>
      <c r="X5" s="305" t="s">
        <v>4051</v>
      </c>
      <c r="Y5" s="305" t="s">
        <v>4052</v>
      </c>
      <c r="Z5" s="305" t="s">
        <v>4053</v>
      </c>
    </row>
    <row r="6" spans="1:26"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</row>
    <row r="7" spans="1:26">
      <c r="A7" s="307" t="s">
        <v>763</v>
      </c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8">
        <v>255</v>
      </c>
      <c r="N7" s="308"/>
      <c r="O7" s="308">
        <v>22</v>
      </c>
      <c r="P7" s="308">
        <v>20</v>
      </c>
      <c r="Q7" s="308">
        <v>23</v>
      </c>
      <c r="R7" s="308">
        <v>18</v>
      </c>
      <c r="S7" s="308">
        <v>22</v>
      </c>
      <c r="T7" s="308">
        <v>22</v>
      </c>
      <c r="U7" s="308">
        <v>21</v>
      </c>
      <c r="V7" s="308">
        <v>23</v>
      </c>
      <c r="W7" s="308">
        <v>21</v>
      </c>
      <c r="X7" s="308">
        <v>22</v>
      </c>
      <c r="Y7" s="308">
        <v>22</v>
      </c>
      <c r="Z7" s="308">
        <v>19</v>
      </c>
    </row>
    <row r="8" spans="1:26"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</row>
    <row r="9" spans="1:26">
      <c r="A9" s="307" t="s">
        <v>142</v>
      </c>
      <c r="B9" s="307"/>
      <c r="C9" s="307"/>
      <c r="D9" s="307"/>
      <c r="E9" s="307"/>
      <c r="F9" s="307"/>
      <c r="G9" s="307"/>
      <c r="H9" s="307"/>
      <c r="I9" s="307"/>
      <c r="J9" s="307"/>
      <c r="K9" s="307"/>
      <c r="L9" s="307"/>
      <c r="M9" s="308">
        <v>3692989857.1093588</v>
      </c>
      <c r="N9" s="308"/>
      <c r="O9" s="308">
        <v>273121925.44284993</v>
      </c>
      <c r="P9" s="308">
        <v>290586514.41956007</v>
      </c>
      <c r="Q9" s="308">
        <v>328180693.45056999</v>
      </c>
      <c r="R9" s="308">
        <v>310675483.78999013</v>
      </c>
      <c r="S9" s="308">
        <v>321830361.68230546</v>
      </c>
      <c r="T9" s="308">
        <v>360887114.12490982</v>
      </c>
      <c r="U9" s="308">
        <v>307916366.70624</v>
      </c>
      <c r="V9" s="308">
        <v>323394102.19043005</v>
      </c>
      <c r="W9" s="308">
        <v>276704260.55659586</v>
      </c>
      <c r="X9" s="308">
        <v>290196088.21047002</v>
      </c>
      <c r="Y9" s="308">
        <v>336677576.22210991</v>
      </c>
      <c r="Z9" s="308">
        <v>272819370.31332713</v>
      </c>
    </row>
    <row r="10" spans="1:26">
      <c r="M10" s="306"/>
      <c r="N10" s="306"/>
      <c r="O10" s="306"/>
      <c r="P10" s="306"/>
      <c r="Q10" s="306"/>
      <c r="R10" s="306"/>
      <c r="S10" s="306"/>
      <c r="T10" s="306"/>
      <c r="U10" s="306"/>
      <c r="V10" s="306"/>
      <c r="W10" s="306"/>
      <c r="X10" s="306"/>
      <c r="Y10" s="306"/>
      <c r="Z10" s="306"/>
    </row>
    <row r="11" spans="1:26">
      <c r="A11" s="309" t="s">
        <v>764</v>
      </c>
      <c r="B11" s="309"/>
      <c r="C11" s="309"/>
      <c r="D11" s="309"/>
      <c r="E11" s="309"/>
      <c r="F11" s="309"/>
      <c r="G11" s="309"/>
      <c r="H11" s="309"/>
      <c r="I11" s="309"/>
      <c r="J11" s="309"/>
      <c r="K11" s="309"/>
      <c r="L11" s="309"/>
      <c r="M11" s="310">
        <v>2724368836.1112013</v>
      </c>
      <c r="N11" s="310"/>
      <c r="O11" s="310">
        <v>215985214.09312001</v>
      </c>
      <c r="P11" s="310">
        <v>217751980.57620004</v>
      </c>
      <c r="Q11" s="310">
        <v>245588304.65361002</v>
      </c>
      <c r="R11" s="310">
        <v>237659370.59961998</v>
      </c>
      <c r="S11" s="310">
        <v>248499540.61621544</v>
      </c>
      <c r="T11" s="310">
        <v>267518897.79241002</v>
      </c>
      <c r="U11" s="310">
        <v>226732319.93306997</v>
      </c>
      <c r="V11" s="310">
        <v>232994294.57298002</v>
      </c>
      <c r="W11" s="310">
        <v>199867631.11074588</v>
      </c>
      <c r="X11" s="310">
        <v>203429893.04451001</v>
      </c>
      <c r="Y11" s="310">
        <v>232104760.40445995</v>
      </c>
      <c r="Z11" s="310">
        <v>196236628.71426001</v>
      </c>
    </row>
    <row r="12" spans="1:26">
      <c r="A12" s="307" t="s">
        <v>765</v>
      </c>
      <c r="B12" s="307"/>
      <c r="C12" s="307"/>
      <c r="D12" s="307"/>
      <c r="E12" s="307"/>
      <c r="F12" s="307"/>
      <c r="G12" s="307"/>
      <c r="H12" s="307"/>
      <c r="I12" s="307"/>
      <c r="J12" s="307"/>
      <c r="K12" s="307"/>
      <c r="L12" s="307"/>
      <c r="M12" s="308">
        <v>968621020.99815714</v>
      </c>
      <c r="N12" s="308"/>
      <c r="O12" s="308">
        <v>57136711.349730007</v>
      </c>
      <c r="P12" s="308">
        <v>72834533.843359992</v>
      </c>
      <c r="Q12" s="308">
        <v>82592388.796960026</v>
      </c>
      <c r="R12" s="308">
        <v>73016113.190369993</v>
      </c>
      <c r="S12" s="308">
        <v>73330821.066090032</v>
      </c>
      <c r="T12" s="308">
        <v>93368216.332499996</v>
      </c>
      <c r="U12" s="308">
        <v>81184046.773169994</v>
      </c>
      <c r="V12" s="308">
        <v>90399807.617449999</v>
      </c>
      <c r="W12" s="308">
        <v>76836629.445850074</v>
      </c>
      <c r="X12" s="308">
        <v>86766195.165959984</v>
      </c>
      <c r="Y12" s="308">
        <v>104572815.81765001</v>
      </c>
      <c r="Z12" s="308">
        <v>76582741.599067107</v>
      </c>
    </row>
    <row r="13" spans="1:26">
      <c r="M13" s="306"/>
      <c r="N13" s="306"/>
      <c r="O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</row>
    <row r="14" spans="1:26">
      <c r="M14" s="306"/>
      <c r="N14" s="306"/>
      <c r="O14" s="306"/>
      <c r="P14" s="306"/>
      <c r="Q14" s="306"/>
      <c r="R14" s="306"/>
      <c r="S14" s="306"/>
      <c r="T14" s="306"/>
      <c r="U14" s="306"/>
      <c r="V14" s="306"/>
      <c r="W14" s="306"/>
      <c r="X14" s="306"/>
      <c r="Y14" s="306"/>
      <c r="Z14" s="306"/>
    </row>
    <row r="15" spans="1:26">
      <c r="A15" s="309" t="s">
        <v>675</v>
      </c>
      <c r="B15" s="309"/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10">
        <v>134270291.67533132</v>
      </c>
      <c r="N15" s="310"/>
      <c r="O15" s="310">
        <v>11584247.9255</v>
      </c>
      <c r="P15" s="310">
        <v>11304787.825999999</v>
      </c>
      <c r="Q15" s="310">
        <v>13173753.104499999</v>
      </c>
      <c r="R15" s="310">
        <v>10571165.2805</v>
      </c>
      <c r="S15" s="310">
        <v>7625510.4728754349</v>
      </c>
      <c r="T15" s="310">
        <v>11654646.401000001</v>
      </c>
      <c r="U15" s="310">
        <v>15336950.9405</v>
      </c>
      <c r="V15" s="310">
        <v>11792022.728499999</v>
      </c>
      <c r="W15" s="310">
        <v>8842622.3684559036</v>
      </c>
      <c r="X15" s="310">
        <v>10316429.8925</v>
      </c>
      <c r="Y15" s="310">
        <v>13847444.3475</v>
      </c>
      <c r="Z15" s="310">
        <v>8220710.3875000002</v>
      </c>
    </row>
    <row r="16" spans="1:26">
      <c r="A16" s="309"/>
      <c r="B16" s="309" t="s">
        <v>1244</v>
      </c>
      <c r="C16" s="309"/>
      <c r="D16" s="309"/>
      <c r="E16" s="309"/>
      <c r="F16" s="309"/>
      <c r="G16" s="309"/>
      <c r="H16" s="309"/>
      <c r="I16" s="309"/>
      <c r="J16" s="309"/>
      <c r="K16" s="309"/>
      <c r="L16" s="309"/>
      <c r="M16" s="310">
        <v>134268847.68783134</v>
      </c>
      <c r="N16" s="310"/>
      <c r="O16" s="310">
        <v>11584247.9255</v>
      </c>
      <c r="P16" s="310">
        <v>11304535.026000001</v>
      </c>
      <c r="Q16" s="310">
        <v>13173719.166999999</v>
      </c>
      <c r="R16" s="310">
        <v>10571121.7805</v>
      </c>
      <c r="S16" s="310">
        <v>7624946.5028754352</v>
      </c>
      <c r="T16" s="310">
        <v>11654248.151000001</v>
      </c>
      <c r="U16" s="310">
        <v>15336946.8605</v>
      </c>
      <c r="V16" s="310">
        <v>11791926.1885</v>
      </c>
      <c r="W16" s="310">
        <v>8842571.4584559035</v>
      </c>
      <c r="X16" s="310">
        <v>10316429.8925</v>
      </c>
      <c r="Y16" s="310">
        <v>13847444.3475</v>
      </c>
      <c r="Z16" s="310">
        <v>8220710.3875000002</v>
      </c>
    </row>
    <row r="17" spans="1:26">
      <c r="A17" s="307"/>
      <c r="B17" s="307"/>
      <c r="C17" s="307" t="s">
        <v>1245</v>
      </c>
      <c r="D17" s="307"/>
      <c r="E17" s="307"/>
      <c r="F17" s="307"/>
      <c r="G17" s="307"/>
      <c r="H17" s="307"/>
      <c r="I17" s="307"/>
      <c r="J17" s="307"/>
      <c r="K17" s="307"/>
      <c r="L17" s="307"/>
      <c r="M17" s="308">
        <v>132246143.03283133</v>
      </c>
      <c r="N17" s="308"/>
      <c r="O17" s="308">
        <v>11568724.613</v>
      </c>
      <c r="P17" s="308">
        <v>11287058.164999999</v>
      </c>
      <c r="Q17" s="308">
        <v>13155943.475</v>
      </c>
      <c r="R17" s="308">
        <v>10555505.577500001</v>
      </c>
      <c r="S17" s="308">
        <v>7607917.3348754346</v>
      </c>
      <c r="T17" s="308">
        <v>11624581.5</v>
      </c>
      <c r="U17" s="308">
        <v>15301868.577500001</v>
      </c>
      <c r="V17" s="308">
        <v>11768342.865</v>
      </c>
      <c r="W17" s="308">
        <v>8824974.9224559031</v>
      </c>
      <c r="X17" s="308">
        <v>9859984.2174999993</v>
      </c>
      <c r="Y17" s="308">
        <v>13123575.147500001</v>
      </c>
      <c r="Z17" s="308">
        <v>7567666.6375000002</v>
      </c>
    </row>
    <row r="18" spans="1:26" hidden="1" outlineLevel="1">
      <c r="D18" s="299" t="s">
        <v>900</v>
      </c>
      <c r="E18" s="299" t="s">
        <v>71</v>
      </c>
      <c r="F18" s="299" t="s">
        <v>768</v>
      </c>
      <c r="H18" s="299" t="s">
        <v>767</v>
      </c>
      <c r="I18" s="299" t="s">
        <v>1246</v>
      </c>
      <c r="J18" s="299" t="s">
        <v>678</v>
      </c>
      <c r="M18" s="311">
        <v>3065875.1875</v>
      </c>
      <c r="N18" s="306"/>
      <c r="O18" s="306">
        <v>247439.32500000001</v>
      </c>
      <c r="P18" s="306">
        <v>305422.86249999999</v>
      </c>
      <c r="Q18" s="306">
        <v>268028.3125</v>
      </c>
      <c r="R18" s="306">
        <v>158277.42499999999</v>
      </c>
      <c r="S18" s="306">
        <v>265953.26250000001</v>
      </c>
      <c r="T18" s="306">
        <v>203991.02499999999</v>
      </c>
      <c r="U18" s="306">
        <v>245256.07500000001</v>
      </c>
      <c r="V18" s="306">
        <v>227680.4375</v>
      </c>
      <c r="W18" s="306">
        <v>242142.46249999999</v>
      </c>
      <c r="X18" s="306">
        <v>443750.3125</v>
      </c>
      <c r="Y18" s="306">
        <v>236820.32500000001</v>
      </c>
      <c r="Z18" s="306">
        <v>221113.36249999999</v>
      </c>
    </row>
    <row r="19" spans="1:26" hidden="1" outlineLevel="1">
      <c r="D19" s="299" t="s">
        <v>901</v>
      </c>
      <c r="E19" s="299" t="s">
        <v>71</v>
      </c>
      <c r="F19" s="299" t="s">
        <v>768</v>
      </c>
      <c r="H19" s="299" t="s">
        <v>767</v>
      </c>
      <c r="I19" s="299" t="s">
        <v>1246</v>
      </c>
      <c r="J19" s="299" t="s">
        <v>676</v>
      </c>
      <c r="M19" s="311">
        <v>76320791.90483135</v>
      </c>
      <c r="N19" s="306"/>
      <c r="O19" s="306">
        <v>5064595.8499999996</v>
      </c>
      <c r="P19" s="306">
        <v>7444051.1749999998</v>
      </c>
      <c r="Q19" s="306">
        <v>7569281.1375000002</v>
      </c>
      <c r="R19" s="306">
        <v>6921224.1124999998</v>
      </c>
      <c r="S19" s="306">
        <v>4325952.8148754351</v>
      </c>
      <c r="T19" s="306">
        <v>8019895.0250000004</v>
      </c>
      <c r="U19" s="306">
        <v>8768715.375</v>
      </c>
      <c r="V19" s="306">
        <v>7919579.8875000002</v>
      </c>
      <c r="W19" s="306">
        <v>4740999.2024559043</v>
      </c>
      <c r="X19" s="306">
        <v>4397279.9124999996</v>
      </c>
      <c r="Y19" s="306">
        <v>7755218.7374999998</v>
      </c>
      <c r="Z19" s="306">
        <v>3393998.6749999998</v>
      </c>
    </row>
    <row r="20" spans="1:26" hidden="1" outlineLevel="1">
      <c r="D20" s="299" t="s">
        <v>1247</v>
      </c>
      <c r="E20" s="299" t="s">
        <v>71</v>
      </c>
      <c r="F20" s="299" t="s">
        <v>768</v>
      </c>
      <c r="H20" s="299" t="s">
        <v>767</v>
      </c>
      <c r="I20" s="299" t="s">
        <v>1246</v>
      </c>
      <c r="J20" s="299" t="s">
        <v>1248</v>
      </c>
      <c r="M20" s="311">
        <v>0</v>
      </c>
      <c r="N20" s="306"/>
      <c r="O20" s="306">
        <v>0</v>
      </c>
      <c r="P20" s="306">
        <v>0</v>
      </c>
      <c r="Q20" s="306">
        <v>0</v>
      </c>
      <c r="R20" s="306">
        <v>0</v>
      </c>
      <c r="S20" s="306">
        <v>0</v>
      </c>
      <c r="T20" s="306">
        <v>0</v>
      </c>
      <c r="U20" s="306">
        <v>0</v>
      </c>
      <c r="V20" s="306">
        <v>0</v>
      </c>
      <c r="W20" s="306">
        <v>0</v>
      </c>
      <c r="X20" s="306">
        <v>0</v>
      </c>
      <c r="Y20" s="306">
        <v>0</v>
      </c>
      <c r="Z20" s="306">
        <v>0</v>
      </c>
    </row>
    <row r="21" spans="1:26" hidden="1" outlineLevel="1">
      <c r="D21" s="299" t="s">
        <v>902</v>
      </c>
      <c r="E21" s="299" t="s">
        <v>71</v>
      </c>
      <c r="F21" s="299" t="s">
        <v>768</v>
      </c>
      <c r="H21" s="299" t="s">
        <v>767</v>
      </c>
      <c r="I21" s="299" t="s">
        <v>1246</v>
      </c>
      <c r="J21" s="299" t="s">
        <v>677</v>
      </c>
      <c r="M21" s="311">
        <v>52786586.975000001</v>
      </c>
      <c r="N21" s="306"/>
      <c r="O21" s="306">
        <v>6256306.5625</v>
      </c>
      <c r="P21" s="306">
        <v>3518153.1625000001</v>
      </c>
      <c r="Q21" s="306">
        <v>5311582.25</v>
      </c>
      <c r="R21" s="306">
        <v>3470862.1749999998</v>
      </c>
      <c r="S21" s="306">
        <v>3001717.4</v>
      </c>
      <c r="T21" s="306">
        <v>3395423.4624999999</v>
      </c>
      <c r="U21" s="306">
        <v>6282320.9124999996</v>
      </c>
      <c r="V21" s="306">
        <v>3612855.85</v>
      </c>
      <c r="W21" s="306">
        <v>3840367.6375000002</v>
      </c>
      <c r="X21" s="306">
        <v>5016314.1500000004</v>
      </c>
      <c r="Y21" s="306">
        <v>5129025.4375</v>
      </c>
      <c r="Z21" s="306">
        <v>3951657.9750000001</v>
      </c>
    </row>
    <row r="22" spans="1:26" hidden="1" outlineLevel="1">
      <c r="D22" s="299" t="s">
        <v>931</v>
      </c>
      <c r="E22" s="299" t="s">
        <v>71</v>
      </c>
      <c r="F22" s="299" t="s">
        <v>768</v>
      </c>
      <c r="H22" s="299" t="s">
        <v>767</v>
      </c>
      <c r="I22" s="299" t="s">
        <v>1246</v>
      </c>
      <c r="J22" s="299" t="s">
        <v>627</v>
      </c>
      <c r="M22" s="311">
        <v>46138.915500000003</v>
      </c>
      <c r="N22" s="306"/>
      <c r="O22" s="306">
        <v>343.82549999999998</v>
      </c>
      <c r="P22" s="306">
        <v>7623.4650000000001</v>
      </c>
      <c r="Q22" s="306">
        <v>4780.2749999999996</v>
      </c>
      <c r="R22" s="306">
        <v>5141.8649999999998</v>
      </c>
      <c r="S22" s="306">
        <v>7163.8575000000001</v>
      </c>
      <c r="T22" s="306">
        <v>4561.9875000000002</v>
      </c>
      <c r="U22" s="306">
        <v>5213.7150000000001</v>
      </c>
      <c r="V22" s="306">
        <v>3797.19</v>
      </c>
      <c r="W22" s="306">
        <v>1465.62</v>
      </c>
      <c r="X22" s="306">
        <v>2639.8425000000002</v>
      </c>
      <c r="Y22" s="306">
        <v>2510.6475</v>
      </c>
      <c r="Z22" s="306">
        <v>896.625</v>
      </c>
    </row>
    <row r="23" spans="1:26" hidden="1" outlineLevel="1">
      <c r="D23" s="299" t="s">
        <v>932</v>
      </c>
      <c r="E23" s="299" t="s">
        <v>71</v>
      </c>
      <c r="F23" s="299" t="s">
        <v>768</v>
      </c>
      <c r="H23" s="299" t="s">
        <v>767</v>
      </c>
      <c r="I23" s="299" t="s">
        <v>1246</v>
      </c>
      <c r="J23" s="299" t="s">
        <v>933</v>
      </c>
      <c r="M23" s="311">
        <v>26750.05</v>
      </c>
      <c r="N23" s="306"/>
      <c r="O23" s="306">
        <v>39.049999999999997</v>
      </c>
      <c r="P23" s="306">
        <v>11807.5</v>
      </c>
      <c r="Q23" s="306">
        <v>2271.5</v>
      </c>
      <c r="R23" s="306">
        <v>0</v>
      </c>
      <c r="S23" s="306">
        <v>7130</v>
      </c>
      <c r="T23" s="306">
        <v>710</v>
      </c>
      <c r="U23" s="306">
        <v>362.5</v>
      </c>
      <c r="V23" s="306">
        <v>4429.5</v>
      </c>
      <c r="W23" s="306">
        <v>0</v>
      </c>
      <c r="X23" s="306">
        <v>0</v>
      </c>
      <c r="Y23" s="306">
        <v>0</v>
      </c>
      <c r="Z23" s="306">
        <v>0</v>
      </c>
    </row>
    <row r="24" spans="1:26" collapsed="1">
      <c r="M24" s="311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</row>
    <row r="25" spans="1:26">
      <c r="A25" s="307"/>
      <c r="B25" s="307"/>
      <c r="C25" s="307" t="s">
        <v>1249</v>
      </c>
      <c r="D25" s="307"/>
      <c r="E25" s="307"/>
      <c r="F25" s="307"/>
      <c r="G25" s="307"/>
      <c r="H25" s="307"/>
      <c r="I25" s="307"/>
      <c r="J25" s="307"/>
      <c r="K25" s="307"/>
      <c r="L25" s="307"/>
      <c r="M25" s="308">
        <v>2022704.6549999998</v>
      </c>
      <c r="N25" s="308"/>
      <c r="O25" s="308">
        <v>15523.3125</v>
      </c>
      <c r="P25" s="308">
        <v>17476.861000000001</v>
      </c>
      <c r="Q25" s="308">
        <v>17775.691999999999</v>
      </c>
      <c r="R25" s="308">
        <v>15616.203</v>
      </c>
      <c r="S25" s="308">
        <v>17029.168000000001</v>
      </c>
      <c r="T25" s="308">
        <v>29666.651000000002</v>
      </c>
      <c r="U25" s="308">
        <v>35078.283000000003</v>
      </c>
      <c r="V25" s="308">
        <v>23583.323499999999</v>
      </c>
      <c r="W25" s="308">
        <v>17596.536</v>
      </c>
      <c r="X25" s="308">
        <v>456445.67499999999</v>
      </c>
      <c r="Y25" s="308">
        <v>723869.2</v>
      </c>
      <c r="Z25" s="308">
        <v>653043.75</v>
      </c>
    </row>
    <row r="26" spans="1:26" hidden="1" outlineLevel="1">
      <c r="D26" s="299" t="s">
        <v>900</v>
      </c>
      <c r="E26" s="299" t="s">
        <v>71</v>
      </c>
      <c r="F26" s="299" t="s">
        <v>768</v>
      </c>
      <c r="G26" s="299" t="s">
        <v>769</v>
      </c>
      <c r="H26" s="299" t="s">
        <v>770</v>
      </c>
      <c r="I26" s="299" t="s">
        <v>1246</v>
      </c>
      <c r="J26" s="299" t="s">
        <v>681</v>
      </c>
      <c r="M26" s="311">
        <v>58334.372499999998</v>
      </c>
      <c r="N26" s="306"/>
      <c r="O26" s="306">
        <v>178.96899999999999</v>
      </c>
      <c r="P26" s="306">
        <v>586.98699999999997</v>
      </c>
      <c r="Q26" s="306">
        <v>511.3605</v>
      </c>
      <c r="R26" s="306">
        <v>818.78750000000002</v>
      </c>
      <c r="S26" s="306">
        <v>298.50549999999998</v>
      </c>
      <c r="T26" s="306">
        <v>319.21449999999999</v>
      </c>
      <c r="U26" s="306">
        <v>434.17450000000002</v>
      </c>
      <c r="V26" s="306">
        <v>1047.03</v>
      </c>
      <c r="W26" s="306">
        <v>818.64400000000001</v>
      </c>
      <c r="X26" s="306">
        <v>24392</v>
      </c>
      <c r="Y26" s="306">
        <v>15084.1</v>
      </c>
      <c r="Z26" s="306">
        <v>13844.6</v>
      </c>
    </row>
    <row r="27" spans="1:26" hidden="1" outlineLevel="1">
      <c r="D27" s="299" t="s">
        <v>901</v>
      </c>
      <c r="E27" s="299" t="s">
        <v>71</v>
      </c>
      <c r="F27" s="299" t="s">
        <v>768</v>
      </c>
      <c r="G27" s="299" t="s">
        <v>769</v>
      </c>
      <c r="H27" s="299" t="s">
        <v>770</v>
      </c>
      <c r="I27" s="299" t="s">
        <v>1246</v>
      </c>
      <c r="J27" s="299" t="s">
        <v>679</v>
      </c>
      <c r="M27" s="311">
        <v>1117489.2999999998</v>
      </c>
      <c r="N27" s="306"/>
      <c r="O27" s="306">
        <v>8781.7780000000002</v>
      </c>
      <c r="P27" s="306">
        <v>10951.644</v>
      </c>
      <c r="Q27" s="306">
        <v>12052.1615</v>
      </c>
      <c r="R27" s="306">
        <v>11990.2515</v>
      </c>
      <c r="S27" s="306">
        <v>11145.556</v>
      </c>
      <c r="T27" s="306">
        <v>22597.892</v>
      </c>
      <c r="U27" s="306">
        <v>26789.353999999999</v>
      </c>
      <c r="V27" s="306">
        <v>16616.607</v>
      </c>
      <c r="W27" s="306">
        <v>11045.005999999999</v>
      </c>
      <c r="X27" s="306">
        <v>269804.05</v>
      </c>
      <c r="Y27" s="306">
        <v>381362.85</v>
      </c>
      <c r="Z27" s="306">
        <v>334352.15000000002</v>
      </c>
    </row>
    <row r="28" spans="1:26" hidden="1" outlineLevel="1">
      <c r="D28" s="299" t="s">
        <v>1247</v>
      </c>
      <c r="E28" s="299" t="s">
        <v>71</v>
      </c>
      <c r="F28" s="299" t="s">
        <v>768</v>
      </c>
      <c r="G28" s="299" t="s">
        <v>769</v>
      </c>
      <c r="H28" s="299" t="s">
        <v>770</v>
      </c>
      <c r="I28" s="299" t="s">
        <v>1246</v>
      </c>
      <c r="J28" s="299" t="s">
        <v>1250</v>
      </c>
      <c r="M28" s="311">
        <v>0</v>
      </c>
      <c r="N28" s="306"/>
      <c r="O28" s="306">
        <v>0</v>
      </c>
      <c r="P28" s="306">
        <v>0</v>
      </c>
      <c r="Q28" s="306">
        <v>0</v>
      </c>
      <c r="R28" s="306">
        <v>0</v>
      </c>
      <c r="S28" s="306">
        <v>0</v>
      </c>
      <c r="T28" s="306">
        <v>0</v>
      </c>
      <c r="U28" s="306">
        <v>0</v>
      </c>
      <c r="V28" s="306">
        <v>0</v>
      </c>
      <c r="W28" s="306">
        <v>0</v>
      </c>
      <c r="X28" s="306">
        <v>0</v>
      </c>
      <c r="Y28" s="306">
        <v>0</v>
      </c>
      <c r="Z28" s="306">
        <v>0</v>
      </c>
    </row>
    <row r="29" spans="1:26" hidden="1" outlineLevel="1">
      <c r="D29" s="299" t="s">
        <v>902</v>
      </c>
      <c r="E29" s="299" t="s">
        <v>71</v>
      </c>
      <c r="F29" s="299" t="s">
        <v>768</v>
      </c>
      <c r="G29" s="299" t="s">
        <v>769</v>
      </c>
      <c r="H29" s="299" t="s">
        <v>770</v>
      </c>
      <c r="I29" s="299" t="s">
        <v>1246</v>
      </c>
      <c r="J29" s="299" t="s">
        <v>680</v>
      </c>
      <c r="M29" s="311">
        <v>846880.98249999993</v>
      </c>
      <c r="N29" s="306"/>
      <c r="O29" s="306">
        <v>6562.5654999999997</v>
      </c>
      <c r="P29" s="306">
        <v>5938.23</v>
      </c>
      <c r="Q29" s="306">
        <v>5212.17</v>
      </c>
      <c r="R29" s="306">
        <v>2807.1640000000002</v>
      </c>
      <c r="S29" s="306">
        <v>5585.1064999999999</v>
      </c>
      <c r="T29" s="306">
        <v>6749.5445</v>
      </c>
      <c r="U29" s="306">
        <v>7854.7545</v>
      </c>
      <c r="V29" s="306">
        <v>5919.6864999999998</v>
      </c>
      <c r="W29" s="306">
        <v>5732.8860000000004</v>
      </c>
      <c r="X29" s="306">
        <v>162249.625</v>
      </c>
      <c r="Y29" s="306">
        <v>327422.25</v>
      </c>
      <c r="Z29" s="306">
        <v>304847</v>
      </c>
    </row>
    <row r="30" spans="1:26" hidden="1" outlineLevel="1">
      <c r="D30" s="299" t="s">
        <v>931</v>
      </c>
      <c r="E30" s="299" t="s">
        <v>71</v>
      </c>
      <c r="F30" s="299" t="s">
        <v>768</v>
      </c>
      <c r="G30" s="299" t="s">
        <v>769</v>
      </c>
      <c r="H30" s="299" t="s">
        <v>770</v>
      </c>
      <c r="I30" s="299" t="s">
        <v>1246</v>
      </c>
      <c r="J30" s="299" t="s">
        <v>934</v>
      </c>
      <c r="M30" s="311">
        <v>0</v>
      </c>
      <c r="N30" s="306"/>
      <c r="O30" s="306">
        <v>0</v>
      </c>
      <c r="P30" s="306">
        <v>0</v>
      </c>
      <c r="Q30" s="306">
        <v>0</v>
      </c>
      <c r="R30" s="306">
        <v>0</v>
      </c>
      <c r="S30" s="306">
        <v>0</v>
      </c>
      <c r="T30" s="306">
        <v>0</v>
      </c>
      <c r="U30" s="306">
        <v>0</v>
      </c>
      <c r="V30" s="306">
        <v>0</v>
      </c>
      <c r="W30" s="306">
        <v>0</v>
      </c>
      <c r="X30" s="306">
        <v>0</v>
      </c>
      <c r="Y30" s="306">
        <v>0</v>
      </c>
      <c r="Z30" s="306">
        <v>0</v>
      </c>
    </row>
    <row r="31" spans="1:26" hidden="1" outlineLevel="1">
      <c r="D31" s="299" t="s">
        <v>932</v>
      </c>
      <c r="E31" s="299" t="s">
        <v>71</v>
      </c>
      <c r="F31" s="299" t="s">
        <v>768</v>
      </c>
      <c r="G31" s="299" t="s">
        <v>769</v>
      </c>
      <c r="H31" s="299" t="s">
        <v>770</v>
      </c>
      <c r="I31" s="299" t="s">
        <v>1246</v>
      </c>
      <c r="J31" s="299" t="s">
        <v>935</v>
      </c>
      <c r="M31" s="311">
        <v>0</v>
      </c>
      <c r="N31" s="306"/>
      <c r="O31" s="306">
        <v>0</v>
      </c>
      <c r="P31" s="306">
        <v>0</v>
      </c>
      <c r="Q31" s="306">
        <v>0</v>
      </c>
      <c r="R31" s="306">
        <v>0</v>
      </c>
      <c r="S31" s="306">
        <v>0</v>
      </c>
      <c r="T31" s="306">
        <v>0</v>
      </c>
      <c r="U31" s="306">
        <v>0</v>
      </c>
      <c r="V31" s="306">
        <v>0</v>
      </c>
      <c r="W31" s="306">
        <v>0</v>
      </c>
      <c r="X31" s="306">
        <v>0</v>
      </c>
      <c r="Y31" s="306">
        <v>0</v>
      </c>
      <c r="Z31" s="306">
        <v>0</v>
      </c>
    </row>
    <row r="32" spans="1:26" collapsed="1">
      <c r="M32" s="311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</row>
    <row r="33" spans="1:26">
      <c r="A33" s="309"/>
      <c r="B33" s="309" t="s">
        <v>2990</v>
      </c>
      <c r="C33" s="309"/>
      <c r="D33" s="309"/>
      <c r="E33" s="309"/>
      <c r="F33" s="309"/>
      <c r="G33" s="309"/>
      <c r="H33" s="309"/>
      <c r="I33" s="309"/>
      <c r="J33" s="309"/>
      <c r="K33" s="309"/>
      <c r="L33" s="309"/>
      <c r="M33" s="310">
        <v>1244.55</v>
      </c>
      <c r="N33" s="310"/>
      <c r="O33" s="310">
        <v>0</v>
      </c>
      <c r="P33" s="310">
        <v>121.8</v>
      </c>
      <c r="Q33" s="310">
        <v>0</v>
      </c>
      <c r="R33" s="310">
        <v>43.5</v>
      </c>
      <c r="S33" s="310">
        <v>529.47</v>
      </c>
      <c r="T33" s="310">
        <v>398.25</v>
      </c>
      <c r="U33" s="310">
        <v>4.08</v>
      </c>
      <c r="V33" s="310">
        <v>96.54</v>
      </c>
      <c r="W33" s="310">
        <v>50.91</v>
      </c>
      <c r="X33" s="310">
        <v>0</v>
      </c>
      <c r="Y33" s="310">
        <v>0</v>
      </c>
      <c r="Z33" s="310">
        <v>0</v>
      </c>
    </row>
    <row r="34" spans="1:26">
      <c r="A34" s="307"/>
      <c r="B34" s="307"/>
      <c r="C34" s="307" t="s">
        <v>2991</v>
      </c>
      <c r="D34" s="307"/>
      <c r="E34" s="307"/>
      <c r="F34" s="307"/>
      <c r="G34" s="307"/>
      <c r="H34" s="307"/>
      <c r="I34" s="307"/>
      <c r="J34" s="307"/>
      <c r="K34" s="307"/>
      <c r="L34" s="307"/>
      <c r="M34" s="308">
        <v>1244.55</v>
      </c>
      <c r="N34" s="308"/>
      <c r="O34" s="308">
        <v>0</v>
      </c>
      <c r="P34" s="308">
        <v>121.8</v>
      </c>
      <c r="Q34" s="308">
        <v>0</v>
      </c>
      <c r="R34" s="308">
        <v>43.5</v>
      </c>
      <c r="S34" s="308">
        <v>529.47</v>
      </c>
      <c r="T34" s="308">
        <v>398.25</v>
      </c>
      <c r="U34" s="308">
        <v>4.08</v>
      </c>
      <c r="V34" s="308">
        <v>96.54</v>
      </c>
      <c r="W34" s="308">
        <v>50.91</v>
      </c>
      <c r="X34" s="308">
        <v>0</v>
      </c>
      <c r="Y34" s="308">
        <v>0</v>
      </c>
      <c r="Z34" s="308">
        <v>0</v>
      </c>
    </row>
    <row r="35" spans="1:26" hidden="1" outlineLevel="1">
      <c r="D35" s="299" t="s">
        <v>2992</v>
      </c>
      <c r="E35" s="299" t="s">
        <v>71</v>
      </c>
      <c r="F35" s="299" t="s">
        <v>768</v>
      </c>
      <c r="H35" s="299" t="s">
        <v>767</v>
      </c>
      <c r="I35" s="299" t="s">
        <v>1246</v>
      </c>
      <c r="J35" s="299" t="s">
        <v>2993</v>
      </c>
      <c r="M35" s="311">
        <v>1244.55</v>
      </c>
      <c r="N35" s="306"/>
      <c r="O35" s="306">
        <v>0</v>
      </c>
      <c r="P35" s="306">
        <v>121.8</v>
      </c>
      <c r="Q35" s="306">
        <v>0</v>
      </c>
      <c r="R35" s="306">
        <v>43.5</v>
      </c>
      <c r="S35" s="306">
        <v>529.47</v>
      </c>
      <c r="T35" s="306">
        <v>398.25</v>
      </c>
      <c r="U35" s="306">
        <v>4.08</v>
      </c>
      <c r="V35" s="306">
        <v>96.54</v>
      </c>
      <c r="W35" s="306">
        <v>50.91</v>
      </c>
      <c r="X35" s="306">
        <v>0</v>
      </c>
      <c r="Y35" s="306">
        <v>0</v>
      </c>
      <c r="Z35" s="306">
        <v>0</v>
      </c>
    </row>
    <row r="36" spans="1:26" collapsed="1">
      <c r="M36" s="311"/>
      <c r="N36" s="306"/>
      <c r="O36" s="306"/>
      <c r="P36" s="306"/>
      <c r="Q36" s="306"/>
      <c r="R36" s="306"/>
      <c r="S36" s="306"/>
      <c r="T36" s="306"/>
      <c r="U36" s="306"/>
      <c r="V36" s="306"/>
      <c r="W36" s="306"/>
      <c r="X36" s="306"/>
      <c r="Y36" s="306"/>
      <c r="Z36" s="306"/>
    </row>
    <row r="37" spans="1:26">
      <c r="A37" s="309"/>
      <c r="B37" s="309" t="s">
        <v>1251</v>
      </c>
      <c r="C37" s="309"/>
      <c r="D37" s="309"/>
      <c r="E37" s="309"/>
      <c r="F37" s="309"/>
      <c r="G37" s="309"/>
      <c r="H37" s="309"/>
      <c r="I37" s="309"/>
      <c r="J37" s="309"/>
      <c r="K37" s="309"/>
      <c r="L37" s="309"/>
      <c r="M37" s="310">
        <v>199.4375</v>
      </c>
      <c r="N37" s="310"/>
      <c r="O37" s="310">
        <v>0</v>
      </c>
      <c r="P37" s="310">
        <v>131</v>
      </c>
      <c r="Q37" s="310">
        <v>33.9375</v>
      </c>
      <c r="R37" s="310">
        <v>0</v>
      </c>
      <c r="S37" s="310">
        <v>34.5</v>
      </c>
      <c r="T37" s="310">
        <v>0</v>
      </c>
      <c r="U37" s="310">
        <v>0</v>
      </c>
      <c r="V37" s="310">
        <v>0</v>
      </c>
      <c r="W37" s="310">
        <v>0</v>
      </c>
      <c r="X37" s="310">
        <v>0</v>
      </c>
      <c r="Y37" s="310">
        <v>0</v>
      </c>
      <c r="Z37" s="310">
        <v>0</v>
      </c>
    </row>
    <row r="38" spans="1:26">
      <c r="A38" s="307"/>
      <c r="B38" s="307"/>
      <c r="C38" s="307" t="s">
        <v>1252</v>
      </c>
      <c r="D38" s="307"/>
      <c r="E38" s="307"/>
      <c r="F38" s="307"/>
      <c r="G38" s="307"/>
      <c r="H38" s="307"/>
      <c r="I38" s="307"/>
      <c r="J38" s="307"/>
      <c r="K38" s="307"/>
      <c r="L38" s="307"/>
      <c r="M38" s="308">
        <v>199.4375</v>
      </c>
      <c r="N38" s="308"/>
      <c r="O38" s="308">
        <v>0</v>
      </c>
      <c r="P38" s="308">
        <v>131</v>
      </c>
      <c r="Q38" s="308">
        <v>33.9375</v>
      </c>
      <c r="R38" s="308">
        <v>0</v>
      </c>
      <c r="S38" s="308">
        <v>34.5</v>
      </c>
      <c r="T38" s="308">
        <v>0</v>
      </c>
      <c r="U38" s="308">
        <v>0</v>
      </c>
      <c r="V38" s="308">
        <v>0</v>
      </c>
      <c r="W38" s="308">
        <v>0</v>
      </c>
      <c r="X38" s="308">
        <v>0</v>
      </c>
      <c r="Y38" s="308">
        <v>0</v>
      </c>
      <c r="Z38" s="308">
        <v>0</v>
      </c>
    </row>
    <row r="39" spans="1:26" hidden="1" outlineLevel="1">
      <c r="D39" s="299" t="s">
        <v>1253</v>
      </c>
      <c r="E39" s="299" t="s">
        <v>71</v>
      </c>
      <c r="F39" s="299" t="s">
        <v>768</v>
      </c>
      <c r="H39" s="299" t="s">
        <v>767</v>
      </c>
      <c r="I39" s="299" t="s">
        <v>1246</v>
      </c>
      <c r="J39" s="299" t="s">
        <v>1254</v>
      </c>
      <c r="M39" s="311">
        <v>199.4375</v>
      </c>
      <c r="N39" s="306"/>
      <c r="O39" s="306">
        <v>0</v>
      </c>
      <c r="P39" s="306">
        <v>131</v>
      </c>
      <c r="Q39" s="306">
        <v>33.9375</v>
      </c>
      <c r="R39" s="306">
        <v>0</v>
      </c>
      <c r="S39" s="306">
        <v>34.5</v>
      </c>
      <c r="T39" s="306">
        <v>0</v>
      </c>
      <c r="U39" s="306">
        <v>0</v>
      </c>
      <c r="V39" s="306">
        <v>0</v>
      </c>
      <c r="W39" s="306">
        <v>0</v>
      </c>
      <c r="X39" s="306">
        <v>0</v>
      </c>
      <c r="Y39" s="306">
        <v>0</v>
      </c>
      <c r="Z39" s="306">
        <v>0</v>
      </c>
    </row>
    <row r="40" spans="1:26" collapsed="1">
      <c r="M40" s="311"/>
      <c r="N40" s="306"/>
      <c r="O40" s="306"/>
      <c r="P40" s="306"/>
      <c r="Q40" s="306"/>
      <c r="R40" s="306"/>
      <c r="S40" s="306"/>
      <c r="T40" s="306"/>
      <c r="U40" s="306"/>
      <c r="V40" s="306"/>
      <c r="W40" s="306"/>
      <c r="X40" s="306"/>
      <c r="Y40" s="306"/>
      <c r="Z40" s="306"/>
    </row>
    <row r="41" spans="1:26">
      <c r="A41" s="309"/>
      <c r="B41" s="309" t="s">
        <v>1255</v>
      </c>
      <c r="C41" s="309"/>
      <c r="D41" s="309"/>
      <c r="E41" s="309"/>
      <c r="F41" s="309"/>
      <c r="G41" s="309"/>
      <c r="H41" s="309"/>
      <c r="I41" s="309"/>
      <c r="J41" s="309"/>
      <c r="K41" s="309"/>
      <c r="L41" s="309"/>
      <c r="M41" s="310">
        <v>0</v>
      </c>
      <c r="N41" s="310"/>
      <c r="O41" s="310">
        <v>0</v>
      </c>
      <c r="P41" s="310">
        <v>0</v>
      </c>
      <c r="Q41" s="310">
        <v>0</v>
      </c>
      <c r="R41" s="310">
        <v>0</v>
      </c>
      <c r="S41" s="310">
        <v>0</v>
      </c>
      <c r="T41" s="310">
        <v>0</v>
      </c>
      <c r="U41" s="310">
        <v>0</v>
      </c>
      <c r="V41" s="310">
        <v>0</v>
      </c>
      <c r="W41" s="310">
        <v>0</v>
      </c>
      <c r="X41" s="310">
        <v>0</v>
      </c>
      <c r="Y41" s="310">
        <v>0</v>
      </c>
      <c r="Z41" s="310">
        <v>0</v>
      </c>
    </row>
    <row r="42" spans="1:26">
      <c r="A42" s="307"/>
      <c r="B42" s="307"/>
      <c r="C42" s="307" t="s">
        <v>1256</v>
      </c>
      <c r="D42" s="307"/>
      <c r="E42" s="307"/>
      <c r="F42" s="307"/>
      <c r="G42" s="307"/>
      <c r="H42" s="307"/>
      <c r="I42" s="307"/>
      <c r="J42" s="307"/>
      <c r="K42" s="307"/>
      <c r="L42" s="307"/>
      <c r="M42" s="308">
        <v>0</v>
      </c>
      <c r="N42" s="308"/>
      <c r="O42" s="308">
        <v>0</v>
      </c>
      <c r="P42" s="308">
        <v>0</v>
      </c>
      <c r="Q42" s="308">
        <v>0</v>
      </c>
      <c r="R42" s="308">
        <v>0</v>
      </c>
      <c r="S42" s="308">
        <v>0</v>
      </c>
      <c r="T42" s="308">
        <v>0</v>
      </c>
      <c r="U42" s="308">
        <v>0</v>
      </c>
      <c r="V42" s="308">
        <v>0</v>
      </c>
      <c r="W42" s="308">
        <v>0</v>
      </c>
      <c r="X42" s="308">
        <v>0</v>
      </c>
      <c r="Y42" s="308">
        <v>0</v>
      </c>
      <c r="Z42" s="308">
        <v>0</v>
      </c>
    </row>
    <row r="43" spans="1:26" hidden="1" outlineLevel="1">
      <c r="D43" s="299" t="s">
        <v>903</v>
      </c>
      <c r="E43" s="299" t="s">
        <v>72</v>
      </c>
      <c r="F43" s="299" t="s">
        <v>768</v>
      </c>
      <c r="H43" s="299" t="s">
        <v>767</v>
      </c>
      <c r="I43" s="299" t="s">
        <v>1246</v>
      </c>
      <c r="J43" s="299" t="s">
        <v>1257</v>
      </c>
      <c r="M43" s="311">
        <v>0</v>
      </c>
      <c r="N43" s="306"/>
      <c r="O43" s="306">
        <v>0</v>
      </c>
      <c r="P43" s="306">
        <v>0</v>
      </c>
      <c r="Q43" s="306">
        <v>0</v>
      </c>
      <c r="R43" s="306">
        <v>0</v>
      </c>
      <c r="S43" s="306">
        <v>0</v>
      </c>
      <c r="T43" s="306">
        <v>0</v>
      </c>
      <c r="U43" s="306">
        <v>0</v>
      </c>
      <c r="V43" s="306">
        <v>0</v>
      </c>
      <c r="W43" s="306">
        <v>0</v>
      </c>
      <c r="X43" s="306">
        <v>0</v>
      </c>
      <c r="Y43" s="306">
        <v>0</v>
      </c>
      <c r="Z43" s="306">
        <v>0</v>
      </c>
    </row>
    <row r="44" spans="1:26" hidden="1" outlineLevel="1">
      <c r="D44" s="299" t="s">
        <v>1258</v>
      </c>
      <c r="E44" s="299" t="s">
        <v>72</v>
      </c>
      <c r="F44" s="299" t="s">
        <v>768</v>
      </c>
      <c r="H44" s="299" t="s">
        <v>767</v>
      </c>
      <c r="I44" s="299" t="s">
        <v>1246</v>
      </c>
      <c r="J44" s="299" t="s">
        <v>1259</v>
      </c>
      <c r="M44" s="311">
        <v>0</v>
      </c>
      <c r="N44" s="306"/>
      <c r="O44" s="306">
        <v>0</v>
      </c>
      <c r="P44" s="306">
        <v>0</v>
      </c>
      <c r="Q44" s="306">
        <v>0</v>
      </c>
      <c r="R44" s="306">
        <v>0</v>
      </c>
      <c r="S44" s="306">
        <v>0</v>
      </c>
      <c r="T44" s="306">
        <v>0</v>
      </c>
      <c r="U44" s="306">
        <v>0</v>
      </c>
      <c r="V44" s="306">
        <v>0</v>
      </c>
      <c r="W44" s="306">
        <v>0</v>
      </c>
      <c r="X44" s="306">
        <v>0</v>
      </c>
      <c r="Y44" s="306">
        <v>0</v>
      </c>
      <c r="Z44" s="306">
        <v>0</v>
      </c>
    </row>
    <row r="45" spans="1:26" hidden="1" outlineLevel="1">
      <c r="D45" s="299" t="s">
        <v>1260</v>
      </c>
      <c r="E45" s="299" t="s">
        <v>72</v>
      </c>
      <c r="F45" s="299" t="s">
        <v>768</v>
      </c>
      <c r="H45" s="299" t="s">
        <v>767</v>
      </c>
      <c r="I45" s="299" t="s">
        <v>1246</v>
      </c>
      <c r="J45" s="299" t="s">
        <v>1261</v>
      </c>
      <c r="M45" s="311">
        <v>0</v>
      </c>
      <c r="N45" s="306"/>
      <c r="O45" s="306">
        <v>0</v>
      </c>
      <c r="P45" s="306">
        <v>0</v>
      </c>
      <c r="Q45" s="306">
        <v>0</v>
      </c>
      <c r="R45" s="306">
        <v>0</v>
      </c>
      <c r="S45" s="306">
        <v>0</v>
      </c>
      <c r="T45" s="306">
        <v>0</v>
      </c>
      <c r="U45" s="306">
        <v>0</v>
      </c>
      <c r="V45" s="306">
        <v>0</v>
      </c>
      <c r="W45" s="306">
        <v>0</v>
      </c>
      <c r="X45" s="306">
        <v>0</v>
      </c>
      <c r="Y45" s="306">
        <v>0</v>
      </c>
      <c r="Z45" s="306">
        <v>0</v>
      </c>
    </row>
    <row r="46" spans="1:26" collapsed="1">
      <c r="M46" s="311"/>
      <c r="N46" s="306"/>
      <c r="O46" s="306"/>
      <c r="P46" s="306"/>
      <c r="Q46" s="306"/>
      <c r="R46" s="306"/>
      <c r="S46" s="306"/>
      <c r="T46" s="306"/>
      <c r="U46" s="306"/>
      <c r="V46" s="306"/>
      <c r="W46" s="306"/>
      <c r="X46" s="306"/>
      <c r="Y46" s="306"/>
      <c r="Z46" s="306"/>
    </row>
    <row r="47" spans="1:26">
      <c r="A47" s="309" t="s">
        <v>358</v>
      </c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9"/>
      <c r="M47" s="310">
        <v>3558535575.4340267</v>
      </c>
      <c r="N47" s="310"/>
      <c r="O47" s="310">
        <v>261461807.51735002</v>
      </c>
      <c r="P47" s="310">
        <v>279220746.59355998</v>
      </c>
      <c r="Q47" s="310">
        <v>314959800.34606987</v>
      </c>
      <c r="R47" s="310">
        <v>300104318.50949019</v>
      </c>
      <c r="S47" s="310">
        <v>314204851.20942998</v>
      </c>
      <c r="T47" s="310">
        <v>349232467.72390962</v>
      </c>
      <c r="U47" s="310">
        <v>292579415.76573998</v>
      </c>
      <c r="V47" s="310">
        <v>311602079.4619301</v>
      </c>
      <c r="W47" s="310">
        <v>267861638.18814003</v>
      </c>
      <c r="X47" s="310">
        <v>279879658.31797004</v>
      </c>
      <c r="Y47" s="310">
        <v>322830131.87461007</v>
      </c>
      <c r="Z47" s="310">
        <v>264598659.92582715</v>
      </c>
    </row>
    <row r="48" spans="1:26">
      <c r="A48" s="309"/>
      <c r="B48" s="309" t="s">
        <v>1262</v>
      </c>
      <c r="C48" s="309"/>
      <c r="D48" s="309"/>
      <c r="E48" s="309"/>
      <c r="F48" s="309"/>
      <c r="G48" s="309"/>
      <c r="H48" s="309"/>
      <c r="I48" s="309"/>
      <c r="J48" s="309"/>
      <c r="K48" s="309"/>
      <c r="L48" s="309"/>
      <c r="M48" s="310">
        <v>206170466.32378709</v>
      </c>
      <c r="N48" s="310"/>
      <c r="O48" s="310">
        <v>12443202.488529999</v>
      </c>
      <c r="P48" s="310">
        <v>16344187.469259998</v>
      </c>
      <c r="Q48" s="310">
        <v>17396535.97346</v>
      </c>
      <c r="R48" s="310">
        <v>14946492.799569998</v>
      </c>
      <c r="S48" s="310">
        <v>16440255.002490001</v>
      </c>
      <c r="T48" s="310">
        <v>23841604.613899987</v>
      </c>
      <c r="U48" s="310">
        <v>13271081.703070005</v>
      </c>
      <c r="V48" s="310">
        <v>15343073.176449997</v>
      </c>
      <c r="W48" s="310">
        <v>17450972.652149998</v>
      </c>
      <c r="X48" s="310">
        <v>20183488.15597</v>
      </c>
      <c r="Y48" s="310">
        <v>22526339.387110002</v>
      </c>
      <c r="Z48" s="310">
        <v>15983232.901827114</v>
      </c>
    </row>
    <row r="49" spans="1:26">
      <c r="A49" s="307"/>
      <c r="B49" s="307"/>
      <c r="C49" s="307" t="s">
        <v>1263</v>
      </c>
      <c r="D49" s="307"/>
      <c r="E49" s="307"/>
      <c r="F49" s="307"/>
      <c r="G49" s="307"/>
      <c r="H49" s="307"/>
      <c r="I49" s="307"/>
      <c r="J49" s="307"/>
      <c r="K49" s="307"/>
      <c r="L49" s="307"/>
      <c r="M49" s="308">
        <v>1354884.6484300003</v>
      </c>
      <c r="N49" s="308"/>
      <c r="O49" s="308">
        <v>109312.7605</v>
      </c>
      <c r="P49" s="308">
        <v>326.06799999999998</v>
      </c>
      <c r="Q49" s="308">
        <v>8165.9142000000002</v>
      </c>
      <c r="R49" s="308">
        <v>171119.29300000001</v>
      </c>
      <c r="S49" s="308">
        <v>351440.06800000003</v>
      </c>
      <c r="T49" s="308">
        <v>119979.0145</v>
      </c>
      <c r="U49" s="308">
        <v>2020.03</v>
      </c>
      <c r="V49" s="308">
        <v>54756.340499999998</v>
      </c>
      <c r="W49" s="308">
        <v>217171.2525</v>
      </c>
      <c r="X49" s="308">
        <v>78542.105009999999</v>
      </c>
      <c r="Y49" s="308">
        <v>186442.32945999998</v>
      </c>
      <c r="Z49" s="308">
        <v>55609.472760000004</v>
      </c>
    </row>
    <row r="50" spans="1:26" hidden="1" outlineLevel="1">
      <c r="D50" s="299" t="s">
        <v>525</v>
      </c>
      <c r="E50" s="299" t="s">
        <v>72</v>
      </c>
      <c r="F50" s="299" t="s">
        <v>766</v>
      </c>
      <c r="H50" s="299" t="s">
        <v>767</v>
      </c>
      <c r="I50" s="299" t="s">
        <v>1246</v>
      </c>
      <c r="J50" s="299" t="s">
        <v>936</v>
      </c>
      <c r="K50" s="299" t="s">
        <v>171</v>
      </c>
      <c r="M50" s="311">
        <v>0</v>
      </c>
      <c r="N50" s="306"/>
      <c r="O50" s="306">
        <v>0</v>
      </c>
      <c r="P50" s="306">
        <v>0</v>
      </c>
      <c r="Q50" s="306">
        <v>0</v>
      </c>
      <c r="R50" s="306">
        <v>0</v>
      </c>
      <c r="S50" s="306">
        <v>0</v>
      </c>
      <c r="T50" s="306">
        <v>0</v>
      </c>
      <c r="U50" s="306">
        <v>0</v>
      </c>
      <c r="V50" s="306">
        <v>0</v>
      </c>
      <c r="W50" s="306">
        <v>0</v>
      </c>
      <c r="X50" s="306">
        <v>0</v>
      </c>
      <c r="Y50" s="306">
        <v>0</v>
      </c>
      <c r="Z50" s="306">
        <v>0</v>
      </c>
    </row>
    <row r="51" spans="1:26" hidden="1" outlineLevel="1">
      <c r="D51" s="299" t="s">
        <v>525</v>
      </c>
      <c r="E51" s="299" t="s">
        <v>72</v>
      </c>
      <c r="F51" s="299" t="s">
        <v>766</v>
      </c>
      <c r="H51" s="299" t="s">
        <v>767</v>
      </c>
      <c r="I51" s="299" t="s">
        <v>1264</v>
      </c>
      <c r="J51" s="299" t="s">
        <v>1265</v>
      </c>
      <c r="K51" s="299" t="s">
        <v>171</v>
      </c>
      <c r="M51" s="311">
        <v>0</v>
      </c>
      <c r="N51" s="306"/>
      <c r="O51" s="306">
        <v>0</v>
      </c>
      <c r="P51" s="306">
        <v>0</v>
      </c>
      <c r="Q51" s="306">
        <v>0</v>
      </c>
      <c r="R51" s="306">
        <v>0</v>
      </c>
      <c r="S51" s="306">
        <v>0</v>
      </c>
      <c r="T51" s="306">
        <v>0</v>
      </c>
      <c r="U51" s="306">
        <v>0</v>
      </c>
      <c r="V51" s="306">
        <v>0</v>
      </c>
      <c r="W51" s="306">
        <v>0</v>
      </c>
      <c r="X51" s="306">
        <v>0</v>
      </c>
      <c r="Y51" s="306">
        <v>0</v>
      </c>
      <c r="Z51" s="306">
        <v>0</v>
      </c>
    </row>
    <row r="52" spans="1:26" hidden="1" outlineLevel="1">
      <c r="D52" s="299" t="s">
        <v>1266</v>
      </c>
      <c r="E52" s="299" t="s">
        <v>72</v>
      </c>
      <c r="F52" s="299" t="s">
        <v>766</v>
      </c>
      <c r="H52" s="299" t="s">
        <v>767</v>
      </c>
      <c r="I52" s="299" t="s">
        <v>1246</v>
      </c>
      <c r="J52" s="299" t="s">
        <v>1267</v>
      </c>
      <c r="K52" s="299" t="s">
        <v>778</v>
      </c>
      <c r="M52" s="311">
        <v>0</v>
      </c>
      <c r="N52" s="306"/>
      <c r="O52" s="306">
        <v>0</v>
      </c>
      <c r="P52" s="306">
        <v>0</v>
      </c>
      <c r="Q52" s="306">
        <v>0</v>
      </c>
      <c r="R52" s="306">
        <v>0</v>
      </c>
      <c r="S52" s="306">
        <v>0</v>
      </c>
      <c r="T52" s="306">
        <v>0</v>
      </c>
      <c r="U52" s="306">
        <v>0</v>
      </c>
      <c r="V52" s="306">
        <v>0</v>
      </c>
      <c r="W52" s="306">
        <v>0</v>
      </c>
      <c r="X52" s="306">
        <v>0</v>
      </c>
      <c r="Y52" s="306">
        <v>0</v>
      </c>
      <c r="Z52" s="306">
        <v>0</v>
      </c>
    </row>
    <row r="53" spans="1:26" hidden="1" outlineLevel="1">
      <c r="D53" s="299" t="s">
        <v>1266</v>
      </c>
      <c r="E53" s="299" t="s">
        <v>72</v>
      </c>
      <c r="F53" s="299" t="s">
        <v>766</v>
      </c>
      <c r="H53" s="299" t="s">
        <v>767</v>
      </c>
      <c r="I53" s="299" t="s">
        <v>1246</v>
      </c>
      <c r="J53" s="299" t="s">
        <v>1268</v>
      </c>
      <c r="K53" s="299" t="s">
        <v>1213</v>
      </c>
      <c r="M53" s="311">
        <v>0</v>
      </c>
      <c r="N53" s="306"/>
      <c r="O53" s="306">
        <v>0</v>
      </c>
      <c r="P53" s="306">
        <v>0</v>
      </c>
      <c r="Q53" s="306">
        <v>0</v>
      </c>
      <c r="R53" s="306">
        <v>0</v>
      </c>
      <c r="S53" s="306">
        <v>0</v>
      </c>
      <c r="T53" s="306">
        <v>0</v>
      </c>
      <c r="U53" s="306">
        <v>0</v>
      </c>
      <c r="V53" s="306">
        <v>0</v>
      </c>
      <c r="W53" s="306">
        <v>0</v>
      </c>
      <c r="X53" s="306">
        <v>0</v>
      </c>
      <c r="Y53" s="306">
        <v>0</v>
      </c>
      <c r="Z53" s="306">
        <v>0</v>
      </c>
    </row>
    <row r="54" spans="1:26" hidden="1" outlineLevel="1">
      <c r="D54" s="299" t="s">
        <v>1266</v>
      </c>
      <c r="E54" s="299" t="s">
        <v>72</v>
      </c>
      <c r="F54" s="299" t="s">
        <v>766</v>
      </c>
      <c r="H54" s="299" t="s">
        <v>767</v>
      </c>
      <c r="I54" s="299" t="s">
        <v>1264</v>
      </c>
      <c r="J54" s="299" t="s">
        <v>1269</v>
      </c>
      <c r="K54" s="299" t="s">
        <v>778</v>
      </c>
      <c r="M54" s="311">
        <v>0</v>
      </c>
      <c r="N54" s="306"/>
      <c r="O54" s="306">
        <v>0</v>
      </c>
      <c r="P54" s="306">
        <v>0</v>
      </c>
      <c r="Q54" s="306">
        <v>0</v>
      </c>
      <c r="R54" s="306">
        <v>0</v>
      </c>
      <c r="S54" s="306">
        <v>0</v>
      </c>
      <c r="T54" s="306">
        <v>0</v>
      </c>
      <c r="U54" s="306">
        <v>0</v>
      </c>
      <c r="V54" s="306">
        <v>0</v>
      </c>
      <c r="W54" s="306">
        <v>0</v>
      </c>
      <c r="X54" s="306">
        <v>0</v>
      </c>
      <c r="Y54" s="306">
        <v>0</v>
      </c>
      <c r="Z54" s="306">
        <v>0</v>
      </c>
    </row>
    <row r="55" spans="1:26" hidden="1" outlineLevel="1">
      <c r="D55" s="299" t="s">
        <v>1266</v>
      </c>
      <c r="E55" s="299" t="s">
        <v>72</v>
      </c>
      <c r="F55" s="299" t="s">
        <v>766</v>
      </c>
      <c r="H55" s="299" t="s">
        <v>767</v>
      </c>
      <c r="I55" s="299" t="s">
        <v>1264</v>
      </c>
      <c r="J55" s="299" t="s">
        <v>1270</v>
      </c>
      <c r="K55" s="299" t="s">
        <v>1213</v>
      </c>
      <c r="M55" s="311">
        <v>0</v>
      </c>
      <c r="N55" s="306"/>
      <c r="O55" s="306">
        <v>0</v>
      </c>
      <c r="P55" s="306">
        <v>0</v>
      </c>
      <c r="Q55" s="306">
        <v>0</v>
      </c>
      <c r="R55" s="306">
        <v>0</v>
      </c>
      <c r="S55" s="306">
        <v>0</v>
      </c>
      <c r="T55" s="306">
        <v>0</v>
      </c>
      <c r="U55" s="306">
        <v>0</v>
      </c>
      <c r="V55" s="306">
        <v>0</v>
      </c>
      <c r="W55" s="306">
        <v>0</v>
      </c>
      <c r="X55" s="306">
        <v>0</v>
      </c>
      <c r="Y55" s="306">
        <v>0</v>
      </c>
      <c r="Z55" s="306">
        <v>0</v>
      </c>
    </row>
    <row r="56" spans="1:26" hidden="1" outlineLevel="1">
      <c r="D56" s="299" t="s">
        <v>386</v>
      </c>
      <c r="E56" s="299" t="s">
        <v>72</v>
      </c>
      <c r="F56" s="299" t="s">
        <v>766</v>
      </c>
      <c r="H56" s="299" t="s">
        <v>767</v>
      </c>
      <c r="I56" s="299" t="s">
        <v>1246</v>
      </c>
      <c r="J56" s="299" t="s">
        <v>937</v>
      </c>
      <c r="K56" s="299" t="s">
        <v>691</v>
      </c>
      <c r="M56" s="311">
        <v>0</v>
      </c>
      <c r="N56" s="306"/>
      <c r="O56" s="306">
        <v>0</v>
      </c>
      <c r="P56" s="306">
        <v>0</v>
      </c>
      <c r="Q56" s="306">
        <v>0</v>
      </c>
      <c r="R56" s="306">
        <v>0</v>
      </c>
      <c r="S56" s="306">
        <v>0</v>
      </c>
      <c r="T56" s="306">
        <v>0</v>
      </c>
      <c r="U56" s="306">
        <v>0</v>
      </c>
      <c r="V56" s="306">
        <v>0</v>
      </c>
      <c r="W56" s="306">
        <v>0</v>
      </c>
      <c r="X56" s="306">
        <v>0</v>
      </c>
      <c r="Y56" s="306">
        <v>0</v>
      </c>
      <c r="Z56" s="306">
        <v>0</v>
      </c>
    </row>
    <row r="57" spans="1:26" hidden="1" outlineLevel="1">
      <c r="D57" s="299" t="s">
        <v>386</v>
      </c>
      <c r="E57" s="299" t="s">
        <v>72</v>
      </c>
      <c r="F57" s="299" t="s">
        <v>766</v>
      </c>
      <c r="H57" s="299" t="s">
        <v>767</v>
      </c>
      <c r="I57" s="299" t="s">
        <v>1264</v>
      </c>
      <c r="J57" s="299" t="s">
        <v>1273</v>
      </c>
      <c r="K57" s="299" t="s">
        <v>691</v>
      </c>
      <c r="M57" s="311">
        <v>0</v>
      </c>
      <c r="N57" s="306"/>
      <c r="O57" s="306">
        <v>0</v>
      </c>
      <c r="P57" s="306">
        <v>0</v>
      </c>
      <c r="Q57" s="306">
        <v>0</v>
      </c>
      <c r="R57" s="306">
        <v>0</v>
      </c>
      <c r="S57" s="306">
        <v>0</v>
      </c>
      <c r="T57" s="306">
        <v>0</v>
      </c>
      <c r="U57" s="306">
        <v>0</v>
      </c>
      <c r="V57" s="306">
        <v>0</v>
      </c>
      <c r="W57" s="306">
        <v>0</v>
      </c>
      <c r="X57" s="306">
        <v>0</v>
      </c>
      <c r="Y57" s="306">
        <v>0</v>
      </c>
      <c r="Z57" s="306">
        <v>0</v>
      </c>
    </row>
    <row r="58" spans="1:26" hidden="1" outlineLevel="1">
      <c r="D58" s="299" t="s">
        <v>1911</v>
      </c>
      <c r="E58" s="299" t="s">
        <v>72</v>
      </c>
      <c r="F58" s="299" t="s">
        <v>766</v>
      </c>
      <c r="H58" s="299" t="s">
        <v>767</v>
      </c>
      <c r="I58" s="299" t="s">
        <v>1246</v>
      </c>
      <c r="J58" s="299" t="s">
        <v>2994</v>
      </c>
      <c r="K58" s="299" t="s">
        <v>171</v>
      </c>
      <c r="M58" s="311">
        <v>53261</v>
      </c>
      <c r="N58" s="306"/>
      <c r="O58" s="306">
        <v>0</v>
      </c>
      <c r="P58" s="306">
        <v>0</v>
      </c>
      <c r="Q58" s="306">
        <v>4541</v>
      </c>
      <c r="R58" s="306">
        <v>0</v>
      </c>
      <c r="S58" s="306">
        <v>0</v>
      </c>
      <c r="T58" s="306">
        <v>0</v>
      </c>
      <c r="U58" s="306">
        <v>0</v>
      </c>
      <c r="V58" s="306">
        <v>48720</v>
      </c>
      <c r="W58" s="306">
        <v>0</v>
      </c>
      <c r="X58" s="306">
        <v>0</v>
      </c>
      <c r="Y58" s="306">
        <v>0</v>
      </c>
      <c r="Z58" s="306">
        <v>0</v>
      </c>
    </row>
    <row r="59" spans="1:26" hidden="1" outlineLevel="1">
      <c r="D59" s="299" t="s">
        <v>1911</v>
      </c>
      <c r="E59" s="299" t="s">
        <v>72</v>
      </c>
      <c r="F59" s="299" t="s">
        <v>766</v>
      </c>
      <c r="H59" s="299" t="s">
        <v>767</v>
      </c>
      <c r="I59" s="299" t="s">
        <v>1264</v>
      </c>
      <c r="J59" s="299" t="s">
        <v>2995</v>
      </c>
      <c r="K59" s="299" t="s">
        <v>171</v>
      </c>
      <c r="M59" s="311">
        <v>0</v>
      </c>
      <c r="N59" s="306"/>
      <c r="O59" s="306">
        <v>0</v>
      </c>
      <c r="P59" s="306">
        <v>0</v>
      </c>
      <c r="Q59" s="306">
        <v>0</v>
      </c>
      <c r="R59" s="306">
        <v>0</v>
      </c>
      <c r="S59" s="306">
        <v>0</v>
      </c>
      <c r="T59" s="306">
        <v>0</v>
      </c>
      <c r="U59" s="306">
        <v>0</v>
      </c>
      <c r="V59" s="306">
        <v>0</v>
      </c>
      <c r="W59" s="306">
        <v>0</v>
      </c>
      <c r="X59" s="306">
        <v>0</v>
      </c>
      <c r="Y59" s="306">
        <v>0</v>
      </c>
      <c r="Z59" s="306">
        <v>0</v>
      </c>
    </row>
    <row r="60" spans="1:26" hidden="1" outlineLevel="1">
      <c r="D60" s="299" t="s">
        <v>445</v>
      </c>
      <c r="E60" s="299" t="s">
        <v>72</v>
      </c>
      <c r="F60" s="299" t="s">
        <v>766</v>
      </c>
      <c r="H60" s="299" t="s">
        <v>767</v>
      </c>
      <c r="I60" s="299" t="s">
        <v>1246</v>
      </c>
      <c r="J60" s="299" t="s">
        <v>938</v>
      </c>
      <c r="K60" s="299" t="s">
        <v>691</v>
      </c>
      <c r="M60" s="311">
        <v>0</v>
      </c>
      <c r="N60" s="306"/>
      <c r="O60" s="306">
        <v>0</v>
      </c>
      <c r="P60" s="306">
        <v>0</v>
      </c>
      <c r="Q60" s="306">
        <v>0</v>
      </c>
      <c r="R60" s="306">
        <v>0</v>
      </c>
      <c r="S60" s="306">
        <v>0</v>
      </c>
      <c r="T60" s="306">
        <v>0</v>
      </c>
      <c r="U60" s="306">
        <v>0</v>
      </c>
      <c r="V60" s="306">
        <v>0</v>
      </c>
      <c r="W60" s="306">
        <v>0</v>
      </c>
      <c r="X60" s="306">
        <v>0</v>
      </c>
      <c r="Y60" s="306">
        <v>0</v>
      </c>
      <c r="Z60" s="306">
        <v>0</v>
      </c>
    </row>
    <row r="61" spans="1:26" hidden="1" outlineLevel="1">
      <c r="D61" s="299" t="s">
        <v>445</v>
      </c>
      <c r="E61" s="299" t="s">
        <v>72</v>
      </c>
      <c r="F61" s="299" t="s">
        <v>766</v>
      </c>
      <c r="H61" s="299" t="s">
        <v>767</v>
      </c>
      <c r="I61" s="299" t="s">
        <v>1264</v>
      </c>
      <c r="J61" s="299" t="s">
        <v>1274</v>
      </c>
      <c r="K61" s="299" t="s">
        <v>691</v>
      </c>
      <c r="M61" s="311">
        <v>0</v>
      </c>
      <c r="N61" s="306"/>
      <c r="O61" s="306">
        <v>0</v>
      </c>
      <c r="P61" s="306">
        <v>0</v>
      </c>
      <c r="Q61" s="306">
        <v>0</v>
      </c>
      <c r="R61" s="306">
        <v>0</v>
      </c>
      <c r="S61" s="306">
        <v>0</v>
      </c>
      <c r="T61" s="306">
        <v>0</v>
      </c>
      <c r="U61" s="306">
        <v>0</v>
      </c>
      <c r="V61" s="306">
        <v>0</v>
      </c>
      <c r="W61" s="306">
        <v>0</v>
      </c>
      <c r="X61" s="306">
        <v>0</v>
      </c>
      <c r="Y61" s="306">
        <v>0</v>
      </c>
      <c r="Z61" s="306">
        <v>0</v>
      </c>
    </row>
    <row r="62" spans="1:26" hidden="1" outlineLevel="1">
      <c r="D62" s="299" t="s">
        <v>446</v>
      </c>
      <c r="E62" s="299" t="s">
        <v>71</v>
      </c>
      <c r="F62" s="299" t="s">
        <v>766</v>
      </c>
      <c r="H62" s="299" t="s">
        <v>767</v>
      </c>
      <c r="I62" s="299" t="s">
        <v>1246</v>
      </c>
      <c r="J62" s="299" t="s">
        <v>939</v>
      </c>
      <c r="K62" s="299" t="s">
        <v>176</v>
      </c>
      <c r="M62" s="311">
        <v>57.581349999999993</v>
      </c>
      <c r="N62" s="306"/>
      <c r="O62" s="306">
        <v>0</v>
      </c>
      <c r="P62" s="306">
        <v>0</v>
      </c>
      <c r="Q62" s="306">
        <v>0</v>
      </c>
      <c r="R62" s="306">
        <v>0</v>
      </c>
      <c r="S62" s="306">
        <v>4.2255000000000003</v>
      </c>
      <c r="T62" s="306">
        <v>4.1539999999999999</v>
      </c>
      <c r="U62" s="306">
        <v>4.0004999999999997</v>
      </c>
      <c r="V62" s="306">
        <v>0</v>
      </c>
      <c r="W62" s="306">
        <v>41</v>
      </c>
      <c r="X62" s="306">
        <v>0</v>
      </c>
      <c r="Y62" s="306">
        <v>4.2013500000000006</v>
      </c>
      <c r="Z62" s="306">
        <v>0</v>
      </c>
    </row>
    <row r="63" spans="1:26" hidden="1" outlineLevel="1">
      <c r="D63" s="299" t="s">
        <v>446</v>
      </c>
      <c r="E63" s="299" t="s">
        <v>71</v>
      </c>
      <c r="F63" s="299" t="s">
        <v>766</v>
      </c>
      <c r="H63" s="299" t="s">
        <v>767</v>
      </c>
      <c r="I63" s="299" t="s">
        <v>1264</v>
      </c>
      <c r="J63" s="299" t="s">
        <v>1275</v>
      </c>
      <c r="K63" s="299" t="s">
        <v>176</v>
      </c>
      <c r="M63" s="311">
        <v>0</v>
      </c>
      <c r="N63" s="306"/>
      <c r="O63" s="306">
        <v>0</v>
      </c>
      <c r="P63" s="306">
        <v>0</v>
      </c>
      <c r="Q63" s="306">
        <v>0</v>
      </c>
      <c r="R63" s="306">
        <v>0</v>
      </c>
      <c r="S63" s="306">
        <v>0</v>
      </c>
      <c r="T63" s="306">
        <v>0</v>
      </c>
      <c r="U63" s="306">
        <v>0</v>
      </c>
      <c r="V63" s="306">
        <v>0</v>
      </c>
      <c r="W63" s="306">
        <v>0</v>
      </c>
      <c r="X63" s="306">
        <v>0</v>
      </c>
      <c r="Y63" s="306">
        <v>0</v>
      </c>
      <c r="Z63" s="306">
        <v>0</v>
      </c>
    </row>
    <row r="64" spans="1:26" hidden="1" outlineLevel="1">
      <c r="D64" s="299" t="s">
        <v>447</v>
      </c>
      <c r="E64" s="299" t="s">
        <v>73</v>
      </c>
      <c r="F64" s="299" t="s">
        <v>766</v>
      </c>
      <c r="H64" s="299" t="s">
        <v>767</v>
      </c>
      <c r="I64" s="299" t="s">
        <v>1246</v>
      </c>
      <c r="J64" s="299" t="s">
        <v>940</v>
      </c>
      <c r="K64" s="299" t="s">
        <v>175</v>
      </c>
      <c r="M64" s="311">
        <v>0</v>
      </c>
      <c r="N64" s="306"/>
      <c r="O64" s="306">
        <v>0</v>
      </c>
      <c r="P64" s="306">
        <v>0</v>
      </c>
      <c r="Q64" s="306">
        <v>0</v>
      </c>
      <c r="R64" s="306">
        <v>0</v>
      </c>
      <c r="S64" s="306">
        <v>0</v>
      </c>
      <c r="T64" s="306">
        <v>0</v>
      </c>
      <c r="U64" s="306">
        <v>0</v>
      </c>
      <c r="V64" s="306">
        <v>0</v>
      </c>
      <c r="W64" s="306">
        <v>0</v>
      </c>
      <c r="X64" s="306">
        <v>0</v>
      </c>
      <c r="Y64" s="306">
        <v>0</v>
      </c>
      <c r="Z64" s="306">
        <v>0</v>
      </c>
    </row>
    <row r="65" spans="4:26" hidden="1" outlineLevel="1">
      <c r="D65" s="299" t="s">
        <v>447</v>
      </c>
      <c r="E65" s="299" t="s">
        <v>73</v>
      </c>
      <c r="F65" s="299" t="s">
        <v>766</v>
      </c>
      <c r="H65" s="299" t="s">
        <v>767</v>
      </c>
      <c r="I65" s="299" t="s">
        <v>1264</v>
      </c>
      <c r="J65" s="299" t="s">
        <v>1276</v>
      </c>
      <c r="K65" s="299" t="s">
        <v>175</v>
      </c>
      <c r="M65" s="311">
        <v>0</v>
      </c>
      <c r="N65" s="306"/>
      <c r="O65" s="306">
        <v>0</v>
      </c>
      <c r="P65" s="306">
        <v>0</v>
      </c>
      <c r="Q65" s="306">
        <v>0</v>
      </c>
      <c r="R65" s="306">
        <v>0</v>
      </c>
      <c r="S65" s="306">
        <v>0</v>
      </c>
      <c r="T65" s="306">
        <v>0</v>
      </c>
      <c r="U65" s="306">
        <v>0</v>
      </c>
      <c r="V65" s="306">
        <v>0</v>
      </c>
      <c r="W65" s="306">
        <v>0</v>
      </c>
      <c r="X65" s="306">
        <v>0</v>
      </c>
      <c r="Y65" s="306">
        <v>0</v>
      </c>
      <c r="Z65" s="306">
        <v>0</v>
      </c>
    </row>
    <row r="66" spans="4:26" hidden="1" outlineLevel="1">
      <c r="D66" s="299" t="s">
        <v>448</v>
      </c>
      <c r="E66" s="299" t="s">
        <v>72</v>
      </c>
      <c r="F66" s="299" t="s">
        <v>766</v>
      </c>
      <c r="H66" s="299" t="s">
        <v>767</v>
      </c>
      <c r="I66" s="299" t="s">
        <v>1246</v>
      </c>
      <c r="J66" s="299" t="s">
        <v>941</v>
      </c>
      <c r="K66" s="299" t="s">
        <v>691</v>
      </c>
      <c r="M66" s="311">
        <v>0</v>
      </c>
      <c r="N66" s="306"/>
      <c r="O66" s="306">
        <v>0</v>
      </c>
      <c r="P66" s="306">
        <v>0</v>
      </c>
      <c r="Q66" s="306">
        <v>0</v>
      </c>
      <c r="R66" s="306">
        <v>0</v>
      </c>
      <c r="S66" s="306">
        <v>0</v>
      </c>
      <c r="T66" s="306">
        <v>0</v>
      </c>
      <c r="U66" s="306">
        <v>0</v>
      </c>
      <c r="V66" s="306">
        <v>0</v>
      </c>
      <c r="W66" s="306">
        <v>0</v>
      </c>
      <c r="X66" s="306">
        <v>0</v>
      </c>
      <c r="Y66" s="306">
        <v>0</v>
      </c>
      <c r="Z66" s="306">
        <v>0</v>
      </c>
    </row>
    <row r="67" spans="4:26" hidden="1" outlineLevel="1">
      <c r="D67" s="299" t="s">
        <v>448</v>
      </c>
      <c r="E67" s="299" t="s">
        <v>72</v>
      </c>
      <c r="F67" s="299" t="s">
        <v>766</v>
      </c>
      <c r="H67" s="299" t="s">
        <v>767</v>
      </c>
      <c r="I67" s="299" t="s">
        <v>1264</v>
      </c>
      <c r="J67" s="299" t="s">
        <v>1277</v>
      </c>
      <c r="K67" s="299" t="s">
        <v>691</v>
      </c>
      <c r="M67" s="311">
        <v>0</v>
      </c>
      <c r="N67" s="306"/>
      <c r="O67" s="306">
        <v>0</v>
      </c>
      <c r="P67" s="306">
        <v>0</v>
      </c>
      <c r="Q67" s="306">
        <v>0</v>
      </c>
      <c r="R67" s="306">
        <v>0</v>
      </c>
      <c r="S67" s="306">
        <v>0</v>
      </c>
      <c r="T67" s="306">
        <v>0</v>
      </c>
      <c r="U67" s="306">
        <v>0</v>
      </c>
      <c r="V67" s="306">
        <v>0</v>
      </c>
      <c r="W67" s="306">
        <v>0</v>
      </c>
      <c r="X67" s="306">
        <v>0</v>
      </c>
      <c r="Y67" s="306">
        <v>0</v>
      </c>
      <c r="Z67" s="306">
        <v>0</v>
      </c>
    </row>
    <row r="68" spans="4:26" hidden="1" outlineLevel="1">
      <c r="D68" s="299" t="s">
        <v>1278</v>
      </c>
      <c r="E68" s="299" t="s">
        <v>72</v>
      </c>
      <c r="F68" s="299" t="s">
        <v>766</v>
      </c>
      <c r="H68" s="299" t="s">
        <v>767</v>
      </c>
      <c r="I68" s="299" t="s">
        <v>1246</v>
      </c>
      <c r="J68" s="299" t="s">
        <v>1279</v>
      </c>
      <c r="K68" s="299" t="s">
        <v>778</v>
      </c>
      <c r="M68" s="311">
        <v>0</v>
      </c>
      <c r="N68" s="306"/>
      <c r="O68" s="306">
        <v>0</v>
      </c>
      <c r="P68" s="306">
        <v>0</v>
      </c>
      <c r="Q68" s="306">
        <v>0</v>
      </c>
      <c r="R68" s="306">
        <v>0</v>
      </c>
      <c r="S68" s="306"/>
      <c r="T68" s="306"/>
      <c r="U68" s="306"/>
      <c r="V68" s="306"/>
      <c r="W68" s="306"/>
      <c r="X68" s="306"/>
      <c r="Y68" s="306"/>
      <c r="Z68" s="306"/>
    </row>
    <row r="69" spans="4:26" hidden="1" outlineLevel="1">
      <c r="D69" s="299" t="s">
        <v>1278</v>
      </c>
      <c r="E69" s="299" t="s">
        <v>72</v>
      </c>
      <c r="F69" s="299" t="s">
        <v>766</v>
      </c>
      <c r="H69" s="299" t="s">
        <v>767</v>
      </c>
      <c r="I69" s="299" t="s">
        <v>1264</v>
      </c>
      <c r="J69" s="299" t="s">
        <v>1280</v>
      </c>
      <c r="K69" s="299" t="s">
        <v>778</v>
      </c>
      <c r="M69" s="311">
        <v>0</v>
      </c>
      <c r="N69" s="306"/>
      <c r="O69" s="306">
        <v>0</v>
      </c>
      <c r="P69" s="306">
        <v>0</v>
      </c>
      <c r="Q69" s="306">
        <v>0</v>
      </c>
      <c r="R69" s="306">
        <v>0</v>
      </c>
      <c r="S69" s="306"/>
      <c r="T69" s="306"/>
      <c r="U69" s="306"/>
      <c r="V69" s="306"/>
      <c r="W69" s="306"/>
      <c r="X69" s="306"/>
      <c r="Y69" s="306"/>
      <c r="Z69" s="306"/>
    </row>
    <row r="70" spans="4:26" hidden="1" outlineLevel="1">
      <c r="D70" s="299" t="s">
        <v>2996</v>
      </c>
      <c r="E70" s="299" t="s">
        <v>72</v>
      </c>
      <c r="F70" s="299" t="s">
        <v>766</v>
      </c>
      <c r="H70" s="299" t="s">
        <v>767</v>
      </c>
      <c r="I70" s="299" t="s">
        <v>1246</v>
      </c>
      <c r="J70" s="299" t="s">
        <v>1281</v>
      </c>
      <c r="K70" s="299" t="s">
        <v>778</v>
      </c>
      <c r="M70" s="311">
        <v>0</v>
      </c>
      <c r="N70" s="306"/>
      <c r="O70" s="306">
        <v>0</v>
      </c>
      <c r="P70" s="306">
        <v>0</v>
      </c>
      <c r="Q70" s="306">
        <v>0</v>
      </c>
      <c r="R70" s="306">
        <v>0</v>
      </c>
      <c r="S70" s="306">
        <v>0</v>
      </c>
      <c r="T70" s="306">
        <v>0</v>
      </c>
      <c r="U70" s="306">
        <v>0</v>
      </c>
      <c r="V70" s="306">
        <v>0</v>
      </c>
      <c r="W70" s="306">
        <v>0</v>
      </c>
      <c r="X70" s="306">
        <v>0</v>
      </c>
      <c r="Y70" s="306">
        <v>0</v>
      </c>
      <c r="Z70" s="306">
        <v>0</v>
      </c>
    </row>
    <row r="71" spans="4:26" hidden="1" outlineLevel="1">
      <c r="D71" s="299" t="s">
        <v>2996</v>
      </c>
      <c r="E71" s="299" t="s">
        <v>72</v>
      </c>
      <c r="F71" s="299" t="s">
        <v>766</v>
      </c>
      <c r="H71" s="299" t="s">
        <v>767</v>
      </c>
      <c r="I71" s="299" t="s">
        <v>1264</v>
      </c>
      <c r="J71" s="299" t="s">
        <v>1282</v>
      </c>
      <c r="K71" s="299" t="s">
        <v>778</v>
      </c>
      <c r="M71" s="311">
        <v>0</v>
      </c>
      <c r="N71" s="306"/>
      <c r="O71" s="306">
        <v>0</v>
      </c>
      <c r="P71" s="306">
        <v>0</v>
      </c>
      <c r="Q71" s="306">
        <v>0</v>
      </c>
      <c r="R71" s="306">
        <v>0</v>
      </c>
      <c r="S71" s="306">
        <v>0</v>
      </c>
      <c r="T71" s="306">
        <v>0</v>
      </c>
      <c r="U71" s="306">
        <v>0</v>
      </c>
      <c r="V71" s="306">
        <v>0</v>
      </c>
      <c r="W71" s="306">
        <v>0</v>
      </c>
      <c r="X71" s="306">
        <v>0</v>
      </c>
      <c r="Y71" s="306">
        <v>0</v>
      </c>
      <c r="Z71" s="306">
        <v>0</v>
      </c>
    </row>
    <row r="72" spans="4:26" hidden="1" outlineLevel="1">
      <c r="D72" s="299" t="s">
        <v>779</v>
      </c>
      <c r="E72" s="299" t="s">
        <v>72</v>
      </c>
      <c r="F72" s="299" t="s">
        <v>766</v>
      </c>
      <c r="H72" s="299" t="s">
        <v>767</v>
      </c>
      <c r="I72" s="299" t="s">
        <v>1246</v>
      </c>
      <c r="J72" s="299" t="s">
        <v>942</v>
      </c>
      <c r="K72" s="299" t="s">
        <v>177</v>
      </c>
      <c r="M72" s="311">
        <v>0</v>
      </c>
      <c r="N72" s="306"/>
      <c r="O72" s="306">
        <v>0</v>
      </c>
      <c r="P72" s="306">
        <v>0</v>
      </c>
      <c r="Q72" s="306">
        <v>0</v>
      </c>
      <c r="R72" s="306">
        <v>0</v>
      </c>
      <c r="S72" s="306">
        <v>0</v>
      </c>
      <c r="T72" s="306">
        <v>0</v>
      </c>
      <c r="U72" s="306">
        <v>0</v>
      </c>
      <c r="V72" s="306">
        <v>0</v>
      </c>
      <c r="W72" s="306">
        <v>0</v>
      </c>
      <c r="X72" s="306">
        <v>0</v>
      </c>
      <c r="Y72" s="306">
        <v>0</v>
      </c>
      <c r="Z72" s="306">
        <v>0</v>
      </c>
    </row>
    <row r="73" spans="4:26" hidden="1" outlineLevel="1">
      <c r="D73" s="299" t="s">
        <v>779</v>
      </c>
      <c r="E73" s="299" t="s">
        <v>72</v>
      </c>
      <c r="F73" s="299" t="s">
        <v>766</v>
      </c>
      <c r="H73" s="299" t="s">
        <v>767</v>
      </c>
      <c r="I73" s="299" t="s">
        <v>1264</v>
      </c>
      <c r="J73" s="299" t="s">
        <v>1283</v>
      </c>
      <c r="K73" s="299" t="s">
        <v>177</v>
      </c>
      <c r="M73" s="311">
        <v>0</v>
      </c>
      <c r="N73" s="306"/>
      <c r="O73" s="306">
        <v>0</v>
      </c>
      <c r="P73" s="306">
        <v>0</v>
      </c>
      <c r="Q73" s="306">
        <v>0</v>
      </c>
      <c r="R73" s="306">
        <v>0</v>
      </c>
      <c r="S73" s="306">
        <v>0</v>
      </c>
      <c r="T73" s="306">
        <v>0</v>
      </c>
      <c r="U73" s="306">
        <v>0</v>
      </c>
      <c r="V73" s="306">
        <v>0</v>
      </c>
      <c r="W73" s="306">
        <v>0</v>
      </c>
      <c r="X73" s="306">
        <v>0</v>
      </c>
      <c r="Y73" s="306">
        <v>0</v>
      </c>
      <c r="Z73" s="306">
        <v>0</v>
      </c>
    </row>
    <row r="74" spans="4:26" hidden="1" outlineLevel="1">
      <c r="D74" s="299" t="s">
        <v>387</v>
      </c>
      <c r="E74" s="299" t="s">
        <v>72</v>
      </c>
      <c r="F74" s="299" t="s">
        <v>766</v>
      </c>
      <c r="H74" s="299" t="s">
        <v>767</v>
      </c>
      <c r="I74" s="299" t="s">
        <v>1246</v>
      </c>
      <c r="J74" s="299" t="s">
        <v>943</v>
      </c>
      <c r="K74" s="299" t="s">
        <v>171</v>
      </c>
      <c r="M74" s="311">
        <v>0</v>
      </c>
      <c r="N74" s="306"/>
      <c r="O74" s="306">
        <v>0</v>
      </c>
      <c r="P74" s="306">
        <v>0</v>
      </c>
      <c r="Q74" s="306">
        <v>0</v>
      </c>
      <c r="R74" s="306">
        <v>0</v>
      </c>
      <c r="S74" s="306">
        <v>0</v>
      </c>
      <c r="T74" s="306">
        <v>0</v>
      </c>
      <c r="U74" s="306">
        <v>0</v>
      </c>
      <c r="V74" s="306">
        <v>0</v>
      </c>
      <c r="W74" s="306">
        <v>0</v>
      </c>
      <c r="X74" s="306">
        <v>0</v>
      </c>
      <c r="Y74" s="306">
        <v>0</v>
      </c>
      <c r="Z74" s="306">
        <v>0</v>
      </c>
    </row>
    <row r="75" spans="4:26" hidden="1" outlineLevel="1">
      <c r="D75" s="299" t="s">
        <v>387</v>
      </c>
      <c r="E75" s="299" t="s">
        <v>72</v>
      </c>
      <c r="F75" s="299" t="s">
        <v>766</v>
      </c>
      <c r="H75" s="299" t="s">
        <v>767</v>
      </c>
      <c r="I75" s="299" t="s">
        <v>1264</v>
      </c>
      <c r="J75" s="299" t="s">
        <v>1284</v>
      </c>
      <c r="K75" s="299" t="s">
        <v>171</v>
      </c>
      <c r="M75" s="311">
        <v>0</v>
      </c>
      <c r="N75" s="306"/>
      <c r="O75" s="306">
        <v>0</v>
      </c>
      <c r="P75" s="306">
        <v>0</v>
      </c>
      <c r="Q75" s="306">
        <v>0</v>
      </c>
      <c r="R75" s="306">
        <v>0</v>
      </c>
      <c r="S75" s="306">
        <v>0</v>
      </c>
      <c r="T75" s="306">
        <v>0</v>
      </c>
      <c r="U75" s="306">
        <v>0</v>
      </c>
      <c r="V75" s="306">
        <v>0</v>
      </c>
      <c r="W75" s="306">
        <v>0</v>
      </c>
      <c r="X75" s="306">
        <v>0</v>
      </c>
      <c r="Y75" s="306">
        <v>0</v>
      </c>
      <c r="Z75" s="306">
        <v>0</v>
      </c>
    </row>
    <row r="76" spans="4:26" hidden="1" outlineLevel="1">
      <c r="D76" s="299" t="s">
        <v>944</v>
      </c>
      <c r="E76" s="299" t="s">
        <v>73</v>
      </c>
      <c r="F76" s="299" t="s">
        <v>766</v>
      </c>
      <c r="H76" s="299" t="s">
        <v>767</v>
      </c>
      <c r="I76" s="299" t="s">
        <v>1246</v>
      </c>
      <c r="J76" s="299" t="s">
        <v>718</v>
      </c>
      <c r="K76" s="299" t="s">
        <v>175</v>
      </c>
      <c r="M76" s="311">
        <v>0</v>
      </c>
      <c r="N76" s="306"/>
      <c r="O76" s="306">
        <v>0</v>
      </c>
      <c r="P76" s="306">
        <v>0</v>
      </c>
      <c r="Q76" s="306">
        <v>0</v>
      </c>
      <c r="R76" s="306">
        <v>0</v>
      </c>
      <c r="S76" s="306">
        <v>0</v>
      </c>
      <c r="T76" s="306">
        <v>0</v>
      </c>
      <c r="U76" s="306">
        <v>0</v>
      </c>
      <c r="V76" s="306">
        <v>0</v>
      </c>
      <c r="W76" s="306">
        <v>0</v>
      </c>
      <c r="X76" s="306">
        <v>0</v>
      </c>
      <c r="Y76" s="306">
        <v>0</v>
      </c>
      <c r="Z76" s="306">
        <v>0</v>
      </c>
    </row>
    <row r="77" spans="4:26" hidden="1" outlineLevel="1">
      <c r="D77" s="299" t="s">
        <v>944</v>
      </c>
      <c r="E77" s="299" t="s">
        <v>73</v>
      </c>
      <c r="F77" s="299" t="s">
        <v>766</v>
      </c>
      <c r="H77" s="299" t="s">
        <v>767</v>
      </c>
      <c r="I77" s="299" t="s">
        <v>1264</v>
      </c>
      <c r="J77" s="299" t="s">
        <v>1285</v>
      </c>
      <c r="K77" s="299" t="s">
        <v>175</v>
      </c>
      <c r="M77" s="311">
        <v>0</v>
      </c>
      <c r="N77" s="306"/>
      <c r="O77" s="306">
        <v>0</v>
      </c>
      <c r="P77" s="306">
        <v>0</v>
      </c>
      <c r="Q77" s="306">
        <v>0</v>
      </c>
      <c r="R77" s="306">
        <v>0</v>
      </c>
      <c r="S77" s="306">
        <v>0</v>
      </c>
      <c r="T77" s="306">
        <v>0</v>
      </c>
      <c r="U77" s="306">
        <v>0</v>
      </c>
      <c r="V77" s="306">
        <v>0</v>
      </c>
      <c r="W77" s="306">
        <v>0</v>
      </c>
      <c r="X77" s="306">
        <v>0</v>
      </c>
      <c r="Y77" s="306">
        <v>0</v>
      </c>
      <c r="Z77" s="306">
        <v>0</v>
      </c>
    </row>
    <row r="78" spans="4:26" hidden="1" outlineLevel="1">
      <c r="D78" s="299" t="s">
        <v>1286</v>
      </c>
      <c r="E78" s="299" t="s">
        <v>72</v>
      </c>
      <c r="F78" s="299" t="s">
        <v>766</v>
      </c>
      <c r="H78" s="299" t="s">
        <v>767</v>
      </c>
      <c r="I78" s="299" t="s">
        <v>1246</v>
      </c>
      <c r="J78" s="299" t="s">
        <v>1287</v>
      </c>
      <c r="K78" s="299" t="s">
        <v>688</v>
      </c>
      <c r="M78" s="311">
        <v>0</v>
      </c>
      <c r="N78" s="306"/>
      <c r="O78" s="306">
        <v>0</v>
      </c>
      <c r="P78" s="306">
        <v>0</v>
      </c>
      <c r="Q78" s="306">
        <v>0</v>
      </c>
      <c r="R78" s="306">
        <v>0</v>
      </c>
      <c r="S78" s="306">
        <v>0</v>
      </c>
      <c r="T78" s="306">
        <v>0</v>
      </c>
      <c r="U78" s="306">
        <v>0</v>
      </c>
      <c r="V78" s="306">
        <v>0</v>
      </c>
      <c r="W78" s="306">
        <v>0</v>
      </c>
      <c r="X78" s="306">
        <v>0</v>
      </c>
      <c r="Y78" s="306">
        <v>0</v>
      </c>
      <c r="Z78" s="306">
        <v>0</v>
      </c>
    </row>
    <row r="79" spans="4:26" hidden="1" outlineLevel="1">
      <c r="D79" s="299" t="s">
        <v>1286</v>
      </c>
      <c r="E79" s="299" t="s">
        <v>72</v>
      </c>
      <c r="F79" s="299" t="s">
        <v>766</v>
      </c>
      <c r="H79" s="299" t="s">
        <v>767</v>
      </c>
      <c r="I79" s="299" t="s">
        <v>1264</v>
      </c>
      <c r="J79" s="299" t="s">
        <v>1288</v>
      </c>
      <c r="K79" s="299" t="s">
        <v>688</v>
      </c>
      <c r="M79" s="311">
        <v>0</v>
      </c>
      <c r="N79" s="306"/>
      <c r="O79" s="306">
        <v>0</v>
      </c>
      <c r="P79" s="306">
        <v>0</v>
      </c>
      <c r="Q79" s="306">
        <v>0</v>
      </c>
      <c r="R79" s="306">
        <v>0</v>
      </c>
      <c r="S79" s="306">
        <v>0</v>
      </c>
      <c r="T79" s="306">
        <v>0</v>
      </c>
      <c r="U79" s="306">
        <v>0</v>
      </c>
      <c r="V79" s="306">
        <v>0</v>
      </c>
      <c r="W79" s="306">
        <v>0</v>
      </c>
      <c r="X79" s="306">
        <v>0</v>
      </c>
      <c r="Y79" s="306">
        <v>0</v>
      </c>
      <c r="Z79" s="306">
        <v>0</v>
      </c>
    </row>
    <row r="80" spans="4:26" hidden="1" outlineLevel="1">
      <c r="D80" s="299" t="s">
        <v>2997</v>
      </c>
      <c r="E80" s="299" t="s">
        <v>72</v>
      </c>
      <c r="F80" s="299" t="s">
        <v>766</v>
      </c>
      <c r="H80" s="299" t="s">
        <v>767</v>
      </c>
      <c r="I80" s="299" t="s">
        <v>1246</v>
      </c>
      <c r="J80" s="299" t="s">
        <v>945</v>
      </c>
      <c r="K80" s="299" t="s">
        <v>171</v>
      </c>
      <c r="M80" s="311">
        <v>3912.8690000000001</v>
      </c>
      <c r="N80" s="306"/>
      <c r="O80" s="306">
        <v>0</v>
      </c>
      <c r="P80" s="306">
        <v>0</v>
      </c>
      <c r="Q80" s="306">
        <v>0</v>
      </c>
      <c r="R80" s="306">
        <v>0</v>
      </c>
      <c r="S80" s="306">
        <v>0</v>
      </c>
      <c r="T80" s="306">
        <v>0</v>
      </c>
      <c r="U80" s="306">
        <v>0</v>
      </c>
      <c r="V80" s="306">
        <v>0</v>
      </c>
      <c r="W80" s="306">
        <v>3848.75</v>
      </c>
      <c r="X80" s="306">
        <v>64.119</v>
      </c>
      <c r="Y80" s="306">
        <v>0</v>
      </c>
      <c r="Z80" s="306">
        <v>0</v>
      </c>
    </row>
    <row r="81" spans="4:26" hidden="1" outlineLevel="1">
      <c r="D81" s="299" t="s">
        <v>2997</v>
      </c>
      <c r="E81" s="299" t="s">
        <v>72</v>
      </c>
      <c r="F81" s="299" t="s">
        <v>766</v>
      </c>
      <c r="H81" s="299" t="s">
        <v>767</v>
      </c>
      <c r="I81" s="299" t="s">
        <v>1264</v>
      </c>
      <c r="J81" s="299" t="s">
        <v>1289</v>
      </c>
      <c r="K81" s="299" t="s">
        <v>171</v>
      </c>
      <c r="M81" s="311">
        <v>0</v>
      </c>
      <c r="N81" s="306"/>
      <c r="O81" s="306">
        <v>0</v>
      </c>
      <c r="P81" s="306">
        <v>0</v>
      </c>
      <c r="Q81" s="306">
        <v>0</v>
      </c>
      <c r="R81" s="306">
        <v>0</v>
      </c>
      <c r="S81" s="306">
        <v>0</v>
      </c>
      <c r="T81" s="306">
        <v>0</v>
      </c>
      <c r="U81" s="306">
        <v>0</v>
      </c>
      <c r="V81" s="306">
        <v>0</v>
      </c>
      <c r="W81" s="306">
        <v>0</v>
      </c>
      <c r="X81" s="306">
        <v>0</v>
      </c>
      <c r="Y81" s="306">
        <v>0</v>
      </c>
      <c r="Z81" s="306">
        <v>0</v>
      </c>
    </row>
    <row r="82" spans="4:26" hidden="1" outlineLevel="1">
      <c r="D82" s="299" t="s">
        <v>780</v>
      </c>
      <c r="E82" s="299" t="s">
        <v>71</v>
      </c>
      <c r="F82" s="299" t="s">
        <v>766</v>
      </c>
      <c r="H82" s="299" t="s">
        <v>767</v>
      </c>
      <c r="I82" s="299" t="s">
        <v>1246</v>
      </c>
      <c r="J82" s="299" t="s">
        <v>946</v>
      </c>
      <c r="K82" s="299" t="s">
        <v>176</v>
      </c>
      <c r="M82" s="311">
        <v>0</v>
      </c>
      <c r="N82" s="306"/>
      <c r="O82" s="306">
        <v>0</v>
      </c>
      <c r="P82" s="306">
        <v>0</v>
      </c>
      <c r="Q82" s="306">
        <v>0</v>
      </c>
      <c r="R82" s="306">
        <v>0</v>
      </c>
      <c r="S82" s="306">
        <v>0</v>
      </c>
      <c r="T82" s="306">
        <v>0</v>
      </c>
      <c r="U82" s="306">
        <v>0</v>
      </c>
      <c r="V82" s="306">
        <v>0</v>
      </c>
      <c r="W82" s="306">
        <v>0</v>
      </c>
      <c r="X82" s="306">
        <v>0</v>
      </c>
      <c r="Y82" s="306">
        <v>0</v>
      </c>
      <c r="Z82" s="306">
        <v>0</v>
      </c>
    </row>
    <row r="83" spans="4:26" hidden="1" outlineLevel="1">
      <c r="D83" s="299" t="s">
        <v>780</v>
      </c>
      <c r="E83" s="299" t="s">
        <v>71</v>
      </c>
      <c r="F83" s="299" t="s">
        <v>766</v>
      </c>
      <c r="H83" s="299" t="s">
        <v>767</v>
      </c>
      <c r="I83" s="299" t="s">
        <v>1264</v>
      </c>
      <c r="J83" s="299" t="s">
        <v>1290</v>
      </c>
      <c r="K83" s="299" t="s">
        <v>176</v>
      </c>
      <c r="M83" s="311">
        <v>0</v>
      </c>
      <c r="N83" s="306"/>
      <c r="O83" s="306">
        <v>0</v>
      </c>
      <c r="P83" s="306">
        <v>0</v>
      </c>
      <c r="Q83" s="306">
        <v>0</v>
      </c>
      <c r="R83" s="306">
        <v>0</v>
      </c>
      <c r="S83" s="306">
        <v>0</v>
      </c>
      <c r="T83" s="306">
        <v>0</v>
      </c>
      <c r="U83" s="306">
        <v>0</v>
      </c>
      <c r="V83" s="306">
        <v>0</v>
      </c>
      <c r="W83" s="306">
        <v>0</v>
      </c>
      <c r="X83" s="306">
        <v>0</v>
      </c>
      <c r="Y83" s="306">
        <v>0</v>
      </c>
      <c r="Z83" s="306">
        <v>0</v>
      </c>
    </row>
    <row r="84" spans="4:26" hidden="1" outlineLevel="1">
      <c r="D84" s="299" t="s">
        <v>331</v>
      </c>
      <c r="E84" s="299" t="s">
        <v>71</v>
      </c>
      <c r="F84" s="299" t="s">
        <v>766</v>
      </c>
      <c r="H84" s="299" t="s">
        <v>767</v>
      </c>
      <c r="I84" s="299" t="s">
        <v>1246</v>
      </c>
      <c r="J84" s="299" t="s">
        <v>947</v>
      </c>
      <c r="K84" s="299" t="s">
        <v>176</v>
      </c>
      <c r="M84" s="311">
        <v>0</v>
      </c>
      <c r="N84" s="306"/>
      <c r="O84" s="306">
        <v>0</v>
      </c>
      <c r="P84" s="306">
        <v>0</v>
      </c>
      <c r="Q84" s="306">
        <v>0</v>
      </c>
      <c r="R84" s="306">
        <v>0</v>
      </c>
      <c r="S84" s="306">
        <v>0</v>
      </c>
      <c r="T84" s="306">
        <v>0</v>
      </c>
      <c r="U84" s="306">
        <v>0</v>
      </c>
      <c r="V84" s="306">
        <v>0</v>
      </c>
      <c r="W84" s="306">
        <v>0</v>
      </c>
      <c r="X84" s="306">
        <v>0</v>
      </c>
      <c r="Y84" s="306">
        <v>0</v>
      </c>
      <c r="Z84" s="306">
        <v>0</v>
      </c>
    </row>
    <row r="85" spans="4:26" hidden="1" outlineLevel="1">
      <c r="D85" s="299" t="s">
        <v>331</v>
      </c>
      <c r="E85" s="299" t="s">
        <v>71</v>
      </c>
      <c r="F85" s="299" t="s">
        <v>766</v>
      </c>
      <c r="H85" s="299" t="s">
        <v>767</v>
      </c>
      <c r="I85" s="299" t="s">
        <v>1264</v>
      </c>
      <c r="J85" s="299" t="s">
        <v>1291</v>
      </c>
      <c r="K85" s="299" t="s">
        <v>176</v>
      </c>
      <c r="M85" s="311">
        <v>0</v>
      </c>
      <c r="N85" s="306"/>
      <c r="O85" s="306">
        <v>0</v>
      </c>
      <c r="P85" s="306">
        <v>0</v>
      </c>
      <c r="Q85" s="306">
        <v>0</v>
      </c>
      <c r="R85" s="306">
        <v>0</v>
      </c>
      <c r="S85" s="306">
        <v>0</v>
      </c>
      <c r="T85" s="306">
        <v>0</v>
      </c>
      <c r="U85" s="306">
        <v>0</v>
      </c>
      <c r="V85" s="306">
        <v>0</v>
      </c>
      <c r="W85" s="306">
        <v>0</v>
      </c>
      <c r="X85" s="306">
        <v>0</v>
      </c>
      <c r="Y85" s="306">
        <v>0</v>
      </c>
      <c r="Z85" s="306">
        <v>0</v>
      </c>
    </row>
    <row r="86" spans="4:26" hidden="1" outlineLevel="1">
      <c r="D86" s="299" t="s">
        <v>3629</v>
      </c>
      <c r="E86" s="299" t="s">
        <v>71</v>
      </c>
      <c r="F86" s="299" t="s">
        <v>766</v>
      </c>
      <c r="H86" s="299" t="s">
        <v>767</v>
      </c>
      <c r="I86" s="299" t="s">
        <v>1246</v>
      </c>
      <c r="J86" s="299" t="s">
        <v>948</v>
      </c>
      <c r="K86" s="299" t="s">
        <v>176</v>
      </c>
      <c r="M86" s="311">
        <v>2460.8510999999999</v>
      </c>
      <c r="N86" s="306"/>
      <c r="O86" s="306">
        <v>259.92</v>
      </c>
      <c r="P86" s="306">
        <v>0</v>
      </c>
      <c r="Q86" s="306">
        <v>209.81</v>
      </c>
      <c r="R86" s="306">
        <v>214.679</v>
      </c>
      <c r="S86" s="306">
        <v>397.86</v>
      </c>
      <c r="T86" s="306">
        <v>714.69200000000001</v>
      </c>
      <c r="U86" s="306">
        <v>361.60199999999998</v>
      </c>
      <c r="V86" s="306">
        <v>259.81200000000001</v>
      </c>
      <c r="W86" s="306">
        <v>0</v>
      </c>
      <c r="X86" s="306">
        <v>0</v>
      </c>
      <c r="Y86" s="306">
        <v>0</v>
      </c>
      <c r="Z86" s="306">
        <v>42.476099999999995</v>
      </c>
    </row>
    <row r="87" spans="4:26" hidden="1" outlineLevel="1">
      <c r="D87" s="299" t="s">
        <v>3629</v>
      </c>
      <c r="E87" s="299" t="s">
        <v>71</v>
      </c>
      <c r="F87" s="299" t="s">
        <v>766</v>
      </c>
      <c r="H87" s="299" t="s">
        <v>767</v>
      </c>
      <c r="I87" s="299" t="s">
        <v>1264</v>
      </c>
      <c r="J87" s="299" t="s">
        <v>1292</v>
      </c>
      <c r="K87" s="299" t="s">
        <v>176</v>
      </c>
      <c r="M87" s="311">
        <v>0</v>
      </c>
      <c r="N87" s="306"/>
      <c r="O87" s="306">
        <v>0</v>
      </c>
      <c r="P87" s="306">
        <v>0</v>
      </c>
      <c r="Q87" s="306">
        <v>0</v>
      </c>
      <c r="R87" s="306">
        <v>0</v>
      </c>
      <c r="S87" s="306">
        <v>0</v>
      </c>
      <c r="T87" s="306">
        <v>0</v>
      </c>
      <c r="U87" s="306">
        <v>0</v>
      </c>
      <c r="V87" s="306">
        <v>0</v>
      </c>
      <c r="W87" s="306">
        <v>0</v>
      </c>
      <c r="X87" s="306">
        <v>0</v>
      </c>
      <c r="Y87" s="306">
        <v>0</v>
      </c>
      <c r="Z87" s="306">
        <v>0</v>
      </c>
    </row>
    <row r="88" spans="4:26" hidden="1" outlineLevel="1">
      <c r="D88" s="299" t="s">
        <v>1293</v>
      </c>
      <c r="E88" s="299" t="s">
        <v>72</v>
      </c>
      <c r="F88" s="299" t="s">
        <v>766</v>
      </c>
      <c r="H88" s="299" t="s">
        <v>767</v>
      </c>
      <c r="I88" s="299" t="s">
        <v>1246</v>
      </c>
      <c r="J88" s="299" t="s">
        <v>1294</v>
      </c>
      <c r="K88" s="299" t="s">
        <v>1295</v>
      </c>
      <c r="M88" s="311">
        <v>0</v>
      </c>
      <c r="N88" s="306"/>
      <c r="O88" s="306">
        <v>0</v>
      </c>
      <c r="P88" s="306">
        <v>0</v>
      </c>
      <c r="Q88" s="306">
        <v>0</v>
      </c>
      <c r="R88" s="306">
        <v>0</v>
      </c>
      <c r="S88" s="306">
        <v>0</v>
      </c>
      <c r="T88" s="306">
        <v>0</v>
      </c>
      <c r="U88" s="306">
        <v>0</v>
      </c>
      <c r="V88" s="306">
        <v>0</v>
      </c>
      <c r="W88" s="306">
        <v>0</v>
      </c>
      <c r="X88" s="306">
        <v>0</v>
      </c>
      <c r="Y88" s="306">
        <v>0</v>
      </c>
      <c r="Z88" s="306">
        <v>0</v>
      </c>
    </row>
    <row r="89" spans="4:26" hidden="1" outlineLevel="1">
      <c r="D89" s="299" t="s">
        <v>1293</v>
      </c>
      <c r="E89" s="299" t="s">
        <v>72</v>
      </c>
      <c r="F89" s="299" t="s">
        <v>766</v>
      </c>
      <c r="H89" s="299" t="s">
        <v>767</v>
      </c>
      <c r="I89" s="299" t="s">
        <v>1264</v>
      </c>
      <c r="J89" s="299" t="s">
        <v>1296</v>
      </c>
      <c r="K89" s="299" t="s">
        <v>1295</v>
      </c>
      <c r="M89" s="311">
        <v>0</v>
      </c>
      <c r="N89" s="306"/>
      <c r="O89" s="306">
        <v>0</v>
      </c>
      <c r="P89" s="306">
        <v>0</v>
      </c>
      <c r="Q89" s="306">
        <v>0</v>
      </c>
      <c r="R89" s="306">
        <v>0</v>
      </c>
      <c r="S89" s="306">
        <v>0</v>
      </c>
      <c r="T89" s="306">
        <v>0</v>
      </c>
      <c r="U89" s="306">
        <v>0</v>
      </c>
      <c r="V89" s="306">
        <v>0</v>
      </c>
      <c r="W89" s="306">
        <v>0</v>
      </c>
      <c r="X89" s="306">
        <v>0</v>
      </c>
      <c r="Y89" s="306">
        <v>0</v>
      </c>
      <c r="Z89" s="306">
        <v>0</v>
      </c>
    </row>
    <row r="90" spans="4:26" hidden="1" outlineLevel="1">
      <c r="D90" s="299" t="s">
        <v>389</v>
      </c>
      <c r="E90" s="299" t="s">
        <v>72</v>
      </c>
      <c r="F90" s="299" t="s">
        <v>766</v>
      </c>
      <c r="H90" s="299" t="s">
        <v>767</v>
      </c>
      <c r="I90" s="299" t="s">
        <v>1246</v>
      </c>
      <c r="J90" s="299" t="s">
        <v>949</v>
      </c>
      <c r="K90" s="299" t="s">
        <v>171</v>
      </c>
      <c r="M90" s="311">
        <v>600.47660000000008</v>
      </c>
      <c r="N90" s="306"/>
      <c r="O90" s="306">
        <v>0</v>
      </c>
      <c r="P90" s="306">
        <v>0</v>
      </c>
      <c r="Q90" s="306">
        <v>265.53500000000003</v>
      </c>
      <c r="R90" s="306">
        <v>55.23</v>
      </c>
      <c r="S90" s="306">
        <v>23.588999999999999</v>
      </c>
      <c r="T90" s="306">
        <v>38.375</v>
      </c>
      <c r="U90" s="306">
        <v>61.3</v>
      </c>
      <c r="V90" s="306">
        <v>0</v>
      </c>
      <c r="W90" s="306">
        <v>0</v>
      </c>
      <c r="X90" s="306">
        <v>78.02</v>
      </c>
      <c r="Y90" s="306">
        <v>78.427600000000012</v>
      </c>
      <c r="Z90" s="306">
        <v>0</v>
      </c>
    </row>
    <row r="91" spans="4:26" hidden="1" outlineLevel="1">
      <c r="D91" s="299" t="s">
        <v>389</v>
      </c>
      <c r="E91" s="299" t="s">
        <v>72</v>
      </c>
      <c r="F91" s="299" t="s">
        <v>766</v>
      </c>
      <c r="H91" s="299" t="s">
        <v>767</v>
      </c>
      <c r="I91" s="299" t="s">
        <v>1246</v>
      </c>
      <c r="J91" s="299" t="s">
        <v>4054</v>
      </c>
      <c r="K91" s="299" t="s">
        <v>171</v>
      </c>
      <c r="M91" s="311">
        <v>0</v>
      </c>
      <c r="N91" s="306"/>
      <c r="O91" s="306"/>
      <c r="P91" s="306"/>
      <c r="Q91" s="306"/>
      <c r="R91" s="306"/>
      <c r="S91" s="306"/>
      <c r="T91" s="306"/>
      <c r="U91" s="306"/>
      <c r="V91" s="306"/>
      <c r="W91" s="306"/>
      <c r="X91" s="306"/>
      <c r="Y91" s="306"/>
      <c r="Z91" s="306">
        <v>0</v>
      </c>
    </row>
    <row r="92" spans="4:26" hidden="1" outlineLevel="1">
      <c r="D92" s="299" t="s">
        <v>389</v>
      </c>
      <c r="E92" s="299" t="s">
        <v>72</v>
      </c>
      <c r="F92" s="299" t="s">
        <v>766</v>
      </c>
      <c r="H92" s="299" t="s">
        <v>767</v>
      </c>
      <c r="I92" s="299" t="s">
        <v>1264</v>
      </c>
      <c r="J92" s="299" t="s">
        <v>1297</v>
      </c>
      <c r="K92" s="299" t="s">
        <v>171</v>
      </c>
      <c r="M92" s="311">
        <v>0</v>
      </c>
      <c r="N92" s="306"/>
      <c r="O92" s="306">
        <v>0</v>
      </c>
      <c r="P92" s="306">
        <v>0</v>
      </c>
      <c r="Q92" s="306">
        <v>0</v>
      </c>
      <c r="R92" s="306">
        <v>0</v>
      </c>
      <c r="S92" s="306">
        <v>0</v>
      </c>
      <c r="T92" s="306">
        <v>0</v>
      </c>
      <c r="U92" s="306">
        <v>0</v>
      </c>
      <c r="V92" s="306">
        <v>0</v>
      </c>
      <c r="W92" s="306">
        <v>0</v>
      </c>
      <c r="X92" s="306">
        <v>0</v>
      </c>
      <c r="Y92" s="306">
        <v>0</v>
      </c>
      <c r="Z92" s="306">
        <v>0</v>
      </c>
    </row>
    <row r="93" spans="4:26" hidden="1" outlineLevel="1">
      <c r="D93" s="299" t="s">
        <v>1298</v>
      </c>
      <c r="E93" s="299" t="s">
        <v>72</v>
      </c>
      <c r="F93" s="299" t="s">
        <v>766</v>
      </c>
      <c r="H93" s="299" t="s">
        <v>767</v>
      </c>
      <c r="I93" s="299" t="s">
        <v>1246</v>
      </c>
      <c r="J93" s="299" t="s">
        <v>1299</v>
      </c>
      <c r="K93" s="299" t="s">
        <v>1213</v>
      </c>
      <c r="M93" s="311">
        <v>0</v>
      </c>
      <c r="N93" s="306"/>
      <c r="O93" s="306">
        <v>0</v>
      </c>
      <c r="P93" s="306">
        <v>0</v>
      </c>
      <c r="Q93" s="306">
        <v>0</v>
      </c>
      <c r="R93" s="306">
        <v>0</v>
      </c>
      <c r="S93" s="306">
        <v>0</v>
      </c>
      <c r="T93" s="306">
        <v>0</v>
      </c>
      <c r="U93" s="306">
        <v>0</v>
      </c>
      <c r="V93" s="306">
        <v>0</v>
      </c>
      <c r="W93" s="306">
        <v>0</v>
      </c>
      <c r="X93" s="306">
        <v>0</v>
      </c>
      <c r="Y93" s="306">
        <v>0</v>
      </c>
      <c r="Z93" s="306">
        <v>0</v>
      </c>
    </row>
    <row r="94" spans="4:26" hidden="1" outlineLevel="1">
      <c r="D94" s="299" t="s">
        <v>1298</v>
      </c>
      <c r="E94" s="299" t="s">
        <v>72</v>
      </c>
      <c r="F94" s="299" t="s">
        <v>766</v>
      </c>
      <c r="H94" s="299" t="s">
        <v>767</v>
      </c>
      <c r="I94" s="299" t="s">
        <v>1264</v>
      </c>
      <c r="J94" s="299" t="s">
        <v>1300</v>
      </c>
      <c r="K94" s="299" t="s">
        <v>1213</v>
      </c>
      <c r="M94" s="311">
        <v>0</v>
      </c>
      <c r="N94" s="306"/>
      <c r="O94" s="306">
        <v>0</v>
      </c>
      <c r="P94" s="306">
        <v>0</v>
      </c>
      <c r="Q94" s="306">
        <v>0</v>
      </c>
      <c r="R94" s="306">
        <v>0</v>
      </c>
      <c r="S94" s="306">
        <v>0</v>
      </c>
      <c r="T94" s="306">
        <v>0</v>
      </c>
      <c r="U94" s="306">
        <v>0</v>
      </c>
      <c r="V94" s="306">
        <v>0</v>
      </c>
      <c r="W94" s="306">
        <v>0</v>
      </c>
      <c r="X94" s="306">
        <v>0</v>
      </c>
      <c r="Y94" s="306">
        <v>0</v>
      </c>
      <c r="Z94" s="306">
        <v>0</v>
      </c>
    </row>
    <row r="95" spans="4:26" hidden="1" outlineLevel="1">
      <c r="D95" s="299" t="s">
        <v>391</v>
      </c>
      <c r="E95" s="299" t="s">
        <v>72</v>
      </c>
      <c r="F95" s="299" t="s">
        <v>766</v>
      </c>
      <c r="H95" s="299" t="s">
        <v>767</v>
      </c>
      <c r="I95" s="299" t="s">
        <v>1246</v>
      </c>
      <c r="J95" s="299" t="s">
        <v>951</v>
      </c>
      <c r="K95" s="299" t="s">
        <v>177</v>
      </c>
      <c r="M95" s="311">
        <v>0</v>
      </c>
      <c r="N95" s="306"/>
      <c r="O95" s="306">
        <v>0</v>
      </c>
      <c r="P95" s="306">
        <v>0</v>
      </c>
      <c r="Q95" s="306">
        <v>0</v>
      </c>
      <c r="R95" s="306">
        <v>0</v>
      </c>
      <c r="S95" s="306">
        <v>0</v>
      </c>
      <c r="T95" s="306">
        <v>0</v>
      </c>
      <c r="U95" s="306">
        <v>0</v>
      </c>
      <c r="V95" s="306">
        <v>0</v>
      </c>
      <c r="W95" s="306">
        <v>0</v>
      </c>
      <c r="X95" s="306">
        <v>0</v>
      </c>
      <c r="Y95" s="306">
        <v>0</v>
      </c>
      <c r="Z95" s="306">
        <v>0</v>
      </c>
    </row>
    <row r="96" spans="4:26" hidden="1" outlineLevel="1">
      <c r="D96" s="299" t="s">
        <v>391</v>
      </c>
      <c r="E96" s="299" t="s">
        <v>72</v>
      </c>
      <c r="F96" s="299" t="s">
        <v>766</v>
      </c>
      <c r="H96" s="299" t="s">
        <v>767</v>
      </c>
      <c r="I96" s="299" t="s">
        <v>1264</v>
      </c>
      <c r="J96" s="299" t="s">
        <v>1301</v>
      </c>
      <c r="K96" s="299" t="s">
        <v>177</v>
      </c>
      <c r="M96" s="311">
        <v>0</v>
      </c>
      <c r="N96" s="306"/>
      <c r="O96" s="306">
        <v>0</v>
      </c>
      <c r="P96" s="306">
        <v>0</v>
      </c>
      <c r="Q96" s="306">
        <v>0</v>
      </c>
      <c r="R96" s="306">
        <v>0</v>
      </c>
      <c r="S96" s="306">
        <v>0</v>
      </c>
      <c r="T96" s="306">
        <v>0</v>
      </c>
      <c r="U96" s="306">
        <v>0</v>
      </c>
      <c r="V96" s="306">
        <v>0</v>
      </c>
      <c r="W96" s="306">
        <v>0</v>
      </c>
      <c r="X96" s="306">
        <v>0</v>
      </c>
      <c r="Y96" s="306">
        <v>0</v>
      </c>
      <c r="Z96" s="306">
        <v>0</v>
      </c>
    </row>
    <row r="97" spans="4:26" hidden="1" outlineLevel="1">
      <c r="D97" s="299" t="s">
        <v>449</v>
      </c>
      <c r="E97" s="299" t="s">
        <v>71</v>
      </c>
      <c r="F97" s="299" t="s">
        <v>766</v>
      </c>
      <c r="H97" s="299" t="s">
        <v>767</v>
      </c>
      <c r="I97" s="299" t="s">
        <v>1246</v>
      </c>
      <c r="J97" s="299" t="s">
        <v>782</v>
      </c>
      <c r="K97" s="299" t="s">
        <v>176</v>
      </c>
      <c r="M97" s="311">
        <v>0</v>
      </c>
      <c r="N97" s="306"/>
      <c r="O97" s="306">
        <v>0</v>
      </c>
      <c r="P97" s="306">
        <v>0</v>
      </c>
      <c r="Q97" s="306">
        <v>0</v>
      </c>
      <c r="R97" s="306">
        <v>0</v>
      </c>
      <c r="S97" s="306">
        <v>0</v>
      </c>
      <c r="T97" s="306">
        <v>0</v>
      </c>
      <c r="U97" s="306">
        <v>0</v>
      </c>
      <c r="V97" s="306">
        <v>0</v>
      </c>
      <c r="W97" s="306">
        <v>0</v>
      </c>
      <c r="X97" s="306">
        <v>0</v>
      </c>
      <c r="Y97" s="306">
        <v>0</v>
      </c>
      <c r="Z97" s="306">
        <v>0</v>
      </c>
    </row>
    <row r="98" spans="4:26" hidden="1" outlineLevel="1">
      <c r="D98" s="299" t="s">
        <v>449</v>
      </c>
      <c r="E98" s="299" t="s">
        <v>71</v>
      </c>
      <c r="F98" s="299" t="s">
        <v>766</v>
      </c>
      <c r="H98" s="299" t="s">
        <v>767</v>
      </c>
      <c r="I98" s="299" t="s">
        <v>1264</v>
      </c>
      <c r="J98" s="299" t="s">
        <v>1302</v>
      </c>
      <c r="K98" s="299" t="s">
        <v>176</v>
      </c>
      <c r="M98" s="311">
        <v>0</v>
      </c>
      <c r="N98" s="306"/>
      <c r="O98" s="306">
        <v>0</v>
      </c>
      <c r="P98" s="306">
        <v>0</v>
      </c>
      <c r="Q98" s="306">
        <v>0</v>
      </c>
      <c r="R98" s="306">
        <v>0</v>
      </c>
      <c r="S98" s="306">
        <v>0</v>
      </c>
      <c r="T98" s="306">
        <v>0</v>
      </c>
      <c r="U98" s="306">
        <v>0</v>
      </c>
      <c r="V98" s="306">
        <v>0</v>
      </c>
      <c r="W98" s="306">
        <v>0</v>
      </c>
      <c r="X98" s="306">
        <v>0</v>
      </c>
      <c r="Y98" s="306">
        <v>0</v>
      </c>
      <c r="Z98" s="306">
        <v>0</v>
      </c>
    </row>
    <row r="99" spans="4:26" hidden="1" outlineLevel="1">
      <c r="D99" s="299" t="s">
        <v>1965</v>
      </c>
      <c r="E99" s="299" t="s">
        <v>72</v>
      </c>
      <c r="F99" s="299" t="s">
        <v>766</v>
      </c>
      <c r="H99" s="299" t="s">
        <v>767</v>
      </c>
      <c r="I99" s="299" t="s">
        <v>1246</v>
      </c>
      <c r="J99" s="299" t="s">
        <v>2999</v>
      </c>
      <c r="K99" s="299" t="s">
        <v>171</v>
      </c>
      <c r="M99" s="311">
        <v>0</v>
      </c>
      <c r="N99" s="306"/>
      <c r="O99" s="306">
        <v>0</v>
      </c>
      <c r="P99" s="306">
        <v>0</v>
      </c>
      <c r="Q99" s="306">
        <v>0</v>
      </c>
      <c r="R99" s="306">
        <v>0</v>
      </c>
      <c r="S99" s="306">
        <v>0</v>
      </c>
      <c r="T99" s="306">
        <v>0</v>
      </c>
      <c r="U99" s="306">
        <v>0</v>
      </c>
      <c r="V99" s="306">
        <v>0</v>
      </c>
      <c r="W99" s="306">
        <v>0</v>
      </c>
      <c r="X99" s="306">
        <v>0</v>
      </c>
      <c r="Y99" s="306">
        <v>0</v>
      </c>
      <c r="Z99" s="306">
        <v>0</v>
      </c>
    </row>
    <row r="100" spans="4:26" hidden="1" outlineLevel="1">
      <c r="D100" s="299" t="s">
        <v>1965</v>
      </c>
      <c r="E100" s="299" t="s">
        <v>72</v>
      </c>
      <c r="F100" s="299" t="s">
        <v>766</v>
      </c>
      <c r="H100" s="299" t="s">
        <v>767</v>
      </c>
      <c r="I100" s="299" t="s">
        <v>1264</v>
      </c>
      <c r="J100" s="299" t="s">
        <v>3000</v>
      </c>
      <c r="K100" s="299" t="s">
        <v>171</v>
      </c>
      <c r="M100" s="311">
        <v>0</v>
      </c>
      <c r="N100" s="306"/>
      <c r="O100" s="306">
        <v>0</v>
      </c>
      <c r="P100" s="306">
        <v>0</v>
      </c>
      <c r="Q100" s="306">
        <v>0</v>
      </c>
      <c r="R100" s="306">
        <v>0</v>
      </c>
      <c r="S100" s="306">
        <v>0</v>
      </c>
      <c r="T100" s="306">
        <v>0</v>
      </c>
      <c r="U100" s="306">
        <v>0</v>
      </c>
      <c r="V100" s="306">
        <v>0</v>
      </c>
      <c r="W100" s="306">
        <v>0</v>
      </c>
      <c r="X100" s="306">
        <v>0</v>
      </c>
      <c r="Y100" s="306">
        <v>0</v>
      </c>
      <c r="Z100" s="306">
        <v>0</v>
      </c>
    </row>
    <row r="101" spans="4:26" hidden="1" outlineLevel="1">
      <c r="D101" s="299" t="s">
        <v>3001</v>
      </c>
      <c r="E101" s="299" t="s">
        <v>72</v>
      </c>
      <c r="F101" s="299" t="s">
        <v>766</v>
      </c>
      <c r="H101" s="299" t="s">
        <v>767</v>
      </c>
      <c r="I101" s="299" t="s">
        <v>1246</v>
      </c>
      <c r="J101" s="299" t="s">
        <v>725</v>
      </c>
      <c r="K101" s="299" t="s">
        <v>691</v>
      </c>
      <c r="M101" s="311">
        <v>0</v>
      </c>
      <c r="N101" s="306"/>
      <c r="O101" s="306">
        <v>0</v>
      </c>
      <c r="P101" s="306">
        <v>0</v>
      </c>
      <c r="Q101" s="306">
        <v>0</v>
      </c>
      <c r="R101" s="306">
        <v>0</v>
      </c>
      <c r="S101" s="306">
        <v>0</v>
      </c>
      <c r="T101" s="306">
        <v>0</v>
      </c>
      <c r="U101" s="306">
        <v>0</v>
      </c>
      <c r="V101" s="306">
        <v>0</v>
      </c>
      <c r="W101" s="306">
        <v>0</v>
      </c>
      <c r="X101" s="306">
        <v>0</v>
      </c>
      <c r="Y101" s="306">
        <v>0</v>
      </c>
      <c r="Z101" s="306">
        <v>0</v>
      </c>
    </row>
    <row r="102" spans="4:26" hidden="1" outlineLevel="1">
      <c r="D102" s="299" t="s">
        <v>3001</v>
      </c>
      <c r="E102" s="299" t="s">
        <v>72</v>
      </c>
      <c r="F102" s="299" t="s">
        <v>766</v>
      </c>
      <c r="H102" s="299" t="s">
        <v>767</v>
      </c>
      <c r="I102" s="299" t="s">
        <v>1264</v>
      </c>
      <c r="J102" s="299" t="s">
        <v>1303</v>
      </c>
      <c r="K102" s="299" t="s">
        <v>691</v>
      </c>
      <c r="M102" s="311">
        <v>0</v>
      </c>
      <c r="N102" s="306"/>
      <c r="O102" s="306">
        <v>0</v>
      </c>
      <c r="P102" s="306">
        <v>0</v>
      </c>
      <c r="Q102" s="306">
        <v>0</v>
      </c>
      <c r="R102" s="306">
        <v>0</v>
      </c>
      <c r="S102" s="306">
        <v>0</v>
      </c>
      <c r="T102" s="306">
        <v>0</v>
      </c>
      <c r="U102" s="306">
        <v>0</v>
      </c>
      <c r="V102" s="306">
        <v>0</v>
      </c>
      <c r="W102" s="306">
        <v>0</v>
      </c>
      <c r="X102" s="306">
        <v>0</v>
      </c>
      <c r="Y102" s="306">
        <v>0</v>
      </c>
      <c r="Z102" s="306">
        <v>0</v>
      </c>
    </row>
    <row r="103" spans="4:26" hidden="1" outlineLevel="1">
      <c r="D103" s="299" t="s">
        <v>450</v>
      </c>
      <c r="E103" s="299" t="s">
        <v>72</v>
      </c>
      <c r="F103" s="299" t="s">
        <v>766</v>
      </c>
      <c r="H103" s="299" t="s">
        <v>767</v>
      </c>
      <c r="I103" s="299" t="s">
        <v>1246</v>
      </c>
      <c r="J103" s="299" t="s">
        <v>952</v>
      </c>
      <c r="K103" s="299" t="s">
        <v>31</v>
      </c>
      <c r="M103" s="311">
        <v>0</v>
      </c>
      <c r="N103" s="306"/>
      <c r="O103" s="306">
        <v>0</v>
      </c>
      <c r="P103" s="306">
        <v>0</v>
      </c>
      <c r="Q103" s="306">
        <v>0</v>
      </c>
      <c r="R103" s="306">
        <v>0</v>
      </c>
      <c r="S103" s="306">
        <v>0</v>
      </c>
      <c r="T103" s="306">
        <v>0</v>
      </c>
      <c r="U103" s="306">
        <v>0</v>
      </c>
      <c r="V103" s="306">
        <v>0</v>
      </c>
      <c r="W103" s="306">
        <v>0</v>
      </c>
      <c r="X103" s="306">
        <v>0</v>
      </c>
      <c r="Y103" s="306">
        <v>0</v>
      </c>
      <c r="Z103" s="306">
        <v>0</v>
      </c>
    </row>
    <row r="104" spans="4:26" hidden="1" outlineLevel="1">
      <c r="D104" s="299" t="s">
        <v>450</v>
      </c>
      <c r="E104" s="299" t="s">
        <v>72</v>
      </c>
      <c r="F104" s="299" t="s">
        <v>766</v>
      </c>
      <c r="H104" s="299" t="s">
        <v>767</v>
      </c>
      <c r="I104" s="299" t="s">
        <v>1264</v>
      </c>
      <c r="J104" s="299" t="s">
        <v>1306</v>
      </c>
      <c r="K104" s="299" t="s">
        <v>31</v>
      </c>
      <c r="M104" s="311">
        <v>0</v>
      </c>
      <c r="N104" s="306"/>
      <c r="O104" s="306">
        <v>0</v>
      </c>
      <c r="P104" s="306">
        <v>0</v>
      </c>
      <c r="Q104" s="306">
        <v>0</v>
      </c>
      <c r="R104" s="306">
        <v>0</v>
      </c>
      <c r="S104" s="306">
        <v>0</v>
      </c>
      <c r="T104" s="306">
        <v>0</v>
      </c>
      <c r="U104" s="306">
        <v>0</v>
      </c>
      <c r="V104" s="306">
        <v>0</v>
      </c>
      <c r="W104" s="306">
        <v>0</v>
      </c>
      <c r="X104" s="306">
        <v>0</v>
      </c>
      <c r="Y104" s="306">
        <v>0</v>
      </c>
      <c r="Z104" s="306">
        <v>0</v>
      </c>
    </row>
    <row r="105" spans="4:26" hidden="1" outlineLevel="1">
      <c r="D105" s="299" t="s">
        <v>1307</v>
      </c>
      <c r="E105" s="299" t="s">
        <v>72</v>
      </c>
      <c r="F105" s="299" t="s">
        <v>766</v>
      </c>
      <c r="H105" s="299" t="s">
        <v>767</v>
      </c>
      <c r="I105" s="299" t="s">
        <v>1246</v>
      </c>
      <c r="J105" s="299" t="s">
        <v>1308</v>
      </c>
      <c r="K105" s="299" t="s">
        <v>688</v>
      </c>
      <c r="M105" s="311">
        <v>0</v>
      </c>
      <c r="N105" s="306"/>
      <c r="O105" s="306">
        <v>0</v>
      </c>
      <c r="P105" s="306">
        <v>0</v>
      </c>
      <c r="Q105" s="306">
        <v>0</v>
      </c>
      <c r="R105" s="306">
        <v>0</v>
      </c>
      <c r="S105" s="306">
        <v>0</v>
      </c>
      <c r="T105" s="306">
        <v>0</v>
      </c>
      <c r="U105" s="306">
        <v>0</v>
      </c>
      <c r="V105" s="306">
        <v>0</v>
      </c>
      <c r="W105" s="306">
        <v>0</v>
      </c>
      <c r="X105" s="306">
        <v>0</v>
      </c>
      <c r="Y105" s="306">
        <v>0</v>
      </c>
      <c r="Z105" s="306">
        <v>0</v>
      </c>
    </row>
    <row r="106" spans="4:26" hidden="1" outlineLevel="1">
      <c r="D106" s="299" t="s">
        <v>1307</v>
      </c>
      <c r="E106" s="299" t="s">
        <v>72</v>
      </c>
      <c r="F106" s="299" t="s">
        <v>766</v>
      </c>
      <c r="H106" s="299" t="s">
        <v>767</v>
      </c>
      <c r="I106" s="299" t="s">
        <v>1264</v>
      </c>
      <c r="J106" s="299" t="s">
        <v>1309</v>
      </c>
      <c r="K106" s="299" t="s">
        <v>688</v>
      </c>
      <c r="M106" s="311">
        <v>0</v>
      </c>
      <c r="N106" s="306"/>
      <c r="O106" s="306">
        <v>0</v>
      </c>
      <c r="P106" s="306">
        <v>0</v>
      </c>
      <c r="Q106" s="306">
        <v>0</v>
      </c>
      <c r="R106" s="306">
        <v>0</v>
      </c>
      <c r="S106" s="306">
        <v>0</v>
      </c>
      <c r="T106" s="306">
        <v>0</v>
      </c>
      <c r="U106" s="306">
        <v>0</v>
      </c>
      <c r="V106" s="306">
        <v>0</v>
      </c>
      <c r="W106" s="306">
        <v>0</v>
      </c>
      <c r="X106" s="306">
        <v>0</v>
      </c>
      <c r="Y106" s="306">
        <v>0</v>
      </c>
      <c r="Z106" s="306">
        <v>0</v>
      </c>
    </row>
    <row r="107" spans="4:26" hidden="1" outlineLevel="1">
      <c r="D107" s="299" t="s">
        <v>784</v>
      </c>
      <c r="E107" s="299" t="s">
        <v>73</v>
      </c>
      <c r="F107" s="299" t="s">
        <v>766</v>
      </c>
      <c r="H107" s="299" t="s">
        <v>767</v>
      </c>
      <c r="I107" s="299" t="s">
        <v>1246</v>
      </c>
      <c r="J107" s="299" t="s">
        <v>724</v>
      </c>
      <c r="K107" s="299" t="s">
        <v>175</v>
      </c>
      <c r="M107" s="311">
        <v>0</v>
      </c>
      <c r="N107" s="306"/>
      <c r="O107" s="306">
        <v>0</v>
      </c>
      <c r="P107" s="306">
        <v>0</v>
      </c>
      <c r="Q107" s="306">
        <v>0</v>
      </c>
      <c r="R107" s="306">
        <v>0</v>
      </c>
      <c r="S107" s="306">
        <v>0</v>
      </c>
      <c r="T107" s="306">
        <v>0</v>
      </c>
      <c r="U107" s="306">
        <v>0</v>
      </c>
      <c r="V107" s="306">
        <v>0</v>
      </c>
      <c r="W107" s="306">
        <v>0</v>
      </c>
      <c r="X107" s="306">
        <v>0</v>
      </c>
      <c r="Y107" s="306">
        <v>0</v>
      </c>
      <c r="Z107" s="306">
        <v>0</v>
      </c>
    </row>
    <row r="108" spans="4:26" hidden="1" outlineLevel="1">
      <c r="D108" s="299" t="s">
        <v>784</v>
      </c>
      <c r="E108" s="299" t="s">
        <v>73</v>
      </c>
      <c r="F108" s="299" t="s">
        <v>766</v>
      </c>
      <c r="H108" s="299" t="s">
        <v>767</v>
      </c>
      <c r="I108" s="299" t="s">
        <v>1264</v>
      </c>
      <c r="J108" s="299" t="s">
        <v>1310</v>
      </c>
      <c r="K108" s="299" t="s">
        <v>175</v>
      </c>
      <c r="M108" s="311">
        <v>0</v>
      </c>
      <c r="N108" s="306"/>
      <c r="O108" s="306">
        <v>0</v>
      </c>
      <c r="P108" s="306">
        <v>0</v>
      </c>
      <c r="Q108" s="306">
        <v>0</v>
      </c>
      <c r="R108" s="306">
        <v>0</v>
      </c>
      <c r="S108" s="306">
        <v>0</v>
      </c>
      <c r="T108" s="306">
        <v>0</v>
      </c>
      <c r="U108" s="306">
        <v>0</v>
      </c>
      <c r="V108" s="306">
        <v>0</v>
      </c>
      <c r="W108" s="306">
        <v>0</v>
      </c>
      <c r="X108" s="306">
        <v>0</v>
      </c>
      <c r="Y108" s="306">
        <v>0</v>
      </c>
      <c r="Z108" s="306">
        <v>0</v>
      </c>
    </row>
    <row r="109" spans="4:26" hidden="1" outlineLevel="1">
      <c r="D109" s="299" t="s">
        <v>1311</v>
      </c>
      <c r="E109" s="299" t="s">
        <v>72</v>
      </c>
      <c r="F109" s="299" t="s">
        <v>766</v>
      </c>
      <c r="H109" s="299" t="s">
        <v>767</v>
      </c>
      <c r="I109" s="299" t="s">
        <v>1246</v>
      </c>
      <c r="J109" s="299" t="s">
        <v>1312</v>
      </c>
      <c r="K109" s="299" t="s">
        <v>1313</v>
      </c>
      <c r="M109" s="311">
        <v>0</v>
      </c>
      <c r="N109" s="306"/>
      <c r="O109" s="306">
        <v>0</v>
      </c>
      <c r="P109" s="306">
        <v>0</v>
      </c>
      <c r="Q109" s="306">
        <v>0</v>
      </c>
      <c r="R109" s="306">
        <v>0</v>
      </c>
      <c r="S109" s="306">
        <v>0</v>
      </c>
      <c r="T109" s="306">
        <v>0</v>
      </c>
      <c r="U109" s="306">
        <v>0</v>
      </c>
      <c r="V109" s="306">
        <v>0</v>
      </c>
      <c r="W109" s="306">
        <v>0</v>
      </c>
      <c r="X109" s="306">
        <v>0</v>
      </c>
      <c r="Y109" s="306">
        <v>0</v>
      </c>
      <c r="Z109" s="306">
        <v>0</v>
      </c>
    </row>
    <row r="110" spans="4:26" hidden="1" outlineLevel="1">
      <c r="D110" s="299" t="s">
        <v>1311</v>
      </c>
      <c r="E110" s="299" t="s">
        <v>72</v>
      </c>
      <c r="F110" s="299" t="s">
        <v>766</v>
      </c>
      <c r="H110" s="299" t="s">
        <v>767</v>
      </c>
      <c r="I110" s="299" t="s">
        <v>1264</v>
      </c>
      <c r="J110" s="299" t="s">
        <v>1314</v>
      </c>
      <c r="K110" s="299" t="s">
        <v>1313</v>
      </c>
      <c r="M110" s="311">
        <v>0</v>
      </c>
      <c r="N110" s="306"/>
      <c r="O110" s="306">
        <v>0</v>
      </c>
      <c r="P110" s="306">
        <v>0</v>
      </c>
      <c r="Q110" s="306">
        <v>0</v>
      </c>
      <c r="R110" s="306">
        <v>0</v>
      </c>
      <c r="S110" s="306">
        <v>0</v>
      </c>
      <c r="T110" s="306">
        <v>0</v>
      </c>
      <c r="U110" s="306">
        <v>0</v>
      </c>
      <c r="V110" s="306">
        <v>0</v>
      </c>
      <c r="W110" s="306">
        <v>0</v>
      </c>
      <c r="X110" s="306">
        <v>0</v>
      </c>
      <c r="Y110" s="306">
        <v>0</v>
      </c>
      <c r="Z110" s="306">
        <v>0</v>
      </c>
    </row>
    <row r="111" spans="4:26" hidden="1" outlineLevel="1">
      <c r="D111" s="299" t="s">
        <v>787</v>
      </c>
      <c r="E111" s="299" t="s">
        <v>72</v>
      </c>
      <c r="F111" s="299" t="s">
        <v>766</v>
      </c>
      <c r="H111" s="299" t="s">
        <v>767</v>
      </c>
      <c r="I111" s="299" t="s">
        <v>1246</v>
      </c>
      <c r="J111" s="299" t="s">
        <v>953</v>
      </c>
      <c r="K111" s="299" t="s">
        <v>171</v>
      </c>
      <c r="M111" s="311">
        <v>7477.87363</v>
      </c>
      <c r="N111" s="306"/>
      <c r="O111" s="306">
        <v>0</v>
      </c>
      <c r="P111" s="306">
        <v>0</v>
      </c>
      <c r="Q111" s="306">
        <v>75.810199999999995</v>
      </c>
      <c r="R111" s="306">
        <v>0</v>
      </c>
      <c r="S111" s="306">
        <v>0</v>
      </c>
      <c r="T111" s="306">
        <v>572.37649999999996</v>
      </c>
      <c r="U111" s="306">
        <v>44.73</v>
      </c>
      <c r="V111" s="306">
        <v>92.101500000000001</v>
      </c>
      <c r="W111" s="306">
        <v>694.92</v>
      </c>
      <c r="X111" s="306">
        <v>444.22212000000007</v>
      </c>
      <c r="Y111" s="306">
        <v>1104.4481499999999</v>
      </c>
      <c r="Z111" s="306">
        <v>4449.2651599999999</v>
      </c>
    </row>
    <row r="112" spans="4:26" hidden="1" outlineLevel="1">
      <c r="D112" s="299" t="s">
        <v>787</v>
      </c>
      <c r="E112" s="299" t="s">
        <v>72</v>
      </c>
      <c r="F112" s="299" t="s">
        <v>766</v>
      </c>
      <c r="H112" s="299" t="s">
        <v>767</v>
      </c>
      <c r="I112" s="299" t="s">
        <v>1264</v>
      </c>
      <c r="J112" s="299" t="s">
        <v>1315</v>
      </c>
      <c r="K112" s="299" t="s">
        <v>171</v>
      </c>
      <c r="M112" s="311">
        <v>0</v>
      </c>
      <c r="N112" s="306"/>
      <c r="O112" s="306">
        <v>0</v>
      </c>
      <c r="P112" s="306">
        <v>0</v>
      </c>
      <c r="Q112" s="306">
        <v>0</v>
      </c>
      <c r="R112" s="306">
        <v>0</v>
      </c>
      <c r="S112" s="306">
        <v>0</v>
      </c>
      <c r="T112" s="306">
        <v>0</v>
      </c>
      <c r="U112" s="306">
        <v>0</v>
      </c>
      <c r="V112" s="306">
        <v>0</v>
      </c>
      <c r="W112" s="306">
        <v>0</v>
      </c>
      <c r="X112" s="306">
        <v>0</v>
      </c>
      <c r="Y112" s="306">
        <v>0</v>
      </c>
      <c r="Z112" s="306">
        <v>0</v>
      </c>
    </row>
    <row r="113" spans="4:26" hidden="1" outlineLevel="1">
      <c r="D113" s="299" t="s">
        <v>788</v>
      </c>
      <c r="E113" s="299" t="s">
        <v>71</v>
      </c>
      <c r="F113" s="299" t="s">
        <v>766</v>
      </c>
      <c r="H113" s="299" t="s">
        <v>767</v>
      </c>
      <c r="I113" s="299" t="s">
        <v>1246</v>
      </c>
      <c r="J113" s="299" t="s">
        <v>954</v>
      </c>
      <c r="K113" s="299" t="s">
        <v>176</v>
      </c>
      <c r="M113" s="311">
        <v>0</v>
      </c>
      <c r="N113" s="306"/>
      <c r="O113" s="306">
        <v>0</v>
      </c>
      <c r="P113" s="306">
        <v>0</v>
      </c>
      <c r="Q113" s="306">
        <v>0</v>
      </c>
      <c r="R113" s="306">
        <v>0</v>
      </c>
      <c r="S113" s="306">
        <v>0</v>
      </c>
      <c r="T113" s="306">
        <v>0</v>
      </c>
      <c r="U113" s="306">
        <v>0</v>
      </c>
      <c r="V113" s="306">
        <v>0</v>
      </c>
      <c r="W113" s="306">
        <v>0</v>
      </c>
      <c r="X113" s="306">
        <v>0</v>
      </c>
      <c r="Y113" s="306">
        <v>0</v>
      </c>
      <c r="Z113" s="306">
        <v>0</v>
      </c>
    </row>
    <row r="114" spans="4:26" hidden="1" outlineLevel="1">
      <c r="D114" s="299" t="s">
        <v>788</v>
      </c>
      <c r="E114" s="299" t="s">
        <v>71</v>
      </c>
      <c r="F114" s="299" t="s">
        <v>766</v>
      </c>
      <c r="H114" s="299" t="s">
        <v>767</v>
      </c>
      <c r="I114" s="299" t="s">
        <v>1264</v>
      </c>
      <c r="J114" s="299" t="s">
        <v>1316</v>
      </c>
      <c r="K114" s="299" t="s">
        <v>176</v>
      </c>
      <c r="M114" s="311">
        <v>0</v>
      </c>
      <c r="N114" s="306"/>
      <c r="O114" s="306">
        <v>0</v>
      </c>
      <c r="P114" s="306">
        <v>0</v>
      </c>
      <c r="Q114" s="306">
        <v>0</v>
      </c>
      <c r="R114" s="306">
        <v>0</v>
      </c>
      <c r="S114" s="306">
        <v>0</v>
      </c>
      <c r="T114" s="306">
        <v>0</v>
      </c>
      <c r="U114" s="306">
        <v>0</v>
      </c>
      <c r="V114" s="306">
        <v>0</v>
      </c>
      <c r="W114" s="306">
        <v>0</v>
      </c>
      <c r="X114" s="306">
        <v>0</v>
      </c>
      <c r="Y114" s="306">
        <v>0</v>
      </c>
      <c r="Z114" s="306">
        <v>0</v>
      </c>
    </row>
    <row r="115" spans="4:26" hidden="1" outlineLevel="1">
      <c r="D115" s="299" t="s">
        <v>392</v>
      </c>
      <c r="E115" s="299" t="s">
        <v>72</v>
      </c>
      <c r="F115" s="299" t="s">
        <v>766</v>
      </c>
      <c r="H115" s="299" t="s">
        <v>767</v>
      </c>
      <c r="I115" s="299" t="s">
        <v>1246</v>
      </c>
      <c r="J115" s="299" t="s">
        <v>955</v>
      </c>
      <c r="K115" s="299" t="s">
        <v>171</v>
      </c>
      <c r="M115" s="311">
        <v>6841.9357599999994</v>
      </c>
      <c r="N115" s="306"/>
      <c r="O115" s="306">
        <v>1729.325</v>
      </c>
      <c r="P115" s="306">
        <v>102.205</v>
      </c>
      <c r="Q115" s="306">
        <v>68.61</v>
      </c>
      <c r="R115" s="306">
        <v>628.06500000000005</v>
      </c>
      <c r="S115" s="306">
        <v>0</v>
      </c>
      <c r="T115" s="306">
        <v>777.12</v>
      </c>
      <c r="U115" s="306">
        <v>420.43</v>
      </c>
      <c r="V115" s="306">
        <v>0</v>
      </c>
      <c r="W115" s="306">
        <v>191.745</v>
      </c>
      <c r="X115" s="306">
        <v>415.88124999999997</v>
      </c>
      <c r="Y115" s="306">
        <v>1606.0429999999997</v>
      </c>
      <c r="Z115" s="306">
        <v>902.51151000000004</v>
      </c>
    </row>
    <row r="116" spans="4:26" hidden="1" outlineLevel="1">
      <c r="D116" s="299" t="s">
        <v>392</v>
      </c>
      <c r="E116" s="299" t="s">
        <v>72</v>
      </c>
      <c r="F116" s="299" t="s">
        <v>766</v>
      </c>
      <c r="H116" s="299" t="s">
        <v>767</v>
      </c>
      <c r="I116" s="299" t="s">
        <v>1264</v>
      </c>
      <c r="J116" s="299" t="s">
        <v>1317</v>
      </c>
      <c r="K116" s="299" t="s">
        <v>171</v>
      </c>
      <c r="M116" s="311">
        <v>0</v>
      </c>
      <c r="N116" s="306"/>
      <c r="O116" s="306">
        <v>0</v>
      </c>
      <c r="P116" s="306">
        <v>0</v>
      </c>
      <c r="Q116" s="306">
        <v>0</v>
      </c>
      <c r="R116" s="306">
        <v>0</v>
      </c>
      <c r="S116" s="306">
        <v>0</v>
      </c>
      <c r="T116" s="306">
        <v>0</v>
      </c>
      <c r="U116" s="306">
        <v>0</v>
      </c>
      <c r="V116" s="306">
        <v>0</v>
      </c>
      <c r="W116" s="306">
        <v>0</v>
      </c>
      <c r="X116" s="306">
        <v>0</v>
      </c>
      <c r="Y116" s="306">
        <v>0</v>
      </c>
      <c r="Z116" s="306">
        <v>0</v>
      </c>
    </row>
    <row r="117" spans="4:26" hidden="1" outlineLevel="1">
      <c r="D117" s="299" t="s">
        <v>1318</v>
      </c>
      <c r="E117" s="299" t="s">
        <v>72</v>
      </c>
      <c r="F117" s="299" t="s">
        <v>766</v>
      </c>
      <c r="H117" s="299" t="s">
        <v>767</v>
      </c>
      <c r="I117" s="299" t="s">
        <v>1246</v>
      </c>
      <c r="J117" s="299" t="s">
        <v>1319</v>
      </c>
      <c r="K117" s="299" t="s">
        <v>1213</v>
      </c>
      <c r="M117" s="311">
        <v>0</v>
      </c>
      <c r="N117" s="306"/>
      <c r="O117" s="306">
        <v>0</v>
      </c>
      <c r="P117" s="306">
        <v>0</v>
      </c>
      <c r="Q117" s="306">
        <v>0</v>
      </c>
      <c r="R117" s="306">
        <v>0</v>
      </c>
      <c r="S117" s="306">
        <v>0</v>
      </c>
      <c r="T117" s="306">
        <v>0</v>
      </c>
      <c r="U117" s="306">
        <v>0</v>
      </c>
      <c r="V117" s="306">
        <v>0</v>
      </c>
      <c r="W117" s="306">
        <v>0</v>
      </c>
      <c r="X117" s="306">
        <v>0</v>
      </c>
      <c r="Y117" s="306">
        <v>0</v>
      </c>
      <c r="Z117" s="306">
        <v>0</v>
      </c>
    </row>
    <row r="118" spans="4:26" hidden="1" outlineLevel="1">
      <c r="D118" s="299" t="s">
        <v>1318</v>
      </c>
      <c r="E118" s="299" t="s">
        <v>72</v>
      </c>
      <c r="F118" s="299" t="s">
        <v>766</v>
      </c>
      <c r="H118" s="299" t="s">
        <v>767</v>
      </c>
      <c r="I118" s="299" t="s">
        <v>1264</v>
      </c>
      <c r="J118" s="299" t="s">
        <v>1320</v>
      </c>
      <c r="K118" s="299" t="s">
        <v>1213</v>
      </c>
      <c r="M118" s="311">
        <v>0</v>
      </c>
      <c r="N118" s="306"/>
      <c r="O118" s="306">
        <v>0</v>
      </c>
      <c r="P118" s="306">
        <v>0</v>
      </c>
      <c r="Q118" s="306">
        <v>0</v>
      </c>
      <c r="R118" s="306">
        <v>0</v>
      </c>
      <c r="S118" s="306">
        <v>0</v>
      </c>
      <c r="T118" s="306">
        <v>0</v>
      </c>
      <c r="U118" s="306">
        <v>0</v>
      </c>
      <c r="V118" s="306">
        <v>0</v>
      </c>
      <c r="W118" s="306">
        <v>0</v>
      </c>
      <c r="X118" s="306">
        <v>0</v>
      </c>
      <c r="Y118" s="306">
        <v>0</v>
      </c>
      <c r="Z118" s="306">
        <v>0</v>
      </c>
    </row>
    <row r="119" spans="4:26" hidden="1" outlineLevel="1">
      <c r="D119" s="299" t="s">
        <v>394</v>
      </c>
      <c r="E119" s="299" t="s">
        <v>72</v>
      </c>
      <c r="F119" s="299" t="s">
        <v>766</v>
      </c>
      <c r="H119" s="299" t="s">
        <v>767</v>
      </c>
      <c r="I119" s="299" t="s">
        <v>1246</v>
      </c>
      <c r="J119" s="299" t="s">
        <v>956</v>
      </c>
      <c r="K119" s="299" t="s">
        <v>777</v>
      </c>
      <c r="M119" s="311">
        <v>33089.65</v>
      </c>
      <c r="N119" s="306"/>
      <c r="O119" s="306">
        <v>0</v>
      </c>
      <c r="P119" s="306">
        <v>0</v>
      </c>
      <c r="Q119" s="306">
        <v>0</v>
      </c>
      <c r="R119" s="306">
        <v>0</v>
      </c>
      <c r="S119" s="306">
        <v>33089.65</v>
      </c>
      <c r="T119" s="306">
        <v>0</v>
      </c>
      <c r="U119" s="306">
        <v>0</v>
      </c>
      <c r="V119" s="306">
        <v>0</v>
      </c>
      <c r="W119" s="306">
        <v>0</v>
      </c>
      <c r="X119" s="306">
        <v>0</v>
      </c>
      <c r="Y119" s="306">
        <v>0</v>
      </c>
      <c r="Z119" s="306">
        <v>0</v>
      </c>
    </row>
    <row r="120" spans="4:26" hidden="1" outlineLevel="1">
      <c r="D120" s="299" t="s">
        <v>394</v>
      </c>
      <c r="E120" s="299" t="s">
        <v>72</v>
      </c>
      <c r="F120" s="299" t="s">
        <v>766</v>
      </c>
      <c r="H120" s="299" t="s">
        <v>767</v>
      </c>
      <c r="I120" s="299" t="s">
        <v>1264</v>
      </c>
      <c r="J120" s="299" t="s">
        <v>1321</v>
      </c>
      <c r="K120" s="299" t="s">
        <v>777</v>
      </c>
      <c r="M120" s="311">
        <v>0</v>
      </c>
      <c r="N120" s="306"/>
      <c r="O120" s="306">
        <v>0</v>
      </c>
      <c r="P120" s="306">
        <v>0</v>
      </c>
      <c r="Q120" s="306">
        <v>0</v>
      </c>
      <c r="R120" s="306">
        <v>0</v>
      </c>
      <c r="S120" s="306">
        <v>0</v>
      </c>
      <c r="T120" s="306">
        <v>0</v>
      </c>
      <c r="U120" s="306">
        <v>0</v>
      </c>
      <c r="V120" s="306">
        <v>0</v>
      </c>
      <c r="W120" s="306">
        <v>0</v>
      </c>
      <c r="X120" s="306">
        <v>0</v>
      </c>
      <c r="Y120" s="306">
        <v>0</v>
      </c>
      <c r="Z120" s="306">
        <v>0</v>
      </c>
    </row>
    <row r="121" spans="4:26" hidden="1" outlineLevel="1">
      <c r="D121" s="299" t="s">
        <v>1322</v>
      </c>
      <c r="E121" s="299" t="s">
        <v>72</v>
      </c>
      <c r="F121" s="299" t="s">
        <v>766</v>
      </c>
      <c r="H121" s="299" t="s">
        <v>767</v>
      </c>
      <c r="I121" s="299" t="s">
        <v>1246</v>
      </c>
      <c r="J121" s="299" t="s">
        <v>1323</v>
      </c>
      <c r="K121" s="299" t="s">
        <v>688</v>
      </c>
      <c r="M121" s="311">
        <v>0</v>
      </c>
      <c r="N121" s="306"/>
      <c r="O121" s="306">
        <v>0</v>
      </c>
      <c r="P121" s="306">
        <v>0</v>
      </c>
      <c r="Q121" s="306">
        <v>0</v>
      </c>
      <c r="R121" s="306">
        <v>0</v>
      </c>
      <c r="S121" s="306">
        <v>0</v>
      </c>
      <c r="T121" s="306">
        <v>0</v>
      </c>
      <c r="U121" s="306">
        <v>0</v>
      </c>
      <c r="V121" s="306">
        <v>0</v>
      </c>
      <c r="W121" s="306">
        <v>0</v>
      </c>
      <c r="X121" s="306">
        <v>0</v>
      </c>
      <c r="Y121" s="306">
        <v>0</v>
      </c>
      <c r="Z121" s="306">
        <v>0</v>
      </c>
    </row>
    <row r="122" spans="4:26" hidden="1" outlineLevel="1">
      <c r="D122" s="299" t="s">
        <v>1322</v>
      </c>
      <c r="E122" s="299" t="s">
        <v>72</v>
      </c>
      <c r="F122" s="299" t="s">
        <v>766</v>
      </c>
      <c r="H122" s="299" t="s">
        <v>767</v>
      </c>
      <c r="I122" s="299" t="s">
        <v>1264</v>
      </c>
      <c r="J122" s="299" t="s">
        <v>1324</v>
      </c>
      <c r="K122" s="299" t="s">
        <v>688</v>
      </c>
      <c r="M122" s="311">
        <v>0</v>
      </c>
      <c r="N122" s="306"/>
      <c r="O122" s="306">
        <v>0</v>
      </c>
      <c r="P122" s="306">
        <v>0</v>
      </c>
      <c r="Q122" s="306">
        <v>0</v>
      </c>
      <c r="R122" s="306">
        <v>0</v>
      </c>
      <c r="S122" s="306">
        <v>0</v>
      </c>
      <c r="T122" s="306">
        <v>0</v>
      </c>
      <c r="U122" s="306">
        <v>0</v>
      </c>
      <c r="V122" s="306">
        <v>0</v>
      </c>
      <c r="W122" s="306">
        <v>0</v>
      </c>
      <c r="X122" s="306">
        <v>0</v>
      </c>
      <c r="Y122" s="306">
        <v>0</v>
      </c>
      <c r="Z122" s="306">
        <v>0</v>
      </c>
    </row>
    <row r="123" spans="4:26" hidden="1" outlineLevel="1">
      <c r="D123" s="299" t="s">
        <v>1325</v>
      </c>
      <c r="E123" s="299" t="s">
        <v>72</v>
      </c>
      <c r="F123" s="299" t="s">
        <v>766</v>
      </c>
      <c r="H123" s="299" t="s">
        <v>767</v>
      </c>
      <c r="I123" s="299" t="s">
        <v>1246</v>
      </c>
      <c r="J123" s="299" t="s">
        <v>1326</v>
      </c>
      <c r="K123" s="299" t="s">
        <v>688</v>
      </c>
      <c r="M123" s="311">
        <v>0</v>
      </c>
      <c r="N123" s="306"/>
      <c r="O123" s="306">
        <v>0</v>
      </c>
      <c r="P123" s="306">
        <v>0</v>
      </c>
      <c r="Q123" s="306">
        <v>0</v>
      </c>
      <c r="R123" s="306">
        <v>0</v>
      </c>
      <c r="S123" s="306">
        <v>0</v>
      </c>
      <c r="T123" s="306">
        <v>0</v>
      </c>
      <c r="U123" s="306">
        <v>0</v>
      </c>
      <c r="V123" s="306">
        <v>0</v>
      </c>
      <c r="W123" s="306">
        <v>0</v>
      </c>
      <c r="X123" s="306">
        <v>0</v>
      </c>
      <c r="Y123" s="306">
        <v>0</v>
      </c>
      <c r="Z123" s="306">
        <v>0</v>
      </c>
    </row>
    <row r="124" spans="4:26" hidden="1" outlineLevel="1">
      <c r="D124" s="299" t="s">
        <v>1325</v>
      </c>
      <c r="E124" s="299" t="s">
        <v>72</v>
      </c>
      <c r="F124" s="299" t="s">
        <v>766</v>
      </c>
      <c r="H124" s="299" t="s">
        <v>767</v>
      </c>
      <c r="I124" s="299" t="s">
        <v>1264</v>
      </c>
      <c r="J124" s="299" t="s">
        <v>1327</v>
      </c>
      <c r="K124" s="299" t="s">
        <v>688</v>
      </c>
      <c r="M124" s="311">
        <v>0</v>
      </c>
      <c r="N124" s="306"/>
      <c r="O124" s="306">
        <v>0</v>
      </c>
      <c r="P124" s="306">
        <v>0</v>
      </c>
      <c r="Q124" s="306">
        <v>0</v>
      </c>
      <c r="R124" s="306">
        <v>0</v>
      </c>
      <c r="S124" s="306">
        <v>0</v>
      </c>
      <c r="T124" s="306">
        <v>0</v>
      </c>
      <c r="U124" s="306">
        <v>0</v>
      </c>
      <c r="V124" s="306">
        <v>0</v>
      </c>
      <c r="W124" s="306">
        <v>0</v>
      </c>
      <c r="X124" s="306">
        <v>0</v>
      </c>
      <c r="Y124" s="306">
        <v>0</v>
      </c>
      <c r="Z124" s="306">
        <v>0</v>
      </c>
    </row>
    <row r="125" spans="4:26" hidden="1" outlineLevel="1">
      <c r="D125" s="299" t="s">
        <v>715</v>
      </c>
      <c r="E125" s="299" t="s">
        <v>72</v>
      </c>
      <c r="F125" s="299" t="s">
        <v>766</v>
      </c>
      <c r="H125" s="299" t="s">
        <v>767</v>
      </c>
      <c r="I125" s="299" t="s">
        <v>1246</v>
      </c>
      <c r="J125" s="299" t="s">
        <v>957</v>
      </c>
      <c r="K125" s="299" t="s">
        <v>777</v>
      </c>
      <c r="M125" s="311">
        <v>120241.79909999999</v>
      </c>
      <c r="N125" s="306"/>
      <c r="O125" s="306">
        <v>0</v>
      </c>
      <c r="P125" s="306">
        <v>0</v>
      </c>
      <c r="Q125" s="306">
        <v>0</v>
      </c>
      <c r="R125" s="306">
        <v>0</v>
      </c>
      <c r="S125" s="306">
        <v>0</v>
      </c>
      <c r="T125" s="306">
        <v>0</v>
      </c>
      <c r="U125" s="306">
        <v>0</v>
      </c>
      <c r="V125" s="306">
        <v>0</v>
      </c>
      <c r="W125" s="306">
        <v>0</v>
      </c>
      <c r="X125" s="306">
        <v>0</v>
      </c>
      <c r="Y125" s="306">
        <v>120241.79909999999</v>
      </c>
      <c r="Z125" s="306">
        <v>0</v>
      </c>
    </row>
    <row r="126" spans="4:26" hidden="1" outlineLevel="1">
      <c r="D126" s="299" t="s">
        <v>715</v>
      </c>
      <c r="E126" s="299" t="s">
        <v>72</v>
      </c>
      <c r="F126" s="299" t="s">
        <v>766</v>
      </c>
      <c r="H126" s="299" t="s">
        <v>767</v>
      </c>
      <c r="I126" s="299" t="s">
        <v>1264</v>
      </c>
      <c r="J126" s="299" t="s">
        <v>1328</v>
      </c>
      <c r="K126" s="299" t="s">
        <v>777</v>
      </c>
      <c r="M126" s="311">
        <v>0</v>
      </c>
      <c r="N126" s="306"/>
      <c r="O126" s="306">
        <v>0</v>
      </c>
      <c r="P126" s="306">
        <v>0</v>
      </c>
      <c r="Q126" s="306">
        <v>0</v>
      </c>
      <c r="R126" s="306">
        <v>0</v>
      </c>
      <c r="S126" s="306">
        <v>0</v>
      </c>
      <c r="T126" s="306">
        <v>0</v>
      </c>
      <c r="U126" s="306">
        <v>0</v>
      </c>
      <c r="V126" s="306">
        <v>0</v>
      </c>
      <c r="W126" s="306">
        <v>0</v>
      </c>
      <c r="X126" s="306">
        <v>0</v>
      </c>
      <c r="Y126" s="306">
        <v>0</v>
      </c>
      <c r="Z126" s="306">
        <v>0</v>
      </c>
    </row>
    <row r="127" spans="4:26" hidden="1" outlineLevel="1">
      <c r="D127" s="299" t="s">
        <v>1329</v>
      </c>
      <c r="E127" s="299" t="s">
        <v>72</v>
      </c>
      <c r="F127" s="299" t="s">
        <v>766</v>
      </c>
      <c r="H127" s="299" t="s">
        <v>767</v>
      </c>
      <c r="I127" s="299" t="s">
        <v>1246</v>
      </c>
      <c r="J127" s="299" t="s">
        <v>1330</v>
      </c>
      <c r="K127" s="299" t="s">
        <v>1213</v>
      </c>
      <c r="M127" s="311">
        <v>0</v>
      </c>
      <c r="N127" s="306"/>
      <c r="O127" s="306">
        <v>0</v>
      </c>
      <c r="P127" s="306">
        <v>0</v>
      </c>
      <c r="Q127" s="306">
        <v>0</v>
      </c>
      <c r="R127" s="306">
        <v>0</v>
      </c>
      <c r="S127" s="306">
        <v>0</v>
      </c>
      <c r="T127" s="306">
        <v>0</v>
      </c>
      <c r="U127" s="306">
        <v>0</v>
      </c>
      <c r="V127" s="306">
        <v>0</v>
      </c>
      <c r="W127" s="306">
        <v>0</v>
      </c>
      <c r="X127" s="306">
        <v>0</v>
      </c>
      <c r="Y127" s="306">
        <v>0</v>
      </c>
      <c r="Z127" s="306">
        <v>0</v>
      </c>
    </row>
    <row r="128" spans="4:26" hidden="1" outlineLevel="1">
      <c r="D128" s="299" t="s">
        <v>1329</v>
      </c>
      <c r="E128" s="299" t="s">
        <v>72</v>
      </c>
      <c r="F128" s="299" t="s">
        <v>766</v>
      </c>
      <c r="H128" s="299" t="s">
        <v>767</v>
      </c>
      <c r="I128" s="299" t="s">
        <v>1264</v>
      </c>
      <c r="J128" s="299" t="s">
        <v>1331</v>
      </c>
      <c r="K128" s="299" t="s">
        <v>1213</v>
      </c>
      <c r="M128" s="311">
        <v>0</v>
      </c>
      <c r="N128" s="306"/>
      <c r="O128" s="306">
        <v>0</v>
      </c>
      <c r="P128" s="306">
        <v>0</v>
      </c>
      <c r="Q128" s="306">
        <v>0</v>
      </c>
      <c r="R128" s="306">
        <v>0</v>
      </c>
      <c r="S128" s="306">
        <v>0</v>
      </c>
      <c r="T128" s="306">
        <v>0</v>
      </c>
      <c r="U128" s="306">
        <v>0</v>
      </c>
      <c r="V128" s="306">
        <v>0</v>
      </c>
      <c r="W128" s="306">
        <v>0</v>
      </c>
      <c r="X128" s="306">
        <v>0</v>
      </c>
      <c r="Y128" s="306">
        <v>0</v>
      </c>
      <c r="Z128" s="306">
        <v>0</v>
      </c>
    </row>
    <row r="129" spans="4:26" hidden="1" outlineLevel="1">
      <c r="D129" s="299" t="s">
        <v>790</v>
      </c>
      <c r="E129" s="299" t="s">
        <v>71</v>
      </c>
      <c r="F129" s="299" t="s">
        <v>766</v>
      </c>
      <c r="H129" s="299" t="s">
        <v>767</v>
      </c>
      <c r="I129" s="299" t="s">
        <v>1246</v>
      </c>
      <c r="J129" s="299" t="s">
        <v>958</v>
      </c>
      <c r="K129" s="299" t="s">
        <v>176</v>
      </c>
      <c r="M129" s="311">
        <v>0</v>
      </c>
      <c r="N129" s="306"/>
      <c r="O129" s="306">
        <v>0</v>
      </c>
      <c r="P129" s="306">
        <v>0</v>
      </c>
      <c r="Q129" s="306">
        <v>0</v>
      </c>
      <c r="R129" s="306">
        <v>0</v>
      </c>
      <c r="S129" s="306">
        <v>0</v>
      </c>
      <c r="T129" s="306">
        <v>0</v>
      </c>
      <c r="U129" s="306">
        <v>0</v>
      </c>
      <c r="V129" s="306">
        <v>0</v>
      </c>
      <c r="W129" s="306">
        <v>0</v>
      </c>
      <c r="X129" s="306">
        <v>0</v>
      </c>
      <c r="Y129" s="306">
        <v>0</v>
      </c>
      <c r="Z129" s="306">
        <v>0</v>
      </c>
    </row>
    <row r="130" spans="4:26" hidden="1" outlineLevel="1">
      <c r="D130" s="299" t="s">
        <v>790</v>
      </c>
      <c r="E130" s="299" t="s">
        <v>71</v>
      </c>
      <c r="F130" s="299" t="s">
        <v>766</v>
      </c>
      <c r="H130" s="299" t="s">
        <v>767</v>
      </c>
      <c r="I130" s="299" t="s">
        <v>1264</v>
      </c>
      <c r="J130" s="299" t="s">
        <v>1332</v>
      </c>
      <c r="K130" s="299" t="s">
        <v>176</v>
      </c>
      <c r="M130" s="311">
        <v>0</v>
      </c>
      <c r="N130" s="306"/>
      <c r="O130" s="306">
        <v>0</v>
      </c>
      <c r="P130" s="306">
        <v>0</v>
      </c>
      <c r="Q130" s="306">
        <v>0</v>
      </c>
      <c r="R130" s="306">
        <v>0</v>
      </c>
      <c r="S130" s="306">
        <v>0</v>
      </c>
      <c r="T130" s="306">
        <v>0</v>
      </c>
      <c r="U130" s="306">
        <v>0</v>
      </c>
      <c r="V130" s="306">
        <v>0</v>
      </c>
      <c r="W130" s="306">
        <v>0</v>
      </c>
      <c r="X130" s="306">
        <v>0</v>
      </c>
      <c r="Y130" s="306">
        <v>0</v>
      </c>
      <c r="Z130" s="306">
        <v>0</v>
      </c>
    </row>
    <row r="131" spans="4:26" hidden="1" outlineLevel="1">
      <c r="D131" s="299" t="s">
        <v>518</v>
      </c>
      <c r="E131" s="299" t="s">
        <v>72</v>
      </c>
      <c r="F131" s="299" t="s">
        <v>766</v>
      </c>
      <c r="H131" s="299" t="s">
        <v>767</v>
      </c>
      <c r="I131" s="299" t="s">
        <v>1246</v>
      </c>
      <c r="J131" s="299" t="s">
        <v>959</v>
      </c>
      <c r="K131" s="299" t="s">
        <v>177</v>
      </c>
      <c r="M131" s="311">
        <v>0</v>
      </c>
      <c r="N131" s="306"/>
      <c r="O131" s="306">
        <v>0</v>
      </c>
      <c r="P131" s="306">
        <v>0</v>
      </c>
      <c r="Q131" s="306">
        <v>0</v>
      </c>
      <c r="R131" s="306">
        <v>0</v>
      </c>
      <c r="S131" s="306">
        <v>0</v>
      </c>
      <c r="T131" s="306">
        <v>0</v>
      </c>
      <c r="U131" s="306">
        <v>0</v>
      </c>
      <c r="V131" s="306">
        <v>0</v>
      </c>
      <c r="W131" s="306">
        <v>0</v>
      </c>
      <c r="X131" s="306">
        <v>0</v>
      </c>
      <c r="Y131" s="306">
        <v>0</v>
      </c>
      <c r="Z131" s="306">
        <v>0</v>
      </c>
    </row>
    <row r="132" spans="4:26" hidden="1" outlineLevel="1">
      <c r="D132" s="299" t="s">
        <v>518</v>
      </c>
      <c r="E132" s="299" t="s">
        <v>72</v>
      </c>
      <c r="F132" s="299" t="s">
        <v>766</v>
      </c>
      <c r="H132" s="299" t="s">
        <v>767</v>
      </c>
      <c r="I132" s="299" t="s">
        <v>1264</v>
      </c>
      <c r="J132" s="299" t="s">
        <v>1333</v>
      </c>
      <c r="K132" s="299" t="s">
        <v>177</v>
      </c>
      <c r="M132" s="311">
        <v>0</v>
      </c>
      <c r="N132" s="306"/>
      <c r="O132" s="306">
        <v>0</v>
      </c>
      <c r="P132" s="306">
        <v>0</v>
      </c>
      <c r="Q132" s="306">
        <v>0</v>
      </c>
      <c r="R132" s="306">
        <v>0</v>
      </c>
      <c r="S132" s="306">
        <v>0</v>
      </c>
      <c r="T132" s="306">
        <v>0</v>
      </c>
      <c r="U132" s="306">
        <v>0</v>
      </c>
      <c r="V132" s="306">
        <v>0</v>
      </c>
      <c r="W132" s="306">
        <v>0</v>
      </c>
      <c r="X132" s="306">
        <v>0</v>
      </c>
      <c r="Y132" s="306">
        <v>0</v>
      </c>
      <c r="Z132" s="306">
        <v>0</v>
      </c>
    </row>
    <row r="133" spans="4:26" hidden="1" outlineLevel="1">
      <c r="D133" s="299" t="s">
        <v>1334</v>
      </c>
      <c r="E133" s="299" t="s">
        <v>72</v>
      </c>
      <c r="F133" s="299" t="s">
        <v>766</v>
      </c>
      <c r="H133" s="299" t="s">
        <v>767</v>
      </c>
      <c r="I133" s="299" t="s">
        <v>1246</v>
      </c>
      <c r="J133" s="299" t="s">
        <v>1335</v>
      </c>
      <c r="K133" s="299" t="s">
        <v>688</v>
      </c>
      <c r="M133" s="311">
        <v>0</v>
      </c>
      <c r="N133" s="306"/>
      <c r="O133" s="306">
        <v>0</v>
      </c>
      <c r="P133" s="306">
        <v>0</v>
      </c>
      <c r="Q133" s="306">
        <v>0</v>
      </c>
      <c r="R133" s="306">
        <v>0</v>
      </c>
      <c r="S133" s="306">
        <v>0</v>
      </c>
      <c r="T133" s="306">
        <v>0</v>
      </c>
      <c r="U133" s="306">
        <v>0</v>
      </c>
      <c r="V133" s="306">
        <v>0</v>
      </c>
      <c r="W133" s="306">
        <v>0</v>
      </c>
      <c r="X133" s="306">
        <v>0</v>
      </c>
      <c r="Y133" s="306">
        <v>0</v>
      </c>
      <c r="Z133" s="306">
        <v>0</v>
      </c>
    </row>
    <row r="134" spans="4:26" hidden="1" outlineLevel="1">
      <c r="D134" s="299" t="s">
        <v>1334</v>
      </c>
      <c r="E134" s="299" t="s">
        <v>72</v>
      </c>
      <c r="F134" s="299" t="s">
        <v>766</v>
      </c>
      <c r="H134" s="299" t="s">
        <v>767</v>
      </c>
      <c r="I134" s="299" t="s">
        <v>1264</v>
      </c>
      <c r="J134" s="299" t="s">
        <v>1336</v>
      </c>
      <c r="K134" s="299" t="s">
        <v>688</v>
      </c>
      <c r="M134" s="311">
        <v>0</v>
      </c>
      <c r="N134" s="306"/>
      <c r="O134" s="306">
        <v>0</v>
      </c>
      <c r="P134" s="306">
        <v>0</v>
      </c>
      <c r="Q134" s="306">
        <v>0</v>
      </c>
      <c r="R134" s="306">
        <v>0</v>
      </c>
      <c r="S134" s="306">
        <v>0</v>
      </c>
      <c r="T134" s="306">
        <v>0</v>
      </c>
      <c r="U134" s="306">
        <v>0</v>
      </c>
      <c r="V134" s="306">
        <v>0</v>
      </c>
      <c r="W134" s="306">
        <v>0</v>
      </c>
      <c r="X134" s="306">
        <v>0</v>
      </c>
      <c r="Y134" s="306">
        <v>0</v>
      </c>
      <c r="Z134" s="306">
        <v>0</v>
      </c>
    </row>
    <row r="135" spans="4:26" hidden="1" outlineLevel="1">
      <c r="D135" s="299" t="s">
        <v>395</v>
      </c>
      <c r="E135" s="299" t="s">
        <v>71</v>
      </c>
      <c r="F135" s="299" t="s">
        <v>766</v>
      </c>
      <c r="H135" s="299" t="s">
        <v>767</v>
      </c>
      <c r="I135" s="299" t="s">
        <v>1246</v>
      </c>
      <c r="J135" s="299" t="s">
        <v>960</v>
      </c>
      <c r="K135" s="299" t="s">
        <v>176</v>
      </c>
      <c r="M135" s="311">
        <v>269.98</v>
      </c>
      <c r="N135" s="306"/>
      <c r="O135" s="306">
        <v>0</v>
      </c>
      <c r="P135" s="306">
        <v>0</v>
      </c>
      <c r="Q135" s="306">
        <v>0</v>
      </c>
      <c r="R135" s="306">
        <v>0</v>
      </c>
      <c r="S135" s="306">
        <v>0</v>
      </c>
      <c r="T135" s="306">
        <v>119.625</v>
      </c>
      <c r="U135" s="306">
        <v>0</v>
      </c>
      <c r="V135" s="306">
        <v>126.02500000000001</v>
      </c>
      <c r="W135" s="306">
        <v>24.33</v>
      </c>
      <c r="X135" s="306">
        <v>0</v>
      </c>
      <c r="Y135" s="306">
        <v>0</v>
      </c>
      <c r="Z135" s="306">
        <v>0</v>
      </c>
    </row>
    <row r="136" spans="4:26" hidden="1" outlineLevel="1">
      <c r="D136" s="299" t="s">
        <v>395</v>
      </c>
      <c r="E136" s="299" t="s">
        <v>71</v>
      </c>
      <c r="F136" s="299" t="s">
        <v>766</v>
      </c>
      <c r="H136" s="299" t="s">
        <v>767</v>
      </c>
      <c r="I136" s="299" t="s">
        <v>1264</v>
      </c>
      <c r="J136" s="299" t="s">
        <v>1337</v>
      </c>
      <c r="K136" s="299" t="s">
        <v>176</v>
      </c>
      <c r="M136" s="311">
        <v>0</v>
      </c>
      <c r="N136" s="306"/>
      <c r="O136" s="306">
        <v>0</v>
      </c>
      <c r="P136" s="306">
        <v>0</v>
      </c>
      <c r="Q136" s="306">
        <v>0</v>
      </c>
      <c r="R136" s="306">
        <v>0</v>
      </c>
      <c r="S136" s="306">
        <v>0</v>
      </c>
      <c r="T136" s="306">
        <v>0</v>
      </c>
      <c r="U136" s="306">
        <v>0</v>
      </c>
      <c r="V136" s="306">
        <v>0</v>
      </c>
      <c r="W136" s="306">
        <v>0</v>
      </c>
      <c r="X136" s="306">
        <v>0</v>
      </c>
      <c r="Y136" s="306">
        <v>0</v>
      </c>
      <c r="Z136" s="306">
        <v>0</v>
      </c>
    </row>
    <row r="137" spans="4:26" hidden="1" outlineLevel="1">
      <c r="D137" s="299" t="s">
        <v>791</v>
      </c>
      <c r="E137" s="299" t="s">
        <v>72</v>
      </c>
      <c r="F137" s="299" t="s">
        <v>766</v>
      </c>
      <c r="H137" s="299" t="s">
        <v>767</v>
      </c>
      <c r="I137" s="299" t="s">
        <v>1246</v>
      </c>
      <c r="J137" s="299" t="s">
        <v>961</v>
      </c>
      <c r="K137" s="299" t="s">
        <v>177</v>
      </c>
      <c r="M137" s="311">
        <v>0</v>
      </c>
      <c r="N137" s="306"/>
      <c r="O137" s="306">
        <v>0</v>
      </c>
      <c r="P137" s="306">
        <v>0</v>
      </c>
      <c r="Q137" s="306">
        <v>0</v>
      </c>
      <c r="R137" s="306">
        <v>0</v>
      </c>
      <c r="S137" s="306">
        <v>0</v>
      </c>
      <c r="T137" s="306">
        <v>0</v>
      </c>
      <c r="U137" s="306">
        <v>0</v>
      </c>
      <c r="V137" s="306">
        <v>0</v>
      </c>
      <c r="W137" s="306">
        <v>0</v>
      </c>
      <c r="X137" s="306">
        <v>0</v>
      </c>
      <c r="Y137" s="306">
        <v>0</v>
      </c>
      <c r="Z137" s="306">
        <v>0</v>
      </c>
    </row>
    <row r="138" spans="4:26" hidden="1" outlineLevel="1">
      <c r="D138" s="299" t="s">
        <v>791</v>
      </c>
      <c r="E138" s="299" t="s">
        <v>72</v>
      </c>
      <c r="F138" s="299" t="s">
        <v>766</v>
      </c>
      <c r="H138" s="299" t="s">
        <v>767</v>
      </c>
      <c r="I138" s="299" t="s">
        <v>1264</v>
      </c>
      <c r="J138" s="299" t="s">
        <v>1338</v>
      </c>
      <c r="K138" s="299" t="s">
        <v>177</v>
      </c>
      <c r="M138" s="311">
        <v>0</v>
      </c>
      <c r="N138" s="306"/>
      <c r="O138" s="306">
        <v>0</v>
      </c>
      <c r="P138" s="306">
        <v>0</v>
      </c>
      <c r="Q138" s="306">
        <v>0</v>
      </c>
      <c r="R138" s="306">
        <v>0</v>
      </c>
      <c r="S138" s="306">
        <v>0</v>
      </c>
      <c r="T138" s="306">
        <v>0</v>
      </c>
      <c r="U138" s="306">
        <v>0</v>
      </c>
      <c r="V138" s="306">
        <v>0</v>
      </c>
      <c r="W138" s="306">
        <v>0</v>
      </c>
      <c r="X138" s="306">
        <v>0</v>
      </c>
      <c r="Y138" s="306">
        <v>0</v>
      </c>
      <c r="Z138" s="306">
        <v>0</v>
      </c>
    </row>
    <row r="139" spans="4:26" hidden="1" outlineLevel="1">
      <c r="D139" s="299" t="s">
        <v>451</v>
      </c>
      <c r="E139" s="299" t="s">
        <v>72</v>
      </c>
      <c r="F139" s="299" t="s">
        <v>766</v>
      </c>
      <c r="H139" s="299" t="s">
        <v>767</v>
      </c>
      <c r="I139" s="299" t="s">
        <v>1246</v>
      </c>
      <c r="J139" s="299" t="s">
        <v>962</v>
      </c>
      <c r="K139" s="299" t="s">
        <v>777</v>
      </c>
      <c r="M139" s="311">
        <v>0</v>
      </c>
      <c r="N139" s="306"/>
      <c r="O139" s="306">
        <v>0</v>
      </c>
      <c r="P139" s="306">
        <v>0</v>
      </c>
      <c r="Q139" s="306">
        <v>0</v>
      </c>
      <c r="R139" s="306">
        <v>0</v>
      </c>
      <c r="S139" s="306">
        <v>0</v>
      </c>
      <c r="T139" s="306">
        <v>0</v>
      </c>
      <c r="U139" s="306">
        <v>0</v>
      </c>
      <c r="V139" s="306">
        <v>0</v>
      </c>
      <c r="W139" s="306">
        <v>0</v>
      </c>
      <c r="X139" s="306">
        <v>0</v>
      </c>
      <c r="Y139" s="306">
        <v>0</v>
      </c>
      <c r="Z139" s="306">
        <v>0</v>
      </c>
    </row>
    <row r="140" spans="4:26" hidden="1" outlineLevel="1">
      <c r="D140" s="299" t="s">
        <v>451</v>
      </c>
      <c r="E140" s="299" t="s">
        <v>72</v>
      </c>
      <c r="F140" s="299" t="s">
        <v>766</v>
      </c>
      <c r="H140" s="299" t="s">
        <v>767</v>
      </c>
      <c r="I140" s="299" t="s">
        <v>1264</v>
      </c>
      <c r="J140" s="299" t="s">
        <v>1339</v>
      </c>
      <c r="K140" s="299" t="s">
        <v>777</v>
      </c>
      <c r="M140" s="311">
        <v>0</v>
      </c>
      <c r="N140" s="306"/>
      <c r="O140" s="306">
        <v>0</v>
      </c>
      <c r="P140" s="306">
        <v>0</v>
      </c>
      <c r="Q140" s="306">
        <v>0</v>
      </c>
      <c r="R140" s="306">
        <v>0</v>
      </c>
      <c r="S140" s="306">
        <v>0</v>
      </c>
      <c r="T140" s="306">
        <v>0</v>
      </c>
      <c r="U140" s="306">
        <v>0</v>
      </c>
      <c r="V140" s="306">
        <v>0</v>
      </c>
      <c r="W140" s="306">
        <v>0</v>
      </c>
      <c r="X140" s="306">
        <v>0</v>
      </c>
      <c r="Y140" s="306">
        <v>0</v>
      </c>
      <c r="Z140" s="306">
        <v>0</v>
      </c>
    </row>
    <row r="141" spans="4:26" hidden="1" outlineLevel="1">
      <c r="D141" s="299" t="s">
        <v>1340</v>
      </c>
      <c r="E141" s="299" t="s">
        <v>72</v>
      </c>
      <c r="F141" s="299" t="s">
        <v>766</v>
      </c>
      <c r="H141" s="299" t="s">
        <v>767</v>
      </c>
      <c r="I141" s="299" t="s">
        <v>1246</v>
      </c>
      <c r="J141" s="299" t="s">
        <v>1341</v>
      </c>
      <c r="K141" s="299" t="s">
        <v>688</v>
      </c>
      <c r="M141" s="311">
        <v>0</v>
      </c>
      <c r="N141" s="306"/>
      <c r="O141" s="306">
        <v>0</v>
      </c>
      <c r="P141" s="306">
        <v>0</v>
      </c>
      <c r="Q141" s="306">
        <v>0</v>
      </c>
      <c r="R141" s="306">
        <v>0</v>
      </c>
      <c r="S141" s="306">
        <v>0</v>
      </c>
      <c r="T141" s="306">
        <v>0</v>
      </c>
      <c r="U141" s="306">
        <v>0</v>
      </c>
      <c r="V141" s="306">
        <v>0</v>
      </c>
      <c r="W141" s="306">
        <v>0</v>
      </c>
      <c r="X141" s="306">
        <v>0</v>
      </c>
      <c r="Y141" s="306">
        <v>0</v>
      </c>
      <c r="Z141" s="306">
        <v>0</v>
      </c>
    </row>
    <row r="142" spans="4:26" hidden="1" outlineLevel="1">
      <c r="D142" s="299" t="s">
        <v>1340</v>
      </c>
      <c r="E142" s="299" t="s">
        <v>72</v>
      </c>
      <c r="F142" s="299" t="s">
        <v>766</v>
      </c>
      <c r="H142" s="299" t="s">
        <v>767</v>
      </c>
      <c r="I142" s="299" t="s">
        <v>1264</v>
      </c>
      <c r="J142" s="299" t="s">
        <v>1342</v>
      </c>
      <c r="K142" s="299" t="s">
        <v>688</v>
      </c>
      <c r="M142" s="311">
        <v>0</v>
      </c>
      <c r="N142" s="306"/>
      <c r="O142" s="306">
        <v>0</v>
      </c>
      <c r="P142" s="306">
        <v>0</v>
      </c>
      <c r="Q142" s="306">
        <v>0</v>
      </c>
      <c r="R142" s="306">
        <v>0</v>
      </c>
      <c r="S142" s="306">
        <v>0</v>
      </c>
      <c r="T142" s="306">
        <v>0</v>
      </c>
      <c r="U142" s="306">
        <v>0</v>
      </c>
      <c r="V142" s="306">
        <v>0</v>
      </c>
      <c r="W142" s="306">
        <v>0</v>
      </c>
      <c r="X142" s="306">
        <v>0</v>
      </c>
      <c r="Y142" s="306">
        <v>0</v>
      </c>
      <c r="Z142" s="306">
        <v>0</v>
      </c>
    </row>
    <row r="143" spans="4:26" hidden="1" outlineLevel="1">
      <c r="D143" s="299" t="s">
        <v>1343</v>
      </c>
      <c r="E143" s="299" t="s">
        <v>72</v>
      </c>
      <c r="F143" s="299" t="s">
        <v>766</v>
      </c>
      <c r="H143" s="299" t="s">
        <v>767</v>
      </c>
      <c r="I143" s="299" t="s">
        <v>1246</v>
      </c>
      <c r="J143" s="299" t="s">
        <v>1344</v>
      </c>
      <c r="K143" s="299" t="s">
        <v>778</v>
      </c>
      <c r="M143" s="311">
        <v>0</v>
      </c>
      <c r="N143" s="306"/>
      <c r="O143" s="306">
        <v>0</v>
      </c>
      <c r="P143" s="306">
        <v>0</v>
      </c>
      <c r="Q143" s="306">
        <v>0</v>
      </c>
      <c r="R143" s="306">
        <v>0</v>
      </c>
      <c r="S143" s="306">
        <v>0</v>
      </c>
      <c r="T143" s="306">
        <v>0</v>
      </c>
      <c r="U143" s="306">
        <v>0</v>
      </c>
      <c r="V143" s="306">
        <v>0</v>
      </c>
      <c r="W143" s="306">
        <v>0</v>
      </c>
      <c r="X143" s="306">
        <v>0</v>
      </c>
      <c r="Y143" s="306">
        <v>0</v>
      </c>
      <c r="Z143" s="306">
        <v>0</v>
      </c>
    </row>
    <row r="144" spans="4:26" hidden="1" outlineLevel="1">
      <c r="D144" s="299" t="s">
        <v>1343</v>
      </c>
      <c r="E144" s="299" t="s">
        <v>72</v>
      </c>
      <c r="F144" s="299" t="s">
        <v>766</v>
      </c>
      <c r="H144" s="299" t="s">
        <v>767</v>
      </c>
      <c r="I144" s="299" t="s">
        <v>1264</v>
      </c>
      <c r="J144" s="299" t="s">
        <v>1345</v>
      </c>
      <c r="K144" s="299" t="s">
        <v>778</v>
      </c>
      <c r="M144" s="311">
        <v>0</v>
      </c>
      <c r="N144" s="306"/>
      <c r="O144" s="306">
        <v>0</v>
      </c>
      <c r="P144" s="306">
        <v>0</v>
      </c>
      <c r="Q144" s="306">
        <v>0</v>
      </c>
      <c r="R144" s="306">
        <v>0</v>
      </c>
      <c r="S144" s="306">
        <v>0</v>
      </c>
      <c r="T144" s="306">
        <v>0</v>
      </c>
      <c r="U144" s="306">
        <v>0</v>
      </c>
      <c r="V144" s="306">
        <v>0</v>
      </c>
      <c r="W144" s="306">
        <v>0</v>
      </c>
      <c r="X144" s="306">
        <v>0</v>
      </c>
      <c r="Y144" s="306">
        <v>0</v>
      </c>
      <c r="Z144" s="306">
        <v>0</v>
      </c>
    </row>
    <row r="145" spans="4:26" hidden="1" outlineLevel="1">
      <c r="D145" s="299" t="s">
        <v>452</v>
      </c>
      <c r="E145" s="299" t="s">
        <v>72</v>
      </c>
      <c r="F145" s="299" t="s">
        <v>766</v>
      </c>
      <c r="H145" s="299" t="s">
        <v>767</v>
      </c>
      <c r="I145" s="299" t="s">
        <v>1246</v>
      </c>
      <c r="J145" s="299" t="s">
        <v>963</v>
      </c>
      <c r="K145" s="299" t="s">
        <v>777</v>
      </c>
      <c r="M145" s="311">
        <v>0</v>
      </c>
      <c r="N145" s="306"/>
      <c r="O145" s="306">
        <v>0</v>
      </c>
      <c r="P145" s="306">
        <v>0</v>
      </c>
      <c r="Q145" s="306">
        <v>0</v>
      </c>
      <c r="R145" s="306">
        <v>0</v>
      </c>
      <c r="S145" s="306">
        <v>0</v>
      </c>
      <c r="T145" s="306">
        <v>0</v>
      </c>
      <c r="U145" s="306">
        <v>0</v>
      </c>
      <c r="V145" s="306">
        <v>0</v>
      </c>
      <c r="W145" s="306">
        <v>0</v>
      </c>
      <c r="X145" s="306">
        <v>0</v>
      </c>
      <c r="Y145" s="306">
        <v>0</v>
      </c>
      <c r="Z145" s="306">
        <v>0</v>
      </c>
    </row>
    <row r="146" spans="4:26" hidden="1" outlineLevel="1">
      <c r="D146" s="299" t="s">
        <v>452</v>
      </c>
      <c r="E146" s="299" t="s">
        <v>72</v>
      </c>
      <c r="F146" s="299" t="s">
        <v>766</v>
      </c>
      <c r="H146" s="299" t="s">
        <v>767</v>
      </c>
      <c r="I146" s="299" t="s">
        <v>1264</v>
      </c>
      <c r="J146" s="299" t="s">
        <v>1346</v>
      </c>
      <c r="K146" s="299" t="s">
        <v>777</v>
      </c>
      <c r="M146" s="311">
        <v>0</v>
      </c>
      <c r="N146" s="306"/>
      <c r="O146" s="306">
        <v>0</v>
      </c>
      <c r="P146" s="306">
        <v>0</v>
      </c>
      <c r="Q146" s="306">
        <v>0</v>
      </c>
      <c r="R146" s="306">
        <v>0</v>
      </c>
      <c r="S146" s="306">
        <v>0</v>
      </c>
      <c r="T146" s="306">
        <v>0</v>
      </c>
      <c r="U146" s="306">
        <v>0</v>
      </c>
      <c r="V146" s="306">
        <v>0</v>
      </c>
      <c r="W146" s="306">
        <v>0</v>
      </c>
      <c r="X146" s="306">
        <v>0</v>
      </c>
      <c r="Y146" s="306">
        <v>0</v>
      </c>
      <c r="Z146" s="306">
        <v>0</v>
      </c>
    </row>
    <row r="147" spans="4:26" hidden="1" outlineLevel="1">
      <c r="D147" s="299" t="s">
        <v>965</v>
      </c>
      <c r="E147" s="299" t="s">
        <v>72</v>
      </c>
      <c r="F147" s="299" t="s">
        <v>766</v>
      </c>
      <c r="H147" s="299" t="s">
        <v>767</v>
      </c>
      <c r="I147" s="299" t="s">
        <v>1246</v>
      </c>
      <c r="J147" s="299" t="s">
        <v>727</v>
      </c>
      <c r="K147" s="299" t="s">
        <v>691</v>
      </c>
      <c r="M147" s="311">
        <v>0</v>
      </c>
      <c r="N147" s="306"/>
      <c r="O147" s="306">
        <v>0</v>
      </c>
      <c r="P147" s="306">
        <v>0</v>
      </c>
      <c r="Q147" s="306">
        <v>0</v>
      </c>
      <c r="R147" s="306">
        <v>0</v>
      </c>
      <c r="S147" s="306">
        <v>0</v>
      </c>
      <c r="T147" s="306">
        <v>0</v>
      </c>
      <c r="U147" s="306">
        <v>0</v>
      </c>
      <c r="V147" s="306">
        <v>0</v>
      </c>
      <c r="W147" s="306">
        <v>0</v>
      </c>
      <c r="X147" s="306">
        <v>0</v>
      </c>
      <c r="Y147" s="306">
        <v>0</v>
      </c>
      <c r="Z147" s="306">
        <v>0</v>
      </c>
    </row>
    <row r="148" spans="4:26" hidden="1" outlineLevel="1">
      <c r="D148" s="299" t="s">
        <v>965</v>
      </c>
      <c r="E148" s="299" t="s">
        <v>72</v>
      </c>
      <c r="F148" s="299" t="s">
        <v>766</v>
      </c>
      <c r="H148" s="299" t="s">
        <v>767</v>
      </c>
      <c r="I148" s="299" t="s">
        <v>1264</v>
      </c>
      <c r="J148" s="299" t="s">
        <v>1348</v>
      </c>
      <c r="K148" s="299" t="s">
        <v>691</v>
      </c>
      <c r="M148" s="311">
        <v>0</v>
      </c>
      <c r="N148" s="306"/>
      <c r="O148" s="306">
        <v>0</v>
      </c>
      <c r="P148" s="306">
        <v>0</v>
      </c>
      <c r="Q148" s="306">
        <v>0</v>
      </c>
      <c r="R148" s="306">
        <v>0</v>
      </c>
      <c r="S148" s="306">
        <v>0</v>
      </c>
      <c r="T148" s="306">
        <v>0</v>
      </c>
      <c r="U148" s="306">
        <v>0</v>
      </c>
      <c r="V148" s="306">
        <v>0</v>
      </c>
      <c r="W148" s="306">
        <v>0</v>
      </c>
      <c r="X148" s="306">
        <v>0</v>
      </c>
      <c r="Y148" s="306">
        <v>0</v>
      </c>
      <c r="Z148" s="306">
        <v>0</v>
      </c>
    </row>
    <row r="149" spans="4:26" hidden="1" outlineLevel="1">
      <c r="D149" s="299" t="s">
        <v>453</v>
      </c>
      <c r="E149" s="299" t="s">
        <v>88</v>
      </c>
      <c r="F149" s="299" t="s">
        <v>766</v>
      </c>
      <c r="H149" s="299" t="s">
        <v>767</v>
      </c>
      <c r="I149" s="299" t="s">
        <v>1246</v>
      </c>
      <c r="J149" s="299" t="s">
        <v>379</v>
      </c>
      <c r="K149" s="299" t="s">
        <v>0</v>
      </c>
      <c r="M149" s="311">
        <v>0</v>
      </c>
      <c r="N149" s="306"/>
      <c r="O149" s="306">
        <v>0</v>
      </c>
      <c r="P149" s="306">
        <v>0</v>
      </c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</row>
    <row r="150" spans="4:26" hidden="1" outlineLevel="1">
      <c r="D150" s="299" t="s">
        <v>453</v>
      </c>
      <c r="E150" s="299" t="s">
        <v>88</v>
      </c>
      <c r="F150" s="299" t="s">
        <v>766</v>
      </c>
      <c r="H150" s="299" t="s">
        <v>767</v>
      </c>
      <c r="I150" s="299" t="s">
        <v>1264</v>
      </c>
      <c r="J150" s="299" t="s">
        <v>1349</v>
      </c>
      <c r="K150" s="299" t="s">
        <v>0</v>
      </c>
      <c r="M150" s="311">
        <v>0</v>
      </c>
      <c r="N150" s="306"/>
      <c r="O150" s="306">
        <v>0</v>
      </c>
      <c r="P150" s="306">
        <v>0</v>
      </c>
      <c r="Q150" s="306"/>
      <c r="R150" s="306"/>
      <c r="S150" s="306"/>
      <c r="T150" s="306"/>
      <c r="U150" s="306"/>
      <c r="V150" s="306"/>
      <c r="W150" s="306"/>
      <c r="X150" s="306"/>
      <c r="Y150" s="306"/>
      <c r="Z150" s="306"/>
    </row>
    <row r="151" spans="4:26" hidden="1" outlineLevel="1">
      <c r="D151" s="299" t="s">
        <v>4055</v>
      </c>
      <c r="E151" s="299" t="s">
        <v>72</v>
      </c>
      <c r="F151" s="299" t="s">
        <v>766</v>
      </c>
      <c r="H151" s="299" t="s">
        <v>767</v>
      </c>
      <c r="I151" s="299" t="s">
        <v>1246</v>
      </c>
      <c r="J151" s="299" t="s">
        <v>964</v>
      </c>
      <c r="K151" s="299" t="s">
        <v>777</v>
      </c>
      <c r="M151" s="311">
        <v>0</v>
      </c>
      <c r="N151" s="306"/>
      <c r="O151" s="306">
        <v>0</v>
      </c>
      <c r="P151" s="306">
        <v>0</v>
      </c>
      <c r="Q151" s="306">
        <v>0</v>
      </c>
      <c r="R151" s="306">
        <v>0</v>
      </c>
      <c r="S151" s="306">
        <v>0</v>
      </c>
      <c r="T151" s="306">
        <v>0</v>
      </c>
      <c r="U151" s="306">
        <v>0</v>
      </c>
      <c r="V151" s="306">
        <v>0</v>
      </c>
      <c r="W151" s="306">
        <v>0</v>
      </c>
      <c r="X151" s="306">
        <v>0</v>
      </c>
      <c r="Y151" s="306">
        <v>0</v>
      </c>
      <c r="Z151" s="306">
        <v>0</v>
      </c>
    </row>
    <row r="152" spans="4:26" hidden="1" outlineLevel="1">
      <c r="D152" s="299" t="s">
        <v>4055</v>
      </c>
      <c r="E152" s="299" t="s">
        <v>72</v>
      </c>
      <c r="F152" s="299" t="s">
        <v>766</v>
      </c>
      <c r="H152" s="299" t="s">
        <v>767</v>
      </c>
      <c r="I152" s="299" t="s">
        <v>1264</v>
      </c>
      <c r="J152" s="299" t="s">
        <v>1347</v>
      </c>
      <c r="K152" s="299" t="s">
        <v>777</v>
      </c>
      <c r="M152" s="311">
        <v>0</v>
      </c>
      <c r="N152" s="306"/>
      <c r="O152" s="306">
        <v>0</v>
      </c>
      <c r="P152" s="306">
        <v>0</v>
      </c>
      <c r="Q152" s="306">
        <v>0</v>
      </c>
      <c r="R152" s="306">
        <v>0</v>
      </c>
      <c r="S152" s="306">
        <v>0</v>
      </c>
      <c r="T152" s="306">
        <v>0</v>
      </c>
      <c r="U152" s="306">
        <v>0</v>
      </c>
      <c r="V152" s="306">
        <v>0</v>
      </c>
      <c r="W152" s="306">
        <v>0</v>
      </c>
      <c r="X152" s="306">
        <v>0</v>
      </c>
      <c r="Y152" s="306">
        <v>0</v>
      </c>
      <c r="Z152" s="306">
        <v>0</v>
      </c>
    </row>
    <row r="153" spans="4:26" hidden="1" outlineLevel="1">
      <c r="D153" s="299" t="s">
        <v>396</v>
      </c>
      <c r="E153" s="299" t="s">
        <v>72</v>
      </c>
      <c r="F153" s="299" t="s">
        <v>766</v>
      </c>
      <c r="H153" s="299" t="s">
        <v>767</v>
      </c>
      <c r="I153" s="299" t="s">
        <v>1246</v>
      </c>
      <c r="J153" s="299" t="s">
        <v>966</v>
      </c>
      <c r="K153" s="299" t="s">
        <v>691</v>
      </c>
      <c r="M153" s="311">
        <v>0</v>
      </c>
      <c r="N153" s="306"/>
      <c r="O153" s="306">
        <v>0</v>
      </c>
      <c r="P153" s="306">
        <v>0</v>
      </c>
      <c r="Q153" s="306">
        <v>0</v>
      </c>
      <c r="R153" s="306">
        <v>0</v>
      </c>
      <c r="S153" s="306">
        <v>0</v>
      </c>
      <c r="T153" s="306">
        <v>0</v>
      </c>
      <c r="U153" s="306"/>
      <c r="V153" s="306"/>
      <c r="W153" s="306"/>
      <c r="X153" s="306"/>
      <c r="Y153" s="306"/>
      <c r="Z153" s="306"/>
    </row>
    <row r="154" spans="4:26" hidden="1" outlineLevel="1">
      <c r="D154" s="299" t="s">
        <v>396</v>
      </c>
      <c r="E154" s="299" t="s">
        <v>72</v>
      </c>
      <c r="F154" s="299" t="s">
        <v>766</v>
      </c>
      <c r="H154" s="299" t="s">
        <v>767</v>
      </c>
      <c r="I154" s="299" t="s">
        <v>1264</v>
      </c>
      <c r="J154" s="299" t="s">
        <v>1350</v>
      </c>
      <c r="K154" s="299" t="s">
        <v>691</v>
      </c>
      <c r="M154" s="311">
        <v>0</v>
      </c>
      <c r="N154" s="306"/>
      <c r="O154" s="306">
        <v>0</v>
      </c>
      <c r="P154" s="306">
        <v>0</v>
      </c>
      <c r="Q154" s="306">
        <v>0</v>
      </c>
      <c r="R154" s="306">
        <v>0</v>
      </c>
      <c r="S154" s="306">
        <v>0</v>
      </c>
      <c r="T154" s="306">
        <v>0</v>
      </c>
      <c r="U154" s="306"/>
      <c r="V154" s="306"/>
      <c r="W154" s="306"/>
      <c r="X154" s="306"/>
      <c r="Y154" s="306"/>
      <c r="Z154" s="306"/>
    </row>
    <row r="155" spans="4:26" hidden="1" outlineLevel="1">
      <c r="D155" s="299" t="s">
        <v>716</v>
      </c>
      <c r="E155" s="299" t="s">
        <v>72</v>
      </c>
      <c r="F155" s="299" t="s">
        <v>766</v>
      </c>
      <c r="H155" s="299" t="s">
        <v>767</v>
      </c>
      <c r="I155" s="299" t="s">
        <v>1246</v>
      </c>
      <c r="J155" s="299" t="s">
        <v>967</v>
      </c>
      <c r="K155" s="299" t="s">
        <v>691</v>
      </c>
      <c r="M155" s="311">
        <v>0</v>
      </c>
      <c r="N155" s="306"/>
      <c r="O155" s="306">
        <v>0</v>
      </c>
      <c r="P155" s="306">
        <v>0</v>
      </c>
      <c r="Q155" s="306">
        <v>0</v>
      </c>
      <c r="R155" s="306">
        <v>0</v>
      </c>
      <c r="S155" s="306">
        <v>0</v>
      </c>
      <c r="T155" s="306">
        <v>0</v>
      </c>
      <c r="U155" s="306">
        <v>0</v>
      </c>
      <c r="V155" s="306">
        <v>0</v>
      </c>
      <c r="W155" s="306">
        <v>0</v>
      </c>
      <c r="X155" s="306">
        <v>0</v>
      </c>
      <c r="Y155" s="306">
        <v>0</v>
      </c>
      <c r="Z155" s="306">
        <v>0</v>
      </c>
    </row>
    <row r="156" spans="4:26" hidden="1" outlineLevel="1">
      <c r="D156" s="299" t="s">
        <v>716</v>
      </c>
      <c r="E156" s="299" t="s">
        <v>72</v>
      </c>
      <c r="F156" s="299" t="s">
        <v>766</v>
      </c>
      <c r="H156" s="299" t="s">
        <v>767</v>
      </c>
      <c r="I156" s="299" t="s">
        <v>1264</v>
      </c>
      <c r="J156" s="299" t="s">
        <v>1351</v>
      </c>
      <c r="K156" s="299" t="s">
        <v>691</v>
      </c>
      <c r="M156" s="311">
        <v>0</v>
      </c>
      <c r="N156" s="306"/>
      <c r="O156" s="306">
        <v>0</v>
      </c>
      <c r="P156" s="306">
        <v>0</v>
      </c>
      <c r="Q156" s="306">
        <v>0</v>
      </c>
      <c r="R156" s="306">
        <v>0</v>
      </c>
      <c r="S156" s="306">
        <v>0</v>
      </c>
      <c r="T156" s="306">
        <v>0</v>
      </c>
      <c r="U156" s="306">
        <v>0</v>
      </c>
      <c r="V156" s="306">
        <v>0</v>
      </c>
      <c r="W156" s="306">
        <v>0</v>
      </c>
      <c r="X156" s="306">
        <v>0</v>
      </c>
      <c r="Y156" s="306">
        <v>0</v>
      </c>
      <c r="Z156" s="306">
        <v>0</v>
      </c>
    </row>
    <row r="157" spans="4:26" hidden="1" outlineLevel="1">
      <c r="D157" s="299" t="s">
        <v>454</v>
      </c>
      <c r="E157" s="299" t="s">
        <v>72</v>
      </c>
      <c r="F157" s="299" t="s">
        <v>766</v>
      </c>
      <c r="H157" s="299" t="s">
        <v>767</v>
      </c>
      <c r="I157" s="299" t="s">
        <v>1246</v>
      </c>
      <c r="J157" s="299" t="s">
        <v>968</v>
      </c>
      <c r="K157" s="299" t="s">
        <v>691</v>
      </c>
      <c r="M157" s="311">
        <v>0</v>
      </c>
      <c r="N157" s="306"/>
      <c r="O157" s="306">
        <v>0</v>
      </c>
      <c r="P157" s="306">
        <v>0</v>
      </c>
      <c r="Q157" s="306">
        <v>0</v>
      </c>
      <c r="R157" s="306">
        <v>0</v>
      </c>
      <c r="S157" s="306">
        <v>0</v>
      </c>
      <c r="T157" s="306">
        <v>0</v>
      </c>
      <c r="U157" s="306">
        <v>0</v>
      </c>
      <c r="V157" s="306">
        <v>0</v>
      </c>
      <c r="W157" s="306">
        <v>0</v>
      </c>
      <c r="X157" s="306">
        <v>0</v>
      </c>
      <c r="Y157" s="306">
        <v>0</v>
      </c>
      <c r="Z157" s="306">
        <v>0</v>
      </c>
    </row>
    <row r="158" spans="4:26" hidden="1" outlineLevel="1">
      <c r="D158" s="299" t="s">
        <v>454</v>
      </c>
      <c r="E158" s="299" t="s">
        <v>72</v>
      </c>
      <c r="F158" s="299" t="s">
        <v>766</v>
      </c>
      <c r="H158" s="299" t="s">
        <v>767</v>
      </c>
      <c r="I158" s="299" t="s">
        <v>1264</v>
      </c>
      <c r="J158" s="299" t="s">
        <v>1352</v>
      </c>
      <c r="K158" s="299" t="s">
        <v>691</v>
      </c>
      <c r="M158" s="311">
        <v>0</v>
      </c>
      <c r="N158" s="306"/>
      <c r="O158" s="306">
        <v>0</v>
      </c>
      <c r="P158" s="306">
        <v>0</v>
      </c>
      <c r="Q158" s="306">
        <v>0</v>
      </c>
      <c r="R158" s="306">
        <v>0</v>
      </c>
      <c r="S158" s="306">
        <v>0</v>
      </c>
      <c r="T158" s="306">
        <v>0</v>
      </c>
      <c r="U158" s="306">
        <v>0</v>
      </c>
      <c r="V158" s="306">
        <v>0</v>
      </c>
      <c r="W158" s="306">
        <v>0</v>
      </c>
      <c r="X158" s="306">
        <v>0</v>
      </c>
      <c r="Y158" s="306">
        <v>0</v>
      </c>
      <c r="Z158" s="306">
        <v>0</v>
      </c>
    </row>
    <row r="159" spans="4:26" hidden="1" outlineLevel="1">
      <c r="D159" s="299" t="s">
        <v>1353</v>
      </c>
      <c r="E159" s="299" t="s">
        <v>72</v>
      </c>
      <c r="F159" s="299" t="s">
        <v>766</v>
      </c>
      <c r="H159" s="299" t="s">
        <v>767</v>
      </c>
      <c r="I159" s="299" t="s">
        <v>1246</v>
      </c>
      <c r="J159" s="299" t="s">
        <v>1354</v>
      </c>
      <c r="K159" s="299" t="s">
        <v>688</v>
      </c>
      <c r="M159" s="311">
        <v>0</v>
      </c>
      <c r="N159" s="306"/>
      <c r="O159" s="306">
        <v>0</v>
      </c>
      <c r="P159" s="306">
        <v>0</v>
      </c>
      <c r="Q159" s="306">
        <v>0</v>
      </c>
      <c r="R159" s="306">
        <v>0</v>
      </c>
      <c r="S159" s="306">
        <v>0</v>
      </c>
      <c r="T159" s="306">
        <v>0</v>
      </c>
      <c r="U159" s="306">
        <v>0</v>
      </c>
      <c r="V159" s="306">
        <v>0</v>
      </c>
      <c r="W159" s="306">
        <v>0</v>
      </c>
      <c r="X159" s="306">
        <v>0</v>
      </c>
      <c r="Y159" s="306">
        <v>0</v>
      </c>
      <c r="Z159" s="306">
        <v>0</v>
      </c>
    </row>
    <row r="160" spans="4:26" hidden="1" outlineLevel="1">
      <c r="D160" s="299" t="s">
        <v>1353</v>
      </c>
      <c r="E160" s="299" t="s">
        <v>72</v>
      </c>
      <c r="F160" s="299" t="s">
        <v>766</v>
      </c>
      <c r="H160" s="299" t="s">
        <v>767</v>
      </c>
      <c r="I160" s="299" t="s">
        <v>1264</v>
      </c>
      <c r="J160" s="299" t="s">
        <v>1355</v>
      </c>
      <c r="K160" s="299" t="s">
        <v>688</v>
      </c>
      <c r="M160" s="311">
        <v>0</v>
      </c>
      <c r="N160" s="306"/>
      <c r="O160" s="306">
        <v>0</v>
      </c>
      <c r="P160" s="306">
        <v>0</v>
      </c>
      <c r="Q160" s="306">
        <v>0</v>
      </c>
      <c r="R160" s="306">
        <v>0</v>
      </c>
      <c r="S160" s="306">
        <v>0</v>
      </c>
      <c r="T160" s="306">
        <v>0</v>
      </c>
      <c r="U160" s="306">
        <v>0</v>
      </c>
      <c r="V160" s="306">
        <v>0</v>
      </c>
      <c r="W160" s="306">
        <v>0</v>
      </c>
      <c r="X160" s="306">
        <v>0</v>
      </c>
      <c r="Y160" s="306">
        <v>0</v>
      </c>
      <c r="Z160" s="306">
        <v>0</v>
      </c>
    </row>
    <row r="161" spans="4:26" hidden="1" outlineLevel="1">
      <c r="D161" s="299" t="s">
        <v>397</v>
      </c>
      <c r="E161" s="299" t="s">
        <v>72</v>
      </c>
      <c r="F161" s="299" t="s">
        <v>766</v>
      </c>
      <c r="H161" s="299" t="s">
        <v>767</v>
      </c>
      <c r="I161" s="299" t="s">
        <v>1246</v>
      </c>
      <c r="J161" s="299" t="s">
        <v>969</v>
      </c>
      <c r="K161" s="299" t="s">
        <v>177</v>
      </c>
      <c r="M161" s="311">
        <v>0</v>
      </c>
      <c r="N161" s="306"/>
      <c r="O161" s="306">
        <v>0</v>
      </c>
      <c r="P161" s="306">
        <v>0</v>
      </c>
      <c r="Q161" s="306">
        <v>0</v>
      </c>
      <c r="R161" s="306">
        <v>0</v>
      </c>
      <c r="S161" s="306">
        <v>0</v>
      </c>
      <c r="T161" s="306">
        <v>0</v>
      </c>
      <c r="U161" s="306">
        <v>0</v>
      </c>
      <c r="V161" s="306">
        <v>0</v>
      </c>
      <c r="W161" s="306">
        <v>0</v>
      </c>
      <c r="X161" s="306">
        <v>0</v>
      </c>
      <c r="Y161" s="306">
        <v>0</v>
      </c>
      <c r="Z161" s="306">
        <v>0</v>
      </c>
    </row>
    <row r="162" spans="4:26" hidden="1" outlineLevel="1">
      <c r="D162" s="299" t="s">
        <v>397</v>
      </c>
      <c r="E162" s="299" t="s">
        <v>72</v>
      </c>
      <c r="F162" s="299" t="s">
        <v>766</v>
      </c>
      <c r="H162" s="299" t="s">
        <v>767</v>
      </c>
      <c r="I162" s="299" t="s">
        <v>1264</v>
      </c>
      <c r="J162" s="299" t="s">
        <v>1356</v>
      </c>
      <c r="K162" s="299" t="s">
        <v>177</v>
      </c>
      <c r="M162" s="311">
        <v>0</v>
      </c>
      <c r="N162" s="306"/>
      <c r="O162" s="306">
        <v>0</v>
      </c>
      <c r="P162" s="306">
        <v>0</v>
      </c>
      <c r="Q162" s="306">
        <v>0</v>
      </c>
      <c r="R162" s="306">
        <v>0</v>
      </c>
      <c r="S162" s="306">
        <v>0</v>
      </c>
      <c r="T162" s="306">
        <v>0</v>
      </c>
      <c r="U162" s="306">
        <v>0</v>
      </c>
      <c r="V162" s="306">
        <v>0</v>
      </c>
      <c r="W162" s="306">
        <v>0</v>
      </c>
      <c r="X162" s="306">
        <v>0</v>
      </c>
      <c r="Y162" s="306">
        <v>0</v>
      </c>
      <c r="Z162" s="306">
        <v>0</v>
      </c>
    </row>
    <row r="163" spans="4:26" hidden="1" outlineLevel="1">
      <c r="D163" s="299" t="s">
        <v>398</v>
      </c>
      <c r="E163" s="299" t="s">
        <v>72</v>
      </c>
      <c r="F163" s="299" t="s">
        <v>766</v>
      </c>
      <c r="H163" s="299" t="s">
        <v>767</v>
      </c>
      <c r="I163" s="299" t="s">
        <v>1246</v>
      </c>
      <c r="J163" s="299" t="s">
        <v>970</v>
      </c>
      <c r="K163" s="299" t="s">
        <v>177</v>
      </c>
      <c r="M163" s="311">
        <v>0</v>
      </c>
      <c r="N163" s="306"/>
      <c r="O163" s="306">
        <v>0</v>
      </c>
      <c r="P163" s="306">
        <v>0</v>
      </c>
      <c r="Q163" s="306">
        <v>0</v>
      </c>
      <c r="R163" s="306">
        <v>0</v>
      </c>
      <c r="S163" s="306">
        <v>0</v>
      </c>
      <c r="T163" s="306">
        <v>0</v>
      </c>
      <c r="U163" s="306">
        <v>0</v>
      </c>
      <c r="V163" s="306">
        <v>0</v>
      </c>
      <c r="W163" s="306">
        <v>0</v>
      </c>
      <c r="X163" s="306">
        <v>0</v>
      </c>
      <c r="Y163" s="306">
        <v>0</v>
      </c>
      <c r="Z163" s="306">
        <v>0</v>
      </c>
    </row>
    <row r="164" spans="4:26" hidden="1" outlineLevel="1">
      <c r="D164" s="299" t="s">
        <v>398</v>
      </c>
      <c r="E164" s="299" t="s">
        <v>72</v>
      </c>
      <c r="F164" s="299" t="s">
        <v>766</v>
      </c>
      <c r="H164" s="299" t="s">
        <v>767</v>
      </c>
      <c r="I164" s="299" t="s">
        <v>1264</v>
      </c>
      <c r="J164" s="299" t="s">
        <v>1357</v>
      </c>
      <c r="K164" s="299" t="s">
        <v>177</v>
      </c>
      <c r="M164" s="311">
        <v>0</v>
      </c>
      <c r="N164" s="306"/>
      <c r="O164" s="306">
        <v>0</v>
      </c>
      <c r="P164" s="306">
        <v>0</v>
      </c>
      <c r="Q164" s="306">
        <v>0</v>
      </c>
      <c r="R164" s="306">
        <v>0</v>
      </c>
      <c r="S164" s="306">
        <v>0</v>
      </c>
      <c r="T164" s="306">
        <v>0</v>
      </c>
      <c r="U164" s="306">
        <v>0</v>
      </c>
      <c r="V164" s="306">
        <v>0</v>
      </c>
      <c r="W164" s="306">
        <v>0</v>
      </c>
      <c r="X164" s="306">
        <v>0</v>
      </c>
      <c r="Y164" s="306">
        <v>0</v>
      </c>
      <c r="Z164" s="306">
        <v>0</v>
      </c>
    </row>
    <row r="165" spans="4:26" hidden="1" outlineLevel="1">
      <c r="D165" s="299" t="s">
        <v>456</v>
      </c>
      <c r="E165" s="299" t="s">
        <v>72</v>
      </c>
      <c r="F165" s="299" t="s">
        <v>766</v>
      </c>
      <c r="H165" s="299" t="s">
        <v>767</v>
      </c>
      <c r="I165" s="299" t="s">
        <v>1246</v>
      </c>
      <c r="J165" s="299" t="s">
        <v>971</v>
      </c>
      <c r="K165" s="299" t="s">
        <v>177</v>
      </c>
      <c r="M165" s="311">
        <v>0</v>
      </c>
      <c r="N165" s="306"/>
      <c r="O165" s="306">
        <v>0</v>
      </c>
      <c r="P165" s="306">
        <v>0</v>
      </c>
      <c r="Q165" s="306">
        <v>0</v>
      </c>
      <c r="R165" s="306">
        <v>0</v>
      </c>
      <c r="S165" s="306">
        <v>0</v>
      </c>
      <c r="T165" s="306">
        <v>0</v>
      </c>
      <c r="U165" s="306">
        <v>0</v>
      </c>
      <c r="V165" s="306">
        <v>0</v>
      </c>
      <c r="W165" s="306">
        <v>0</v>
      </c>
      <c r="X165" s="306">
        <v>0</v>
      </c>
      <c r="Y165" s="306">
        <v>0</v>
      </c>
      <c r="Z165" s="306">
        <v>0</v>
      </c>
    </row>
    <row r="166" spans="4:26" hidden="1" outlineLevel="1">
      <c r="D166" s="299" t="s">
        <v>456</v>
      </c>
      <c r="E166" s="299" t="s">
        <v>72</v>
      </c>
      <c r="F166" s="299" t="s">
        <v>766</v>
      </c>
      <c r="H166" s="299" t="s">
        <v>767</v>
      </c>
      <c r="I166" s="299" t="s">
        <v>1264</v>
      </c>
      <c r="J166" s="299" t="s">
        <v>1358</v>
      </c>
      <c r="K166" s="299" t="s">
        <v>177</v>
      </c>
      <c r="M166" s="311">
        <v>0</v>
      </c>
      <c r="N166" s="306"/>
      <c r="O166" s="306">
        <v>0</v>
      </c>
      <c r="P166" s="306">
        <v>0</v>
      </c>
      <c r="Q166" s="306">
        <v>0</v>
      </c>
      <c r="R166" s="306">
        <v>0</v>
      </c>
      <c r="S166" s="306">
        <v>0</v>
      </c>
      <c r="T166" s="306">
        <v>0</v>
      </c>
      <c r="U166" s="306">
        <v>0</v>
      </c>
      <c r="V166" s="306">
        <v>0</v>
      </c>
      <c r="W166" s="306">
        <v>0</v>
      </c>
      <c r="X166" s="306">
        <v>0</v>
      </c>
      <c r="Y166" s="306">
        <v>0</v>
      </c>
      <c r="Z166" s="306">
        <v>0</v>
      </c>
    </row>
    <row r="167" spans="4:26" hidden="1" outlineLevel="1">
      <c r="D167" s="299" t="s">
        <v>1359</v>
      </c>
      <c r="E167" s="299" t="s">
        <v>73</v>
      </c>
      <c r="F167" s="299" t="s">
        <v>766</v>
      </c>
      <c r="H167" s="299" t="s">
        <v>767</v>
      </c>
      <c r="I167" s="299" t="s">
        <v>1246</v>
      </c>
      <c r="J167" s="299" t="s">
        <v>1360</v>
      </c>
      <c r="K167" s="299" t="s">
        <v>175</v>
      </c>
      <c r="M167" s="311">
        <v>0</v>
      </c>
      <c r="N167" s="306"/>
      <c r="O167" s="306">
        <v>0</v>
      </c>
      <c r="P167" s="306">
        <v>0</v>
      </c>
      <c r="Q167" s="306">
        <v>0</v>
      </c>
      <c r="R167" s="306">
        <v>0</v>
      </c>
      <c r="S167" s="306">
        <v>0</v>
      </c>
      <c r="T167" s="306">
        <v>0</v>
      </c>
      <c r="U167" s="306">
        <v>0</v>
      </c>
      <c r="V167" s="306">
        <v>0</v>
      </c>
      <c r="W167" s="306">
        <v>0</v>
      </c>
      <c r="X167" s="306">
        <v>0</v>
      </c>
      <c r="Y167" s="306">
        <v>0</v>
      </c>
      <c r="Z167" s="306">
        <v>0</v>
      </c>
    </row>
    <row r="168" spans="4:26" hidden="1" outlineLevel="1">
      <c r="D168" s="299" t="s">
        <v>1359</v>
      </c>
      <c r="E168" s="299" t="s">
        <v>73</v>
      </c>
      <c r="F168" s="299" t="s">
        <v>766</v>
      </c>
      <c r="H168" s="299" t="s">
        <v>767</v>
      </c>
      <c r="I168" s="299" t="s">
        <v>1264</v>
      </c>
      <c r="J168" s="299" t="s">
        <v>1361</v>
      </c>
      <c r="K168" s="299" t="s">
        <v>175</v>
      </c>
      <c r="M168" s="311">
        <v>0</v>
      </c>
      <c r="N168" s="306"/>
      <c r="O168" s="306">
        <v>0</v>
      </c>
      <c r="P168" s="306">
        <v>0</v>
      </c>
      <c r="Q168" s="306">
        <v>0</v>
      </c>
      <c r="R168" s="306">
        <v>0</v>
      </c>
      <c r="S168" s="306">
        <v>0</v>
      </c>
      <c r="T168" s="306">
        <v>0</v>
      </c>
      <c r="U168" s="306">
        <v>0</v>
      </c>
      <c r="V168" s="306">
        <v>0</v>
      </c>
      <c r="W168" s="306">
        <v>0</v>
      </c>
      <c r="X168" s="306">
        <v>0</v>
      </c>
      <c r="Y168" s="306">
        <v>0</v>
      </c>
      <c r="Z168" s="306">
        <v>0</v>
      </c>
    </row>
    <row r="169" spans="4:26" hidden="1" outlineLevel="1">
      <c r="D169" s="299" t="s">
        <v>457</v>
      </c>
      <c r="E169" s="299" t="s">
        <v>72</v>
      </c>
      <c r="F169" s="299" t="s">
        <v>766</v>
      </c>
      <c r="H169" s="299" t="s">
        <v>767</v>
      </c>
      <c r="I169" s="299" t="s">
        <v>1246</v>
      </c>
      <c r="J169" s="299" t="s">
        <v>972</v>
      </c>
      <c r="K169" s="299" t="s">
        <v>177</v>
      </c>
      <c r="M169" s="311">
        <v>0</v>
      </c>
      <c r="N169" s="306"/>
      <c r="O169" s="306">
        <v>0</v>
      </c>
      <c r="P169" s="306">
        <v>0</v>
      </c>
      <c r="Q169" s="306">
        <v>0</v>
      </c>
      <c r="R169" s="306">
        <v>0</v>
      </c>
      <c r="S169" s="306">
        <v>0</v>
      </c>
      <c r="T169" s="306">
        <v>0</v>
      </c>
      <c r="U169" s="306">
        <v>0</v>
      </c>
      <c r="V169" s="306">
        <v>0</v>
      </c>
      <c r="W169" s="306">
        <v>0</v>
      </c>
      <c r="X169" s="306">
        <v>0</v>
      </c>
      <c r="Y169" s="306">
        <v>0</v>
      </c>
      <c r="Z169" s="306">
        <v>0</v>
      </c>
    </row>
    <row r="170" spans="4:26" hidden="1" outlineLevel="1">
      <c r="D170" s="299" t="s">
        <v>457</v>
      </c>
      <c r="E170" s="299" t="s">
        <v>72</v>
      </c>
      <c r="F170" s="299" t="s">
        <v>766</v>
      </c>
      <c r="H170" s="299" t="s">
        <v>767</v>
      </c>
      <c r="I170" s="299" t="s">
        <v>1264</v>
      </c>
      <c r="J170" s="299" t="s">
        <v>1362</v>
      </c>
      <c r="K170" s="299" t="s">
        <v>177</v>
      </c>
      <c r="M170" s="311">
        <v>0</v>
      </c>
      <c r="N170" s="306"/>
      <c r="O170" s="306">
        <v>0</v>
      </c>
      <c r="P170" s="306">
        <v>0</v>
      </c>
      <c r="Q170" s="306">
        <v>0</v>
      </c>
      <c r="R170" s="306">
        <v>0</v>
      </c>
      <c r="S170" s="306">
        <v>0</v>
      </c>
      <c r="T170" s="306">
        <v>0</v>
      </c>
      <c r="U170" s="306">
        <v>0</v>
      </c>
      <c r="V170" s="306">
        <v>0</v>
      </c>
      <c r="W170" s="306">
        <v>0</v>
      </c>
      <c r="X170" s="306">
        <v>0</v>
      </c>
      <c r="Y170" s="306">
        <v>0</v>
      </c>
      <c r="Z170" s="306">
        <v>0</v>
      </c>
    </row>
    <row r="171" spans="4:26" hidden="1" outlineLevel="1">
      <c r="D171" s="299" t="s">
        <v>560</v>
      </c>
      <c r="E171" s="299" t="s">
        <v>73</v>
      </c>
      <c r="F171" s="299" t="s">
        <v>766</v>
      </c>
      <c r="H171" s="299" t="s">
        <v>767</v>
      </c>
      <c r="I171" s="299" t="s">
        <v>1246</v>
      </c>
      <c r="J171" s="299" t="s">
        <v>973</v>
      </c>
      <c r="K171" s="299" t="s">
        <v>175</v>
      </c>
      <c r="M171" s="311">
        <v>0</v>
      </c>
      <c r="N171" s="306"/>
      <c r="O171" s="306">
        <v>0</v>
      </c>
      <c r="P171" s="306">
        <v>0</v>
      </c>
      <c r="Q171" s="306">
        <v>0</v>
      </c>
      <c r="R171" s="306">
        <v>0</v>
      </c>
      <c r="S171" s="306">
        <v>0</v>
      </c>
      <c r="T171" s="306">
        <v>0</v>
      </c>
      <c r="U171" s="306">
        <v>0</v>
      </c>
      <c r="V171" s="306">
        <v>0</v>
      </c>
      <c r="W171" s="306">
        <v>0</v>
      </c>
      <c r="X171" s="306">
        <v>0</v>
      </c>
      <c r="Y171" s="306">
        <v>0</v>
      </c>
      <c r="Z171" s="306">
        <v>0</v>
      </c>
    </row>
    <row r="172" spans="4:26" hidden="1" outlineLevel="1">
      <c r="D172" s="299" t="s">
        <v>560</v>
      </c>
      <c r="E172" s="299" t="s">
        <v>73</v>
      </c>
      <c r="F172" s="299" t="s">
        <v>766</v>
      </c>
      <c r="H172" s="299" t="s">
        <v>767</v>
      </c>
      <c r="I172" s="299" t="s">
        <v>1264</v>
      </c>
      <c r="J172" s="299" t="s">
        <v>1363</v>
      </c>
      <c r="K172" s="299" t="s">
        <v>175</v>
      </c>
      <c r="M172" s="311">
        <v>0</v>
      </c>
      <c r="N172" s="306"/>
      <c r="O172" s="306">
        <v>0</v>
      </c>
      <c r="P172" s="306">
        <v>0</v>
      </c>
      <c r="Q172" s="306">
        <v>0</v>
      </c>
      <c r="R172" s="306">
        <v>0</v>
      </c>
      <c r="S172" s="306">
        <v>0</v>
      </c>
      <c r="T172" s="306">
        <v>0</v>
      </c>
      <c r="U172" s="306">
        <v>0</v>
      </c>
      <c r="V172" s="306">
        <v>0</v>
      </c>
      <c r="W172" s="306">
        <v>0</v>
      </c>
      <c r="X172" s="306">
        <v>0</v>
      </c>
      <c r="Y172" s="306">
        <v>0</v>
      </c>
      <c r="Z172" s="306">
        <v>0</v>
      </c>
    </row>
    <row r="173" spans="4:26" hidden="1" outlineLevel="1">
      <c r="D173" s="299" t="s">
        <v>1364</v>
      </c>
      <c r="E173" s="299" t="s">
        <v>72</v>
      </c>
      <c r="F173" s="299" t="s">
        <v>766</v>
      </c>
      <c r="H173" s="299" t="s">
        <v>767</v>
      </c>
      <c r="I173" s="299" t="s">
        <v>1246</v>
      </c>
      <c r="J173" s="299" t="s">
        <v>1365</v>
      </c>
      <c r="K173" s="299" t="s">
        <v>688</v>
      </c>
      <c r="M173" s="311">
        <v>0</v>
      </c>
      <c r="N173" s="306"/>
      <c r="O173" s="306">
        <v>0</v>
      </c>
      <c r="P173" s="306">
        <v>0</v>
      </c>
      <c r="Q173" s="306">
        <v>0</v>
      </c>
      <c r="R173" s="306">
        <v>0</v>
      </c>
      <c r="S173" s="306">
        <v>0</v>
      </c>
      <c r="T173" s="306">
        <v>0</v>
      </c>
      <c r="U173" s="306">
        <v>0</v>
      </c>
      <c r="V173" s="306">
        <v>0</v>
      </c>
      <c r="W173" s="306">
        <v>0</v>
      </c>
      <c r="X173" s="306">
        <v>0</v>
      </c>
      <c r="Y173" s="306">
        <v>0</v>
      </c>
      <c r="Z173" s="306">
        <v>0</v>
      </c>
    </row>
    <row r="174" spans="4:26" hidden="1" outlineLevel="1">
      <c r="D174" s="299" t="s">
        <v>1364</v>
      </c>
      <c r="E174" s="299" t="s">
        <v>72</v>
      </c>
      <c r="F174" s="299" t="s">
        <v>766</v>
      </c>
      <c r="H174" s="299" t="s">
        <v>767</v>
      </c>
      <c r="I174" s="299" t="s">
        <v>1264</v>
      </c>
      <c r="J174" s="299" t="s">
        <v>1366</v>
      </c>
      <c r="K174" s="299" t="s">
        <v>688</v>
      </c>
      <c r="M174" s="311">
        <v>0</v>
      </c>
      <c r="N174" s="306"/>
      <c r="O174" s="306">
        <v>0</v>
      </c>
      <c r="P174" s="306">
        <v>0</v>
      </c>
      <c r="Q174" s="306">
        <v>0</v>
      </c>
      <c r="R174" s="306">
        <v>0</v>
      </c>
      <c r="S174" s="306">
        <v>0</v>
      </c>
      <c r="T174" s="306">
        <v>0</v>
      </c>
      <c r="U174" s="306">
        <v>0</v>
      </c>
      <c r="V174" s="306">
        <v>0</v>
      </c>
      <c r="W174" s="306">
        <v>0</v>
      </c>
      <c r="X174" s="306">
        <v>0</v>
      </c>
      <c r="Y174" s="306">
        <v>0</v>
      </c>
      <c r="Z174" s="306">
        <v>0</v>
      </c>
    </row>
    <row r="175" spans="4:26" hidden="1" outlineLevel="1">
      <c r="D175" s="299" t="s">
        <v>793</v>
      </c>
      <c r="E175" s="299" t="s">
        <v>72</v>
      </c>
      <c r="F175" s="299" t="s">
        <v>766</v>
      </c>
      <c r="H175" s="299" t="s">
        <v>767</v>
      </c>
      <c r="I175" s="299" t="s">
        <v>1246</v>
      </c>
      <c r="J175" s="299" t="s">
        <v>974</v>
      </c>
      <c r="K175" s="299" t="s">
        <v>177</v>
      </c>
      <c r="M175" s="311">
        <v>0</v>
      </c>
      <c r="N175" s="306"/>
      <c r="O175" s="306">
        <v>0</v>
      </c>
      <c r="P175" s="306">
        <v>0</v>
      </c>
      <c r="Q175" s="306">
        <v>0</v>
      </c>
      <c r="R175" s="306">
        <v>0</v>
      </c>
      <c r="S175" s="306">
        <v>0</v>
      </c>
      <c r="T175" s="306">
        <v>0</v>
      </c>
      <c r="U175" s="306">
        <v>0</v>
      </c>
      <c r="V175" s="306">
        <v>0</v>
      </c>
      <c r="W175" s="306">
        <v>0</v>
      </c>
      <c r="X175" s="306">
        <v>0</v>
      </c>
      <c r="Y175" s="306">
        <v>0</v>
      </c>
      <c r="Z175" s="306">
        <v>0</v>
      </c>
    </row>
    <row r="176" spans="4:26" hidden="1" outlineLevel="1">
      <c r="D176" s="299" t="s">
        <v>793</v>
      </c>
      <c r="E176" s="299" t="s">
        <v>72</v>
      </c>
      <c r="F176" s="299" t="s">
        <v>766</v>
      </c>
      <c r="H176" s="299" t="s">
        <v>767</v>
      </c>
      <c r="I176" s="299" t="s">
        <v>1264</v>
      </c>
      <c r="J176" s="299" t="s">
        <v>1367</v>
      </c>
      <c r="K176" s="299" t="s">
        <v>177</v>
      </c>
      <c r="M176" s="311">
        <v>0</v>
      </c>
      <c r="N176" s="306"/>
      <c r="O176" s="306">
        <v>0</v>
      </c>
      <c r="P176" s="306">
        <v>0</v>
      </c>
      <c r="Q176" s="306">
        <v>0</v>
      </c>
      <c r="R176" s="306">
        <v>0</v>
      </c>
      <c r="S176" s="306">
        <v>0</v>
      </c>
      <c r="T176" s="306">
        <v>0</v>
      </c>
      <c r="U176" s="306">
        <v>0</v>
      </c>
      <c r="V176" s="306">
        <v>0</v>
      </c>
      <c r="W176" s="306">
        <v>0</v>
      </c>
      <c r="X176" s="306">
        <v>0</v>
      </c>
      <c r="Y176" s="306">
        <v>0</v>
      </c>
      <c r="Z176" s="306">
        <v>0</v>
      </c>
    </row>
    <row r="177" spans="4:26" hidden="1" outlineLevel="1">
      <c r="D177" s="299" t="s">
        <v>344</v>
      </c>
      <c r="E177" s="299" t="s">
        <v>71</v>
      </c>
      <c r="F177" s="299" t="s">
        <v>766</v>
      </c>
      <c r="H177" s="299" t="s">
        <v>767</v>
      </c>
      <c r="I177" s="299" t="s">
        <v>1246</v>
      </c>
      <c r="J177" s="299" t="s">
        <v>975</v>
      </c>
      <c r="K177" s="299" t="s">
        <v>176</v>
      </c>
      <c r="M177" s="311">
        <v>0</v>
      </c>
      <c r="N177" s="306"/>
      <c r="O177" s="306">
        <v>0</v>
      </c>
      <c r="P177" s="306">
        <v>0</v>
      </c>
      <c r="Q177" s="306">
        <v>0</v>
      </c>
      <c r="R177" s="306">
        <v>0</v>
      </c>
      <c r="S177" s="306">
        <v>0</v>
      </c>
      <c r="T177" s="306">
        <v>0</v>
      </c>
      <c r="U177" s="306">
        <v>0</v>
      </c>
      <c r="V177" s="306">
        <v>0</v>
      </c>
      <c r="W177" s="306">
        <v>0</v>
      </c>
      <c r="X177" s="306">
        <v>0</v>
      </c>
      <c r="Y177" s="306">
        <v>0</v>
      </c>
      <c r="Z177" s="306">
        <v>0</v>
      </c>
    </row>
    <row r="178" spans="4:26" hidden="1" outlineLevel="1">
      <c r="D178" s="299" t="s">
        <v>344</v>
      </c>
      <c r="E178" s="299" t="s">
        <v>71</v>
      </c>
      <c r="F178" s="299" t="s">
        <v>766</v>
      </c>
      <c r="H178" s="299" t="s">
        <v>767</v>
      </c>
      <c r="I178" s="299" t="s">
        <v>1264</v>
      </c>
      <c r="J178" s="299" t="s">
        <v>1368</v>
      </c>
      <c r="K178" s="299" t="s">
        <v>176</v>
      </c>
      <c r="M178" s="311">
        <v>0</v>
      </c>
      <c r="N178" s="306"/>
      <c r="O178" s="306">
        <v>0</v>
      </c>
      <c r="P178" s="306">
        <v>0</v>
      </c>
      <c r="Q178" s="306">
        <v>0</v>
      </c>
      <c r="R178" s="306">
        <v>0</v>
      </c>
      <c r="S178" s="306">
        <v>0</v>
      </c>
      <c r="T178" s="306">
        <v>0</v>
      </c>
      <c r="U178" s="306">
        <v>0</v>
      </c>
      <c r="V178" s="306">
        <v>0</v>
      </c>
      <c r="W178" s="306">
        <v>0</v>
      </c>
      <c r="X178" s="306">
        <v>0</v>
      </c>
      <c r="Y178" s="306">
        <v>0</v>
      </c>
      <c r="Z178" s="306">
        <v>0</v>
      </c>
    </row>
    <row r="179" spans="4:26" hidden="1" outlineLevel="1">
      <c r="D179" s="299" t="s">
        <v>458</v>
      </c>
      <c r="E179" s="299" t="s">
        <v>71</v>
      </c>
      <c r="F179" s="299" t="s">
        <v>766</v>
      </c>
      <c r="H179" s="299" t="s">
        <v>767</v>
      </c>
      <c r="I179" s="299" t="s">
        <v>1246</v>
      </c>
      <c r="J179" s="299" t="s">
        <v>870</v>
      </c>
      <c r="K179" s="299" t="s">
        <v>176</v>
      </c>
      <c r="M179" s="311">
        <v>249.57042000000001</v>
      </c>
      <c r="N179" s="306"/>
      <c r="O179" s="306">
        <v>0</v>
      </c>
      <c r="P179" s="306">
        <v>0</v>
      </c>
      <c r="Q179" s="306">
        <v>0</v>
      </c>
      <c r="R179" s="306">
        <v>0</v>
      </c>
      <c r="S179" s="306">
        <v>0</v>
      </c>
      <c r="T179" s="306">
        <v>0</v>
      </c>
      <c r="U179" s="306">
        <v>0</v>
      </c>
      <c r="V179" s="306">
        <v>0</v>
      </c>
      <c r="W179" s="306">
        <v>104.89</v>
      </c>
      <c r="X179" s="306">
        <v>0</v>
      </c>
      <c r="Y179" s="306">
        <v>144.68042000000003</v>
      </c>
      <c r="Z179" s="306">
        <v>0</v>
      </c>
    </row>
    <row r="180" spans="4:26" hidden="1" outlineLevel="1">
      <c r="D180" s="299" t="s">
        <v>458</v>
      </c>
      <c r="E180" s="299" t="s">
        <v>71</v>
      </c>
      <c r="F180" s="299" t="s">
        <v>766</v>
      </c>
      <c r="H180" s="299" t="s">
        <v>767</v>
      </c>
      <c r="I180" s="299" t="s">
        <v>1264</v>
      </c>
      <c r="J180" s="299" t="s">
        <v>1369</v>
      </c>
      <c r="K180" s="299" t="s">
        <v>176</v>
      </c>
      <c r="M180" s="311">
        <v>0</v>
      </c>
      <c r="N180" s="306"/>
      <c r="O180" s="306">
        <v>0</v>
      </c>
      <c r="P180" s="306">
        <v>0</v>
      </c>
      <c r="Q180" s="306">
        <v>0</v>
      </c>
      <c r="R180" s="306">
        <v>0</v>
      </c>
      <c r="S180" s="306">
        <v>0</v>
      </c>
      <c r="T180" s="306">
        <v>0</v>
      </c>
      <c r="U180" s="306">
        <v>0</v>
      </c>
      <c r="V180" s="306">
        <v>0</v>
      </c>
      <c r="W180" s="306">
        <v>0</v>
      </c>
      <c r="X180" s="306">
        <v>0</v>
      </c>
      <c r="Y180" s="306">
        <v>0</v>
      </c>
      <c r="Z180" s="306">
        <v>0</v>
      </c>
    </row>
    <row r="181" spans="4:26" hidden="1" outlineLevel="1">
      <c r="D181" s="299" t="s">
        <v>1370</v>
      </c>
      <c r="E181" s="299" t="s">
        <v>72</v>
      </c>
      <c r="F181" s="299" t="s">
        <v>766</v>
      </c>
      <c r="H181" s="299" t="s">
        <v>767</v>
      </c>
      <c r="I181" s="299" t="s">
        <v>1246</v>
      </c>
      <c r="J181" s="299" t="s">
        <v>1371</v>
      </c>
      <c r="K181" s="299" t="s">
        <v>1213</v>
      </c>
      <c r="M181" s="311">
        <v>0</v>
      </c>
      <c r="N181" s="306"/>
      <c r="O181" s="306">
        <v>0</v>
      </c>
      <c r="P181" s="306">
        <v>0</v>
      </c>
      <c r="Q181" s="306">
        <v>0</v>
      </c>
      <c r="R181" s="306">
        <v>0</v>
      </c>
      <c r="S181" s="306">
        <v>0</v>
      </c>
      <c r="T181" s="306">
        <v>0</v>
      </c>
      <c r="U181" s="306">
        <v>0</v>
      </c>
      <c r="V181" s="306">
        <v>0</v>
      </c>
      <c r="W181" s="306">
        <v>0</v>
      </c>
      <c r="X181" s="306">
        <v>0</v>
      </c>
      <c r="Y181" s="306">
        <v>0</v>
      </c>
      <c r="Z181" s="306">
        <v>0</v>
      </c>
    </row>
    <row r="182" spans="4:26" hidden="1" outlineLevel="1">
      <c r="D182" s="299" t="s">
        <v>1370</v>
      </c>
      <c r="E182" s="299" t="s">
        <v>72</v>
      </c>
      <c r="F182" s="299" t="s">
        <v>766</v>
      </c>
      <c r="H182" s="299" t="s">
        <v>767</v>
      </c>
      <c r="I182" s="299" t="s">
        <v>1264</v>
      </c>
      <c r="J182" s="299" t="s">
        <v>1372</v>
      </c>
      <c r="K182" s="299" t="s">
        <v>1213</v>
      </c>
      <c r="M182" s="311">
        <v>0</v>
      </c>
      <c r="N182" s="306"/>
      <c r="O182" s="306">
        <v>0</v>
      </c>
      <c r="P182" s="306">
        <v>0</v>
      </c>
      <c r="Q182" s="306">
        <v>0</v>
      </c>
      <c r="R182" s="306">
        <v>0</v>
      </c>
      <c r="S182" s="306">
        <v>0</v>
      </c>
      <c r="T182" s="306">
        <v>0</v>
      </c>
      <c r="U182" s="306">
        <v>0</v>
      </c>
      <c r="V182" s="306">
        <v>0</v>
      </c>
      <c r="W182" s="306">
        <v>0</v>
      </c>
      <c r="X182" s="306">
        <v>0</v>
      </c>
      <c r="Y182" s="306">
        <v>0</v>
      </c>
      <c r="Z182" s="306">
        <v>0</v>
      </c>
    </row>
    <row r="183" spans="4:26" hidden="1" outlineLevel="1">
      <c r="D183" s="299" t="s">
        <v>1373</v>
      </c>
      <c r="E183" s="299" t="s">
        <v>71</v>
      </c>
      <c r="F183" s="299" t="s">
        <v>766</v>
      </c>
      <c r="H183" s="299" t="s">
        <v>767</v>
      </c>
      <c r="I183" s="299" t="s">
        <v>1246</v>
      </c>
      <c r="J183" s="299" t="s">
        <v>1035</v>
      </c>
      <c r="K183" s="299" t="s">
        <v>176</v>
      </c>
      <c r="M183" s="311">
        <v>0</v>
      </c>
      <c r="N183" s="306"/>
      <c r="O183" s="306">
        <v>0</v>
      </c>
      <c r="P183" s="306">
        <v>0</v>
      </c>
      <c r="Q183" s="306">
        <v>0</v>
      </c>
      <c r="R183" s="306">
        <v>0</v>
      </c>
      <c r="S183" s="306">
        <v>0</v>
      </c>
      <c r="T183" s="306">
        <v>0</v>
      </c>
      <c r="U183" s="306">
        <v>0</v>
      </c>
      <c r="V183" s="306">
        <v>0</v>
      </c>
      <c r="W183" s="306">
        <v>0</v>
      </c>
      <c r="X183" s="306">
        <v>0</v>
      </c>
      <c r="Y183" s="306">
        <v>0</v>
      </c>
      <c r="Z183" s="306">
        <v>0</v>
      </c>
    </row>
    <row r="184" spans="4:26" hidden="1" outlineLevel="1">
      <c r="D184" s="299" t="s">
        <v>1373</v>
      </c>
      <c r="E184" s="299" t="s">
        <v>71</v>
      </c>
      <c r="F184" s="299" t="s">
        <v>766</v>
      </c>
      <c r="H184" s="299" t="s">
        <v>767</v>
      </c>
      <c r="I184" s="299" t="s">
        <v>1264</v>
      </c>
      <c r="J184" s="299" t="s">
        <v>1374</v>
      </c>
      <c r="K184" s="299" t="s">
        <v>176</v>
      </c>
      <c r="M184" s="311">
        <v>0</v>
      </c>
      <c r="N184" s="306"/>
      <c r="O184" s="306">
        <v>0</v>
      </c>
      <c r="P184" s="306">
        <v>0</v>
      </c>
      <c r="Q184" s="306">
        <v>0</v>
      </c>
      <c r="R184" s="306">
        <v>0</v>
      </c>
      <c r="S184" s="306">
        <v>0</v>
      </c>
      <c r="T184" s="306">
        <v>0</v>
      </c>
      <c r="U184" s="306">
        <v>0</v>
      </c>
      <c r="V184" s="306">
        <v>0</v>
      </c>
      <c r="W184" s="306">
        <v>0</v>
      </c>
      <c r="X184" s="306">
        <v>0</v>
      </c>
      <c r="Y184" s="306">
        <v>0</v>
      </c>
      <c r="Z184" s="306">
        <v>0</v>
      </c>
    </row>
    <row r="185" spans="4:26" hidden="1" outlineLevel="1">
      <c r="D185" s="299" t="s">
        <v>795</v>
      </c>
      <c r="E185" s="299" t="s">
        <v>72</v>
      </c>
      <c r="F185" s="299" t="s">
        <v>766</v>
      </c>
      <c r="H185" s="299" t="s">
        <v>767</v>
      </c>
      <c r="I185" s="299" t="s">
        <v>1246</v>
      </c>
      <c r="J185" s="299" t="s">
        <v>976</v>
      </c>
      <c r="K185" s="299" t="s">
        <v>171</v>
      </c>
      <c r="M185" s="311">
        <v>0</v>
      </c>
      <c r="N185" s="306"/>
      <c r="O185" s="306">
        <v>0</v>
      </c>
      <c r="P185" s="306">
        <v>0</v>
      </c>
      <c r="Q185" s="306">
        <v>0</v>
      </c>
      <c r="R185" s="306">
        <v>0</v>
      </c>
      <c r="S185" s="306">
        <v>0</v>
      </c>
      <c r="T185" s="306">
        <v>0</v>
      </c>
      <c r="U185" s="306">
        <v>0</v>
      </c>
      <c r="V185" s="306">
        <v>0</v>
      </c>
      <c r="W185" s="306">
        <v>0</v>
      </c>
      <c r="X185" s="306">
        <v>0</v>
      </c>
      <c r="Y185" s="306">
        <v>0</v>
      </c>
      <c r="Z185" s="306">
        <v>0</v>
      </c>
    </row>
    <row r="186" spans="4:26" hidden="1" outlineLevel="1">
      <c r="D186" s="299" t="s">
        <v>795</v>
      </c>
      <c r="E186" s="299" t="s">
        <v>72</v>
      </c>
      <c r="F186" s="299" t="s">
        <v>766</v>
      </c>
      <c r="H186" s="299" t="s">
        <v>767</v>
      </c>
      <c r="I186" s="299" t="s">
        <v>1264</v>
      </c>
      <c r="J186" s="299" t="s">
        <v>1375</v>
      </c>
      <c r="K186" s="299" t="s">
        <v>171</v>
      </c>
      <c r="M186" s="311">
        <v>0</v>
      </c>
      <c r="N186" s="306"/>
      <c r="O186" s="306">
        <v>0</v>
      </c>
      <c r="P186" s="306">
        <v>0</v>
      </c>
      <c r="Q186" s="306">
        <v>0</v>
      </c>
      <c r="R186" s="306">
        <v>0</v>
      </c>
      <c r="S186" s="306">
        <v>0</v>
      </c>
      <c r="T186" s="306">
        <v>0</v>
      </c>
      <c r="U186" s="306">
        <v>0</v>
      </c>
      <c r="V186" s="306">
        <v>0</v>
      </c>
      <c r="W186" s="306">
        <v>0</v>
      </c>
      <c r="X186" s="306">
        <v>0</v>
      </c>
      <c r="Y186" s="306">
        <v>0</v>
      </c>
      <c r="Z186" s="306">
        <v>0</v>
      </c>
    </row>
    <row r="187" spans="4:26" hidden="1" outlineLevel="1">
      <c r="D187" s="299" t="s">
        <v>332</v>
      </c>
      <c r="E187" s="299" t="s">
        <v>71</v>
      </c>
      <c r="F187" s="299" t="s">
        <v>766</v>
      </c>
      <c r="H187" s="299" t="s">
        <v>767</v>
      </c>
      <c r="I187" s="299" t="s">
        <v>1246</v>
      </c>
      <c r="J187" s="299" t="s">
        <v>721</v>
      </c>
      <c r="K187" s="299" t="s">
        <v>176</v>
      </c>
      <c r="M187" s="311">
        <v>12.706379999999999</v>
      </c>
      <c r="N187" s="306"/>
      <c r="O187" s="306">
        <v>0</v>
      </c>
      <c r="P187" s="306">
        <v>0</v>
      </c>
      <c r="Q187" s="306">
        <v>0</v>
      </c>
      <c r="R187" s="306">
        <v>0</v>
      </c>
      <c r="S187" s="306">
        <v>0</v>
      </c>
      <c r="T187" s="306">
        <v>0</v>
      </c>
      <c r="U187" s="306">
        <v>0</v>
      </c>
      <c r="V187" s="306">
        <v>0</v>
      </c>
      <c r="W187" s="306">
        <v>0</v>
      </c>
      <c r="X187" s="306">
        <v>0</v>
      </c>
      <c r="Y187" s="306">
        <v>12.706379999999999</v>
      </c>
      <c r="Z187" s="306">
        <v>0</v>
      </c>
    </row>
    <row r="188" spans="4:26" hidden="1" outlineLevel="1">
      <c r="D188" s="299" t="s">
        <v>332</v>
      </c>
      <c r="E188" s="299" t="s">
        <v>71</v>
      </c>
      <c r="F188" s="299" t="s">
        <v>766</v>
      </c>
      <c r="H188" s="299" t="s">
        <v>767</v>
      </c>
      <c r="I188" s="299" t="s">
        <v>1264</v>
      </c>
      <c r="J188" s="299" t="s">
        <v>1376</v>
      </c>
      <c r="K188" s="299" t="s">
        <v>176</v>
      </c>
      <c r="M188" s="311">
        <v>0</v>
      </c>
      <c r="N188" s="306"/>
      <c r="O188" s="306">
        <v>0</v>
      </c>
      <c r="P188" s="306">
        <v>0</v>
      </c>
      <c r="Q188" s="306">
        <v>0</v>
      </c>
      <c r="R188" s="306">
        <v>0</v>
      </c>
      <c r="S188" s="306">
        <v>0</v>
      </c>
      <c r="T188" s="306">
        <v>0</v>
      </c>
      <c r="U188" s="306">
        <v>0</v>
      </c>
      <c r="V188" s="306">
        <v>0</v>
      </c>
      <c r="W188" s="306">
        <v>0</v>
      </c>
      <c r="X188" s="306">
        <v>0</v>
      </c>
      <c r="Y188" s="306">
        <v>0</v>
      </c>
      <c r="Z188" s="306">
        <v>0</v>
      </c>
    </row>
    <row r="189" spans="4:26" hidden="1" outlineLevel="1">
      <c r="D189" s="299" t="s">
        <v>1377</v>
      </c>
      <c r="E189" s="299" t="s">
        <v>72</v>
      </c>
      <c r="F189" s="299" t="s">
        <v>766</v>
      </c>
      <c r="H189" s="299" t="s">
        <v>767</v>
      </c>
      <c r="I189" s="299" t="s">
        <v>1246</v>
      </c>
      <c r="J189" s="299" t="s">
        <v>1378</v>
      </c>
      <c r="K189" s="299" t="s">
        <v>688</v>
      </c>
      <c r="M189" s="311">
        <v>0</v>
      </c>
      <c r="N189" s="306"/>
      <c r="O189" s="306">
        <v>0</v>
      </c>
      <c r="P189" s="306">
        <v>0</v>
      </c>
      <c r="Q189" s="306">
        <v>0</v>
      </c>
      <c r="R189" s="306">
        <v>0</v>
      </c>
      <c r="S189" s="306">
        <v>0</v>
      </c>
      <c r="T189" s="306">
        <v>0</v>
      </c>
      <c r="U189" s="306">
        <v>0</v>
      </c>
      <c r="V189" s="306">
        <v>0</v>
      </c>
      <c r="W189" s="306">
        <v>0</v>
      </c>
      <c r="X189" s="306">
        <v>0</v>
      </c>
      <c r="Y189" s="306">
        <v>0</v>
      </c>
      <c r="Z189" s="306">
        <v>0</v>
      </c>
    </row>
    <row r="190" spans="4:26" hidden="1" outlineLevel="1">
      <c r="D190" s="299" t="s">
        <v>1377</v>
      </c>
      <c r="E190" s="299" t="s">
        <v>72</v>
      </c>
      <c r="F190" s="299" t="s">
        <v>766</v>
      </c>
      <c r="H190" s="299" t="s">
        <v>767</v>
      </c>
      <c r="I190" s="299" t="s">
        <v>1264</v>
      </c>
      <c r="J190" s="299" t="s">
        <v>1379</v>
      </c>
      <c r="K190" s="299" t="s">
        <v>688</v>
      </c>
      <c r="M190" s="311">
        <v>0</v>
      </c>
      <c r="N190" s="306"/>
      <c r="O190" s="306">
        <v>0</v>
      </c>
      <c r="P190" s="306">
        <v>0</v>
      </c>
      <c r="Q190" s="306">
        <v>0</v>
      </c>
      <c r="R190" s="306">
        <v>0</v>
      </c>
      <c r="S190" s="306">
        <v>0</v>
      </c>
      <c r="T190" s="306">
        <v>0</v>
      </c>
      <c r="U190" s="306">
        <v>0</v>
      </c>
      <c r="V190" s="306">
        <v>0</v>
      </c>
      <c r="W190" s="306">
        <v>0</v>
      </c>
      <c r="X190" s="306">
        <v>0</v>
      </c>
      <c r="Y190" s="306">
        <v>0</v>
      </c>
      <c r="Z190" s="306">
        <v>0</v>
      </c>
    </row>
    <row r="191" spans="4:26" hidden="1" outlineLevel="1">
      <c r="D191" s="299" t="s">
        <v>796</v>
      </c>
      <c r="E191" s="299" t="s">
        <v>73</v>
      </c>
      <c r="F191" s="299" t="s">
        <v>766</v>
      </c>
      <c r="H191" s="299" t="s">
        <v>767</v>
      </c>
      <c r="I191" s="299" t="s">
        <v>1246</v>
      </c>
      <c r="J191" s="299" t="s">
        <v>1380</v>
      </c>
      <c r="K191" s="299" t="s">
        <v>175</v>
      </c>
      <c r="M191" s="311">
        <v>0</v>
      </c>
      <c r="N191" s="306"/>
      <c r="O191" s="306">
        <v>0</v>
      </c>
      <c r="P191" s="306">
        <v>0</v>
      </c>
      <c r="Q191" s="306">
        <v>0</v>
      </c>
      <c r="R191" s="306">
        <v>0</v>
      </c>
      <c r="S191" s="306">
        <v>0</v>
      </c>
      <c r="T191" s="306">
        <v>0</v>
      </c>
      <c r="U191" s="306">
        <v>0</v>
      </c>
      <c r="V191" s="306">
        <v>0</v>
      </c>
      <c r="W191" s="306">
        <v>0</v>
      </c>
      <c r="X191" s="306">
        <v>0</v>
      </c>
      <c r="Y191" s="306">
        <v>0</v>
      </c>
      <c r="Z191" s="306">
        <v>0</v>
      </c>
    </row>
    <row r="192" spans="4:26" hidden="1" outlineLevel="1">
      <c r="D192" s="299" t="s">
        <v>796</v>
      </c>
      <c r="E192" s="299" t="s">
        <v>73</v>
      </c>
      <c r="F192" s="299" t="s">
        <v>766</v>
      </c>
      <c r="H192" s="299" t="s">
        <v>767</v>
      </c>
      <c r="I192" s="299" t="s">
        <v>1264</v>
      </c>
      <c r="J192" s="299" t="s">
        <v>1381</v>
      </c>
      <c r="K192" s="299" t="s">
        <v>175</v>
      </c>
      <c r="M192" s="311">
        <v>0</v>
      </c>
      <c r="N192" s="306"/>
      <c r="O192" s="306">
        <v>0</v>
      </c>
      <c r="P192" s="306">
        <v>0</v>
      </c>
      <c r="Q192" s="306">
        <v>0</v>
      </c>
      <c r="R192" s="306">
        <v>0</v>
      </c>
      <c r="S192" s="306">
        <v>0</v>
      </c>
      <c r="T192" s="306">
        <v>0</v>
      </c>
      <c r="U192" s="306">
        <v>0</v>
      </c>
      <c r="V192" s="306">
        <v>0</v>
      </c>
      <c r="W192" s="306">
        <v>0</v>
      </c>
      <c r="X192" s="306">
        <v>0</v>
      </c>
      <c r="Y192" s="306">
        <v>0</v>
      </c>
      <c r="Z192" s="306">
        <v>0</v>
      </c>
    </row>
    <row r="193" spans="4:26" hidden="1" outlineLevel="1">
      <c r="D193" s="299" t="s">
        <v>719</v>
      </c>
      <c r="E193" s="299" t="s">
        <v>72</v>
      </c>
      <c r="F193" s="299" t="s">
        <v>766</v>
      </c>
      <c r="H193" s="299" t="s">
        <v>767</v>
      </c>
      <c r="I193" s="299" t="s">
        <v>1246</v>
      </c>
      <c r="J193" s="299" t="s">
        <v>977</v>
      </c>
      <c r="K193" s="299" t="s">
        <v>177</v>
      </c>
      <c r="M193" s="311">
        <v>0</v>
      </c>
      <c r="N193" s="306"/>
      <c r="O193" s="306">
        <v>0</v>
      </c>
      <c r="P193" s="306">
        <v>0</v>
      </c>
      <c r="Q193" s="306">
        <v>0</v>
      </c>
      <c r="R193" s="306">
        <v>0</v>
      </c>
      <c r="S193" s="306">
        <v>0</v>
      </c>
      <c r="T193" s="306">
        <v>0</v>
      </c>
      <c r="U193" s="306">
        <v>0</v>
      </c>
      <c r="V193" s="306">
        <v>0</v>
      </c>
      <c r="W193" s="306">
        <v>0</v>
      </c>
      <c r="X193" s="306">
        <v>0</v>
      </c>
      <c r="Y193" s="306">
        <v>0</v>
      </c>
      <c r="Z193" s="306">
        <v>0</v>
      </c>
    </row>
    <row r="194" spans="4:26" hidden="1" outlineLevel="1">
      <c r="D194" s="299" t="s">
        <v>719</v>
      </c>
      <c r="E194" s="299" t="s">
        <v>72</v>
      </c>
      <c r="F194" s="299" t="s">
        <v>766</v>
      </c>
      <c r="H194" s="299" t="s">
        <v>767</v>
      </c>
      <c r="I194" s="299" t="s">
        <v>1264</v>
      </c>
      <c r="J194" s="299" t="s">
        <v>1382</v>
      </c>
      <c r="K194" s="299" t="s">
        <v>177</v>
      </c>
      <c r="M194" s="311">
        <v>0</v>
      </c>
      <c r="N194" s="306"/>
      <c r="O194" s="306">
        <v>0</v>
      </c>
      <c r="P194" s="306">
        <v>0</v>
      </c>
      <c r="Q194" s="306">
        <v>0</v>
      </c>
      <c r="R194" s="306">
        <v>0</v>
      </c>
      <c r="S194" s="306">
        <v>0</v>
      </c>
      <c r="T194" s="306">
        <v>0</v>
      </c>
      <c r="U194" s="306">
        <v>0</v>
      </c>
      <c r="V194" s="306">
        <v>0</v>
      </c>
      <c r="W194" s="306">
        <v>0</v>
      </c>
      <c r="X194" s="306">
        <v>0</v>
      </c>
      <c r="Y194" s="306">
        <v>0</v>
      </c>
      <c r="Z194" s="306">
        <v>0</v>
      </c>
    </row>
    <row r="195" spans="4:26" hidden="1" outlineLevel="1">
      <c r="D195" s="299" t="s">
        <v>1383</v>
      </c>
      <c r="E195" s="299" t="s">
        <v>72</v>
      </c>
      <c r="F195" s="299" t="s">
        <v>766</v>
      </c>
      <c r="H195" s="299" t="s">
        <v>767</v>
      </c>
      <c r="I195" s="299" t="s">
        <v>1246</v>
      </c>
      <c r="J195" s="299" t="s">
        <v>1384</v>
      </c>
      <c r="K195" s="299" t="s">
        <v>688</v>
      </c>
      <c r="M195" s="311">
        <v>0</v>
      </c>
      <c r="N195" s="306"/>
      <c r="O195" s="306">
        <v>0</v>
      </c>
      <c r="P195" s="306">
        <v>0</v>
      </c>
      <c r="Q195" s="306">
        <v>0</v>
      </c>
      <c r="R195" s="306">
        <v>0</v>
      </c>
      <c r="S195" s="306">
        <v>0</v>
      </c>
      <c r="T195" s="306">
        <v>0</v>
      </c>
      <c r="U195" s="306">
        <v>0</v>
      </c>
      <c r="V195" s="306">
        <v>0</v>
      </c>
      <c r="W195" s="306">
        <v>0</v>
      </c>
      <c r="X195" s="306">
        <v>0</v>
      </c>
      <c r="Y195" s="306">
        <v>0</v>
      </c>
      <c r="Z195" s="306">
        <v>0</v>
      </c>
    </row>
    <row r="196" spans="4:26" hidden="1" outlineLevel="1">
      <c r="D196" s="299" t="s">
        <v>1383</v>
      </c>
      <c r="E196" s="299" t="s">
        <v>72</v>
      </c>
      <c r="F196" s="299" t="s">
        <v>766</v>
      </c>
      <c r="H196" s="299" t="s">
        <v>767</v>
      </c>
      <c r="I196" s="299" t="s">
        <v>1264</v>
      </c>
      <c r="J196" s="299" t="s">
        <v>1385</v>
      </c>
      <c r="K196" s="299" t="s">
        <v>688</v>
      </c>
      <c r="M196" s="311">
        <v>0</v>
      </c>
      <c r="N196" s="306"/>
      <c r="O196" s="306">
        <v>0</v>
      </c>
      <c r="P196" s="306">
        <v>0</v>
      </c>
      <c r="Q196" s="306">
        <v>0</v>
      </c>
      <c r="R196" s="306">
        <v>0</v>
      </c>
      <c r="S196" s="306">
        <v>0</v>
      </c>
      <c r="T196" s="306">
        <v>0</v>
      </c>
      <c r="U196" s="306">
        <v>0</v>
      </c>
      <c r="V196" s="306">
        <v>0</v>
      </c>
      <c r="W196" s="306">
        <v>0</v>
      </c>
      <c r="X196" s="306">
        <v>0</v>
      </c>
      <c r="Y196" s="306">
        <v>0</v>
      </c>
      <c r="Z196" s="306">
        <v>0</v>
      </c>
    </row>
    <row r="197" spans="4:26" hidden="1" outlineLevel="1">
      <c r="D197" s="299" t="s">
        <v>1386</v>
      </c>
      <c r="E197" s="299" t="s">
        <v>72</v>
      </c>
      <c r="F197" s="299" t="s">
        <v>766</v>
      </c>
      <c r="H197" s="299" t="s">
        <v>767</v>
      </c>
      <c r="I197" s="299" t="s">
        <v>1246</v>
      </c>
      <c r="J197" s="299" t="s">
        <v>1387</v>
      </c>
      <c r="K197" s="299" t="s">
        <v>688</v>
      </c>
      <c r="M197" s="311">
        <v>0</v>
      </c>
      <c r="N197" s="306"/>
      <c r="O197" s="306">
        <v>0</v>
      </c>
      <c r="P197" s="306">
        <v>0</v>
      </c>
      <c r="Q197" s="306">
        <v>0</v>
      </c>
      <c r="R197" s="306">
        <v>0</v>
      </c>
      <c r="S197" s="306">
        <v>0</v>
      </c>
      <c r="T197" s="306">
        <v>0</v>
      </c>
      <c r="U197" s="306">
        <v>0</v>
      </c>
      <c r="V197" s="306">
        <v>0</v>
      </c>
      <c r="W197" s="306">
        <v>0</v>
      </c>
      <c r="X197" s="306">
        <v>0</v>
      </c>
      <c r="Y197" s="306">
        <v>0</v>
      </c>
      <c r="Z197" s="306">
        <v>0</v>
      </c>
    </row>
    <row r="198" spans="4:26" hidden="1" outlineLevel="1">
      <c r="D198" s="299" t="s">
        <v>1386</v>
      </c>
      <c r="E198" s="299" t="s">
        <v>72</v>
      </c>
      <c r="F198" s="299" t="s">
        <v>766</v>
      </c>
      <c r="H198" s="299" t="s">
        <v>767</v>
      </c>
      <c r="I198" s="299" t="s">
        <v>1264</v>
      </c>
      <c r="J198" s="299" t="s">
        <v>1388</v>
      </c>
      <c r="K198" s="299" t="s">
        <v>688</v>
      </c>
      <c r="M198" s="311">
        <v>0</v>
      </c>
      <c r="N198" s="306"/>
      <c r="O198" s="306">
        <v>0</v>
      </c>
      <c r="P198" s="306">
        <v>0</v>
      </c>
      <c r="Q198" s="306">
        <v>0</v>
      </c>
      <c r="R198" s="306">
        <v>0</v>
      </c>
      <c r="S198" s="306">
        <v>0</v>
      </c>
      <c r="T198" s="306">
        <v>0</v>
      </c>
      <c r="U198" s="306">
        <v>0</v>
      </c>
      <c r="V198" s="306">
        <v>0</v>
      </c>
      <c r="W198" s="306">
        <v>0</v>
      </c>
      <c r="X198" s="306">
        <v>0</v>
      </c>
      <c r="Y198" s="306">
        <v>0</v>
      </c>
      <c r="Z198" s="306">
        <v>0</v>
      </c>
    </row>
    <row r="199" spans="4:26" hidden="1" outlineLevel="1">
      <c r="D199" s="299" t="s">
        <v>797</v>
      </c>
      <c r="E199" s="299" t="s">
        <v>71</v>
      </c>
      <c r="F199" s="299" t="s">
        <v>766</v>
      </c>
      <c r="H199" s="299" t="s">
        <v>767</v>
      </c>
      <c r="I199" s="299" t="s">
        <v>1246</v>
      </c>
      <c r="J199" s="299" t="s">
        <v>978</v>
      </c>
      <c r="K199" s="299" t="s">
        <v>176</v>
      </c>
      <c r="M199" s="311">
        <v>0</v>
      </c>
      <c r="N199" s="306"/>
      <c r="O199" s="306">
        <v>0</v>
      </c>
      <c r="P199" s="306">
        <v>0</v>
      </c>
      <c r="Q199" s="306">
        <v>0</v>
      </c>
      <c r="R199" s="306">
        <v>0</v>
      </c>
      <c r="S199" s="306">
        <v>0</v>
      </c>
      <c r="T199" s="306">
        <v>0</v>
      </c>
      <c r="U199" s="306">
        <v>0</v>
      </c>
      <c r="V199" s="306">
        <v>0</v>
      </c>
      <c r="W199" s="306">
        <v>0</v>
      </c>
      <c r="X199" s="306">
        <v>0</v>
      </c>
      <c r="Y199" s="306">
        <v>0</v>
      </c>
      <c r="Z199" s="306">
        <v>0</v>
      </c>
    </row>
    <row r="200" spans="4:26" hidden="1" outlineLevel="1">
      <c r="D200" s="299" t="s">
        <v>797</v>
      </c>
      <c r="E200" s="299" t="s">
        <v>71</v>
      </c>
      <c r="F200" s="299" t="s">
        <v>766</v>
      </c>
      <c r="H200" s="299" t="s">
        <v>767</v>
      </c>
      <c r="I200" s="299" t="s">
        <v>1264</v>
      </c>
      <c r="J200" s="299" t="s">
        <v>1389</v>
      </c>
      <c r="K200" s="299" t="s">
        <v>176</v>
      </c>
      <c r="M200" s="311">
        <v>0</v>
      </c>
      <c r="N200" s="306"/>
      <c r="O200" s="306">
        <v>0</v>
      </c>
      <c r="P200" s="306">
        <v>0</v>
      </c>
      <c r="Q200" s="306">
        <v>0</v>
      </c>
      <c r="R200" s="306">
        <v>0</v>
      </c>
      <c r="S200" s="306">
        <v>0</v>
      </c>
      <c r="T200" s="306">
        <v>0</v>
      </c>
      <c r="U200" s="306">
        <v>0</v>
      </c>
      <c r="V200" s="306">
        <v>0</v>
      </c>
      <c r="W200" s="306">
        <v>0</v>
      </c>
      <c r="X200" s="306">
        <v>0</v>
      </c>
      <c r="Y200" s="306">
        <v>0</v>
      </c>
      <c r="Z200" s="306">
        <v>0</v>
      </c>
    </row>
    <row r="201" spans="4:26" hidden="1" outlineLevel="1">
      <c r="D201" s="299" t="s">
        <v>1390</v>
      </c>
      <c r="E201" s="299" t="s">
        <v>72</v>
      </c>
      <c r="F201" s="299" t="s">
        <v>766</v>
      </c>
      <c r="H201" s="299" t="s">
        <v>767</v>
      </c>
      <c r="I201" s="299" t="s">
        <v>1246</v>
      </c>
      <c r="J201" s="299" t="s">
        <v>1391</v>
      </c>
      <c r="K201" s="299" t="s">
        <v>688</v>
      </c>
      <c r="M201" s="311">
        <v>0</v>
      </c>
      <c r="N201" s="306"/>
      <c r="O201" s="306">
        <v>0</v>
      </c>
      <c r="P201" s="306">
        <v>0</v>
      </c>
      <c r="Q201" s="306">
        <v>0</v>
      </c>
      <c r="R201" s="306">
        <v>0</v>
      </c>
      <c r="S201" s="306">
        <v>0</v>
      </c>
      <c r="T201" s="306">
        <v>0</v>
      </c>
      <c r="U201" s="306">
        <v>0</v>
      </c>
      <c r="V201" s="306">
        <v>0</v>
      </c>
      <c r="W201" s="306">
        <v>0</v>
      </c>
      <c r="X201" s="306">
        <v>0</v>
      </c>
      <c r="Y201" s="306">
        <v>0</v>
      </c>
      <c r="Z201" s="306">
        <v>0</v>
      </c>
    </row>
    <row r="202" spans="4:26" hidden="1" outlineLevel="1">
      <c r="D202" s="299" t="s">
        <v>1390</v>
      </c>
      <c r="E202" s="299" t="s">
        <v>72</v>
      </c>
      <c r="F202" s="299" t="s">
        <v>766</v>
      </c>
      <c r="H202" s="299" t="s">
        <v>767</v>
      </c>
      <c r="I202" s="299" t="s">
        <v>1264</v>
      </c>
      <c r="J202" s="299" t="s">
        <v>1392</v>
      </c>
      <c r="K202" s="299" t="s">
        <v>688</v>
      </c>
      <c r="M202" s="311">
        <v>0</v>
      </c>
      <c r="N202" s="306"/>
      <c r="O202" s="306">
        <v>0</v>
      </c>
      <c r="P202" s="306">
        <v>0</v>
      </c>
      <c r="Q202" s="306">
        <v>0</v>
      </c>
      <c r="R202" s="306">
        <v>0</v>
      </c>
      <c r="S202" s="306">
        <v>0</v>
      </c>
      <c r="T202" s="306">
        <v>0</v>
      </c>
      <c r="U202" s="306">
        <v>0</v>
      </c>
      <c r="V202" s="306">
        <v>0</v>
      </c>
      <c r="W202" s="306">
        <v>0</v>
      </c>
      <c r="X202" s="306">
        <v>0</v>
      </c>
      <c r="Y202" s="306">
        <v>0</v>
      </c>
      <c r="Z202" s="306">
        <v>0</v>
      </c>
    </row>
    <row r="203" spans="4:26" hidden="1" outlineLevel="1">
      <c r="D203" s="299" t="s">
        <v>798</v>
      </c>
      <c r="E203" s="299" t="s">
        <v>72</v>
      </c>
      <c r="F203" s="299" t="s">
        <v>766</v>
      </c>
      <c r="H203" s="299" t="s">
        <v>767</v>
      </c>
      <c r="I203" s="299" t="s">
        <v>1246</v>
      </c>
      <c r="J203" s="299" t="s">
        <v>979</v>
      </c>
      <c r="K203" s="299" t="s">
        <v>691</v>
      </c>
      <c r="M203" s="311">
        <v>0</v>
      </c>
      <c r="N203" s="306"/>
      <c r="O203" s="306">
        <v>0</v>
      </c>
      <c r="P203" s="306">
        <v>0</v>
      </c>
      <c r="Q203" s="306">
        <v>0</v>
      </c>
      <c r="R203" s="306">
        <v>0</v>
      </c>
      <c r="S203" s="306">
        <v>0</v>
      </c>
      <c r="T203" s="306">
        <v>0</v>
      </c>
      <c r="U203" s="306">
        <v>0</v>
      </c>
      <c r="V203" s="306">
        <v>0</v>
      </c>
      <c r="W203" s="306">
        <v>0</v>
      </c>
      <c r="X203" s="306">
        <v>0</v>
      </c>
      <c r="Y203" s="306">
        <v>0</v>
      </c>
      <c r="Z203" s="306">
        <v>0</v>
      </c>
    </row>
    <row r="204" spans="4:26" hidden="1" outlineLevel="1">
      <c r="D204" s="299" t="s">
        <v>798</v>
      </c>
      <c r="E204" s="299" t="s">
        <v>72</v>
      </c>
      <c r="F204" s="299" t="s">
        <v>766</v>
      </c>
      <c r="H204" s="299" t="s">
        <v>767</v>
      </c>
      <c r="I204" s="299" t="s">
        <v>1264</v>
      </c>
      <c r="J204" s="299" t="s">
        <v>1393</v>
      </c>
      <c r="K204" s="299" t="s">
        <v>691</v>
      </c>
      <c r="M204" s="311">
        <v>0</v>
      </c>
      <c r="N204" s="306"/>
      <c r="O204" s="306">
        <v>0</v>
      </c>
      <c r="P204" s="306">
        <v>0</v>
      </c>
      <c r="Q204" s="306">
        <v>0</v>
      </c>
      <c r="R204" s="306">
        <v>0</v>
      </c>
      <c r="S204" s="306">
        <v>0</v>
      </c>
      <c r="T204" s="306">
        <v>0</v>
      </c>
      <c r="U204" s="306">
        <v>0</v>
      </c>
      <c r="V204" s="306">
        <v>0</v>
      </c>
      <c r="W204" s="306">
        <v>0</v>
      </c>
      <c r="X204" s="306">
        <v>0</v>
      </c>
      <c r="Y204" s="306">
        <v>0</v>
      </c>
      <c r="Z204" s="306">
        <v>0</v>
      </c>
    </row>
    <row r="205" spans="4:26" hidden="1" outlineLevel="1">
      <c r="D205" s="299" t="s">
        <v>3801</v>
      </c>
      <c r="E205" s="299" t="s">
        <v>71</v>
      </c>
      <c r="F205" s="299" t="s">
        <v>766</v>
      </c>
      <c r="H205" s="299" t="s">
        <v>767</v>
      </c>
      <c r="I205" s="299" t="s">
        <v>1246</v>
      </c>
      <c r="J205" s="299" t="s">
        <v>980</v>
      </c>
      <c r="K205" s="299" t="s">
        <v>176</v>
      </c>
      <c r="M205" s="311">
        <v>759.66</v>
      </c>
      <c r="N205" s="306"/>
      <c r="O205" s="306">
        <v>0</v>
      </c>
      <c r="P205" s="306">
        <v>0</v>
      </c>
      <c r="Q205" s="306">
        <v>0</v>
      </c>
      <c r="R205" s="306">
        <v>0</v>
      </c>
      <c r="S205" s="306">
        <v>0</v>
      </c>
      <c r="T205" s="306">
        <v>0</v>
      </c>
      <c r="U205" s="306">
        <v>168.99600000000001</v>
      </c>
      <c r="V205" s="306">
        <v>92.16</v>
      </c>
      <c r="W205" s="306">
        <v>94.76</v>
      </c>
      <c r="X205" s="306">
        <v>101.0822</v>
      </c>
      <c r="Y205" s="306">
        <v>302.66179999999997</v>
      </c>
      <c r="Z205" s="306">
        <v>0</v>
      </c>
    </row>
    <row r="206" spans="4:26" hidden="1" outlineLevel="1">
      <c r="D206" s="299" t="s">
        <v>3801</v>
      </c>
      <c r="E206" s="299" t="s">
        <v>71</v>
      </c>
      <c r="F206" s="299" t="s">
        <v>766</v>
      </c>
      <c r="H206" s="299" t="s">
        <v>767</v>
      </c>
      <c r="I206" s="299" t="s">
        <v>1264</v>
      </c>
      <c r="J206" s="299" t="s">
        <v>1394</v>
      </c>
      <c r="K206" s="299" t="s">
        <v>176</v>
      </c>
      <c r="M206" s="311">
        <v>0</v>
      </c>
      <c r="N206" s="306"/>
      <c r="O206" s="306">
        <v>0</v>
      </c>
      <c r="P206" s="306">
        <v>0</v>
      </c>
      <c r="Q206" s="306">
        <v>0</v>
      </c>
      <c r="R206" s="306">
        <v>0</v>
      </c>
      <c r="S206" s="306">
        <v>0</v>
      </c>
      <c r="T206" s="306">
        <v>0</v>
      </c>
      <c r="U206" s="306">
        <v>0</v>
      </c>
      <c r="V206" s="306">
        <v>0</v>
      </c>
      <c r="W206" s="306">
        <v>0</v>
      </c>
      <c r="X206" s="306">
        <v>0</v>
      </c>
      <c r="Y206" s="306">
        <v>0</v>
      </c>
      <c r="Z206" s="306">
        <v>0</v>
      </c>
    </row>
    <row r="207" spans="4:26" hidden="1" outlineLevel="1">
      <c r="D207" s="299" t="s">
        <v>1395</v>
      </c>
      <c r="E207" s="299" t="s">
        <v>72</v>
      </c>
      <c r="F207" s="299" t="s">
        <v>766</v>
      </c>
      <c r="H207" s="299" t="s">
        <v>767</v>
      </c>
      <c r="I207" s="299" t="s">
        <v>1246</v>
      </c>
      <c r="J207" s="299" t="s">
        <v>1396</v>
      </c>
      <c r="K207" s="299" t="s">
        <v>1313</v>
      </c>
      <c r="M207" s="311">
        <v>0</v>
      </c>
      <c r="N207" s="306"/>
      <c r="O207" s="306">
        <v>0</v>
      </c>
      <c r="P207" s="306">
        <v>0</v>
      </c>
      <c r="Q207" s="306">
        <v>0</v>
      </c>
      <c r="R207" s="306">
        <v>0</v>
      </c>
      <c r="S207" s="306">
        <v>0</v>
      </c>
      <c r="T207" s="306">
        <v>0</v>
      </c>
      <c r="U207" s="306">
        <v>0</v>
      </c>
      <c r="V207" s="306">
        <v>0</v>
      </c>
      <c r="W207" s="306">
        <v>0</v>
      </c>
      <c r="X207" s="306">
        <v>0</v>
      </c>
      <c r="Y207" s="306">
        <v>0</v>
      </c>
      <c r="Z207" s="306">
        <v>0</v>
      </c>
    </row>
    <row r="208" spans="4:26" hidden="1" outlineLevel="1">
      <c r="D208" s="299" t="s">
        <v>1395</v>
      </c>
      <c r="E208" s="299" t="s">
        <v>72</v>
      </c>
      <c r="F208" s="299" t="s">
        <v>766</v>
      </c>
      <c r="H208" s="299" t="s">
        <v>767</v>
      </c>
      <c r="I208" s="299" t="s">
        <v>1264</v>
      </c>
      <c r="J208" s="299" t="s">
        <v>1397</v>
      </c>
      <c r="K208" s="299" t="s">
        <v>1313</v>
      </c>
      <c r="M208" s="311">
        <v>0</v>
      </c>
      <c r="N208" s="306"/>
      <c r="O208" s="306">
        <v>0</v>
      </c>
      <c r="P208" s="306">
        <v>0</v>
      </c>
      <c r="Q208" s="306">
        <v>0</v>
      </c>
      <c r="R208" s="306">
        <v>0</v>
      </c>
      <c r="S208" s="306">
        <v>0</v>
      </c>
      <c r="T208" s="306">
        <v>0</v>
      </c>
      <c r="U208" s="306">
        <v>0</v>
      </c>
      <c r="V208" s="306">
        <v>0</v>
      </c>
      <c r="W208" s="306">
        <v>0</v>
      </c>
      <c r="X208" s="306">
        <v>0</v>
      </c>
      <c r="Y208" s="306">
        <v>0</v>
      </c>
      <c r="Z208" s="306">
        <v>0</v>
      </c>
    </row>
    <row r="209" spans="4:26" hidden="1" outlineLevel="1">
      <c r="D209" s="299" t="s">
        <v>399</v>
      </c>
      <c r="E209" s="299" t="s">
        <v>71</v>
      </c>
      <c r="F209" s="299" t="s">
        <v>766</v>
      </c>
      <c r="H209" s="299" t="s">
        <v>767</v>
      </c>
      <c r="I209" s="299" t="s">
        <v>1246</v>
      </c>
      <c r="J209" s="299" t="s">
        <v>981</v>
      </c>
      <c r="K209" s="299" t="s">
        <v>176</v>
      </c>
      <c r="M209" s="311">
        <v>32.232109999999999</v>
      </c>
      <c r="N209" s="306"/>
      <c r="O209" s="306">
        <v>0</v>
      </c>
      <c r="P209" s="306">
        <v>0</v>
      </c>
      <c r="Q209" s="306">
        <v>0</v>
      </c>
      <c r="R209" s="306">
        <v>0</v>
      </c>
      <c r="S209" s="306">
        <v>0</v>
      </c>
      <c r="T209" s="306">
        <v>0</v>
      </c>
      <c r="U209" s="306">
        <v>0</v>
      </c>
      <c r="V209" s="306">
        <v>30.492000000000001</v>
      </c>
      <c r="W209" s="306">
        <v>0</v>
      </c>
      <c r="X209" s="306">
        <v>1.7401099999999998</v>
      </c>
      <c r="Y209" s="306">
        <v>0</v>
      </c>
      <c r="Z209" s="306">
        <v>0</v>
      </c>
    </row>
    <row r="210" spans="4:26" hidden="1" outlineLevel="1">
      <c r="D210" s="299" t="s">
        <v>399</v>
      </c>
      <c r="E210" s="299" t="s">
        <v>71</v>
      </c>
      <c r="F210" s="299" t="s">
        <v>766</v>
      </c>
      <c r="H210" s="299" t="s">
        <v>767</v>
      </c>
      <c r="I210" s="299" t="s">
        <v>1264</v>
      </c>
      <c r="J210" s="299" t="s">
        <v>1398</v>
      </c>
      <c r="K210" s="299" t="s">
        <v>176</v>
      </c>
      <c r="M210" s="311">
        <v>0</v>
      </c>
      <c r="N210" s="306"/>
      <c r="O210" s="306">
        <v>0</v>
      </c>
      <c r="P210" s="306">
        <v>0</v>
      </c>
      <c r="Q210" s="306">
        <v>0</v>
      </c>
      <c r="R210" s="306">
        <v>0</v>
      </c>
      <c r="S210" s="306">
        <v>0</v>
      </c>
      <c r="T210" s="306">
        <v>0</v>
      </c>
      <c r="U210" s="306">
        <v>0</v>
      </c>
      <c r="V210" s="306">
        <v>0</v>
      </c>
      <c r="W210" s="306">
        <v>0</v>
      </c>
      <c r="X210" s="306">
        <v>0</v>
      </c>
      <c r="Y210" s="306">
        <v>0</v>
      </c>
      <c r="Z210" s="306">
        <v>0</v>
      </c>
    </row>
    <row r="211" spans="4:26" hidden="1" outlineLevel="1">
      <c r="D211" s="299" t="s">
        <v>461</v>
      </c>
      <c r="E211" s="299" t="s">
        <v>71</v>
      </c>
      <c r="F211" s="299" t="s">
        <v>766</v>
      </c>
      <c r="H211" s="299" t="s">
        <v>767</v>
      </c>
      <c r="I211" s="299" t="s">
        <v>1246</v>
      </c>
      <c r="J211" s="299" t="s">
        <v>982</v>
      </c>
      <c r="K211" s="299" t="s">
        <v>176</v>
      </c>
      <c r="M211" s="311">
        <v>0</v>
      </c>
      <c r="N211" s="306"/>
      <c r="O211" s="306">
        <v>0</v>
      </c>
      <c r="P211" s="306">
        <v>0</v>
      </c>
      <c r="Q211" s="306">
        <v>0</v>
      </c>
      <c r="R211" s="306">
        <v>0</v>
      </c>
      <c r="S211" s="306">
        <v>0</v>
      </c>
      <c r="T211" s="306">
        <v>0</v>
      </c>
      <c r="U211" s="306">
        <v>0</v>
      </c>
      <c r="V211" s="306">
        <v>0</v>
      </c>
      <c r="W211" s="306">
        <v>0</v>
      </c>
      <c r="X211" s="306">
        <v>0</v>
      </c>
      <c r="Y211" s="306">
        <v>0</v>
      </c>
      <c r="Z211" s="306">
        <v>0</v>
      </c>
    </row>
    <row r="212" spans="4:26" hidden="1" outlineLevel="1">
      <c r="D212" s="299" t="s">
        <v>461</v>
      </c>
      <c r="E212" s="299" t="s">
        <v>71</v>
      </c>
      <c r="F212" s="299" t="s">
        <v>766</v>
      </c>
      <c r="H212" s="299" t="s">
        <v>767</v>
      </c>
      <c r="I212" s="299" t="s">
        <v>1264</v>
      </c>
      <c r="J212" s="299" t="s">
        <v>1399</v>
      </c>
      <c r="K212" s="299" t="s">
        <v>176</v>
      </c>
      <c r="M212" s="311">
        <v>0</v>
      </c>
      <c r="N212" s="306"/>
      <c r="O212" s="306">
        <v>0</v>
      </c>
      <c r="P212" s="306">
        <v>0</v>
      </c>
      <c r="Q212" s="306">
        <v>0</v>
      </c>
      <c r="R212" s="306">
        <v>0</v>
      </c>
      <c r="S212" s="306">
        <v>0</v>
      </c>
      <c r="T212" s="306">
        <v>0</v>
      </c>
      <c r="U212" s="306">
        <v>0</v>
      </c>
      <c r="V212" s="306">
        <v>0</v>
      </c>
      <c r="W212" s="306">
        <v>0</v>
      </c>
      <c r="X212" s="306">
        <v>0</v>
      </c>
      <c r="Y212" s="306">
        <v>0</v>
      </c>
      <c r="Z212" s="306">
        <v>0</v>
      </c>
    </row>
    <row r="213" spans="4:26" hidden="1" outlineLevel="1">
      <c r="D213" s="299" t="s">
        <v>4056</v>
      </c>
      <c r="E213" s="299" t="s">
        <v>72</v>
      </c>
      <c r="F213" s="299" t="s">
        <v>766</v>
      </c>
      <c r="H213" s="299" t="s">
        <v>767</v>
      </c>
      <c r="I213" s="299" t="s">
        <v>1246</v>
      </c>
      <c r="J213" s="299" t="s">
        <v>896</v>
      </c>
      <c r="K213" s="299" t="s">
        <v>177</v>
      </c>
      <c r="M213" s="311">
        <v>0</v>
      </c>
      <c r="N213" s="306"/>
      <c r="O213" s="306">
        <v>0</v>
      </c>
      <c r="P213" s="306">
        <v>0</v>
      </c>
      <c r="Q213" s="306">
        <v>0</v>
      </c>
      <c r="R213" s="306">
        <v>0</v>
      </c>
      <c r="S213" s="306">
        <v>0</v>
      </c>
      <c r="T213" s="306">
        <v>0</v>
      </c>
      <c r="U213" s="306">
        <v>0</v>
      </c>
      <c r="V213" s="306">
        <v>0</v>
      </c>
      <c r="W213" s="306">
        <v>0</v>
      </c>
      <c r="X213" s="306">
        <v>0</v>
      </c>
      <c r="Y213" s="306">
        <v>0</v>
      </c>
      <c r="Z213" s="306">
        <v>0</v>
      </c>
    </row>
    <row r="214" spans="4:26" hidden="1" outlineLevel="1">
      <c r="D214" s="299" t="s">
        <v>4056</v>
      </c>
      <c r="E214" s="299" t="s">
        <v>72</v>
      </c>
      <c r="F214" s="299" t="s">
        <v>766</v>
      </c>
      <c r="H214" s="299" t="s">
        <v>767</v>
      </c>
      <c r="I214" s="299" t="s">
        <v>1264</v>
      </c>
      <c r="J214" s="299" t="s">
        <v>1623</v>
      </c>
      <c r="K214" s="299" t="s">
        <v>177</v>
      </c>
      <c r="M214" s="311">
        <v>0</v>
      </c>
      <c r="N214" s="306"/>
      <c r="O214" s="306">
        <v>0</v>
      </c>
      <c r="P214" s="306">
        <v>0</v>
      </c>
      <c r="Q214" s="306">
        <v>0</v>
      </c>
      <c r="R214" s="306">
        <v>0</v>
      </c>
      <c r="S214" s="306">
        <v>0</v>
      </c>
      <c r="T214" s="306">
        <v>0</v>
      </c>
      <c r="U214" s="306">
        <v>0</v>
      </c>
      <c r="V214" s="306">
        <v>0</v>
      </c>
      <c r="W214" s="306">
        <v>0</v>
      </c>
      <c r="X214" s="306">
        <v>0</v>
      </c>
      <c r="Y214" s="306">
        <v>0</v>
      </c>
      <c r="Z214" s="306">
        <v>0</v>
      </c>
    </row>
    <row r="215" spans="4:26" hidden="1" outlineLevel="1">
      <c r="D215" s="299" t="s">
        <v>1400</v>
      </c>
      <c r="E215" s="299" t="s">
        <v>72</v>
      </c>
      <c r="F215" s="299" t="s">
        <v>766</v>
      </c>
      <c r="H215" s="299" t="s">
        <v>767</v>
      </c>
      <c r="I215" s="299" t="s">
        <v>1246</v>
      </c>
      <c r="J215" s="299" t="s">
        <v>1401</v>
      </c>
      <c r="K215" s="299" t="s">
        <v>688</v>
      </c>
      <c r="M215" s="311">
        <v>0</v>
      </c>
      <c r="N215" s="306"/>
      <c r="O215" s="306">
        <v>0</v>
      </c>
      <c r="P215" s="306">
        <v>0</v>
      </c>
      <c r="Q215" s="306">
        <v>0</v>
      </c>
      <c r="R215" s="306">
        <v>0</v>
      </c>
      <c r="S215" s="306">
        <v>0</v>
      </c>
      <c r="T215" s="306">
        <v>0</v>
      </c>
      <c r="U215" s="306">
        <v>0</v>
      </c>
      <c r="V215" s="306">
        <v>0</v>
      </c>
      <c r="W215" s="306">
        <v>0</v>
      </c>
      <c r="X215" s="306">
        <v>0</v>
      </c>
      <c r="Y215" s="306">
        <v>0</v>
      </c>
      <c r="Z215" s="306">
        <v>0</v>
      </c>
    </row>
    <row r="216" spans="4:26" hidden="1" outlineLevel="1">
      <c r="D216" s="299" t="s">
        <v>1400</v>
      </c>
      <c r="E216" s="299" t="s">
        <v>72</v>
      </c>
      <c r="F216" s="299" t="s">
        <v>766</v>
      </c>
      <c r="H216" s="299" t="s">
        <v>767</v>
      </c>
      <c r="I216" s="299" t="s">
        <v>1264</v>
      </c>
      <c r="J216" s="299" t="s">
        <v>1402</v>
      </c>
      <c r="K216" s="299" t="s">
        <v>688</v>
      </c>
      <c r="M216" s="311">
        <v>0</v>
      </c>
      <c r="N216" s="306"/>
      <c r="O216" s="306">
        <v>0</v>
      </c>
      <c r="P216" s="306">
        <v>0</v>
      </c>
      <c r="Q216" s="306">
        <v>0</v>
      </c>
      <c r="R216" s="306">
        <v>0</v>
      </c>
      <c r="S216" s="306">
        <v>0</v>
      </c>
      <c r="T216" s="306">
        <v>0</v>
      </c>
      <c r="U216" s="306">
        <v>0</v>
      </c>
      <c r="V216" s="306">
        <v>0</v>
      </c>
      <c r="W216" s="306">
        <v>0</v>
      </c>
      <c r="X216" s="306">
        <v>0</v>
      </c>
      <c r="Y216" s="306">
        <v>0</v>
      </c>
      <c r="Z216" s="306">
        <v>0</v>
      </c>
    </row>
    <row r="217" spans="4:26" hidden="1" outlineLevel="1">
      <c r="D217" s="299" t="s">
        <v>460</v>
      </c>
      <c r="E217" s="299" t="s">
        <v>71</v>
      </c>
      <c r="F217" s="299" t="s">
        <v>766</v>
      </c>
      <c r="H217" s="299" t="s">
        <v>767</v>
      </c>
      <c r="I217" s="299" t="s">
        <v>1246</v>
      </c>
      <c r="J217" s="299" t="s">
        <v>983</v>
      </c>
      <c r="K217" s="299" t="s">
        <v>176</v>
      </c>
      <c r="M217" s="311">
        <v>0</v>
      </c>
      <c r="N217" s="306"/>
      <c r="O217" s="306">
        <v>0</v>
      </c>
      <c r="P217" s="306">
        <v>0</v>
      </c>
      <c r="Q217" s="306">
        <v>0</v>
      </c>
      <c r="R217" s="306">
        <v>0</v>
      </c>
      <c r="S217" s="306">
        <v>0</v>
      </c>
      <c r="T217" s="306">
        <v>0</v>
      </c>
      <c r="U217" s="306">
        <v>0</v>
      </c>
      <c r="V217" s="306">
        <v>0</v>
      </c>
      <c r="W217" s="306">
        <v>0</v>
      </c>
      <c r="X217" s="306">
        <v>0</v>
      </c>
      <c r="Y217" s="306">
        <v>0</v>
      </c>
      <c r="Z217" s="306">
        <v>0</v>
      </c>
    </row>
    <row r="218" spans="4:26" hidden="1" outlineLevel="1">
      <c r="D218" s="299" t="s">
        <v>460</v>
      </c>
      <c r="E218" s="299" t="s">
        <v>71</v>
      </c>
      <c r="F218" s="299" t="s">
        <v>766</v>
      </c>
      <c r="H218" s="299" t="s">
        <v>767</v>
      </c>
      <c r="I218" s="299" t="s">
        <v>1264</v>
      </c>
      <c r="J218" s="299" t="s">
        <v>1403</v>
      </c>
      <c r="K218" s="299" t="s">
        <v>176</v>
      </c>
      <c r="M218" s="311">
        <v>0</v>
      </c>
      <c r="N218" s="306"/>
      <c r="O218" s="306">
        <v>0</v>
      </c>
      <c r="P218" s="306">
        <v>0</v>
      </c>
      <c r="Q218" s="306">
        <v>0</v>
      </c>
      <c r="R218" s="306">
        <v>0</v>
      </c>
      <c r="S218" s="306">
        <v>0</v>
      </c>
      <c r="T218" s="306">
        <v>0</v>
      </c>
      <c r="U218" s="306">
        <v>0</v>
      </c>
      <c r="V218" s="306">
        <v>0</v>
      </c>
      <c r="W218" s="306">
        <v>0</v>
      </c>
      <c r="X218" s="306">
        <v>0</v>
      </c>
      <c r="Y218" s="306">
        <v>0</v>
      </c>
      <c r="Z218" s="306">
        <v>0</v>
      </c>
    </row>
    <row r="219" spans="4:26" hidden="1" outlineLevel="1">
      <c r="D219" s="299" t="s">
        <v>1404</v>
      </c>
      <c r="E219" s="299" t="s">
        <v>72</v>
      </c>
      <c r="F219" s="299" t="s">
        <v>766</v>
      </c>
      <c r="H219" s="299" t="s">
        <v>767</v>
      </c>
      <c r="I219" s="299" t="s">
        <v>1246</v>
      </c>
      <c r="J219" s="299" t="s">
        <v>1405</v>
      </c>
      <c r="K219" s="299" t="s">
        <v>1313</v>
      </c>
      <c r="M219" s="311">
        <v>0</v>
      </c>
      <c r="N219" s="306"/>
      <c r="O219" s="306">
        <v>0</v>
      </c>
      <c r="P219" s="306">
        <v>0</v>
      </c>
      <c r="Q219" s="306">
        <v>0</v>
      </c>
      <c r="R219" s="306">
        <v>0</v>
      </c>
      <c r="S219" s="306">
        <v>0</v>
      </c>
      <c r="T219" s="306">
        <v>0</v>
      </c>
      <c r="U219" s="306">
        <v>0</v>
      </c>
      <c r="V219" s="306">
        <v>0</v>
      </c>
      <c r="W219" s="306">
        <v>0</v>
      </c>
      <c r="X219" s="306">
        <v>0</v>
      </c>
      <c r="Y219" s="306">
        <v>0</v>
      </c>
      <c r="Z219" s="306">
        <v>0</v>
      </c>
    </row>
    <row r="220" spans="4:26" hidden="1" outlineLevel="1">
      <c r="D220" s="299" t="s">
        <v>1404</v>
      </c>
      <c r="E220" s="299" t="s">
        <v>72</v>
      </c>
      <c r="F220" s="299" t="s">
        <v>766</v>
      </c>
      <c r="H220" s="299" t="s">
        <v>767</v>
      </c>
      <c r="I220" s="299" t="s">
        <v>1264</v>
      </c>
      <c r="J220" s="299" t="s">
        <v>1406</v>
      </c>
      <c r="K220" s="299" t="s">
        <v>1313</v>
      </c>
      <c r="M220" s="311">
        <v>0</v>
      </c>
      <c r="N220" s="306"/>
      <c r="O220" s="306">
        <v>0</v>
      </c>
      <c r="P220" s="306">
        <v>0</v>
      </c>
      <c r="Q220" s="306">
        <v>0</v>
      </c>
      <c r="R220" s="306">
        <v>0</v>
      </c>
      <c r="S220" s="306">
        <v>0</v>
      </c>
      <c r="T220" s="306">
        <v>0</v>
      </c>
      <c r="U220" s="306">
        <v>0</v>
      </c>
      <c r="V220" s="306">
        <v>0</v>
      </c>
      <c r="W220" s="306">
        <v>0</v>
      </c>
      <c r="X220" s="306">
        <v>0</v>
      </c>
      <c r="Y220" s="306">
        <v>0</v>
      </c>
      <c r="Z220" s="306">
        <v>0</v>
      </c>
    </row>
    <row r="221" spans="4:26" hidden="1" outlineLevel="1">
      <c r="D221" s="299" t="s">
        <v>4057</v>
      </c>
      <c r="E221" s="299" t="s">
        <v>71</v>
      </c>
      <c r="F221" s="299" t="s">
        <v>766</v>
      </c>
      <c r="H221" s="299" t="s">
        <v>767</v>
      </c>
      <c r="I221" s="299" t="s">
        <v>1246</v>
      </c>
      <c r="J221" s="299" t="s">
        <v>984</v>
      </c>
      <c r="K221" s="299" t="s">
        <v>176</v>
      </c>
      <c r="M221" s="311">
        <v>0</v>
      </c>
      <c r="N221" s="306"/>
      <c r="O221" s="306">
        <v>0</v>
      </c>
      <c r="P221" s="306">
        <v>0</v>
      </c>
      <c r="Q221" s="306">
        <v>0</v>
      </c>
      <c r="R221" s="306">
        <v>0</v>
      </c>
      <c r="S221" s="306">
        <v>0</v>
      </c>
      <c r="T221" s="306">
        <v>0</v>
      </c>
      <c r="U221" s="306">
        <v>0</v>
      </c>
      <c r="V221" s="306"/>
      <c r="W221" s="306"/>
      <c r="X221" s="306"/>
      <c r="Y221" s="306"/>
      <c r="Z221" s="306"/>
    </row>
    <row r="222" spans="4:26" hidden="1" outlineLevel="1">
      <c r="D222" s="299" t="s">
        <v>4057</v>
      </c>
      <c r="E222" s="299" t="s">
        <v>71</v>
      </c>
      <c r="F222" s="299" t="s">
        <v>766</v>
      </c>
      <c r="H222" s="299" t="s">
        <v>767</v>
      </c>
      <c r="I222" s="299" t="s">
        <v>1264</v>
      </c>
      <c r="J222" s="299" t="s">
        <v>1407</v>
      </c>
      <c r="K222" s="299" t="s">
        <v>176</v>
      </c>
      <c r="M222" s="311">
        <v>0</v>
      </c>
      <c r="N222" s="306"/>
      <c r="O222" s="306">
        <v>0</v>
      </c>
      <c r="P222" s="306">
        <v>0</v>
      </c>
      <c r="Q222" s="306">
        <v>0</v>
      </c>
      <c r="R222" s="306">
        <v>0</v>
      </c>
      <c r="S222" s="306">
        <v>0</v>
      </c>
      <c r="T222" s="306">
        <v>0</v>
      </c>
      <c r="U222" s="306">
        <v>0</v>
      </c>
      <c r="V222" s="306"/>
      <c r="W222" s="306"/>
      <c r="X222" s="306"/>
      <c r="Y222" s="306"/>
      <c r="Z222" s="306"/>
    </row>
    <row r="223" spans="4:26" hidden="1" outlineLevel="1">
      <c r="D223" s="299" t="s">
        <v>1408</v>
      </c>
      <c r="E223" s="299" t="s">
        <v>72</v>
      </c>
      <c r="F223" s="299" t="s">
        <v>766</v>
      </c>
      <c r="H223" s="299" t="s">
        <v>767</v>
      </c>
      <c r="I223" s="299" t="s">
        <v>1246</v>
      </c>
      <c r="J223" s="299" t="s">
        <v>1409</v>
      </c>
      <c r="K223" s="299" t="s">
        <v>778</v>
      </c>
      <c r="M223" s="311">
        <v>0</v>
      </c>
      <c r="N223" s="306"/>
      <c r="O223" s="306">
        <v>0</v>
      </c>
      <c r="P223" s="306">
        <v>0</v>
      </c>
      <c r="Q223" s="306">
        <v>0</v>
      </c>
      <c r="R223" s="306">
        <v>0</v>
      </c>
      <c r="S223" s="306">
        <v>0</v>
      </c>
      <c r="T223" s="306">
        <v>0</v>
      </c>
      <c r="U223" s="306">
        <v>0</v>
      </c>
      <c r="V223" s="306">
        <v>0</v>
      </c>
      <c r="W223" s="306">
        <v>0</v>
      </c>
      <c r="X223" s="306">
        <v>0</v>
      </c>
      <c r="Y223" s="306">
        <v>0</v>
      </c>
      <c r="Z223" s="306">
        <v>0</v>
      </c>
    </row>
    <row r="224" spans="4:26" hidden="1" outlineLevel="1">
      <c r="D224" s="299" t="s">
        <v>1408</v>
      </c>
      <c r="E224" s="299" t="s">
        <v>72</v>
      </c>
      <c r="F224" s="299" t="s">
        <v>766</v>
      </c>
      <c r="H224" s="299" t="s">
        <v>767</v>
      </c>
      <c r="I224" s="299" t="s">
        <v>1264</v>
      </c>
      <c r="J224" s="299" t="s">
        <v>1410</v>
      </c>
      <c r="K224" s="299" t="s">
        <v>778</v>
      </c>
      <c r="M224" s="311">
        <v>0</v>
      </c>
      <c r="N224" s="306"/>
      <c r="O224" s="306">
        <v>0</v>
      </c>
      <c r="P224" s="306">
        <v>0</v>
      </c>
      <c r="Q224" s="306">
        <v>0</v>
      </c>
      <c r="R224" s="306">
        <v>0</v>
      </c>
      <c r="S224" s="306">
        <v>0</v>
      </c>
      <c r="T224" s="306">
        <v>0</v>
      </c>
      <c r="U224" s="306">
        <v>0</v>
      </c>
      <c r="V224" s="306">
        <v>0</v>
      </c>
      <c r="W224" s="306">
        <v>0</v>
      </c>
      <c r="X224" s="306">
        <v>0</v>
      </c>
      <c r="Y224" s="306">
        <v>0</v>
      </c>
      <c r="Z224" s="306">
        <v>0</v>
      </c>
    </row>
    <row r="225" spans="4:26" hidden="1" outlineLevel="1">
      <c r="D225" s="299" t="s">
        <v>333</v>
      </c>
      <c r="E225" s="299" t="s">
        <v>71</v>
      </c>
      <c r="F225" s="299" t="s">
        <v>766</v>
      </c>
      <c r="H225" s="299" t="s">
        <v>767</v>
      </c>
      <c r="I225" s="299" t="s">
        <v>1246</v>
      </c>
      <c r="J225" s="299" t="s">
        <v>985</v>
      </c>
      <c r="K225" s="299" t="s">
        <v>176</v>
      </c>
      <c r="M225" s="311">
        <v>0</v>
      </c>
      <c r="N225" s="306"/>
      <c r="O225" s="306">
        <v>0</v>
      </c>
      <c r="P225" s="306">
        <v>0</v>
      </c>
      <c r="Q225" s="306">
        <v>0</v>
      </c>
      <c r="R225" s="306">
        <v>0</v>
      </c>
      <c r="S225" s="306">
        <v>0</v>
      </c>
      <c r="T225" s="306">
        <v>0</v>
      </c>
      <c r="U225" s="306">
        <v>0</v>
      </c>
      <c r="V225" s="306">
        <v>0</v>
      </c>
      <c r="W225" s="306">
        <v>0</v>
      </c>
      <c r="X225" s="306">
        <v>0</v>
      </c>
      <c r="Y225" s="306">
        <v>0</v>
      </c>
      <c r="Z225" s="306">
        <v>0</v>
      </c>
    </row>
    <row r="226" spans="4:26" hidden="1" outlineLevel="1">
      <c r="D226" s="299" t="s">
        <v>333</v>
      </c>
      <c r="E226" s="299" t="s">
        <v>71</v>
      </c>
      <c r="F226" s="299" t="s">
        <v>766</v>
      </c>
      <c r="H226" s="299" t="s">
        <v>767</v>
      </c>
      <c r="I226" s="299" t="s">
        <v>1264</v>
      </c>
      <c r="J226" s="299" t="s">
        <v>1411</v>
      </c>
      <c r="K226" s="299" t="s">
        <v>176</v>
      </c>
      <c r="M226" s="311">
        <v>0</v>
      </c>
      <c r="N226" s="306"/>
      <c r="O226" s="306">
        <v>0</v>
      </c>
      <c r="P226" s="306">
        <v>0</v>
      </c>
      <c r="Q226" s="306">
        <v>0</v>
      </c>
      <c r="R226" s="306">
        <v>0</v>
      </c>
      <c r="S226" s="306">
        <v>0</v>
      </c>
      <c r="T226" s="306">
        <v>0</v>
      </c>
      <c r="U226" s="306">
        <v>0</v>
      </c>
      <c r="V226" s="306">
        <v>0</v>
      </c>
      <c r="W226" s="306">
        <v>0</v>
      </c>
      <c r="X226" s="306">
        <v>0</v>
      </c>
      <c r="Y226" s="306">
        <v>0</v>
      </c>
      <c r="Z226" s="306">
        <v>0</v>
      </c>
    </row>
    <row r="227" spans="4:26" hidden="1" outlineLevel="1">
      <c r="D227" s="299" t="s">
        <v>1412</v>
      </c>
      <c r="E227" s="299" t="s">
        <v>72</v>
      </c>
      <c r="F227" s="299" t="s">
        <v>766</v>
      </c>
      <c r="H227" s="299" t="s">
        <v>767</v>
      </c>
      <c r="I227" s="299" t="s">
        <v>1246</v>
      </c>
      <c r="J227" s="299" t="s">
        <v>1413</v>
      </c>
      <c r="K227" s="299" t="s">
        <v>688</v>
      </c>
      <c r="M227" s="311">
        <v>0</v>
      </c>
      <c r="N227" s="306"/>
      <c r="O227" s="306">
        <v>0</v>
      </c>
      <c r="P227" s="306">
        <v>0</v>
      </c>
      <c r="Q227" s="306">
        <v>0</v>
      </c>
      <c r="R227" s="306">
        <v>0</v>
      </c>
      <c r="S227" s="306">
        <v>0</v>
      </c>
      <c r="T227" s="306">
        <v>0</v>
      </c>
      <c r="U227" s="306">
        <v>0</v>
      </c>
      <c r="V227" s="306">
        <v>0</v>
      </c>
      <c r="W227" s="306">
        <v>0</v>
      </c>
      <c r="X227" s="306">
        <v>0</v>
      </c>
      <c r="Y227" s="306">
        <v>0</v>
      </c>
      <c r="Z227" s="306">
        <v>0</v>
      </c>
    </row>
    <row r="228" spans="4:26" hidden="1" outlineLevel="1">
      <c r="D228" s="299" t="s">
        <v>1412</v>
      </c>
      <c r="E228" s="299" t="s">
        <v>72</v>
      </c>
      <c r="F228" s="299" t="s">
        <v>766</v>
      </c>
      <c r="H228" s="299" t="s">
        <v>767</v>
      </c>
      <c r="I228" s="299" t="s">
        <v>1264</v>
      </c>
      <c r="J228" s="299" t="s">
        <v>1414</v>
      </c>
      <c r="K228" s="299" t="s">
        <v>688</v>
      </c>
      <c r="M228" s="311">
        <v>0</v>
      </c>
      <c r="N228" s="306"/>
      <c r="O228" s="306">
        <v>0</v>
      </c>
      <c r="P228" s="306">
        <v>0</v>
      </c>
      <c r="Q228" s="306">
        <v>0</v>
      </c>
      <c r="R228" s="306">
        <v>0</v>
      </c>
      <c r="S228" s="306">
        <v>0</v>
      </c>
      <c r="T228" s="306">
        <v>0</v>
      </c>
      <c r="U228" s="306">
        <v>0</v>
      </c>
      <c r="V228" s="306">
        <v>0</v>
      </c>
      <c r="W228" s="306">
        <v>0</v>
      </c>
      <c r="X228" s="306">
        <v>0</v>
      </c>
      <c r="Y228" s="306">
        <v>0</v>
      </c>
      <c r="Z228" s="306">
        <v>0</v>
      </c>
    </row>
    <row r="229" spans="4:26" hidden="1" outlineLevel="1">
      <c r="D229" s="299" t="s">
        <v>1415</v>
      </c>
      <c r="E229" s="299" t="s">
        <v>72</v>
      </c>
      <c r="F229" s="299" t="s">
        <v>766</v>
      </c>
      <c r="H229" s="299" t="s">
        <v>767</v>
      </c>
      <c r="I229" s="299" t="s">
        <v>1246</v>
      </c>
      <c r="J229" s="299" t="s">
        <v>1416</v>
      </c>
      <c r="K229" s="299" t="s">
        <v>1313</v>
      </c>
      <c r="M229" s="311">
        <v>0</v>
      </c>
      <c r="N229" s="306"/>
      <c r="O229" s="306">
        <v>0</v>
      </c>
      <c r="P229" s="306">
        <v>0</v>
      </c>
      <c r="Q229" s="306">
        <v>0</v>
      </c>
      <c r="R229" s="306">
        <v>0</v>
      </c>
      <c r="S229" s="306">
        <v>0</v>
      </c>
      <c r="T229" s="306">
        <v>0</v>
      </c>
      <c r="U229" s="306">
        <v>0</v>
      </c>
      <c r="V229" s="306">
        <v>0</v>
      </c>
      <c r="W229" s="306">
        <v>0</v>
      </c>
      <c r="X229" s="306">
        <v>0</v>
      </c>
      <c r="Y229" s="306">
        <v>0</v>
      </c>
      <c r="Z229" s="306">
        <v>0</v>
      </c>
    </row>
    <row r="230" spans="4:26" hidden="1" outlineLevel="1">
      <c r="D230" s="299" t="s">
        <v>1415</v>
      </c>
      <c r="E230" s="299" t="s">
        <v>72</v>
      </c>
      <c r="F230" s="299" t="s">
        <v>766</v>
      </c>
      <c r="H230" s="299" t="s">
        <v>767</v>
      </c>
      <c r="I230" s="299" t="s">
        <v>1264</v>
      </c>
      <c r="J230" s="299" t="s">
        <v>1417</v>
      </c>
      <c r="K230" s="299" t="s">
        <v>1313</v>
      </c>
      <c r="M230" s="311">
        <v>0</v>
      </c>
      <c r="N230" s="306"/>
      <c r="O230" s="306">
        <v>0</v>
      </c>
      <c r="P230" s="306">
        <v>0</v>
      </c>
      <c r="Q230" s="306">
        <v>0</v>
      </c>
      <c r="R230" s="306">
        <v>0</v>
      </c>
      <c r="S230" s="306">
        <v>0</v>
      </c>
      <c r="T230" s="306">
        <v>0</v>
      </c>
      <c r="U230" s="306">
        <v>0</v>
      </c>
      <c r="V230" s="306">
        <v>0</v>
      </c>
      <c r="W230" s="306">
        <v>0</v>
      </c>
      <c r="X230" s="306">
        <v>0</v>
      </c>
      <c r="Y230" s="306">
        <v>0</v>
      </c>
      <c r="Z230" s="306">
        <v>0</v>
      </c>
    </row>
    <row r="231" spans="4:26" hidden="1" outlineLevel="1">
      <c r="D231" s="299" t="s">
        <v>799</v>
      </c>
      <c r="E231" s="299" t="s">
        <v>73</v>
      </c>
      <c r="F231" s="299" t="s">
        <v>766</v>
      </c>
      <c r="H231" s="299" t="s">
        <v>767</v>
      </c>
      <c r="I231" s="299" t="s">
        <v>1246</v>
      </c>
      <c r="J231" s="299" t="s">
        <v>986</v>
      </c>
      <c r="K231" s="299" t="s">
        <v>175</v>
      </c>
      <c r="M231" s="311">
        <v>0</v>
      </c>
      <c r="N231" s="306"/>
      <c r="O231" s="306">
        <v>0</v>
      </c>
      <c r="P231" s="306">
        <v>0</v>
      </c>
      <c r="Q231" s="306">
        <v>0</v>
      </c>
      <c r="R231" s="306">
        <v>0</v>
      </c>
      <c r="S231" s="306">
        <v>0</v>
      </c>
      <c r="T231" s="306">
        <v>0</v>
      </c>
      <c r="U231" s="306">
        <v>0</v>
      </c>
      <c r="V231" s="306">
        <v>0</v>
      </c>
      <c r="W231" s="306">
        <v>0</v>
      </c>
      <c r="X231" s="306">
        <v>0</v>
      </c>
      <c r="Y231" s="306">
        <v>0</v>
      </c>
      <c r="Z231" s="306">
        <v>0</v>
      </c>
    </row>
    <row r="232" spans="4:26" hidden="1" outlineLevel="1">
      <c r="D232" s="299" t="s">
        <v>799</v>
      </c>
      <c r="E232" s="299" t="s">
        <v>73</v>
      </c>
      <c r="F232" s="299" t="s">
        <v>766</v>
      </c>
      <c r="H232" s="299" t="s">
        <v>767</v>
      </c>
      <c r="I232" s="299" t="s">
        <v>1264</v>
      </c>
      <c r="J232" s="299" t="s">
        <v>1418</v>
      </c>
      <c r="K232" s="299" t="s">
        <v>175</v>
      </c>
      <c r="M232" s="311">
        <v>0</v>
      </c>
      <c r="N232" s="306"/>
      <c r="O232" s="306">
        <v>0</v>
      </c>
      <c r="P232" s="306">
        <v>0</v>
      </c>
      <c r="Q232" s="306">
        <v>0</v>
      </c>
      <c r="R232" s="306">
        <v>0</v>
      </c>
      <c r="S232" s="306">
        <v>0</v>
      </c>
      <c r="T232" s="306">
        <v>0</v>
      </c>
      <c r="U232" s="306">
        <v>0</v>
      </c>
      <c r="V232" s="306">
        <v>0</v>
      </c>
      <c r="W232" s="306">
        <v>0</v>
      </c>
      <c r="X232" s="306">
        <v>0</v>
      </c>
      <c r="Y232" s="306">
        <v>0</v>
      </c>
      <c r="Z232" s="306">
        <v>0</v>
      </c>
    </row>
    <row r="233" spans="4:26" hidden="1" outlineLevel="1">
      <c r="D233" s="299" t="s">
        <v>400</v>
      </c>
      <c r="E233" s="299" t="s">
        <v>72</v>
      </c>
      <c r="F233" s="299" t="s">
        <v>766</v>
      </c>
      <c r="H233" s="299" t="s">
        <v>767</v>
      </c>
      <c r="I233" s="299" t="s">
        <v>1246</v>
      </c>
      <c r="J233" s="299" t="s">
        <v>987</v>
      </c>
      <c r="K233" s="299" t="s">
        <v>177</v>
      </c>
      <c r="M233" s="311">
        <v>0</v>
      </c>
      <c r="N233" s="306"/>
      <c r="O233" s="306">
        <v>0</v>
      </c>
      <c r="P233" s="306">
        <v>0</v>
      </c>
      <c r="Q233" s="306">
        <v>0</v>
      </c>
      <c r="R233" s="306">
        <v>0</v>
      </c>
      <c r="S233" s="306">
        <v>0</v>
      </c>
      <c r="T233" s="306">
        <v>0</v>
      </c>
      <c r="U233" s="306">
        <v>0</v>
      </c>
      <c r="V233" s="306">
        <v>0</v>
      </c>
      <c r="W233" s="306">
        <v>0</v>
      </c>
      <c r="X233" s="306">
        <v>0</v>
      </c>
      <c r="Y233" s="306">
        <v>0</v>
      </c>
      <c r="Z233" s="306">
        <v>0</v>
      </c>
    </row>
    <row r="234" spans="4:26" hidden="1" outlineLevel="1">
      <c r="D234" s="299" t="s">
        <v>400</v>
      </c>
      <c r="E234" s="299" t="s">
        <v>72</v>
      </c>
      <c r="F234" s="299" t="s">
        <v>766</v>
      </c>
      <c r="H234" s="299" t="s">
        <v>767</v>
      </c>
      <c r="I234" s="299" t="s">
        <v>1264</v>
      </c>
      <c r="J234" s="299" t="s">
        <v>1419</v>
      </c>
      <c r="K234" s="299" t="s">
        <v>177</v>
      </c>
      <c r="M234" s="311">
        <v>0</v>
      </c>
      <c r="N234" s="306"/>
      <c r="O234" s="306">
        <v>0</v>
      </c>
      <c r="P234" s="306">
        <v>0</v>
      </c>
      <c r="Q234" s="306">
        <v>0</v>
      </c>
      <c r="R234" s="306">
        <v>0</v>
      </c>
      <c r="S234" s="306">
        <v>0</v>
      </c>
      <c r="T234" s="306">
        <v>0</v>
      </c>
      <c r="U234" s="306">
        <v>0</v>
      </c>
      <c r="V234" s="306">
        <v>0</v>
      </c>
      <c r="W234" s="306">
        <v>0</v>
      </c>
      <c r="X234" s="306">
        <v>0</v>
      </c>
      <c r="Y234" s="306">
        <v>0</v>
      </c>
      <c r="Z234" s="306">
        <v>0</v>
      </c>
    </row>
    <row r="235" spans="4:26" hidden="1" outlineLevel="1">
      <c r="D235" s="299" t="s">
        <v>1420</v>
      </c>
      <c r="E235" s="299" t="s">
        <v>72</v>
      </c>
      <c r="F235" s="299" t="s">
        <v>766</v>
      </c>
      <c r="H235" s="299" t="s">
        <v>767</v>
      </c>
      <c r="I235" s="299" t="s">
        <v>1246</v>
      </c>
      <c r="J235" s="299" t="s">
        <v>1421</v>
      </c>
      <c r="K235" s="299" t="s">
        <v>778</v>
      </c>
      <c r="M235" s="311">
        <v>0</v>
      </c>
      <c r="N235" s="306"/>
      <c r="O235" s="306">
        <v>0</v>
      </c>
      <c r="P235" s="306">
        <v>0</v>
      </c>
      <c r="Q235" s="306">
        <v>0</v>
      </c>
      <c r="R235" s="306">
        <v>0</v>
      </c>
      <c r="S235" s="306">
        <v>0</v>
      </c>
      <c r="T235" s="306">
        <v>0</v>
      </c>
      <c r="U235" s="306">
        <v>0</v>
      </c>
      <c r="V235" s="306">
        <v>0</v>
      </c>
      <c r="W235" s="306">
        <v>0</v>
      </c>
      <c r="X235" s="306">
        <v>0</v>
      </c>
      <c r="Y235" s="306">
        <v>0</v>
      </c>
      <c r="Z235" s="306">
        <v>0</v>
      </c>
    </row>
    <row r="236" spans="4:26" hidden="1" outlineLevel="1">
      <c r="D236" s="299" t="s">
        <v>1420</v>
      </c>
      <c r="E236" s="299" t="s">
        <v>72</v>
      </c>
      <c r="F236" s="299" t="s">
        <v>766</v>
      </c>
      <c r="H236" s="299" t="s">
        <v>767</v>
      </c>
      <c r="I236" s="299" t="s">
        <v>1264</v>
      </c>
      <c r="J236" s="299" t="s">
        <v>1422</v>
      </c>
      <c r="K236" s="299" t="s">
        <v>778</v>
      </c>
      <c r="M236" s="311">
        <v>0</v>
      </c>
      <c r="N236" s="306"/>
      <c r="O236" s="306">
        <v>0</v>
      </c>
      <c r="P236" s="306">
        <v>0</v>
      </c>
      <c r="Q236" s="306">
        <v>0</v>
      </c>
      <c r="R236" s="306">
        <v>0</v>
      </c>
      <c r="S236" s="306">
        <v>0</v>
      </c>
      <c r="T236" s="306">
        <v>0</v>
      </c>
      <c r="U236" s="306">
        <v>0</v>
      </c>
      <c r="V236" s="306">
        <v>0</v>
      </c>
      <c r="W236" s="306">
        <v>0</v>
      </c>
      <c r="X236" s="306">
        <v>0</v>
      </c>
      <c r="Y236" s="306">
        <v>0</v>
      </c>
      <c r="Z236" s="306">
        <v>0</v>
      </c>
    </row>
    <row r="237" spans="4:26" hidden="1" outlineLevel="1">
      <c r="D237" s="299" t="s">
        <v>1423</v>
      </c>
      <c r="E237" s="299" t="s">
        <v>72</v>
      </c>
      <c r="F237" s="299" t="s">
        <v>766</v>
      </c>
      <c r="H237" s="299" t="s">
        <v>767</v>
      </c>
      <c r="I237" s="299" t="s">
        <v>1246</v>
      </c>
      <c r="J237" s="299" t="s">
        <v>1424</v>
      </c>
      <c r="K237" s="299" t="s">
        <v>688</v>
      </c>
      <c r="M237" s="311">
        <v>0</v>
      </c>
      <c r="N237" s="306"/>
      <c r="O237" s="306">
        <v>0</v>
      </c>
      <c r="P237" s="306">
        <v>0</v>
      </c>
      <c r="Q237" s="306">
        <v>0</v>
      </c>
      <c r="R237" s="306">
        <v>0</v>
      </c>
      <c r="S237" s="306">
        <v>0</v>
      </c>
      <c r="T237" s="306">
        <v>0</v>
      </c>
      <c r="U237" s="306">
        <v>0</v>
      </c>
      <c r="V237" s="306">
        <v>0</v>
      </c>
      <c r="W237" s="306">
        <v>0</v>
      </c>
      <c r="X237" s="306">
        <v>0</v>
      </c>
      <c r="Y237" s="306">
        <v>0</v>
      </c>
      <c r="Z237" s="306">
        <v>0</v>
      </c>
    </row>
    <row r="238" spans="4:26" hidden="1" outlineLevel="1">
      <c r="D238" s="299" t="s">
        <v>1423</v>
      </c>
      <c r="E238" s="299" t="s">
        <v>72</v>
      </c>
      <c r="F238" s="299" t="s">
        <v>766</v>
      </c>
      <c r="H238" s="299" t="s">
        <v>767</v>
      </c>
      <c r="I238" s="299" t="s">
        <v>1264</v>
      </c>
      <c r="J238" s="299" t="s">
        <v>1425</v>
      </c>
      <c r="K238" s="299" t="s">
        <v>688</v>
      </c>
      <c r="M238" s="311">
        <v>0</v>
      </c>
      <c r="N238" s="306"/>
      <c r="O238" s="306">
        <v>0</v>
      </c>
      <c r="P238" s="306">
        <v>0</v>
      </c>
      <c r="Q238" s="306">
        <v>0</v>
      </c>
      <c r="R238" s="306">
        <v>0</v>
      </c>
      <c r="S238" s="306">
        <v>0</v>
      </c>
      <c r="T238" s="306">
        <v>0</v>
      </c>
      <c r="U238" s="306">
        <v>0</v>
      </c>
      <c r="V238" s="306">
        <v>0</v>
      </c>
      <c r="W238" s="306">
        <v>0</v>
      </c>
      <c r="X238" s="306">
        <v>0</v>
      </c>
      <c r="Y238" s="306">
        <v>0</v>
      </c>
      <c r="Z238" s="306">
        <v>0</v>
      </c>
    </row>
    <row r="239" spans="4:26" hidden="1" outlineLevel="1">
      <c r="D239" s="299" t="s">
        <v>462</v>
      </c>
      <c r="E239" s="299" t="s">
        <v>72</v>
      </c>
      <c r="F239" s="299" t="s">
        <v>766</v>
      </c>
      <c r="H239" s="299" t="s">
        <v>767</v>
      </c>
      <c r="I239" s="299" t="s">
        <v>1246</v>
      </c>
      <c r="J239" s="299" t="s">
        <v>988</v>
      </c>
      <c r="K239" s="299" t="s">
        <v>177</v>
      </c>
      <c r="M239" s="311">
        <v>0</v>
      </c>
      <c r="N239" s="306"/>
      <c r="O239" s="306">
        <v>0</v>
      </c>
      <c r="P239" s="306">
        <v>0</v>
      </c>
      <c r="Q239" s="306">
        <v>0</v>
      </c>
      <c r="R239" s="306">
        <v>0</v>
      </c>
      <c r="S239" s="306">
        <v>0</v>
      </c>
      <c r="T239" s="306">
        <v>0</v>
      </c>
      <c r="U239" s="306">
        <v>0</v>
      </c>
      <c r="V239" s="306">
        <v>0</v>
      </c>
      <c r="W239" s="306">
        <v>0</v>
      </c>
      <c r="X239" s="306">
        <v>0</v>
      </c>
      <c r="Y239" s="306">
        <v>0</v>
      </c>
      <c r="Z239" s="306">
        <v>0</v>
      </c>
    </row>
    <row r="240" spans="4:26" hidden="1" outlineLevel="1">
      <c r="D240" s="299" t="s">
        <v>462</v>
      </c>
      <c r="E240" s="299" t="s">
        <v>72</v>
      </c>
      <c r="F240" s="299" t="s">
        <v>766</v>
      </c>
      <c r="H240" s="299" t="s">
        <v>767</v>
      </c>
      <c r="I240" s="299" t="s">
        <v>1264</v>
      </c>
      <c r="J240" s="299" t="s">
        <v>1426</v>
      </c>
      <c r="K240" s="299" t="s">
        <v>177</v>
      </c>
      <c r="M240" s="311">
        <v>0</v>
      </c>
      <c r="N240" s="306"/>
      <c r="O240" s="306">
        <v>0</v>
      </c>
      <c r="P240" s="306">
        <v>0</v>
      </c>
      <c r="Q240" s="306">
        <v>0</v>
      </c>
      <c r="R240" s="306">
        <v>0</v>
      </c>
      <c r="S240" s="306">
        <v>0</v>
      </c>
      <c r="T240" s="306">
        <v>0</v>
      </c>
      <c r="U240" s="306">
        <v>0</v>
      </c>
      <c r="V240" s="306">
        <v>0</v>
      </c>
      <c r="W240" s="306">
        <v>0</v>
      </c>
      <c r="X240" s="306">
        <v>0</v>
      </c>
      <c r="Y240" s="306">
        <v>0</v>
      </c>
      <c r="Z240" s="306">
        <v>0</v>
      </c>
    </row>
    <row r="241" spans="4:26" hidden="1" outlineLevel="1">
      <c r="D241" s="299" t="s">
        <v>401</v>
      </c>
      <c r="E241" s="299" t="s">
        <v>71</v>
      </c>
      <c r="F241" s="299" t="s">
        <v>766</v>
      </c>
      <c r="H241" s="299" t="s">
        <v>767</v>
      </c>
      <c r="I241" s="299" t="s">
        <v>1246</v>
      </c>
      <c r="J241" s="299" t="s">
        <v>735</v>
      </c>
      <c r="K241" s="299" t="s">
        <v>176</v>
      </c>
      <c r="M241" s="311">
        <v>24.653109999999998</v>
      </c>
      <c r="N241" s="306"/>
      <c r="O241" s="306">
        <v>0</v>
      </c>
      <c r="P241" s="306">
        <v>0</v>
      </c>
      <c r="Q241" s="306">
        <v>0</v>
      </c>
      <c r="R241" s="306">
        <v>0</v>
      </c>
      <c r="S241" s="306">
        <v>0</v>
      </c>
      <c r="T241" s="306">
        <v>0</v>
      </c>
      <c r="U241" s="306">
        <v>0</v>
      </c>
      <c r="V241" s="306">
        <v>10.3705</v>
      </c>
      <c r="W241" s="306">
        <v>4.3514999999999997</v>
      </c>
      <c r="X241" s="306">
        <v>0</v>
      </c>
      <c r="Y241" s="306">
        <v>9.9311100000000003</v>
      </c>
      <c r="Z241" s="306">
        <v>0</v>
      </c>
    </row>
    <row r="242" spans="4:26" hidden="1" outlineLevel="1">
      <c r="D242" s="299" t="s">
        <v>401</v>
      </c>
      <c r="E242" s="299" t="s">
        <v>71</v>
      </c>
      <c r="F242" s="299" t="s">
        <v>766</v>
      </c>
      <c r="H242" s="299" t="s">
        <v>767</v>
      </c>
      <c r="I242" s="299" t="s">
        <v>1264</v>
      </c>
      <c r="J242" s="299" t="s">
        <v>1427</v>
      </c>
      <c r="K242" s="299" t="s">
        <v>176</v>
      </c>
      <c r="M242" s="311">
        <v>0</v>
      </c>
      <c r="N242" s="306"/>
      <c r="O242" s="306">
        <v>0</v>
      </c>
      <c r="P242" s="306">
        <v>0</v>
      </c>
      <c r="Q242" s="306">
        <v>0</v>
      </c>
      <c r="R242" s="306">
        <v>0</v>
      </c>
      <c r="S242" s="306">
        <v>0</v>
      </c>
      <c r="T242" s="306">
        <v>0</v>
      </c>
      <c r="U242" s="306">
        <v>0</v>
      </c>
      <c r="V242" s="306">
        <v>0</v>
      </c>
      <c r="W242" s="306">
        <v>0</v>
      </c>
      <c r="X242" s="306">
        <v>0</v>
      </c>
      <c r="Y242" s="306">
        <v>0</v>
      </c>
      <c r="Z242" s="306">
        <v>0</v>
      </c>
    </row>
    <row r="243" spans="4:26" hidden="1" outlineLevel="1">
      <c r="D243" s="299" t="s">
        <v>1428</v>
      </c>
      <c r="E243" s="299" t="s">
        <v>72</v>
      </c>
      <c r="F243" s="299" t="s">
        <v>766</v>
      </c>
      <c r="H243" s="299" t="s">
        <v>767</v>
      </c>
      <c r="I243" s="299" t="s">
        <v>1246</v>
      </c>
      <c r="J243" s="299" t="s">
        <v>1429</v>
      </c>
      <c r="K243" s="299" t="s">
        <v>778</v>
      </c>
      <c r="M243" s="311">
        <v>0</v>
      </c>
      <c r="N243" s="306"/>
      <c r="O243" s="306">
        <v>0</v>
      </c>
      <c r="P243" s="306">
        <v>0</v>
      </c>
      <c r="Q243" s="306">
        <v>0</v>
      </c>
      <c r="R243" s="306">
        <v>0</v>
      </c>
      <c r="S243" s="306">
        <v>0</v>
      </c>
      <c r="T243" s="306">
        <v>0</v>
      </c>
      <c r="U243" s="306">
        <v>0</v>
      </c>
      <c r="V243" s="306">
        <v>0</v>
      </c>
      <c r="W243" s="306">
        <v>0</v>
      </c>
      <c r="X243" s="306">
        <v>0</v>
      </c>
      <c r="Y243" s="306">
        <v>0</v>
      </c>
      <c r="Z243" s="306">
        <v>0</v>
      </c>
    </row>
    <row r="244" spans="4:26" hidden="1" outlineLevel="1">
      <c r="D244" s="299" t="s">
        <v>1428</v>
      </c>
      <c r="E244" s="299" t="s">
        <v>72</v>
      </c>
      <c r="F244" s="299" t="s">
        <v>766</v>
      </c>
      <c r="H244" s="299" t="s">
        <v>767</v>
      </c>
      <c r="I244" s="299" t="s">
        <v>1264</v>
      </c>
      <c r="J244" s="299" t="s">
        <v>1430</v>
      </c>
      <c r="K244" s="299" t="s">
        <v>778</v>
      </c>
      <c r="M244" s="311">
        <v>0</v>
      </c>
      <c r="N244" s="306"/>
      <c r="O244" s="306">
        <v>0</v>
      </c>
      <c r="P244" s="306">
        <v>0</v>
      </c>
      <c r="Q244" s="306">
        <v>0</v>
      </c>
      <c r="R244" s="306">
        <v>0</v>
      </c>
      <c r="S244" s="306">
        <v>0</v>
      </c>
      <c r="T244" s="306">
        <v>0</v>
      </c>
      <c r="U244" s="306">
        <v>0</v>
      </c>
      <c r="V244" s="306">
        <v>0</v>
      </c>
      <c r="W244" s="306">
        <v>0</v>
      </c>
      <c r="X244" s="306">
        <v>0</v>
      </c>
      <c r="Y244" s="306">
        <v>0</v>
      </c>
      <c r="Z244" s="306">
        <v>0</v>
      </c>
    </row>
    <row r="245" spans="4:26" hidden="1" outlineLevel="1">
      <c r="D245" s="299" t="s">
        <v>463</v>
      </c>
      <c r="E245" s="299" t="s">
        <v>72</v>
      </c>
      <c r="F245" s="299" t="s">
        <v>766</v>
      </c>
      <c r="H245" s="299" t="s">
        <v>767</v>
      </c>
      <c r="I245" s="299" t="s">
        <v>1246</v>
      </c>
      <c r="J245" s="299" t="s">
        <v>990</v>
      </c>
      <c r="K245" s="299" t="s">
        <v>789</v>
      </c>
      <c r="M245" s="311">
        <v>0</v>
      </c>
      <c r="N245" s="306"/>
      <c r="O245" s="306">
        <v>0</v>
      </c>
      <c r="P245" s="306">
        <v>0</v>
      </c>
      <c r="Q245" s="306">
        <v>0</v>
      </c>
      <c r="R245" s="306">
        <v>0</v>
      </c>
      <c r="S245" s="306">
        <v>0</v>
      </c>
      <c r="T245" s="306">
        <v>0</v>
      </c>
      <c r="U245" s="306">
        <v>0</v>
      </c>
      <c r="V245" s="306">
        <v>0</v>
      </c>
      <c r="W245" s="306">
        <v>0</v>
      </c>
      <c r="X245" s="306">
        <v>0</v>
      </c>
      <c r="Y245" s="306">
        <v>0</v>
      </c>
      <c r="Z245" s="306">
        <v>0</v>
      </c>
    </row>
    <row r="246" spans="4:26" hidden="1" outlineLevel="1">
      <c r="D246" s="299" t="s">
        <v>463</v>
      </c>
      <c r="E246" s="299" t="s">
        <v>72</v>
      </c>
      <c r="F246" s="299" t="s">
        <v>766</v>
      </c>
      <c r="H246" s="299" t="s">
        <v>767</v>
      </c>
      <c r="I246" s="299" t="s">
        <v>1264</v>
      </c>
      <c r="J246" s="299" t="s">
        <v>1431</v>
      </c>
      <c r="K246" s="299" t="s">
        <v>789</v>
      </c>
      <c r="M246" s="311">
        <v>0</v>
      </c>
      <c r="N246" s="306"/>
      <c r="O246" s="306">
        <v>0</v>
      </c>
      <c r="P246" s="306">
        <v>0</v>
      </c>
      <c r="Q246" s="306">
        <v>0</v>
      </c>
      <c r="R246" s="306">
        <v>0</v>
      </c>
      <c r="S246" s="306">
        <v>0</v>
      </c>
      <c r="T246" s="306">
        <v>0</v>
      </c>
      <c r="U246" s="306">
        <v>0</v>
      </c>
      <c r="V246" s="306">
        <v>0</v>
      </c>
      <c r="W246" s="306">
        <v>0</v>
      </c>
      <c r="X246" s="306">
        <v>0</v>
      </c>
      <c r="Y246" s="306">
        <v>0</v>
      </c>
      <c r="Z246" s="306">
        <v>0</v>
      </c>
    </row>
    <row r="247" spans="4:26" hidden="1" outlineLevel="1">
      <c r="D247" s="299" t="s">
        <v>991</v>
      </c>
      <c r="E247" s="299" t="s">
        <v>88</v>
      </c>
      <c r="F247" s="299" t="s">
        <v>766</v>
      </c>
      <c r="H247" s="299" t="s">
        <v>767</v>
      </c>
      <c r="I247" s="299" t="s">
        <v>1246</v>
      </c>
      <c r="J247" s="299" t="s">
        <v>726</v>
      </c>
      <c r="K247" s="299" t="s">
        <v>0</v>
      </c>
      <c r="M247" s="311">
        <v>0</v>
      </c>
      <c r="N247" s="306"/>
      <c r="O247" s="306">
        <v>0</v>
      </c>
      <c r="P247" s="306">
        <v>0</v>
      </c>
      <c r="Q247" s="306">
        <v>0</v>
      </c>
      <c r="R247" s="306">
        <v>0</v>
      </c>
      <c r="S247" s="306">
        <v>0</v>
      </c>
      <c r="T247" s="306">
        <v>0</v>
      </c>
      <c r="U247" s="306">
        <v>0</v>
      </c>
      <c r="V247" s="306">
        <v>0</v>
      </c>
      <c r="W247" s="306">
        <v>0</v>
      </c>
      <c r="X247" s="306">
        <v>0</v>
      </c>
      <c r="Y247" s="306">
        <v>0</v>
      </c>
      <c r="Z247" s="306">
        <v>0</v>
      </c>
    </row>
    <row r="248" spans="4:26" hidden="1" outlineLevel="1">
      <c r="D248" s="299" t="s">
        <v>991</v>
      </c>
      <c r="E248" s="299" t="s">
        <v>88</v>
      </c>
      <c r="F248" s="299" t="s">
        <v>766</v>
      </c>
      <c r="H248" s="299" t="s">
        <v>767</v>
      </c>
      <c r="I248" s="299" t="s">
        <v>1264</v>
      </c>
      <c r="J248" s="299" t="s">
        <v>1432</v>
      </c>
      <c r="K248" s="299" t="s">
        <v>0</v>
      </c>
      <c r="M248" s="311">
        <v>0</v>
      </c>
      <c r="N248" s="306"/>
      <c r="O248" s="306">
        <v>0</v>
      </c>
      <c r="P248" s="306">
        <v>0</v>
      </c>
      <c r="Q248" s="306">
        <v>0</v>
      </c>
      <c r="R248" s="306">
        <v>0</v>
      </c>
      <c r="S248" s="306">
        <v>0</v>
      </c>
      <c r="T248" s="306">
        <v>0</v>
      </c>
      <c r="U248" s="306">
        <v>0</v>
      </c>
      <c r="V248" s="306">
        <v>0</v>
      </c>
      <c r="W248" s="306">
        <v>0</v>
      </c>
      <c r="X248" s="306">
        <v>0</v>
      </c>
      <c r="Y248" s="306">
        <v>0</v>
      </c>
      <c r="Z248" s="306">
        <v>0</v>
      </c>
    </row>
    <row r="249" spans="4:26" hidden="1" outlineLevel="1">
      <c r="D249" s="299" t="s">
        <v>402</v>
      </c>
      <c r="E249" s="299" t="s">
        <v>72</v>
      </c>
      <c r="F249" s="299" t="s">
        <v>766</v>
      </c>
      <c r="H249" s="299" t="s">
        <v>767</v>
      </c>
      <c r="I249" s="299" t="s">
        <v>1246</v>
      </c>
      <c r="J249" s="299" t="s">
        <v>992</v>
      </c>
      <c r="K249" s="299" t="s">
        <v>177</v>
      </c>
      <c r="M249" s="311">
        <v>0</v>
      </c>
      <c r="N249" s="306"/>
      <c r="O249" s="306">
        <v>0</v>
      </c>
      <c r="P249" s="306">
        <v>0</v>
      </c>
      <c r="Q249" s="306">
        <v>0</v>
      </c>
      <c r="R249" s="306">
        <v>0</v>
      </c>
      <c r="S249" s="306">
        <v>0</v>
      </c>
      <c r="T249" s="306">
        <v>0</v>
      </c>
      <c r="U249" s="306">
        <v>0</v>
      </c>
      <c r="V249" s="306">
        <v>0</v>
      </c>
      <c r="W249" s="306">
        <v>0</v>
      </c>
      <c r="X249" s="306">
        <v>0</v>
      </c>
      <c r="Y249" s="306">
        <v>0</v>
      </c>
      <c r="Z249" s="306">
        <v>0</v>
      </c>
    </row>
    <row r="250" spans="4:26" hidden="1" outlineLevel="1">
      <c r="D250" s="299" t="s">
        <v>402</v>
      </c>
      <c r="E250" s="299" t="s">
        <v>72</v>
      </c>
      <c r="F250" s="299" t="s">
        <v>766</v>
      </c>
      <c r="H250" s="299" t="s">
        <v>767</v>
      </c>
      <c r="I250" s="299" t="s">
        <v>1264</v>
      </c>
      <c r="J250" s="299" t="s">
        <v>1433</v>
      </c>
      <c r="K250" s="299" t="s">
        <v>177</v>
      </c>
      <c r="M250" s="311">
        <v>0</v>
      </c>
      <c r="N250" s="306"/>
      <c r="O250" s="306">
        <v>0</v>
      </c>
      <c r="P250" s="306">
        <v>0</v>
      </c>
      <c r="Q250" s="306">
        <v>0</v>
      </c>
      <c r="R250" s="306">
        <v>0</v>
      </c>
      <c r="S250" s="306">
        <v>0</v>
      </c>
      <c r="T250" s="306">
        <v>0</v>
      </c>
      <c r="U250" s="306">
        <v>0</v>
      </c>
      <c r="V250" s="306">
        <v>0</v>
      </c>
      <c r="W250" s="306">
        <v>0</v>
      </c>
      <c r="X250" s="306">
        <v>0</v>
      </c>
      <c r="Y250" s="306">
        <v>0</v>
      </c>
      <c r="Z250" s="306">
        <v>0</v>
      </c>
    </row>
    <row r="251" spans="4:26" hidden="1" outlineLevel="1">
      <c r="D251" s="299" t="s">
        <v>801</v>
      </c>
      <c r="E251" s="299" t="s">
        <v>71</v>
      </c>
      <c r="F251" s="299" t="s">
        <v>766</v>
      </c>
      <c r="H251" s="299" t="s">
        <v>767</v>
      </c>
      <c r="I251" s="299" t="s">
        <v>1246</v>
      </c>
      <c r="J251" s="299" t="s">
        <v>993</v>
      </c>
      <c r="K251" s="299" t="s">
        <v>176</v>
      </c>
      <c r="M251" s="311">
        <v>161.072</v>
      </c>
      <c r="N251" s="306"/>
      <c r="O251" s="306">
        <v>0</v>
      </c>
      <c r="P251" s="306">
        <v>0</v>
      </c>
      <c r="Q251" s="306">
        <v>0</v>
      </c>
      <c r="R251" s="306">
        <v>0</v>
      </c>
      <c r="S251" s="306">
        <v>0</v>
      </c>
      <c r="T251" s="306">
        <v>0</v>
      </c>
      <c r="U251" s="306">
        <v>26.672000000000001</v>
      </c>
      <c r="V251" s="306">
        <v>134.4</v>
      </c>
      <c r="W251" s="306">
        <v>0</v>
      </c>
      <c r="X251" s="306">
        <v>0</v>
      </c>
      <c r="Y251" s="306">
        <v>0</v>
      </c>
      <c r="Z251" s="306">
        <v>0</v>
      </c>
    </row>
    <row r="252" spans="4:26" hidden="1" outlineLevel="1">
      <c r="D252" s="299" t="s">
        <v>801</v>
      </c>
      <c r="E252" s="299" t="s">
        <v>71</v>
      </c>
      <c r="F252" s="299" t="s">
        <v>766</v>
      </c>
      <c r="H252" s="299" t="s">
        <v>767</v>
      </c>
      <c r="I252" s="299" t="s">
        <v>1264</v>
      </c>
      <c r="J252" s="299" t="s">
        <v>1434</v>
      </c>
      <c r="K252" s="299" t="s">
        <v>176</v>
      </c>
      <c r="M252" s="311">
        <v>0</v>
      </c>
      <c r="N252" s="306"/>
      <c r="O252" s="306">
        <v>0</v>
      </c>
      <c r="P252" s="306">
        <v>0</v>
      </c>
      <c r="Q252" s="306">
        <v>0</v>
      </c>
      <c r="R252" s="306">
        <v>0</v>
      </c>
      <c r="S252" s="306">
        <v>0</v>
      </c>
      <c r="T252" s="306">
        <v>0</v>
      </c>
      <c r="U252" s="306">
        <v>0</v>
      </c>
      <c r="V252" s="306">
        <v>0</v>
      </c>
      <c r="W252" s="306">
        <v>0</v>
      </c>
      <c r="X252" s="306">
        <v>0</v>
      </c>
      <c r="Y252" s="306">
        <v>0</v>
      </c>
      <c r="Z252" s="306">
        <v>0</v>
      </c>
    </row>
    <row r="253" spans="4:26" hidden="1" outlineLevel="1">
      <c r="D253" s="299" t="s">
        <v>1435</v>
      </c>
      <c r="E253" s="299" t="s">
        <v>72</v>
      </c>
      <c r="F253" s="299" t="s">
        <v>766</v>
      </c>
      <c r="H253" s="299" t="s">
        <v>767</v>
      </c>
      <c r="I253" s="299" t="s">
        <v>1246</v>
      </c>
      <c r="J253" s="299" t="s">
        <v>1436</v>
      </c>
      <c r="K253" s="299" t="s">
        <v>1313</v>
      </c>
      <c r="M253" s="311">
        <v>0</v>
      </c>
      <c r="N253" s="306"/>
      <c r="O253" s="306">
        <v>0</v>
      </c>
      <c r="P253" s="306">
        <v>0</v>
      </c>
      <c r="Q253" s="306">
        <v>0</v>
      </c>
      <c r="R253" s="306">
        <v>0</v>
      </c>
      <c r="S253" s="306">
        <v>0</v>
      </c>
      <c r="T253" s="306">
        <v>0</v>
      </c>
      <c r="U253" s="306">
        <v>0</v>
      </c>
      <c r="V253" s="306">
        <v>0</v>
      </c>
      <c r="W253" s="306">
        <v>0</v>
      </c>
      <c r="X253" s="306">
        <v>0</v>
      </c>
      <c r="Y253" s="306">
        <v>0</v>
      </c>
      <c r="Z253" s="306">
        <v>0</v>
      </c>
    </row>
    <row r="254" spans="4:26" hidden="1" outlineLevel="1">
      <c r="D254" s="299" t="s">
        <v>1435</v>
      </c>
      <c r="E254" s="299" t="s">
        <v>72</v>
      </c>
      <c r="F254" s="299" t="s">
        <v>766</v>
      </c>
      <c r="H254" s="299" t="s">
        <v>767</v>
      </c>
      <c r="I254" s="299" t="s">
        <v>1264</v>
      </c>
      <c r="J254" s="299" t="s">
        <v>1437</v>
      </c>
      <c r="K254" s="299" t="s">
        <v>1313</v>
      </c>
      <c r="M254" s="311">
        <v>0</v>
      </c>
      <c r="N254" s="306"/>
      <c r="O254" s="306">
        <v>0</v>
      </c>
      <c r="P254" s="306">
        <v>0</v>
      </c>
      <c r="Q254" s="306">
        <v>0</v>
      </c>
      <c r="R254" s="306">
        <v>0</v>
      </c>
      <c r="S254" s="306">
        <v>0</v>
      </c>
      <c r="T254" s="306">
        <v>0</v>
      </c>
      <c r="U254" s="306">
        <v>0</v>
      </c>
      <c r="V254" s="306">
        <v>0</v>
      </c>
      <c r="W254" s="306">
        <v>0</v>
      </c>
      <c r="X254" s="306">
        <v>0</v>
      </c>
      <c r="Y254" s="306">
        <v>0</v>
      </c>
      <c r="Z254" s="306">
        <v>0</v>
      </c>
    </row>
    <row r="255" spans="4:26" hidden="1" outlineLevel="1">
      <c r="D255" s="299" t="s">
        <v>464</v>
      </c>
      <c r="E255" s="299" t="s">
        <v>71</v>
      </c>
      <c r="F255" s="299" t="s">
        <v>766</v>
      </c>
      <c r="H255" s="299" t="s">
        <v>767</v>
      </c>
      <c r="I255" s="299" t="s">
        <v>1246</v>
      </c>
      <c r="J255" s="299" t="s">
        <v>994</v>
      </c>
      <c r="K255" s="299" t="s">
        <v>176</v>
      </c>
      <c r="M255" s="311">
        <v>0</v>
      </c>
      <c r="N255" s="306"/>
      <c r="O255" s="306">
        <v>0</v>
      </c>
      <c r="P255" s="306">
        <v>0</v>
      </c>
      <c r="Q255" s="306">
        <v>0</v>
      </c>
      <c r="R255" s="306">
        <v>0</v>
      </c>
      <c r="S255" s="306">
        <v>0</v>
      </c>
      <c r="T255" s="306">
        <v>0</v>
      </c>
      <c r="U255" s="306">
        <v>0</v>
      </c>
      <c r="V255" s="306">
        <v>0</v>
      </c>
      <c r="W255" s="306">
        <v>0</v>
      </c>
      <c r="X255" s="306">
        <v>0</v>
      </c>
      <c r="Y255" s="306">
        <v>0</v>
      </c>
      <c r="Z255" s="306">
        <v>0</v>
      </c>
    </row>
    <row r="256" spans="4:26" hidden="1" outlineLevel="1">
      <c r="D256" s="299" t="s">
        <v>464</v>
      </c>
      <c r="E256" s="299" t="s">
        <v>71</v>
      </c>
      <c r="F256" s="299" t="s">
        <v>766</v>
      </c>
      <c r="H256" s="299" t="s">
        <v>767</v>
      </c>
      <c r="I256" s="299" t="s">
        <v>1264</v>
      </c>
      <c r="J256" s="299" t="s">
        <v>1438</v>
      </c>
      <c r="K256" s="299" t="s">
        <v>176</v>
      </c>
      <c r="M256" s="311">
        <v>0</v>
      </c>
      <c r="N256" s="306"/>
      <c r="O256" s="306">
        <v>0</v>
      </c>
      <c r="P256" s="306">
        <v>0</v>
      </c>
      <c r="Q256" s="306">
        <v>0</v>
      </c>
      <c r="R256" s="306">
        <v>0</v>
      </c>
      <c r="S256" s="306">
        <v>0</v>
      </c>
      <c r="T256" s="306">
        <v>0</v>
      </c>
      <c r="U256" s="306">
        <v>0</v>
      </c>
      <c r="V256" s="306">
        <v>0</v>
      </c>
      <c r="W256" s="306">
        <v>0</v>
      </c>
      <c r="X256" s="306">
        <v>0</v>
      </c>
      <c r="Y256" s="306">
        <v>0</v>
      </c>
      <c r="Z256" s="306">
        <v>0</v>
      </c>
    </row>
    <row r="257" spans="4:26" hidden="1" outlineLevel="1">
      <c r="D257" s="299" t="s">
        <v>520</v>
      </c>
      <c r="E257" s="299" t="s">
        <v>72</v>
      </c>
      <c r="F257" s="299" t="s">
        <v>766</v>
      </c>
      <c r="H257" s="299" t="s">
        <v>767</v>
      </c>
      <c r="I257" s="299" t="s">
        <v>1246</v>
      </c>
      <c r="J257" s="299" t="s">
        <v>995</v>
      </c>
      <c r="K257" s="299" t="s">
        <v>777</v>
      </c>
      <c r="M257" s="311">
        <v>0</v>
      </c>
      <c r="N257" s="306"/>
      <c r="O257" s="306">
        <v>0</v>
      </c>
      <c r="P257" s="306">
        <v>0</v>
      </c>
      <c r="Q257" s="306">
        <v>0</v>
      </c>
      <c r="R257" s="306">
        <v>0</v>
      </c>
      <c r="S257" s="306">
        <v>0</v>
      </c>
      <c r="T257" s="306">
        <v>0</v>
      </c>
      <c r="U257" s="306">
        <v>0</v>
      </c>
      <c r="V257" s="306">
        <v>0</v>
      </c>
      <c r="W257" s="306">
        <v>0</v>
      </c>
      <c r="X257" s="306">
        <v>0</v>
      </c>
      <c r="Y257" s="306">
        <v>0</v>
      </c>
      <c r="Z257" s="306">
        <v>0</v>
      </c>
    </row>
    <row r="258" spans="4:26" hidden="1" outlineLevel="1">
      <c r="D258" s="299" t="s">
        <v>520</v>
      </c>
      <c r="E258" s="299" t="s">
        <v>72</v>
      </c>
      <c r="F258" s="299" t="s">
        <v>766</v>
      </c>
      <c r="H258" s="299" t="s">
        <v>767</v>
      </c>
      <c r="I258" s="299" t="s">
        <v>1264</v>
      </c>
      <c r="J258" s="299" t="s">
        <v>1439</v>
      </c>
      <c r="K258" s="299" t="s">
        <v>777</v>
      </c>
      <c r="M258" s="311">
        <v>0</v>
      </c>
      <c r="N258" s="306"/>
      <c r="O258" s="306">
        <v>0</v>
      </c>
      <c r="P258" s="306">
        <v>0</v>
      </c>
      <c r="Q258" s="306">
        <v>0</v>
      </c>
      <c r="R258" s="306">
        <v>0</v>
      </c>
      <c r="S258" s="306">
        <v>0</v>
      </c>
      <c r="T258" s="306">
        <v>0</v>
      </c>
      <c r="U258" s="306">
        <v>0</v>
      </c>
      <c r="V258" s="306">
        <v>0</v>
      </c>
      <c r="W258" s="306">
        <v>0</v>
      </c>
      <c r="X258" s="306">
        <v>0</v>
      </c>
      <c r="Y258" s="306">
        <v>0</v>
      </c>
      <c r="Z258" s="306">
        <v>0</v>
      </c>
    </row>
    <row r="259" spans="4:26" hidden="1" outlineLevel="1">
      <c r="D259" s="299" t="s">
        <v>802</v>
      </c>
      <c r="E259" s="299" t="s">
        <v>72</v>
      </c>
      <c r="F259" s="299" t="s">
        <v>766</v>
      </c>
      <c r="H259" s="299" t="s">
        <v>767</v>
      </c>
      <c r="I259" s="299" t="s">
        <v>1246</v>
      </c>
      <c r="J259" s="299" t="s">
        <v>872</v>
      </c>
      <c r="K259" s="299" t="s">
        <v>171</v>
      </c>
      <c r="M259" s="311">
        <v>0</v>
      </c>
      <c r="N259" s="306"/>
      <c r="O259" s="306">
        <v>0</v>
      </c>
      <c r="P259" s="306">
        <v>0</v>
      </c>
      <c r="Q259" s="306">
        <v>0</v>
      </c>
      <c r="R259" s="306">
        <v>0</v>
      </c>
      <c r="S259" s="306"/>
      <c r="T259" s="306"/>
      <c r="U259" s="306"/>
      <c r="V259" s="306"/>
      <c r="W259" s="306"/>
      <c r="X259" s="306"/>
      <c r="Y259" s="306"/>
      <c r="Z259" s="306"/>
    </row>
    <row r="260" spans="4:26" hidden="1" outlineLevel="1">
      <c r="D260" s="299" t="s">
        <v>802</v>
      </c>
      <c r="E260" s="299" t="s">
        <v>72</v>
      </c>
      <c r="F260" s="299" t="s">
        <v>766</v>
      </c>
      <c r="H260" s="299" t="s">
        <v>767</v>
      </c>
      <c r="I260" s="299" t="s">
        <v>1264</v>
      </c>
      <c r="J260" s="299" t="s">
        <v>1440</v>
      </c>
      <c r="K260" s="299" t="s">
        <v>171</v>
      </c>
      <c r="M260" s="311">
        <v>0</v>
      </c>
      <c r="N260" s="306"/>
      <c r="O260" s="306">
        <v>0</v>
      </c>
      <c r="P260" s="306">
        <v>0</v>
      </c>
      <c r="Q260" s="306">
        <v>0</v>
      </c>
      <c r="R260" s="306">
        <v>0</v>
      </c>
      <c r="S260" s="306"/>
      <c r="T260" s="306"/>
      <c r="U260" s="306"/>
      <c r="V260" s="306"/>
      <c r="W260" s="306"/>
      <c r="X260" s="306"/>
      <c r="Y260" s="306"/>
      <c r="Z260" s="306"/>
    </row>
    <row r="261" spans="4:26" hidden="1" outlineLevel="1">
      <c r="D261" s="299" t="s">
        <v>403</v>
      </c>
      <c r="E261" s="299" t="s">
        <v>72</v>
      </c>
      <c r="F261" s="299" t="s">
        <v>766</v>
      </c>
      <c r="H261" s="299" t="s">
        <v>767</v>
      </c>
      <c r="I261" s="299" t="s">
        <v>1246</v>
      </c>
      <c r="J261" s="299" t="s">
        <v>996</v>
      </c>
      <c r="K261" s="299" t="s">
        <v>177</v>
      </c>
      <c r="M261" s="311">
        <v>0</v>
      </c>
      <c r="N261" s="306"/>
      <c r="O261" s="306">
        <v>0</v>
      </c>
      <c r="P261" s="306">
        <v>0</v>
      </c>
      <c r="Q261" s="306">
        <v>0</v>
      </c>
      <c r="R261" s="306">
        <v>0</v>
      </c>
      <c r="S261" s="306">
        <v>0</v>
      </c>
      <c r="T261" s="306">
        <v>0</v>
      </c>
      <c r="U261" s="306">
        <v>0</v>
      </c>
      <c r="V261" s="306">
        <v>0</v>
      </c>
      <c r="W261" s="306">
        <v>0</v>
      </c>
      <c r="X261" s="306">
        <v>0</v>
      </c>
      <c r="Y261" s="306">
        <v>0</v>
      </c>
      <c r="Z261" s="306">
        <v>0</v>
      </c>
    </row>
    <row r="262" spans="4:26" hidden="1" outlineLevel="1">
      <c r="D262" s="299" t="s">
        <v>403</v>
      </c>
      <c r="E262" s="299" t="s">
        <v>72</v>
      </c>
      <c r="F262" s="299" t="s">
        <v>766</v>
      </c>
      <c r="H262" s="299" t="s">
        <v>767</v>
      </c>
      <c r="I262" s="299" t="s">
        <v>1264</v>
      </c>
      <c r="J262" s="299" t="s">
        <v>1441</v>
      </c>
      <c r="K262" s="299" t="s">
        <v>177</v>
      </c>
      <c r="M262" s="311">
        <v>0</v>
      </c>
      <c r="N262" s="306"/>
      <c r="O262" s="306">
        <v>0</v>
      </c>
      <c r="P262" s="306">
        <v>0</v>
      </c>
      <c r="Q262" s="306">
        <v>0</v>
      </c>
      <c r="R262" s="306">
        <v>0</v>
      </c>
      <c r="S262" s="306">
        <v>0</v>
      </c>
      <c r="T262" s="306">
        <v>0</v>
      </c>
      <c r="U262" s="306">
        <v>0</v>
      </c>
      <c r="V262" s="306">
        <v>0</v>
      </c>
      <c r="W262" s="306">
        <v>0</v>
      </c>
      <c r="X262" s="306">
        <v>0</v>
      </c>
      <c r="Y262" s="306">
        <v>0</v>
      </c>
      <c r="Z262" s="306">
        <v>0</v>
      </c>
    </row>
    <row r="263" spans="4:26" hidden="1" outlineLevel="1">
      <c r="D263" s="299" t="s">
        <v>465</v>
      </c>
      <c r="E263" s="299" t="s">
        <v>72</v>
      </c>
      <c r="F263" s="299" t="s">
        <v>766</v>
      </c>
      <c r="H263" s="299" t="s">
        <v>767</v>
      </c>
      <c r="I263" s="299" t="s">
        <v>1246</v>
      </c>
      <c r="J263" s="299" t="s">
        <v>997</v>
      </c>
      <c r="K263" s="299" t="s">
        <v>177</v>
      </c>
      <c r="M263" s="311">
        <v>0</v>
      </c>
      <c r="N263" s="306"/>
      <c r="O263" s="306">
        <v>0</v>
      </c>
      <c r="P263" s="306">
        <v>0</v>
      </c>
      <c r="Q263" s="306">
        <v>0</v>
      </c>
      <c r="R263" s="306">
        <v>0</v>
      </c>
      <c r="S263" s="306">
        <v>0</v>
      </c>
      <c r="T263" s="306">
        <v>0</v>
      </c>
      <c r="U263" s="306">
        <v>0</v>
      </c>
      <c r="V263" s="306">
        <v>0</v>
      </c>
      <c r="W263" s="306">
        <v>0</v>
      </c>
      <c r="X263" s="306">
        <v>0</v>
      </c>
      <c r="Y263" s="306">
        <v>0</v>
      </c>
      <c r="Z263" s="306">
        <v>0</v>
      </c>
    </row>
    <row r="264" spans="4:26" hidden="1" outlineLevel="1">
      <c r="D264" s="299" t="s">
        <v>465</v>
      </c>
      <c r="E264" s="299" t="s">
        <v>72</v>
      </c>
      <c r="F264" s="299" t="s">
        <v>766</v>
      </c>
      <c r="H264" s="299" t="s">
        <v>767</v>
      </c>
      <c r="I264" s="299" t="s">
        <v>1264</v>
      </c>
      <c r="J264" s="299" t="s">
        <v>1442</v>
      </c>
      <c r="K264" s="299" t="s">
        <v>177</v>
      </c>
      <c r="M264" s="311">
        <v>0</v>
      </c>
      <c r="N264" s="306"/>
      <c r="O264" s="306">
        <v>0</v>
      </c>
      <c r="P264" s="306">
        <v>0</v>
      </c>
      <c r="Q264" s="306">
        <v>0</v>
      </c>
      <c r="R264" s="306">
        <v>0</v>
      </c>
      <c r="S264" s="306">
        <v>0</v>
      </c>
      <c r="T264" s="306">
        <v>0</v>
      </c>
      <c r="U264" s="306">
        <v>0</v>
      </c>
      <c r="V264" s="306">
        <v>0</v>
      </c>
      <c r="W264" s="306">
        <v>0</v>
      </c>
      <c r="X264" s="306">
        <v>0</v>
      </c>
      <c r="Y264" s="306">
        <v>0</v>
      </c>
      <c r="Z264" s="306">
        <v>0</v>
      </c>
    </row>
    <row r="265" spans="4:26" hidden="1" outlineLevel="1">
      <c r="D265" s="299" t="s">
        <v>466</v>
      </c>
      <c r="E265" s="299" t="s">
        <v>72</v>
      </c>
      <c r="F265" s="299" t="s">
        <v>766</v>
      </c>
      <c r="H265" s="299" t="s">
        <v>767</v>
      </c>
      <c r="I265" s="299" t="s">
        <v>1246</v>
      </c>
      <c r="J265" s="299" t="s">
        <v>998</v>
      </c>
      <c r="K265" s="299" t="s">
        <v>177</v>
      </c>
      <c r="M265" s="311">
        <v>0</v>
      </c>
      <c r="N265" s="306"/>
      <c r="O265" s="306">
        <v>0</v>
      </c>
      <c r="P265" s="306">
        <v>0</v>
      </c>
      <c r="Q265" s="306">
        <v>0</v>
      </c>
      <c r="R265" s="306">
        <v>0</v>
      </c>
      <c r="S265" s="306">
        <v>0</v>
      </c>
      <c r="T265" s="306">
        <v>0</v>
      </c>
      <c r="U265" s="306">
        <v>0</v>
      </c>
      <c r="V265" s="306">
        <v>0</v>
      </c>
      <c r="W265" s="306">
        <v>0</v>
      </c>
      <c r="X265" s="306">
        <v>0</v>
      </c>
      <c r="Y265" s="306">
        <v>0</v>
      </c>
      <c r="Z265" s="306">
        <v>0</v>
      </c>
    </row>
    <row r="266" spans="4:26" hidden="1" outlineLevel="1">
      <c r="D266" s="299" t="s">
        <v>466</v>
      </c>
      <c r="E266" s="299" t="s">
        <v>72</v>
      </c>
      <c r="F266" s="299" t="s">
        <v>766</v>
      </c>
      <c r="H266" s="299" t="s">
        <v>767</v>
      </c>
      <c r="I266" s="299" t="s">
        <v>1264</v>
      </c>
      <c r="J266" s="299" t="s">
        <v>1443</v>
      </c>
      <c r="K266" s="299" t="s">
        <v>177</v>
      </c>
      <c r="M266" s="311">
        <v>0</v>
      </c>
      <c r="N266" s="306"/>
      <c r="O266" s="306">
        <v>0</v>
      </c>
      <c r="P266" s="306">
        <v>0</v>
      </c>
      <c r="Q266" s="306">
        <v>0</v>
      </c>
      <c r="R266" s="306">
        <v>0</v>
      </c>
      <c r="S266" s="306">
        <v>0</v>
      </c>
      <c r="T266" s="306">
        <v>0</v>
      </c>
      <c r="U266" s="306">
        <v>0</v>
      </c>
      <c r="V266" s="306">
        <v>0</v>
      </c>
      <c r="W266" s="306">
        <v>0</v>
      </c>
      <c r="X266" s="306">
        <v>0</v>
      </c>
      <c r="Y266" s="306">
        <v>0</v>
      </c>
      <c r="Z266" s="306">
        <v>0</v>
      </c>
    </row>
    <row r="267" spans="4:26" hidden="1" outlineLevel="1">
      <c r="D267" s="299" t="s">
        <v>404</v>
      </c>
      <c r="E267" s="299" t="s">
        <v>72</v>
      </c>
      <c r="F267" s="299" t="s">
        <v>766</v>
      </c>
      <c r="H267" s="299" t="s">
        <v>767</v>
      </c>
      <c r="I267" s="299" t="s">
        <v>1246</v>
      </c>
      <c r="J267" s="299" t="s">
        <v>999</v>
      </c>
      <c r="K267" s="299" t="s">
        <v>177</v>
      </c>
      <c r="M267" s="311">
        <v>0</v>
      </c>
      <c r="N267" s="306"/>
      <c r="O267" s="306">
        <v>0</v>
      </c>
      <c r="P267" s="306">
        <v>0</v>
      </c>
      <c r="Q267" s="306">
        <v>0</v>
      </c>
      <c r="R267" s="306">
        <v>0</v>
      </c>
      <c r="S267" s="306">
        <v>0</v>
      </c>
      <c r="T267" s="306">
        <v>0</v>
      </c>
      <c r="U267" s="306">
        <v>0</v>
      </c>
      <c r="V267" s="306">
        <v>0</v>
      </c>
      <c r="W267" s="306">
        <v>0</v>
      </c>
      <c r="X267" s="306">
        <v>0</v>
      </c>
      <c r="Y267" s="306">
        <v>0</v>
      </c>
      <c r="Z267" s="306">
        <v>0</v>
      </c>
    </row>
    <row r="268" spans="4:26" hidden="1" outlineLevel="1">
      <c r="D268" s="299" t="s">
        <v>404</v>
      </c>
      <c r="E268" s="299" t="s">
        <v>72</v>
      </c>
      <c r="F268" s="299" t="s">
        <v>766</v>
      </c>
      <c r="H268" s="299" t="s">
        <v>767</v>
      </c>
      <c r="I268" s="299" t="s">
        <v>1264</v>
      </c>
      <c r="J268" s="299" t="s">
        <v>1444</v>
      </c>
      <c r="K268" s="299" t="s">
        <v>177</v>
      </c>
      <c r="M268" s="311">
        <v>0</v>
      </c>
      <c r="N268" s="306"/>
      <c r="O268" s="306">
        <v>0</v>
      </c>
      <c r="P268" s="306">
        <v>0</v>
      </c>
      <c r="Q268" s="306">
        <v>0</v>
      </c>
      <c r="R268" s="306">
        <v>0</v>
      </c>
      <c r="S268" s="306">
        <v>0</v>
      </c>
      <c r="T268" s="306">
        <v>0</v>
      </c>
      <c r="U268" s="306">
        <v>0</v>
      </c>
      <c r="V268" s="306">
        <v>0</v>
      </c>
      <c r="W268" s="306">
        <v>0</v>
      </c>
      <c r="X268" s="306">
        <v>0</v>
      </c>
      <c r="Y268" s="306">
        <v>0</v>
      </c>
      <c r="Z268" s="306">
        <v>0</v>
      </c>
    </row>
    <row r="269" spans="4:26" hidden="1" outlineLevel="1">
      <c r="D269" s="299" t="s">
        <v>405</v>
      </c>
      <c r="E269" s="299" t="s">
        <v>72</v>
      </c>
      <c r="F269" s="299" t="s">
        <v>766</v>
      </c>
      <c r="H269" s="299" t="s">
        <v>767</v>
      </c>
      <c r="I269" s="299" t="s">
        <v>1246</v>
      </c>
      <c r="J269" s="299" t="s">
        <v>1000</v>
      </c>
      <c r="K269" s="299" t="s">
        <v>177</v>
      </c>
      <c r="M269" s="311">
        <v>0</v>
      </c>
      <c r="N269" s="306"/>
      <c r="O269" s="306">
        <v>0</v>
      </c>
      <c r="P269" s="306">
        <v>0</v>
      </c>
      <c r="Q269" s="306">
        <v>0</v>
      </c>
      <c r="R269" s="306">
        <v>0</v>
      </c>
      <c r="S269" s="306">
        <v>0</v>
      </c>
      <c r="T269" s="306">
        <v>0</v>
      </c>
      <c r="U269" s="306">
        <v>0</v>
      </c>
      <c r="V269" s="306">
        <v>0</v>
      </c>
      <c r="W269" s="306">
        <v>0</v>
      </c>
      <c r="X269" s="306">
        <v>0</v>
      </c>
      <c r="Y269" s="306">
        <v>0</v>
      </c>
      <c r="Z269" s="306">
        <v>0</v>
      </c>
    </row>
    <row r="270" spans="4:26" hidden="1" outlineLevel="1">
      <c r="D270" s="299" t="s">
        <v>405</v>
      </c>
      <c r="E270" s="299" t="s">
        <v>72</v>
      </c>
      <c r="F270" s="299" t="s">
        <v>766</v>
      </c>
      <c r="H270" s="299" t="s">
        <v>767</v>
      </c>
      <c r="I270" s="299" t="s">
        <v>1264</v>
      </c>
      <c r="J270" s="299" t="s">
        <v>1445</v>
      </c>
      <c r="K270" s="299" t="s">
        <v>177</v>
      </c>
      <c r="M270" s="311">
        <v>0</v>
      </c>
      <c r="N270" s="306"/>
      <c r="O270" s="306">
        <v>0</v>
      </c>
      <c r="P270" s="306">
        <v>0</v>
      </c>
      <c r="Q270" s="306">
        <v>0</v>
      </c>
      <c r="R270" s="306">
        <v>0</v>
      </c>
      <c r="S270" s="306">
        <v>0</v>
      </c>
      <c r="T270" s="306">
        <v>0</v>
      </c>
      <c r="U270" s="306">
        <v>0</v>
      </c>
      <c r="V270" s="306">
        <v>0</v>
      </c>
      <c r="W270" s="306">
        <v>0</v>
      </c>
      <c r="X270" s="306">
        <v>0</v>
      </c>
      <c r="Y270" s="306">
        <v>0</v>
      </c>
      <c r="Z270" s="306">
        <v>0</v>
      </c>
    </row>
    <row r="271" spans="4:26" hidden="1" outlineLevel="1">
      <c r="D271" s="299" t="s">
        <v>1446</v>
      </c>
      <c r="E271" s="299" t="s">
        <v>72</v>
      </c>
      <c r="F271" s="299" t="s">
        <v>766</v>
      </c>
      <c r="H271" s="299" t="s">
        <v>767</v>
      </c>
      <c r="I271" s="299" t="s">
        <v>1246</v>
      </c>
      <c r="J271" s="299" t="s">
        <v>1447</v>
      </c>
      <c r="K271" s="299" t="s">
        <v>688</v>
      </c>
      <c r="M271" s="311">
        <v>0</v>
      </c>
      <c r="N271" s="306"/>
      <c r="O271" s="306">
        <v>0</v>
      </c>
      <c r="P271" s="306">
        <v>0</v>
      </c>
      <c r="Q271" s="306">
        <v>0</v>
      </c>
      <c r="R271" s="306">
        <v>0</v>
      </c>
      <c r="S271" s="306">
        <v>0</v>
      </c>
      <c r="T271" s="306">
        <v>0</v>
      </c>
      <c r="U271" s="306">
        <v>0</v>
      </c>
      <c r="V271" s="306">
        <v>0</v>
      </c>
      <c r="W271" s="306">
        <v>0</v>
      </c>
      <c r="X271" s="306">
        <v>0</v>
      </c>
      <c r="Y271" s="306">
        <v>0</v>
      </c>
      <c r="Z271" s="306">
        <v>0</v>
      </c>
    </row>
    <row r="272" spans="4:26" hidden="1" outlineLevel="1">
      <c r="D272" s="299" t="s">
        <v>1446</v>
      </c>
      <c r="E272" s="299" t="s">
        <v>72</v>
      </c>
      <c r="F272" s="299" t="s">
        <v>766</v>
      </c>
      <c r="H272" s="299" t="s">
        <v>767</v>
      </c>
      <c r="I272" s="299" t="s">
        <v>1264</v>
      </c>
      <c r="J272" s="299" t="s">
        <v>1448</v>
      </c>
      <c r="K272" s="299" t="s">
        <v>688</v>
      </c>
      <c r="M272" s="311">
        <v>0</v>
      </c>
      <c r="N272" s="306"/>
      <c r="O272" s="306">
        <v>0</v>
      </c>
      <c r="P272" s="306">
        <v>0</v>
      </c>
      <c r="Q272" s="306">
        <v>0</v>
      </c>
      <c r="R272" s="306">
        <v>0</v>
      </c>
      <c r="S272" s="306">
        <v>0</v>
      </c>
      <c r="T272" s="306">
        <v>0</v>
      </c>
      <c r="U272" s="306">
        <v>0</v>
      </c>
      <c r="V272" s="306">
        <v>0</v>
      </c>
      <c r="W272" s="306">
        <v>0</v>
      </c>
      <c r="X272" s="306">
        <v>0</v>
      </c>
      <c r="Y272" s="306">
        <v>0</v>
      </c>
      <c r="Z272" s="306">
        <v>0</v>
      </c>
    </row>
    <row r="273" spans="4:26" hidden="1" outlineLevel="1">
      <c r="D273" s="299" t="s">
        <v>1449</v>
      </c>
      <c r="E273" s="299" t="s">
        <v>73</v>
      </c>
      <c r="F273" s="299" t="s">
        <v>766</v>
      </c>
      <c r="H273" s="299" t="s">
        <v>767</v>
      </c>
      <c r="I273" s="299" t="s">
        <v>1246</v>
      </c>
      <c r="J273" s="299" t="s">
        <v>1450</v>
      </c>
      <c r="K273" s="299" t="s">
        <v>175</v>
      </c>
      <c r="M273" s="311">
        <v>0</v>
      </c>
      <c r="N273" s="306"/>
      <c r="O273" s="306">
        <v>0</v>
      </c>
      <c r="P273" s="306">
        <v>0</v>
      </c>
      <c r="Q273" s="306">
        <v>0</v>
      </c>
      <c r="R273" s="306">
        <v>0</v>
      </c>
      <c r="S273" s="306">
        <v>0</v>
      </c>
      <c r="T273" s="306">
        <v>0</v>
      </c>
      <c r="U273" s="306">
        <v>0</v>
      </c>
      <c r="V273" s="306">
        <v>0</v>
      </c>
      <c r="W273" s="306">
        <v>0</v>
      </c>
      <c r="X273" s="306">
        <v>0</v>
      </c>
      <c r="Y273" s="306">
        <v>0</v>
      </c>
      <c r="Z273" s="306">
        <v>0</v>
      </c>
    </row>
    <row r="274" spans="4:26" hidden="1" outlineLevel="1">
      <c r="D274" s="299" t="s">
        <v>1449</v>
      </c>
      <c r="E274" s="299" t="s">
        <v>73</v>
      </c>
      <c r="F274" s="299" t="s">
        <v>766</v>
      </c>
      <c r="H274" s="299" t="s">
        <v>767</v>
      </c>
      <c r="I274" s="299" t="s">
        <v>1264</v>
      </c>
      <c r="J274" s="299" t="s">
        <v>1451</v>
      </c>
      <c r="K274" s="299" t="s">
        <v>175</v>
      </c>
      <c r="M274" s="311">
        <v>0</v>
      </c>
      <c r="N274" s="306"/>
      <c r="O274" s="306">
        <v>0</v>
      </c>
      <c r="P274" s="306">
        <v>0</v>
      </c>
      <c r="Q274" s="306">
        <v>0</v>
      </c>
      <c r="R274" s="306">
        <v>0</v>
      </c>
      <c r="S274" s="306">
        <v>0</v>
      </c>
      <c r="T274" s="306">
        <v>0</v>
      </c>
      <c r="U274" s="306">
        <v>0</v>
      </c>
      <c r="V274" s="306">
        <v>0</v>
      </c>
      <c r="W274" s="306">
        <v>0</v>
      </c>
      <c r="X274" s="306">
        <v>0</v>
      </c>
      <c r="Y274" s="306">
        <v>0</v>
      </c>
      <c r="Z274" s="306">
        <v>0</v>
      </c>
    </row>
    <row r="275" spans="4:26" hidden="1" outlineLevel="1">
      <c r="D275" s="299" t="s">
        <v>803</v>
      </c>
      <c r="E275" s="299" t="s">
        <v>72</v>
      </c>
      <c r="F275" s="299" t="s">
        <v>766</v>
      </c>
      <c r="H275" s="299" t="s">
        <v>767</v>
      </c>
      <c r="I275" s="299" t="s">
        <v>1246</v>
      </c>
      <c r="J275" s="299" t="s">
        <v>1001</v>
      </c>
      <c r="K275" s="299" t="s">
        <v>691</v>
      </c>
      <c r="M275" s="311">
        <v>0</v>
      </c>
      <c r="N275" s="306"/>
      <c r="O275" s="306">
        <v>0</v>
      </c>
      <c r="P275" s="306">
        <v>0</v>
      </c>
      <c r="Q275" s="306">
        <v>0</v>
      </c>
      <c r="R275" s="306">
        <v>0</v>
      </c>
      <c r="S275" s="306">
        <v>0</v>
      </c>
      <c r="T275" s="306">
        <v>0</v>
      </c>
      <c r="U275" s="306">
        <v>0</v>
      </c>
      <c r="V275" s="306">
        <v>0</v>
      </c>
      <c r="W275" s="306">
        <v>0</v>
      </c>
      <c r="X275" s="306">
        <v>0</v>
      </c>
      <c r="Y275" s="306">
        <v>0</v>
      </c>
      <c r="Z275" s="306">
        <v>0</v>
      </c>
    </row>
    <row r="276" spans="4:26" hidden="1" outlineLevel="1">
      <c r="D276" s="299" t="s">
        <v>803</v>
      </c>
      <c r="E276" s="299" t="s">
        <v>72</v>
      </c>
      <c r="F276" s="299" t="s">
        <v>766</v>
      </c>
      <c r="H276" s="299" t="s">
        <v>767</v>
      </c>
      <c r="I276" s="299" t="s">
        <v>1264</v>
      </c>
      <c r="J276" s="299" t="s">
        <v>1452</v>
      </c>
      <c r="K276" s="299" t="s">
        <v>691</v>
      </c>
      <c r="M276" s="311">
        <v>0</v>
      </c>
      <c r="N276" s="306"/>
      <c r="O276" s="306">
        <v>0</v>
      </c>
      <c r="P276" s="306">
        <v>0</v>
      </c>
      <c r="Q276" s="306">
        <v>0</v>
      </c>
      <c r="R276" s="306">
        <v>0</v>
      </c>
      <c r="S276" s="306">
        <v>0</v>
      </c>
      <c r="T276" s="306">
        <v>0</v>
      </c>
      <c r="U276" s="306">
        <v>0</v>
      </c>
      <c r="V276" s="306">
        <v>0</v>
      </c>
      <c r="W276" s="306">
        <v>0</v>
      </c>
      <c r="X276" s="306">
        <v>0</v>
      </c>
      <c r="Y276" s="306">
        <v>0</v>
      </c>
      <c r="Z276" s="306">
        <v>0</v>
      </c>
    </row>
    <row r="277" spans="4:26" hidden="1" outlineLevel="1">
      <c r="D277" s="299" t="s">
        <v>1453</v>
      </c>
      <c r="E277" s="299" t="s">
        <v>72</v>
      </c>
      <c r="F277" s="299" t="s">
        <v>766</v>
      </c>
      <c r="H277" s="299" t="s">
        <v>767</v>
      </c>
      <c r="I277" s="299" t="s">
        <v>1246</v>
      </c>
      <c r="J277" s="299" t="s">
        <v>1454</v>
      </c>
      <c r="K277" s="299" t="s">
        <v>1295</v>
      </c>
      <c r="M277" s="311">
        <v>147000</v>
      </c>
      <c r="N277" s="306"/>
      <c r="O277" s="306">
        <v>0</v>
      </c>
      <c r="P277" s="306">
        <v>0</v>
      </c>
      <c r="Q277" s="306">
        <v>0</v>
      </c>
      <c r="R277" s="306">
        <v>0</v>
      </c>
      <c r="S277" s="306">
        <v>147000</v>
      </c>
      <c r="T277" s="306">
        <v>0</v>
      </c>
      <c r="U277" s="306">
        <v>0</v>
      </c>
      <c r="V277" s="306">
        <v>0</v>
      </c>
      <c r="W277" s="306">
        <v>0</v>
      </c>
      <c r="X277" s="306">
        <v>0</v>
      </c>
      <c r="Y277" s="306">
        <v>0</v>
      </c>
      <c r="Z277" s="306">
        <v>0</v>
      </c>
    </row>
    <row r="278" spans="4:26" hidden="1" outlineLevel="1">
      <c r="D278" s="299" t="s">
        <v>1453</v>
      </c>
      <c r="E278" s="299" t="s">
        <v>72</v>
      </c>
      <c r="F278" s="299" t="s">
        <v>766</v>
      </c>
      <c r="H278" s="299" t="s">
        <v>767</v>
      </c>
      <c r="I278" s="299" t="s">
        <v>1264</v>
      </c>
      <c r="J278" s="299" t="s">
        <v>1455</v>
      </c>
      <c r="K278" s="299" t="s">
        <v>1295</v>
      </c>
      <c r="M278" s="311">
        <v>0</v>
      </c>
      <c r="N278" s="306"/>
      <c r="O278" s="306">
        <v>0</v>
      </c>
      <c r="P278" s="306">
        <v>0</v>
      </c>
      <c r="Q278" s="306">
        <v>0</v>
      </c>
      <c r="R278" s="306">
        <v>0</v>
      </c>
      <c r="S278" s="306">
        <v>0</v>
      </c>
      <c r="T278" s="306">
        <v>0</v>
      </c>
      <c r="U278" s="306">
        <v>0</v>
      </c>
      <c r="V278" s="306">
        <v>0</v>
      </c>
      <c r="W278" s="306">
        <v>0</v>
      </c>
      <c r="X278" s="306">
        <v>0</v>
      </c>
      <c r="Y278" s="306">
        <v>0</v>
      </c>
      <c r="Z278" s="306">
        <v>0</v>
      </c>
    </row>
    <row r="279" spans="4:26" hidden="1" outlineLevel="1">
      <c r="D279" s="299" t="s">
        <v>1456</v>
      </c>
      <c r="E279" s="299" t="s">
        <v>72</v>
      </c>
      <c r="F279" s="299" t="s">
        <v>766</v>
      </c>
      <c r="H279" s="299" t="s">
        <v>767</v>
      </c>
      <c r="I279" s="299" t="s">
        <v>1246</v>
      </c>
      <c r="J279" s="299" t="s">
        <v>1457</v>
      </c>
      <c r="K279" s="299" t="s">
        <v>688</v>
      </c>
      <c r="M279" s="311">
        <v>0</v>
      </c>
      <c r="N279" s="306"/>
      <c r="O279" s="306">
        <v>0</v>
      </c>
      <c r="P279" s="306">
        <v>0</v>
      </c>
      <c r="Q279" s="306">
        <v>0</v>
      </c>
      <c r="R279" s="306">
        <v>0</v>
      </c>
      <c r="S279" s="306">
        <v>0</v>
      </c>
      <c r="T279" s="306">
        <v>0</v>
      </c>
      <c r="U279" s="306">
        <v>0</v>
      </c>
      <c r="V279" s="306">
        <v>0</v>
      </c>
      <c r="W279" s="306">
        <v>0</v>
      </c>
      <c r="X279" s="306">
        <v>0</v>
      </c>
      <c r="Y279" s="306">
        <v>0</v>
      </c>
      <c r="Z279" s="306">
        <v>0</v>
      </c>
    </row>
    <row r="280" spans="4:26" hidden="1" outlineLevel="1">
      <c r="D280" s="299" t="s">
        <v>1456</v>
      </c>
      <c r="E280" s="299" t="s">
        <v>72</v>
      </c>
      <c r="F280" s="299" t="s">
        <v>766</v>
      </c>
      <c r="H280" s="299" t="s">
        <v>767</v>
      </c>
      <c r="I280" s="299" t="s">
        <v>1264</v>
      </c>
      <c r="J280" s="299" t="s">
        <v>1458</v>
      </c>
      <c r="K280" s="299" t="s">
        <v>688</v>
      </c>
      <c r="M280" s="311">
        <v>0</v>
      </c>
      <c r="N280" s="306"/>
      <c r="O280" s="306">
        <v>0</v>
      </c>
      <c r="P280" s="306">
        <v>0</v>
      </c>
      <c r="Q280" s="306">
        <v>0</v>
      </c>
      <c r="R280" s="306">
        <v>0</v>
      </c>
      <c r="S280" s="306">
        <v>0</v>
      </c>
      <c r="T280" s="306">
        <v>0</v>
      </c>
      <c r="U280" s="306">
        <v>0</v>
      </c>
      <c r="V280" s="306">
        <v>0</v>
      </c>
      <c r="W280" s="306">
        <v>0</v>
      </c>
      <c r="X280" s="306">
        <v>0</v>
      </c>
      <c r="Y280" s="306">
        <v>0</v>
      </c>
      <c r="Z280" s="306">
        <v>0</v>
      </c>
    </row>
    <row r="281" spans="4:26" hidden="1" outlineLevel="1">
      <c r="D281" s="299" t="s">
        <v>804</v>
      </c>
      <c r="E281" s="299" t="s">
        <v>72</v>
      </c>
      <c r="F281" s="299" t="s">
        <v>766</v>
      </c>
      <c r="H281" s="299" t="s">
        <v>767</v>
      </c>
      <c r="I281" s="299" t="s">
        <v>1246</v>
      </c>
      <c r="J281" s="299" t="s">
        <v>1002</v>
      </c>
      <c r="K281" s="299" t="s">
        <v>171</v>
      </c>
      <c r="M281" s="311">
        <v>232.86919999999998</v>
      </c>
      <c r="N281" s="306"/>
      <c r="O281" s="306">
        <v>98.32</v>
      </c>
      <c r="P281" s="306">
        <v>0</v>
      </c>
      <c r="Q281" s="306">
        <v>31.155000000000001</v>
      </c>
      <c r="R281" s="306">
        <v>0</v>
      </c>
      <c r="S281" s="306">
        <v>0</v>
      </c>
      <c r="T281" s="306">
        <v>0</v>
      </c>
      <c r="U281" s="306">
        <v>0</v>
      </c>
      <c r="V281" s="306">
        <v>38.238</v>
      </c>
      <c r="W281" s="306">
        <v>26.844000000000001</v>
      </c>
      <c r="X281" s="306">
        <v>0</v>
      </c>
      <c r="Y281" s="306">
        <v>38.312199999999997</v>
      </c>
      <c r="Z281" s="306">
        <v>0</v>
      </c>
    </row>
    <row r="282" spans="4:26" hidden="1" outlineLevel="1">
      <c r="D282" s="299" t="s">
        <v>804</v>
      </c>
      <c r="E282" s="299" t="s">
        <v>72</v>
      </c>
      <c r="F282" s="299" t="s">
        <v>766</v>
      </c>
      <c r="H282" s="299" t="s">
        <v>767</v>
      </c>
      <c r="I282" s="299" t="s">
        <v>1264</v>
      </c>
      <c r="J282" s="299" t="s">
        <v>1459</v>
      </c>
      <c r="K282" s="299" t="s">
        <v>171</v>
      </c>
      <c r="M282" s="311">
        <v>0</v>
      </c>
      <c r="N282" s="306"/>
      <c r="O282" s="306">
        <v>0</v>
      </c>
      <c r="P282" s="306">
        <v>0</v>
      </c>
      <c r="Q282" s="306">
        <v>0</v>
      </c>
      <c r="R282" s="306">
        <v>0</v>
      </c>
      <c r="S282" s="306">
        <v>0</v>
      </c>
      <c r="T282" s="306">
        <v>0</v>
      </c>
      <c r="U282" s="306">
        <v>0</v>
      </c>
      <c r="V282" s="306">
        <v>0</v>
      </c>
      <c r="W282" s="306">
        <v>0</v>
      </c>
      <c r="X282" s="306">
        <v>0</v>
      </c>
      <c r="Y282" s="306">
        <v>0</v>
      </c>
      <c r="Z282" s="306">
        <v>0</v>
      </c>
    </row>
    <row r="283" spans="4:26" hidden="1" outlineLevel="1">
      <c r="D283" s="299" t="s">
        <v>1460</v>
      </c>
      <c r="E283" s="299" t="s">
        <v>72</v>
      </c>
      <c r="F283" s="299" t="s">
        <v>766</v>
      </c>
      <c r="H283" s="299" t="s">
        <v>767</v>
      </c>
      <c r="I283" s="299" t="s">
        <v>1246</v>
      </c>
      <c r="J283" s="299" t="s">
        <v>1461</v>
      </c>
      <c r="K283" s="299" t="s">
        <v>1313</v>
      </c>
      <c r="M283" s="311">
        <v>0</v>
      </c>
      <c r="N283" s="306"/>
      <c r="O283" s="306">
        <v>0</v>
      </c>
      <c r="P283" s="306">
        <v>0</v>
      </c>
      <c r="Q283" s="306">
        <v>0</v>
      </c>
      <c r="R283" s="306">
        <v>0</v>
      </c>
      <c r="S283" s="306">
        <v>0</v>
      </c>
      <c r="T283" s="306">
        <v>0</v>
      </c>
      <c r="U283" s="306">
        <v>0</v>
      </c>
      <c r="V283" s="306">
        <v>0</v>
      </c>
      <c r="W283" s="306">
        <v>0</v>
      </c>
      <c r="X283" s="306">
        <v>0</v>
      </c>
      <c r="Y283" s="306">
        <v>0</v>
      </c>
      <c r="Z283" s="306">
        <v>0</v>
      </c>
    </row>
    <row r="284" spans="4:26" hidden="1" outlineLevel="1">
      <c r="D284" s="299" t="s">
        <v>1460</v>
      </c>
      <c r="E284" s="299" t="s">
        <v>72</v>
      </c>
      <c r="F284" s="299" t="s">
        <v>766</v>
      </c>
      <c r="H284" s="299" t="s">
        <v>767</v>
      </c>
      <c r="I284" s="299" t="s">
        <v>1264</v>
      </c>
      <c r="J284" s="299" t="s">
        <v>1462</v>
      </c>
      <c r="K284" s="299" t="s">
        <v>1313</v>
      </c>
      <c r="M284" s="311">
        <v>0</v>
      </c>
      <c r="N284" s="306"/>
      <c r="O284" s="306">
        <v>0</v>
      </c>
      <c r="P284" s="306">
        <v>0</v>
      </c>
      <c r="Q284" s="306">
        <v>0</v>
      </c>
      <c r="R284" s="306">
        <v>0</v>
      </c>
      <c r="S284" s="306">
        <v>0</v>
      </c>
      <c r="T284" s="306">
        <v>0</v>
      </c>
      <c r="U284" s="306">
        <v>0</v>
      </c>
      <c r="V284" s="306">
        <v>0</v>
      </c>
      <c r="W284" s="306">
        <v>0</v>
      </c>
      <c r="X284" s="306">
        <v>0</v>
      </c>
      <c r="Y284" s="306">
        <v>0</v>
      </c>
      <c r="Z284" s="306">
        <v>0</v>
      </c>
    </row>
    <row r="285" spans="4:26" hidden="1" outlineLevel="1">
      <c r="D285" s="299" t="s">
        <v>805</v>
      </c>
      <c r="E285" s="299" t="s">
        <v>72</v>
      </c>
      <c r="F285" s="299" t="s">
        <v>766</v>
      </c>
      <c r="H285" s="299" t="s">
        <v>767</v>
      </c>
      <c r="I285" s="299" t="s">
        <v>1246</v>
      </c>
      <c r="J285" s="299" t="s">
        <v>1003</v>
      </c>
      <c r="K285" s="299" t="s">
        <v>177</v>
      </c>
      <c r="M285" s="311">
        <v>0</v>
      </c>
      <c r="N285" s="306"/>
      <c r="O285" s="306">
        <v>0</v>
      </c>
      <c r="P285" s="306">
        <v>0</v>
      </c>
      <c r="Q285" s="306">
        <v>0</v>
      </c>
      <c r="R285" s="306">
        <v>0</v>
      </c>
      <c r="S285" s="306">
        <v>0</v>
      </c>
      <c r="T285" s="306">
        <v>0</v>
      </c>
      <c r="U285" s="306">
        <v>0</v>
      </c>
      <c r="V285" s="306">
        <v>0</v>
      </c>
      <c r="W285" s="306">
        <v>0</v>
      </c>
      <c r="X285" s="306">
        <v>0</v>
      </c>
      <c r="Y285" s="306">
        <v>0</v>
      </c>
      <c r="Z285" s="306">
        <v>0</v>
      </c>
    </row>
    <row r="286" spans="4:26" hidden="1" outlineLevel="1">
      <c r="D286" s="299" t="s">
        <v>805</v>
      </c>
      <c r="E286" s="299" t="s">
        <v>72</v>
      </c>
      <c r="F286" s="299" t="s">
        <v>766</v>
      </c>
      <c r="H286" s="299" t="s">
        <v>767</v>
      </c>
      <c r="I286" s="299" t="s">
        <v>1264</v>
      </c>
      <c r="J286" s="299" t="s">
        <v>1463</v>
      </c>
      <c r="K286" s="299" t="s">
        <v>177</v>
      </c>
      <c r="M286" s="311">
        <v>0</v>
      </c>
      <c r="N286" s="306"/>
      <c r="O286" s="306">
        <v>0</v>
      </c>
      <c r="P286" s="306">
        <v>0</v>
      </c>
      <c r="Q286" s="306">
        <v>0</v>
      </c>
      <c r="R286" s="306">
        <v>0</v>
      </c>
      <c r="S286" s="306">
        <v>0</v>
      </c>
      <c r="T286" s="306">
        <v>0</v>
      </c>
      <c r="U286" s="306">
        <v>0</v>
      </c>
      <c r="V286" s="306">
        <v>0</v>
      </c>
      <c r="W286" s="306">
        <v>0</v>
      </c>
      <c r="X286" s="306">
        <v>0</v>
      </c>
      <c r="Y286" s="306">
        <v>0</v>
      </c>
      <c r="Z286" s="306">
        <v>0</v>
      </c>
    </row>
    <row r="287" spans="4:26" hidden="1" outlineLevel="1">
      <c r="D287" s="299" t="s">
        <v>806</v>
      </c>
      <c r="E287" s="299" t="s">
        <v>72</v>
      </c>
      <c r="F287" s="299" t="s">
        <v>766</v>
      </c>
      <c r="H287" s="299" t="s">
        <v>767</v>
      </c>
      <c r="I287" s="299" t="s">
        <v>1246</v>
      </c>
      <c r="J287" s="299" t="s">
        <v>1004</v>
      </c>
      <c r="K287" s="299" t="s">
        <v>691</v>
      </c>
      <c r="M287" s="311">
        <v>0</v>
      </c>
      <c r="N287" s="306"/>
      <c r="O287" s="306">
        <v>0</v>
      </c>
      <c r="P287" s="306">
        <v>0</v>
      </c>
      <c r="Q287" s="306">
        <v>0</v>
      </c>
      <c r="R287" s="306">
        <v>0</v>
      </c>
      <c r="S287" s="306">
        <v>0</v>
      </c>
      <c r="T287" s="306">
        <v>0</v>
      </c>
      <c r="U287" s="306">
        <v>0</v>
      </c>
      <c r="V287" s="306">
        <v>0</v>
      </c>
      <c r="W287" s="306">
        <v>0</v>
      </c>
      <c r="X287" s="306">
        <v>0</v>
      </c>
      <c r="Y287" s="306">
        <v>0</v>
      </c>
      <c r="Z287" s="306">
        <v>0</v>
      </c>
    </row>
    <row r="288" spans="4:26" hidden="1" outlineLevel="1">
      <c r="D288" s="299" t="s">
        <v>806</v>
      </c>
      <c r="E288" s="299" t="s">
        <v>72</v>
      </c>
      <c r="F288" s="299" t="s">
        <v>766</v>
      </c>
      <c r="H288" s="299" t="s">
        <v>767</v>
      </c>
      <c r="I288" s="299" t="s">
        <v>1264</v>
      </c>
      <c r="J288" s="299" t="s">
        <v>1464</v>
      </c>
      <c r="K288" s="299" t="s">
        <v>691</v>
      </c>
      <c r="M288" s="311">
        <v>0</v>
      </c>
      <c r="N288" s="306"/>
      <c r="O288" s="306">
        <v>0</v>
      </c>
      <c r="P288" s="306">
        <v>0</v>
      </c>
      <c r="Q288" s="306">
        <v>0</v>
      </c>
      <c r="R288" s="306">
        <v>0</v>
      </c>
      <c r="S288" s="306">
        <v>0</v>
      </c>
      <c r="T288" s="306">
        <v>0</v>
      </c>
      <c r="U288" s="306">
        <v>0</v>
      </c>
      <c r="V288" s="306">
        <v>0</v>
      </c>
      <c r="W288" s="306">
        <v>0</v>
      </c>
      <c r="X288" s="306">
        <v>0</v>
      </c>
      <c r="Y288" s="306">
        <v>0</v>
      </c>
      <c r="Z288" s="306">
        <v>0</v>
      </c>
    </row>
    <row r="289" spans="4:26" hidden="1" outlineLevel="1">
      <c r="D289" s="299" t="s">
        <v>334</v>
      </c>
      <c r="E289" s="299" t="s">
        <v>71</v>
      </c>
      <c r="F289" s="299" t="s">
        <v>766</v>
      </c>
      <c r="H289" s="299" t="s">
        <v>767</v>
      </c>
      <c r="I289" s="299" t="s">
        <v>1246</v>
      </c>
      <c r="J289" s="299" t="s">
        <v>1005</v>
      </c>
      <c r="K289" s="299" t="s">
        <v>176</v>
      </c>
      <c r="M289" s="311">
        <v>0</v>
      </c>
      <c r="N289" s="306"/>
      <c r="O289" s="306">
        <v>0</v>
      </c>
      <c r="P289" s="306">
        <v>0</v>
      </c>
      <c r="Q289" s="306">
        <v>0</v>
      </c>
      <c r="R289" s="306">
        <v>0</v>
      </c>
      <c r="S289" s="306">
        <v>0</v>
      </c>
      <c r="T289" s="306">
        <v>0</v>
      </c>
      <c r="U289" s="306">
        <v>0</v>
      </c>
      <c r="V289" s="306">
        <v>0</v>
      </c>
      <c r="W289" s="306">
        <v>0</v>
      </c>
      <c r="X289" s="306">
        <v>0</v>
      </c>
      <c r="Y289" s="306">
        <v>0</v>
      </c>
      <c r="Z289" s="306">
        <v>0</v>
      </c>
    </row>
    <row r="290" spans="4:26" hidden="1" outlineLevel="1">
      <c r="D290" s="299" t="s">
        <v>334</v>
      </c>
      <c r="E290" s="299" t="s">
        <v>71</v>
      </c>
      <c r="F290" s="299" t="s">
        <v>766</v>
      </c>
      <c r="H290" s="299" t="s">
        <v>767</v>
      </c>
      <c r="I290" s="299" t="s">
        <v>1264</v>
      </c>
      <c r="J290" s="299" t="s">
        <v>1465</v>
      </c>
      <c r="K290" s="299" t="s">
        <v>176</v>
      </c>
      <c r="M290" s="311">
        <v>0</v>
      </c>
      <c r="N290" s="306"/>
      <c r="O290" s="306">
        <v>0</v>
      </c>
      <c r="P290" s="306">
        <v>0</v>
      </c>
      <c r="Q290" s="306">
        <v>0</v>
      </c>
      <c r="R290" s="306">
        <v>0</v>
      </c>
      <c r="S290" s="306">
        <v>0</v>
      </c>
      <c r="T290" s="306">
        <v>0</v>
      </c>
      <c r="U290" s="306">
        <v>0</v>
      </c>
      <c r="V290" s="306">
        <v>0</v>
      </c>
      <c r="W290" s="306">
        <v>0</v>
      </c>
      <c r="X290" s="306">
        <v>0</v>
      </c>
      <c r="Y290" s="306">
        <v>0</v>
      </c>
      <c r="Z290" s="306">
        <v>0</v>
      </c>
    </row>
    <row r="291" spans="4:26" hidden="1" outlineLevel="1">
      <c r="D291" s="299" t="s">
        <v>807</v>
      </c>
      <c r="E291" s="299" t="s">
        <v>88</v>
      </c>
      <c r="F291" s="299" t="s">
        <v>766</v>
      </c>
      <c r="H291" s="299" t="s">
        <v>767</v>
      </c>
      <c r="I291" s="299" t="s">
        <v>1246</v>
      </c>
      <c r="J291" s="299" t="s">
        <v>380</v>
      </c>
      <c r="K291" s="299" t="s">
        <v>0</v>
      </c>
      <c r="M291" s="311">
        <v>0</v>
      </c>
      <c r="N291" s="306"/>
      <c r="O291" s="306">
        <v>0</v>
      </c>
      <c r="P291" s="306">
        <v>0</v>
      </c>
      <c r="Q291" s="306">
        <v>0</v>
      </c>
      <c r="R291" s="306">
        <v>0</v>
      </c>
      <c r="S291" s="306">
        <v>0</v>
      </c>
      <c r="T291" s="306">
        <v>0</v>
      </c>
      <c r="U291" s="306">
        <v>0</v>
      </c>
      <c r="V291" s="306">
        <v>0</v>
      </c>
      <c r="W291" s="306"/>
      <c r="X291" s="306"/>
      <c r="Y291" s="306"/>
      <c r="Z291" s="306"/>
    </row>
    <row r="292" spans="4:26" hidden="1" outlineLevel="1">
      <c r="D292" s="299" t="s">
        <v>807</v>
      </c>
      <c r="E292" s="299" t="s">
        <v>88</v>
      </c>
      <c r="F292" s="299" t="s">
        <v>766</v>
      </c>
      <c r="H292" s="299" t="s">
        <v>767</v>
      </c>
      <c r="I292" s="299" t="s">
        <v>1264</v>
      </c>
      <c r="J292" s="299" t="s">
        <v>1466</v>
      </c>
      <c r="K292" s="299" t="s">
        <v>0</v>
      </c>
      <c r="M292" s="311">
        <v>0</v>
      </c>
      <c r="N292" s="306"/>
      <c r="O292" s="306">
        <v>0</v>
      </c>
      <c r="P292" s="306">
        <v>0</v>
      </c>
      <c r="Q292" s="306">
        <v>0</v>
      </c>
      <c r="R292" s="306">
        <v>0</v>
      </c>
      <c r="S292" s="306">
        <v>0</v>
      </c>
      <c r="T292" s="306">
        <v>0</v>
      </c>
      <c r="U292" s="306">
        <v>0</v>
      </c>
      <c r="V292" s="306">
        <v>0</v>
      </c>
      <c r="W292" s="306"/>
      <c r="X292" s="306"/>
      <c r="Y292" s="306"/>
      <c r="Z292" s="306"/>
    </row>
    <row r="293" spans="4:26" hidden="1" outlineLevel="1">
      <c r="D293" s="299" t="s">
        <v>808</v>
      </c>
      <c r="E293" s="299" t="s">
        <v>71</v>
      </c>
      <c r="F293" s="299" t="s">
        <v>766</v>
      </c>
      <c r="H293" s="299" t="s">
        <v>767</v>
      </c>
      <c r="I293" s="299" t="s">
        <v>1246</v>
      </c>
      <c r="J293" s="299" t="s">
        <v>1006</v>
      </c>
      <c r="K293" s="299" t="s">
        <v>176</v>
      </c>
      <c r="M293" s="311">
        <v>0</v>
      </c>
      <c r="N293" s="306"/>
      <c r="O293" s="306">
        <v>0</v>
      </c>
      <c r="P293" s="306">
        <v>0</v>
      </c>
      <c r="Q293" s="306">
        <v>0</v>
      </c>
      <c r="R293" s="306">
        <v>0</v>
      </c>
      <c r="S293" s="306">
        <v>0</v>
      </c>
      <c r="T293" s="306">
        <v>0</v>
      </c>
      <c r="U293" s="306">
        <v>0</v>
      </c>
      <c r="V293" s="306">
        <v>0</v>
      </c>
      <c r="W293" s="306">
        <v>0</v>
      </c>
      <c r="X293" s="306">
        <v>0</v>
      </c>
      <c r="Y293" s="306">
        <v>0</v>
      </c>
      <c r="Z293" s="306">
        <v>0</v>
      </c>
    </row>
    <row r="294" spans="4:26" hidden="1" outlineLevel="1">
      <c r="D294" s="299" t="s">
        <v>808</v>
      </c>
      <c r="E294" s="299" t="s">
        <v>71</v>
      </c>
      <c r="F294" s="299" t="s">
        <v>766</v>
      </c>
      <c r="H294" s="299" t="s">
        <v>767</v>
      </c>
      <c r="I294" s="299" t="s">
        <v>1264</v>
      </c>
      <c r="J294" s="299" t="s">
        <v>1467</v>
      </c>
      <c r="K294" s="299" t="s">
        <v>176</v>
      </c>
      <c r="M294" s="311">
        <v>0</v>
      </c>
      <c r="N294" s="306"/>
      <c r="O294" s="306">
        <v>0</v>
      </c>
      <c r="P294" s="306">
        <v>0</v>
      </c>
      <c r="Q294" s="306">
        <v>0</v>
      </c>
      <c r="R294" s="306">
        <v>0</v>
      </c>
      <c r="S294" s="306">
        <v>0</v>
      </c>
      <c r="T294" s="306">
        <v>0</v>
      </c>
      <c r="U294" s="306">
        <v>0</v>
      </c>
      <c r="V294" s="306">
        <v>0</v>
      </c>
      <c r="W294" s="306">
        <v>0</v>
      </c>
      <c r="X294" s="306">
        <v>0</v>
      </c>
      <c r="Y294" s="306">
        <v>0</v>
      </c>
      <c r="Z294" s="306">
        <v>0</v>
      </c>
    </row>
    <row r="295" spans="4:26" hidden="1" outlineLevel="1">
      <c r="D295" s="299" t="s">
        <v>406</v>
      </c>
      <c r="E295" s="299" t="s">
        <v>71</v>
      </c>
      <c r="F295" s="299" t="s">
        <v>766</v>
      </c>
      <c r="H295" s="299" t="s">
        <v>767</v>
      </c>
      <c r="I295" s="299" t="s">
        <v>1246</v>
      </c>
      <c r="J295" s="299" t="s">
        <v>1007</v>
      </c>
      <c r="K295" s="299" t="s">
        <v>176</v>
      </c>
      <c r="M295" s="311">
        <v>9387</v>
      </c>
      <c r="N295" s="306"/>
      <c r="O295" s="306">
        <v>0</v>
      </c>
      <c r="P295" s="306">
        <v>0</v>
      </c>
      <c r="Q295" s="306">
        <v>0</v>
      </c>
      <c r="R295" s="306">
        <v>0</v>
      </c>
      <c r="S295" s="306">
        <v>0</v>
      </c>
      <c r="T295" s="306">
        <v>0</v>
      </c>
      <c r="U295" s="306">
        <v>0</v>
      </c>
      <c r="V295" s="306">
        <v>0</v>
      </c>
      <c r="W295" s="306">
        <v>0</v>
      </c>
      <c r="X295" s="306">
        <v>0</v>
      </c>
      <c r="Y295" s="306">
        <v>9387</v>
      </c>
      <c r="Z295" s="306">
        <v>0</v>
      </c>
    </row>
    <row r="296" spans="4:26" hidden="1" outlineLevel="1">
      <c r="D296" s="299" t="s">
        <v>406</v>
      </c>
      <c r="E296" s="299" t="s">
        <v>71</v>
      </c>
      <c r="F296" s="299" t="s">
        <v>766</v>
      </c>
      <c r="H296" s="299" t="s">
        <v>767</v>
      </c>
      <c r="I296" s="299" t="s">
        <v>1264</v>
      </c>
      <c r="J296" s="299" t="s">
        <v>1468</v>
      </c>
      <c r="K296" s="299" t="s">
        <v>176</v>
      </c>
      <c r="M296" s="311">
        <v>0</v>
      </c>
      <c r="N296" s="306"/>
      <c r="O296" s="306">
        <v>0</v>
      </c>
      <c r="P296" s="306">
        <v>0</v>
      </c>
      <c r="Q296" s="306">
        <v>0</v>
      </c>
      <c r="R296" s="306">
        <v>0</v>
      </c>
      <c r="S296" s="306">
        <v>0</v>
      </c>
      <c r="T296" s="306">
        <v>0</v>
      </c>
      <c r="U296" s="306">
        <v>0</v>
      </c>
      <c r="V296" s="306">
        <v>0</v>
      </c>
      <c r="W296" s="306">
        <v>0</v>
      </c>
      <c r="X296" s="306">
        <v>0</v>
      </c>
      <c r="Y296" s="306">
        <v>0</v>
      </c>
      <c r="Z296" s="306">
        <v>0</v>
      </c>
    </row>
    <row r="297" spans="4:26" hidden="1" outlineLevel="1">
      <c r="D297" s="299" t="s">
        <v>1469</v>
      </c>
      <c r="E297" s="299" t="s">
        <v>72</v>
      </c>
      <c r="F297" s="299" t="s">
        <v>766</v>
      </c>
      <c r="H297" s="299" t="s">
        <v>767</v>
      </c>
      <c r="I297" s="299" t="s">
        <v>1246</v>
      </c>
      <c r="J297" s="299" t="s">
        <v>1470</v>
      </c>
      <c r="K297" s="299" t="s">
        <v>1213</v>
      </c>
      <c r="M297" s="311">
        <v>0</v>
      </c>
      <c r="N297" s="306"/>
      <c r="O297" s="306">
        <v>0</v>
      </c>
      <c r="P297" s="306">
        <v>0</v>
      </c>
      <c r="Q297" s="306">
        <v>0</v>
      </c>
      <c r="R297" s="306">
        <v>0</v>
      </c>
      <c r="S297" s="306">
        <v>0</v>
      </c>
      <c r="T297" s="306">
        <v>0</v>
      </c>
      <c r="U297" s="306">
        <v>0</v>
      </c>
      <c r="V297" s="306">
        <v>0</v>
      </c>
      <c r="W297" s="306">
        <v>0</v>
      </c>
      <c r="X297" s="306">
        <v>0</v>
      </c>
      <c r="Y297" s="306">
        <v>0</v>
      </c>
      <c r="Z297" s="306">
        <v>0</v>
      </c>
    </row>
    <row r="298" spans="4:26" hidden="1" outlineLevel="1">
      <c r="D298" s="299" t="s">
        <v>1469</v>
      </c>
      <c r="E298" s="299" t="s">
        <v>72</v>
      </c>
      <c r="F298" s="299" t="s">
        <v>766</v>
      </c>
      <c r="H298" s="299" t="s">
        <v>767</v>
      </c>
      <c r="I298" s="299" t="s">
        <v>1264</v>
      </c>
      <c r="J298" s="299" t="s">
        <v>1471</v>
      </c>
      <c r="K298" s="299" t="s">
        <v>1213</v>
      </c>
      <c r="M298" s="311">
        <v>0</v>
      </c>
      <c r="N298" s="306"/>
      <c r="O298" s="306">
        <v>0</v>
      </c>
      <c r="P298" s="306">
        <v>0</v>
      </c>
      <c r="Q298" s="306">
        <v>0</v>
      </c>
      <c r="R298" s="306">
        <v>0</v>
      </c>
      <c r="S298" s="306">
        <v>0</v>
      </c>
      <c r="T298" s="306">
        <v>0</v>
      </c>
      <c r="U298" s="306">
        <v>0</v>
      </c>
      <c r="V298" s="306">
        <v>0</v>
      </c>
      <c r="W298" s="306">
        <v>0</v>
      </c>
      <c r="X298" s="306">
        <v>0</v>
      </c>
      <c r="Y298" s="306">
        <v>0</v>
      </c>
      <c r="Z298" s="306">
        <v>0</v>
      </c>
    </row>
    <row r="299" spans="4:26" hidden="1" outlineLevel="1">
      <c r="D299" s="299" t="s">
        <v>1472</v>
      </c>
      <c r="E299" s="299" t="s">
        <v>72</v>
      </c>
      <c r="F299" s="299" t="s">
        <v>766</v>
      </c>
      <c r="H299" s="299" t="s">
        <v>767</v>
      </c>
      <c r="I299" s="299" t="s">
        <v>1246</v>
      </c>
      <c r="J299" s="299" t="s">
        <v>1473</v>
      </c>
      <c r="K299" s="299" t="s">
        <v>1213</v>
      </c>
      <c r="M299" s="311">
        <v>0</v>
      </c>
      <c r="N299" s="306"/>
      <c r="O299" s="306">
        <v>0</v>
      </c>
      <c r="P299" s="306">
        <v>0</v>
      </c>
      <c r="Q299" s="306">
        <v>0</v>
      </c>
      <c r="R299" s="306">
        <v>0</v>
      </c>
      <c r="S299" s="306">
        <v>0</v>
      </c>
      <c r="T299" s="306">
        <v>0</v>
      </c>
      <c r="U299" s="306">
        <v>0</v>
      </c>
      <c r="V299" s="306">
        <v>0</v>
      </c>
      <c r="W299" s="306">
        <v>0</v>
      </c>
      <c r="X299" s="306">
        <v>0</v>
      </c>
      <c r="Y299" s="306">
        <v>0</v>
      </c>
      <c r="Z299" s="306">
        <v>0</v>
      </c>
    </row>
    <row r="300" spans="4:26" hidden="1" outlineLevel="1">
      <c r="D300" s="299" t="s">
        <v>1472</v>
      </c>
      <c r="E300" s="299" t="s">
        <v>72</v>
      </c>
      <c r="F300" s="299" t="s">
        <v>766</v>
      </c>
      <c r="H300" s="299" t="s">
        <v>767</v>
      </c>
      <c r="I300" s="299" t="s">
        <v>1264</v>
      </c>
      <c r="J300" s="299" t="s">
        <v>1474</v>
      </c>
      <c r="K300" s="299" t="s">
        <v>1213</v>
      </c>
      <c r="M300" s="311">
        <v>0</v>
      </c>
      <c r="N300" s="306"/>
      <c r="O300" s="306">
        <v>0</v>
      </c>
      <c r="P300" s="306">
        <v>0</v>
      </c>
      <c r="Q300" s="306">
        <v>0</v>
      </c>
      <c r="R300" s="306">
        <v>0</v>
      </c>
      <c r="S300" s="306">
        <v>0</v>
      </c>
      <c r="T300" s="306">
        <v>0</v>
      </c>
      <c r="U300" s="306">
        <v>0</v>
      </c>
      <c r="V300" s="306">
        <v>0</v>
      </c>
      <c r="W300" s="306">
        <v>0</v>
      </c>
      <c r="X300" s="306">
        <v>0</v>
      </c>
      <c r="Y300" s="306">
        <v>0</v>
      </c>
      <c r="Z300" s="306">
        <v>0</v>
      </c>
    </row>
    <row r="301" spans="4:26" hidden="1" outlineLevel="1">
      <c r="D301" s="299" t="s">
        <v>720</v>
      </c>
      <c r="E301" s="299" t="s">
        <v>73</v>
      </c>
      <c r="F301" s="299" t="s">
        <v>766</v>
      </c>
      <c r="H301" s="299" t="s">
        <v>767</v>
      </c>
      <c r="I301" s="299" t="s">
        <v>1246</v>
      </c>
      <c r="J301" s="299" t="s">
        <v>1008</v>
      </c>
      <c r="K301" s="299" t="s">
        <v>175</v>
      </c>
      <c r="M301" s="311">
        <v>0</v>
      </c>
      <c r="N301" s="306"/>
      <c r="O301" s="306">
        <v>0</v>
      </c>
      <c r="P301" s="306">
        <v>0</v>
      </c>
      <c r="Q301" s="306">
        <v>0</v>
      </c>
      <c r="R301" s="306">
        <v>0</v>
      </c>
      <c r="S301" s="306">
        <v>0</v>
      </c>
      <c r="T301" s="306">
        <v>0</v>
      </c>
      <c r="U301" s="306">
        <v>0</v>
      </c>
      <c r="V301" s="306">
        <v>0</v>
      </c>
      <c r="W301" s="306">
        <v>0</v>
      </c>
      <c r="X301" s="306">
        <v>0</v>
      </c>
      <c r="Y301" s="306">
        <v>0</v>
      </c>
      <c r="Z301" s="306">
        <v>0</v>
      </c>
    </row>
    <row r="302" spans="4:26" hidden="1" outlineLevel="1">
      <c r="D302" s="299" t="s">
        <v>720</v>
      </c>
      <c r="E302" s="299" t="s">
        <v>73</v>
      </c>
      <c r="F302" s="299" t="s">
        <v>766</v>
      </c>
      <c r="H302" s="299" t="s">
        <v>767</v>
      </c>
      <c r="I302" s="299" t="s">
        <v>1264</v>
      </c>
      <c r="J302" s="299" t="s">
        <v>1475</v>
      </c>
      <c r="K302" s="299" t="s">
        <v>175</v>
      </c>
      <c r="M302" s="311">
        <v>0</v>
      </c>
      <c r="N302" s="306"/>
      <c r="O302" s="306">
        <v>0</v>
      </c>
      <c r="P302" s="306">
        <v>0</v>
      </c>
      <c r="Q302" s="306">
        <v>0</v>
      </c>
      <c r="R302" s="306">
        <v>0</v>
      </c>
      <c r="S302" s="306">
        <v>0</v>
      </c>
      <c r="T302" s="306">
        <v>0</v>
      </c>
      <c r="U302" s="306">
        <v>0</v>
      </c>
      <c r="V302" s="306">
        <v>0</v>
      </c>
      <c r="W302" s="306">
        <v>0</v>
      </c>
      <c r="X302" s="306">
        <v>0</v>
      </c>
      <c r="Y302" s="306">
        <v>0</v>
      </c>
      <c r="Z302" s="306">
        <v>0</v>
      </c>
    </row>
    <row r="303" spans="4:26" hidden="1" outlineLevel="1">
      <c r="D303" s="299" t="s">
        <v>467</v>
      </c>
      <c r="E303" s="299" t="s">
        <v>72</v>
      </c>
      <c r="F303" s="299" t="s">
        <v>766</v>
      </c>
      <c r="H303" s="299" t="s">
        <v>767</v>
      </c>
      <c r="I303" s="299" t="s">
        <v>1246</v>
      </c>
      <c r="J303" s="299" t="s">
        <v>1009</v>
      </c>
      <c r="K303" s="299" t="s">
        <v>741</v>
      </c>
      <c r="M303" s="311">
        <v>0</v>
      </c>
      <c r="N303" s="306"/>
      <c r="O303" s="306">
        <v>0</v>
      </c>
      <c r="P303" s="306">
        <v>0</v>
      </c>
      <c r="Q303" s="306">
        <v>0</v>
      </c>
      <c r="R303" s="306">
        <v>0</v>
      </c>
      <c r="S303" s="306">
        <v>0</v>
      </c>
      <c r="T303" s="306">
        <v>0</v>
      </c>
      <c r="U303" s="306">
        <v>0</v>
      </c>
      <c r="V303" s="306">
        <v>0</v>
      </c>
      <c r="W303" s="306">
        <v>0</v>
      </c>
      <c r="X303" s="306">
        <v>0</v>
      </c>
      <c r="Y303" s="306">
        <v>0</v>
      </c>
      <c r="Z303" s="306">
        <v>0</v>
      </c>
    </row>
    <row r="304" spans="4:26" hidden="1" outlineLevel="1">
      <c r="D304" s="299" t="s">
        <v>467</v>
      </c>
      <c r="E304" s="299" t="s">
        <v>72</v>
      </c>
      <c r="F304" s="299" t="s">
        <v>766</v>
      </c>
      <c r="H304" s="299" t="s">
        <v>767</v>
      </c>
      <c r="I304" s="299" t="s">
        <v>1264</v>
      </c>
      <c r="J304" s="299" t="s">
        <v>1476</v>
      </c>
      <c r="K304" s="299" t="s">
        <v>741</v>
      </c>
      <c r="M304" s="311">
        <v>0</v>
      </c>
      <c r="N304" s="306"/>
      <c r="O304" s="306">
        <v>0</v>
      </c>
      <c r="P304" s="306">
        <v>0</v>
      </c>
      <c r="Q304" s="306">
        <v>0</v>
      </c>
      <c r="R304" s="306">
        <v>0</v>
      </c>
      <c r="S304" s="306">
        <v>0</v>
      </c>
      <c r="T304" s="306">
        <v>0</v>
      </c>
      <c r="U304" s="306">
        <v>0</v>
      </c>
      <c r="V304" s="306">
        <v>0</v>
      </c>
      <c r="W304" s="306">
        <v>0</v>
      </c>
      <c r="X304" s="306">
        <v>0</v>
      </c>
      <c r="Y304" s="306">
        <v>0</v>
      </c>
      <c r="Z304" s="306">
        <v>0</v>
      </c>
    </row>
    <row r="305" spans="4:26" hidden="1" outlineLevel="1">
      <c r="D305" s="299" t="s">
        <v>468</v>
      </c>
      <c r="E305" s="299" t="s">
        <v>72</v>
      </c>
      <c r="F305" s="299" t="s">
        <v>766</v>
      </c>
      <c r="H305" s="299" t="s">
        <v>767</v>
      </c>
      <c r="I305" s="299" t="s">
        <v>1246</v>
      </c>
      <c r="J305" s="299" t="s">
        <v>1010</v>
      </c>
      <c r="K305" s="299" t="s">
        <v>691</v>
      </c>
      <c r="M305" s="311">
        <v>0</v>
      </c>
      <c r="N305" s="306"/>
      <c r="O305" s="306">
        <v>0</v>
      </c>
      <c r="P305" s="306">
        <v>0</v>
      </c>
      <c r="Q305" s="306">
        <v>0</v>
      </c>
      <c r="R305" s="306">
        <v>0</v>
      </c>
      <c r="S305" s="306">
        <v>0</v>
      </c>
      <c r="T305" s="306">
        <v>0</v>
      </c>
      <c r="U305" s="306">
        <v>0</v>
      </c>
      <c r="V305" s="306">
        <v>0</v>
      </c>
      <c r="W305" s="306">
        <v>0</v>
      </c>
      <c r="X305" s="306">
        <v>0</v>
      </c>
      <c r="Y305" s="306">
        <v>0</v>
      </c>
      <c r="Z305" s="306">
        <v>0</v>
      </c>
    </row>
    <row r="306" spans="4:26" hidden="1" outlineLevel="1">
      <c r="D306" s="299" t="s">
        <v>468</v>
      </c>
      <c r="E306" s="299" t="s">
        <v>72</v>
      </c>
      <c r="F306" s="299" t="s">
        <v>766</v>
      </c>
      <c r="H306" s="299" t="s">
        <v>767</v>
      </c>
      <c r="I306" s="299" t="s">
        <v>1264</v>
      </c>
      <c r="J306" s="299" t="s">
        <v>1477</v>
      </c>
      <c r="K306" s="299" t="s">
        <v>691</v>
      </c>
      <c r="M306" s="311">
        <v>0</v>
      </c>
      <c r="N306" s="306"/>
      <c r="O306" s="306">
        <v>0</v>
      </c>
      <c r="P306" s="306">
        <v>0</v>
      </c>
      <c r="Q306" s="306">
        <v>0</v>
      </c>
      <c r="R306" s="306">
        <v>0</v>
      </c>
      <c r="S306" s="306">
        <v>0</v>
      </c>
      <c r="T306" s="306">
        <v>0</v>
      </c>
      <c r="U306" s="306">
        <v>0</v>
      </c>
      <c r="V306" s="306">
        <v>0</v>
      </c>
      <c r="W306" s="306">
        <v>0</v>
      </c>
      <c r="X306" s="306">
        <v>0</v>
      </c>
      <c r="Y306" s="306">
        <v>0</v>
      </c>
      <c r="Z306" s="306">
        <v>0</v>
      </c>
    </row>
    <row r="307" spans="4:26" hidden="1" outlineLevel="1">
      <c r="D307" s="299" t="s">
        <v>809</v>
      </c>
      <c r="E307" s="299" t="s">
        <v>72</v>
      </c>
      <c r="F307" s="299" t="s">
        <v>766</v>
      </c>
      <c r="H307" s="299" t="s">
        <v>767</v>
      </c>
      <c r="I307" s="299" t="s">
        <v>1246</v>
      </c>
      <c r="J307" s="299" t="s">
        <v>1011</v>
      </c>
      <c r="K307" s="299" t="s">
        <v>691</v>
      </c>
      <c r="M307" s="311">
        <v>0</v>
      </c>
      <c r="N307" s="306"/>
      <c r="O307" s="306">
        <v>0</v>
      </c>
      <c r="P307" s="306">
        <v>0</v>
      </c>
      <c r="Q307" s="306">
        <v>0</v>
      </c>
      <c r="R307" s="306">
        <v>0</v>
      </c>
      <c r="S307" s="306">
        <v>0</v>
      </c>
      <c r="T307" s="306">
        <v>0</v>
      </c>
      <c r="U307" s="306">
        <v>0</v>
      </c>
      <c r="V307" s="306">
        <v>0</v>
      </c>
      <c r="W307" s="306">
        <v>0</v>
      </c>
      <c r="X307" s="306">
        <v>0</v>
      </c>
      <c r="Y307" s="306">
        <v>0</v>
      </c>
      <c r="Z307" s="306">
        <v>0</v>
      </c>
    </row>
    <row r="308" spans="4:26" hidden="1" outlineLevel="1">
      <c r="D308" s="299" t="s">
        <v>809</v>
      </c>
      <c r="E308" s="299" t="s">
        <v>72</v>
      </c>
      <c r="F308" s="299" t="s">
        <v>766</v>
      </c>
      <c r="H308" s="299" t="s">
        <v>767</v>
      </c>
      <c r="I308" s="299" t="s">
        <v>1264</v>
      </c>
      <c r="J308" s="299" t="s">
        <v>1478</v>
      </c>
      <c r="K308" s="299" t="s">
        <v>691</v>
      </c>
      <c r="M308" s="311">
        <v>0</v>
      </c>
      <c r="N308" s="306"/>
      <c r="O308" s="306">
        <v>0</v>
      </c>
      <c r="P308" s="306">
        <v>0</v>
      </c>
      <c r="Q308" s="306">
        <v>0</v>
      </c>
      <c r="R308" s="306">
        <v>0</v>
      </c>
      <c r="S308" s="306">
        <v>0</v>
      </c>
      <c r="T308" s="306">
        <v>0</v>
      </c>
      <c r="U308" s="306">
        <v>0</v>
      </c>
      <c r="V308" s="306">
        <v>0</v>
      </c>
      <c r="W308" s="306">
        <v>0</v>
      </c>
      <c r="X308" s="306">
        <v>0</v>
      </c>
      <c r="Y308" s="306">
        <v>0</v>
      </c>
      <c r="Z308" s="306">
        <v>0</v>
      </c>
    </row>
    <row r="309" spans="4:26" hidden="1" outlineLevel="1">
      <c r="D309" s="299" t="s">
        <v>407</v>
      </c>
      <c r="E309" s="299" t="s">
        <v>72</v>
      </c>
      <c r="F309" s="299" t="s">
        <v>766</v>
      </c>
      <c r="H309" s="299" t="s">
        <v>767</v>
      </c>
      <c r="I309" s="299" t="s">
        <v>1246</v>
      </c>
      <c r="J309" s="299" t="s">
        <v>1012</v>
      </c>
      <c r="K309" s="299" t="s">
        <v>777</v>
      </c>
      <c r="M309" s="311">
        <v>206934.88500000001</v>
      </c>
      <c r="N309" s="306"/>
      <c r="O309" s="306">
        <v>106496.26</v>
      </c>
      <c r="P309" s="306">
        <v>0</v>
      </c>
      <c r="Q309" s="306">
        <v>0</v>
      </c>
      <c r="R309" s="306">
        <v>0</v>
      </c>
      <c r="S309" s="306">
        <v>0</v>
      </c>
      <c r="T309" s="306">
        <v>95420</v>
      </c>
      <c r="U309" s="306">
        <v>0</v>
      </c>
      <c r="V309" s="306">
        <v>4758</v>
      </c>
      <c r="W309" s="306">
        <v>0</v>
      </c>
      <c r="X309" s="306">
        <v>0</v>
      </c>
      <c r="Y309" s="306">
        <v>0</v>
      </c>
      <c r="Z309" s="306">
        <v>260.625</v>
      </c>
    </row>
    <row r="310" spans="4:26" hidden="1" outlineLevel="1">
      <c r="D310" s="299" t="s">
        <v>407</v>
      </c>
      <c r="E310" s="299" t="s">
        <v>72</v>
      </c>
      <c r="F310" s="299" t="s">
        <v>766</v>
      </c>
      <c r="H310" s="299" t="s">
        <v>767</v>
      </c>
      <c r="I310" s="299" t="s">
        <v>1264</v>
      </c>
      <c r="J310" s="299" t="s">
        <v>1479</v>
      </c>
      <c r="K310" s="299" t="s">
        <v>777</v>
      </c>
      <c r="M310" s="311">
        <v>0</v>
      </c>
      <c r="N310" s="306"/>
      <c r="O310" s="306">
        <v>0</v>
      </c>
      <c r="P310" s="306">
        <v>0</v>
      </c>
      <c r="Q310" s="306">
        <v>0</v>
      </c>
      <c r="R310" s="306">
        <v>0</v>
      </c>
      <c r="S310" s="306">
        <v>0</v>
      </c>
      <c r="T310" s="306">
        <v>0</v>
      </c>
      <c r="U310" s="306">
        <v>0</v>
      </c>
      <c r="V310" s="306">
        <v>0</v>
      </c>
      <c r="W310" s="306">
        <v>0</v>
      </c>
      <c r="X310" s="306">
        <v>0</v>
      </c>
      <c r="Y310" s="306">
        <v>0</v>
      </c>
      <c r="Z310" s="306">
        <v>0</v>
      </c>
    </row>
    <row r="311" spans="4:26" hidden="1" outlineLevel="1">
      <c r="D311" s="299" t="s">
        <v>469</v>
      </c>
      <c r="E311" s="299" t="s">
        <v>88</v>
      </c>
      <c r="F311" s="299" t="s">
        <v>766</v>
      </c>
      <c r="H311" s="299" t="s">
        <v>767</v>
      </c>
      <c r="I311" s="299" t="s">
        <v>1246</v>
      </c>
      <c r="J311" s="299" t="s">
        <v>381</v>
      </c>
      <c r="K311" s="299" t="s">
        <v>0</v>
      </c>
      <c r="M311" s="311">
        <v>0</v>
      </c>
      <c r="N311" s="306"/>
      <c r="O311" s="306">
        <v>0</v>
      </c>
      <c r="P311" s="306">
        <v>0</v>
      </c>
      <c r="Q311" s="306">
        <v>0</v>
      </c>
      <c r="R311" s="306">
        <v>0</v>
      </c>
      <c r="S311" s="306">
        <v>0</v>
      </c>
      <c r="T311" s="306">
        <v>0</v>
      </c>
      <c r="U311" s="306">
        <v>0</v>
      </c>
      <c r="V311" s="306">
        <v>0</v>
      </c>
      <c r="W311" s="306">
        <v>0</v>
      </c>
      <c r="X311" s="306">
        <v>0</v>
      </c>
      <c r="Y311" s="306">
        <v>0</v>
      </c>
      <c r="Z311" s="306">
        <v>0</v>
      </c>
    </row>
    <row r="312" spans="4:26" hidden="1" outlineLevel="1">
      <c r="D312" s="299" t="s">
        <v>469</v>
      </c>
      <c r="E312" s="299" t="s">
        <v>88</v>
      </c>
      <c r="F312" s="299" t="s">
        <v>766</v>
      </c>
      <c r="H312" s="299" t="s">
        <v>767</v>
      </c>
      <c r="I312" s="299" t="s">
        <v>1264</v>
      </c>
      <c r="J312" s="299" t="s">
        <v>1480</v>
      </c>
      <c r="K312" s="299" t="s">
        <v>0</v>
      </c>
      <c r="M312" s="311">
        <v>0</v>
      </c>
      <c r="N312" s="306"/>
      <c r="O312" s="306">
        <v>0</v>
      </c>
      <c r="P312" s="306">
        <v>0</v>
      </c>
      <c r="Q312" s="306">
        <v>0</v>
      </c>
      <c r="R312" s="306">
        <v>0</v>
      </c>
      <c r="S312" s="306">
        <v>0</v>
      </c>
      <c r="T312" s="306">
        <v>0</v>
      </c>
      <c r="U312" s="306">
        <v>0</v>
      </c>
      <c r="V312" s="306">
        <v>0</v>
      </c>
      <c r="W312" s="306">
        <v>0</v>
      </c>
      <c r="X312" s="306">
        <v>0</v>
      </c>
      <c r="Y312" s="306">
        <v>0</v>
      </c>
      <c r="Z312" s="306">
        <v>0</v>
      </c>
    </row>
    <row r="313" spans="4:26" hidden="1" outlineLevel="1">
      <c r="D313" s="299" t="s">
        <v>1481</v>
      </c>
      <c r="E313" s="299" t="s">
        <v>71</v>
      </c>
      <c r="F313" s="299" t="s">
        <v>766</v>
      </c>
      <c r="H313" s="299" t="s">
        <v>767</v>
      </c>
      <c r="I313" s="299" t="s">
        <v>1246</v>
      </c>
      <c r="J313" s="299" t="s">
        <v>1027</v>
      </c>
      <c r="K313" s="299" t="s">
        <v>176</v>
      </c>
      <c r="M313" s="311">
        <v>71.424999999999997</v>
      </c>
      <c r="N313" s="306"/>
      <c r="O313" s="306">
        <v>0</v>
      </c>
      <c r="P313" s="306">
        <v>0</v>
      </c>
      <c r="Q313" s="306">
        <v>0</v>
      </c>
      <c r="R313" s="306">
        <v>0</v>
      </c>
      <c r="S313" s="306">
        <v>0</v>
      </c>
      <c r="T313" s="306">
        <v>0</v>
      </c>
      <c r="U313" s="306">
        <v>0</v>
      </c>
      <c r="V313" s="306">
        <v>0</v>
      </c>
      <c r="W313" s="306">
        <v>71.424999999999997</v>
      </c>
      <c r="X313" s="306">
        <v>0</v>
      </c>
      <c r="Y313" s="306">
        <v>0</v>
      </c>
      <c r="Z313" s="306">
        <v>0</v>
      </c>
    </row>
    <row r="314" spans="4:26" hidden="1" outlineLevel="1">
      <c r="D314" s="299" t="s">
        <v>1481</v>
      </c>
      <c r="E314" s="299" t="s">
        <v>71</v>
      </c>
      <c r="F314" s="299" t="s">
        <v>766</v>
      </c>
      <c r="H314" s="299" t="s">
        <v>767</v>
      </c>
      <c r="I314" s="299" t="s">
        <v>1264</v>
      </c>
      <c r="J314" s="299" t="s">
        <v>1482</v>
      </c>
      <c r="K314" s="299" t="s">
        <v>176</v>
      </c>
      <c r="M314" s="311">
        <v>0</v>
      </c>
      <c r="N314" s="306"/>
      <c r="O314" s="306">
        <v>0</v>
      </c>
      <c r="P314" s="306">
        <v>0</v>
      </c>
      <c r="Q314" s="306">
        <v>0</v>
      </c>
      <c r="R314" s="306">
        <v>0</v>
      </c>
      <c r="S314" s="306">
        <v>0</v>
      </c>
      <c r="T314" s="306">
        <v>0</v>
      </c>
      <c r="U314" s="306">
        <v>0</v>
      </c>
      <c r="V314" s="306">
        <v>0</v>
      </c>
      <c r="W314" s="306">
        <v>0</v>
      </c>
      <c r="X314" s="306">
        <v>0</v>
      </c>
      <c r="Y314" s="306">
        <v>0</v>
      </c>
      <c r="Z314" s="306">
        <v>0</v>
      </c>
    </row>
    <row r="315" spans="4:26" hidden="1" outlineLevel="1">
      <c r="D315" s="299" t="s">
        <v>408</v>
      </c>
      <c r="E315" s="299" t="s">
        <v>72</v>
      </c>
      <c r="F315" s="299" t="s">
        <v>766</v>
      </c>
      <c r="H315" s="299" t="s">
        <v>767</v>
      </c>
      <c r="I315" s="299" t="s">
        <v>1246</v>
      </c>
      <c r="J315" s="299" t="s">
        <v>1013</v>
      </c>
      <c r="K315" s="299" t="s">
        <v>777</v>
      </c>
      <c r="M315" s="311">
        <v>330588.32</v>
      </c>
      <c r="N315" s="306"/>
      <c r="O315" s="306">
        <v>0</v>
      </c>
      <c r="P315" s="306">
        <v>0</v>
      </c>
      <c r="Q315" s="306">
        <v>0</v>
      </c>
      <c r="R315" s="306">
        <v>166767.47</v>
      </c>
      <c r="S315" s="306">
        <v>0</v>
      </c>
      <c r="T315" s="306">
        <v>0</v>
      </c>
      <c r="U315" s="306">
        <v>0</v>
      </c>
      <c r="V315" s="306">
        <v>0</v>
      </c>
      <c r="W315" s="306">
        <v>163820.85</v>
      </c>
      <c r="X315" s="306">
        <v>0</v>
      </c>
      <c r="Y315" s="306">
        <v>0</v>
      </c>
      <c r="Z315" s="306">
        <v>0</v>
      </c>
    </row>
    <row r="316" spans="4:26" hidden="1" outlineLevel="1">
      <c r="D316" s="299" t="s">
        <v>408</v>
      </c>
      <c r="E316" s="299" t="s">
        <v>72</v>
      </c>
      <c r="F316" s="299" t="s">
        <v>766</v>
      </c>
      <c r="H316" s="299" t="s">
        <v>767</v>
      </c>
      <c r="I316" s="299" t="s">
        <v>1264</v>
      </c>
      <c r="J316" s="299" t="s">
        <v>1483</v>
      </c>
      <c r="K316" s="299" t="s">
        <v>777</v>
      </c>
      <c r="M316" s="311">
        <v>0</v>
      </c>
      <c r="N316" s="306"/>
      <c r="O316" s="306">
        <v>0</v>
      </c>
      <c r="P316" s="306">
        <v>0</v>
      </c>
      <c r="Q316" s="306">
        <v>0</v>
      </c>
      <c r="R316" s="306">
        <v>0</v>
      </c>
      <c r="S316" s="306">
        <v>0</v>
      </c>
      <c r="T316" s="306">
        <v>0</v>
      </c>
      <c r="U316" s="306">
        <v>0</v>
      </c>
      <c r="V316" s="306">
        <v>0</v>
      </c>
      <c r="W316" s="306">
        <v>0</v>
      </c>
      <c r="X316" s="306">
        <v>0</v>
      </c>
      <c r="Y316" s="306">
        <v>0</v>
      </c>
      <c r="Z316" s="306">
        <v>0</v>
      </c>
    </row>
    <row r="317" spans="4:26" hidden="1" outlineLevel="1">
      <c r="D317" s="299" t="s">
        <v>1484</v>
      </c>
      <c r="E317" s="299" t="s">
        <v>72</v>
      </c>
      <c r="F317" s="299" t="s">
        <v>766</v>
      </c>
      <c r="H317" s="299" t="s">
        <v>767</v>
      </c>
      <c r="I317" s="299" t="s">
        <v>1246</v>
      </c>
      <c r="J317" s="299" t="s">
        <v>1485</v>
      </c>
      <c r="K317" s="299" t="s">
        <v>1213</v>
      </c>
      <c r="M317" s="311">
        <v>0</v>
      </c>
      <c r="N317" s="306"/>
      <c r="O317" s="306">
        <v>0</v>
      </c>
      <c r="P317" s="306">
        <v>0</v>
      </c>
      <c r="Q317" s="306">
        <v>0</v>
      </c>
      <c r="R317" s="306">
        <v>0</v>
      </c>
      <c r="S317" s="306">
        <v>0</v>
      </c>
      <c r="T317" s="306">
        <v>0</v>
      </c>
      <c r="U317" s="306">
        <v>0</v>
      </c>
      <c r="V317" s="306">
        <v>0</v>
      </c>
      <c r="W317" s="306">
        <v>0</v>
      </c>
      <c r="X317" s="306">
        <v>0</v>
      </c>
      <c r="Y317" s="306">
        <v>0</v>
      </c>
      <c r="Z317" s="306">
        <v>0</v>
      </c>
    </row>
    <row r="318" spans="4:26" hidden="1" outlineLevel="1">
      <c r="D318" s="299" t="s">
        <v>1484</v>
      </c>
      <c r="E318" s="299" t="s">
        <v>72</v>
      </c>
      <c r="F318" s="299" t="s">
        <v>766</v>
      </c>
      <c r="H318" s="299" t="s">
        <v>767</v>
      </c>
      <c r="I318" s="299" t="s">
        <v>1264</v>
      </c>
      <c r="J318" s="299" t="s">
        <v>1486</v>
      </c>
      <c r="K318" s="299" t="s">
        <v>1213</v>
      </c>
      <c r="M318" s="311">
        <v>0</v>
      </c>
      <c r="N318" s="306"/>
      <c r="O318" s="306">
        <v>0</v>
      </c>
      <c r="P318" s="306">
        <v>0</v>
      </c>
      <c r="Q318" s="306">
        <v>0</v>
      </c>
      <c r="R318" s="306">
        <v>0</v>
      </c>
      <c r="S318" s="306">
        <v>0</v>
      </c>
      <c r="T318" s="306">
        <v>0</v>
      </c>
      <c r="U318" s="306">
        <v>0</v>
      </c>
      <c r="V318" s="306">
        <v>0</v>
      </c>
      <c r="W318" s="306">
        <v>0</v>
      </c>
      <c r="X318" s="306">
        <v>0</v>
      </c>
      <c r="Y318" s="306">
        <v>0</v>
      </c>
      <c r="Z318" s="306">
        <v>0</v>
      </c>
    </row>
    <row r="319" spans="4:26" hidden="1" outlineLevel="1">
      <c r="D319" s="299" t="s">
        <v>470</v>
      </c>
      <c r="E319" s="299" t="s">
        <v>72</v>
      </c>
      <c r="F319" s="299" t="s">
        <v>766</v>
      </c>
      <c r="H319" s="299" t="s">
        <v>767</v>
      </c>
      <c r="I319" s="299" t="s">
        <v>1246</v>
      </c>
      <c r="J319" s="299" t="s">
        <v>1014</v>
      </c>
      <c r="K319" s="299" t="s">
        <v>31</v>
      </c>
      <c r="M319" s="311">
        <v>0</v>
      </c>
      <c r="N319" s="306"/>
      <c r="O319" s="306">
        <v>0</v>
      </c>
      <c r="P319" s="306">
        <v>0</v>
      </c>
      <c r="Q319" s="306">
        <v>0</v>
      </c>
      <c r="R319" s="306">
        <v>0</v>
      </c>
      <c r="S319" s="306">
        <v>0</v>
      </c>
      <c r="T319" s="306">
        <v>0</v>
      </c>
      <c r="U319" s="306">
        <v>0</v>
      </c>
      <c r="V319" s="306">
        <v>0</v>
      </c>
      <c r="W319" s="306">
        <v>0</v>
      </c>
      <c r="X319" s="306">
        <v>0</v>
      </c>
      <c r="Y319" s="306">
        <v>0</v>
      </c>
      <c r="Z319" s="306">
        <v>0</v>
      </c>
    </row>
    <row r="320" spans="4:26" hidden="1" outlineLevel="1">
      <c r="D320" s="299" t="s">
        <v>470</v>
      </c>
      <c r="E320" s="299" t="s">
        <v>72</v>
      </c>
      <c r="F320" s="299" t="s">
        <v>766</v>
      </c>
      <c r="H320" s="299" t="s">
        <v>767</v>
      </c>
      <c r="I320" s="299" t="s">
        <v>1264</v>
      </c>
      <c r="J320" s="299" t="s">
        <v>1487</v>
      </c>
      <c r="K320" s="299" t="s">
        <v>31</v>
      </c>
      <c r="M320" s="311">
        <v>0</v>
      </c>
      <c r="N320" s="306"/>
      <c r="O320" s="306">
        <v>0</v>
      </c>
      <c r="P320" s="306">
        <v>0</v>
      </c>
      <c r="Q320" s="306">
        <v>0</v>
      </c>
      <c r="R320" s="306">
        <v>0</v>
      </c>
      <c r="S320" s="306">
        <v>0</v>
      </c>
      <c r="T320" s="306">
        <v>0</v>
      </c>
      <c r="U320" s="306">
        <v>0</v>
      </c>
      <c r="V320" s="306">
        <v>0</v>
      </c>
      <c r="W320" s="306">
        <v>0</v>
      </c>
      <c r="X320" s="306">
        <v>0</v>
      </c>
      <c r="Y320" s="306">
        <v>0</v>
      </c>
      <c r="Z320" s="306">
        <v>0</v>
      </c>
    </row>
    <row r="321" spans="4:26" hidden="1" outlineLevel="1">
      <c r="D321" s="299" t="s">
        <v>471</v>
      </c>
      <c r="E321" s="299" t="s">
        <v>71</v>
      </c>
      <c r="F321" s="299" t="s">
        <v>766</v>
      </c>
      <c r="H321" s="299" t="s">
        <v>767</v>
      </c>
      <c r="I321" s="299" t="s">
        <v>1246</v>
      </c>
      <c r="J321" s="299" t="s">
        <v>1015</v>
      </c>
      <c r="K321" s="299" t="s">
        <v>176</v>
      </c>
      <c r="M321" s="311">
        <v>218.05405000000002</v>
      </c>
      <c r="N321" s="306"/>
      <c r="O321" s="306">
        <v>0</v>
      </c>
      <c r="P321" s="306">
        <v>0</v>
      </c>
      <c r="Q321" s="306">
        <v>0</v>
      </c>
      <c r="R321" s="306">
        <v>0</v>
      </c>
      <c r="S321" s="306">
        <v>0</v>
      </c>
      <c r="T321" s="306">
        <v>0</v>
      </c>
      <c r="U321" s="306">
        <v>58.1</v>
      </c>
      <c r="V321" s="306">
        <v>0</v>
      </c>
      <c r="W321" s="306">
        <v>107.675</v>
      </c>
      <c r="X321" s="306">
        <v>52.279050000000005</v>
      </c>
      <c r="Y321" s="306">
        <v>0</v>
      </c>
      <c r="Z321" s="306">
        <v>0</v>
      </c>
    </row>
    <row r="322" spans="4:26" hidden="1" outlineLevel="1">
      <c r="D322" s="299" t="s">
        <v>471</v>
      </c>
      <c r="E322" s="299" t="s">
        <v>71</v>
      </c>
      <c r="F322" s="299" t="s">
        <v>766</v>
      </c>
      <c r="H322" s="299" t="s">
        <v>767</v>
      </c>
      <c r="I322" s="299" t="s">
        <v>1264</v>
      </c>
      <c r="J322" s="299" t="s">
        <v>1488</v>
      </c>
      <c r="K322" s="299" t="s">
        <v>176</v>
      </c>
      <c r="M322" s="311">
        <v>0</v>
      </c>
      <c r="N322" s="306"/>
      <c r="O322" s="306">
        <v>0</v>
      </c>
      <c r="P322" s="306">
        <v>0</v>
      </c>
      <c r="Q322" s="306">
        <v>0</v>
      </c>
      <c r="R322" s="306">
        <v>0</v>
      </c>
      <c r="S322" s="306">
        <v>0</v>
      </c>
      <c r="T322" s="306">
        <v>0</v>
      </c>
      <c r="U322" s="306">
        <v>0</v>
      </c>
      <c r="V322" s="306">
        <v>0</v>
      </c>
      <c r="W322" s="306">
        <v>0</v>
      </c>
      <c r="X322" s="306">
        <v>0</v>
      </c>
      <c r="Y322" s="306">
        <v>0</v>
      </c>
      <c r="Z322" s="306">
        <v>0</v>
      </c>
    </row>
    <row r="323" spans="4:26" hidden="1" outlineLevel="1">
      <c r="D323" s="299" t="s">
        <v>810</v>
      </c>
      <c r="E323" s="299" t="s">
        <v>71</v>
      </c>
      <c r="F323" s="299" t="s">
        <v>766</v>
      </c>
      <c r="H323" s="299" t="s">
        <v>767</v>
      </c>
      <c r="I323" s="299" t="s">
        <v>1246</v>
      </c>
      <c r="J323" s="299" t="s">
        <v>1016</v>
      </c>
      <c r="K323" s="299" t="s">
        <v>176</v>
      </c>
      <c r="M323" s="311">
        <v>0</v>
      </c>
      <c r="N323" s="306"/>
      <c r="O323" s="306">
        <v>0</v>
      </c>
      <c r="P323" s="306">
        <v>0</v>
      </c>
      <c r="Q323" s="306">
        <v>0</v>
      </c>
      <c r="R323" s="306">
        <v>0</v>
      </c>
      <c r="S323" s="306">
        <v>0</v>
      </c>
      <c r="T323" s="306">
        <v>0</v>
      </c>
      <c r="U323" s="306">
        <v>0</v>
      </c>
      <c r="V323" s="306">
        <v>0</v>
      </c>
      <c r="W323" s="306">
        <v>0</v>
      </c>
      <c r="X323" s="306">
        <v>0</v>
      </c>
      <c r="Y323" s="306">
        <v>0</v>
      </c>
      <c r="Z323" s="306">
        <v>0</v>
      </c>
    </row>
    <row r="324" spans="4:26" hidden="1" outlineLevel="1">
      <c r="D324" s="299" t="s">
        <v>810</v>
      </c>
      <c r="E324" s="299" t="s">
        <v>71</v>
      </c>
      <c r="F324" s="299" t="s">
        <v>766</v>
      </c>
      <c r="H324" s="299" t="s">
        <v>767</v>
      </c>
      <c r="I324" s="299" t="s">
        <v>1264</v>
      </c>
      <c r="J324" s="299" t="s">
        <v>1489</v>
      </c>
      <c r="K324" s="299" t="s">
        <v>176</v>
      </c>
      <c r="M324" s="311">
        <v>0</v>
      </c>
      <c r="N324" s="306"/>
      <c r="O324" s="306">
        <v>0</v>
      </c>
      <c r="P324" s="306">
        <v>0</v>
      </c>
      <c r="Q324" s="306">
        <v>0</v>
      </c>
      <c r="R324" s="306">
        <v>0</v>
      </c>
      <c r="S324" s="306">
        <v>0</v>
      </c>
      <c r="T324" s="306">
        <v>0</v>
      </c>
      <c r="U324" s="306">
        <v>0</v>
      </c>
      <c r="V324" s="306">
        <v>0</v>
      </c>
      <c r="W324" s="306">
        <v>0</v>
      </c>
      <c r="X324" s="306">
        <v>0</v>
      </c>
      <c r="Y324" s="306">
        <v>0</v>
      </c>
      <c r="Z324" s="306">
        <v>0</v>
      </c>
    </row>
    <row r="325" spans="4:26" hidden="1" outlineLevel="1">
      <c r="D325" s="299" t="s">
        <v>811</v>
      </c>
      <c r="E325" s="299" t="s">
        <v>71</v>
      </c>
      <c r="F325" s="299" t="s">
        <v>766</v>
      </c>
      <c r="H325" s="299" t="s">
        <v>767</v>
      </c>
      <c r="I325" s="299" t="s">
        <v>1246</v>
      </c>
      <c r="J325" s="299" t="s">
        <v>1017</v>
      </c>
      <c r="K325" s="299" t="s">
        <v>176</v>
      </c>
      <c r="M325" s="311">
        <v>0</v>
      </c>
      <c r="N325" s="306"/>
      <c r="O325" s="306">
        <v>0</v>
      </c>
      <c r="P325" s="306">
        <v>0</v>
      </c>
      <c r="Q325" s="306">
        <v>0</v>
      </c>
      <c r="R325" s="306">
        <v>0</v>
      </c>
      <c r="S325" s="306">
        <v>0</v>
      </c>
      <c r="T325" s="306">
        <v>0</v>
      </c>
      <c r="U325" s="306">
        <v>0</v>
      </c>
      <c r="V325" s="306">
        <v>0</v>
      </c>
      <c r="W325" s="306">
        <v>0</v>
      </c>
      <c r="X325" s="306">
        <v>0</v>
      </c>
      <c r="Y325" s="306">
        <v>0</v>
      </c>
      <c r="Z325" s="306">
        <v>0</v>
      </c>
    </row>
    <row r="326" spans="4:26" hidden="1" outlineLevel="1">
      <c r="D326" s="299" t="s">
        <v>811</v>
      </c>
      <c r="E326" s="299" t="s">
        <v>71</v>
      </c>
      <c r="F326" s="299" t="s">
        <v>766</v>
      </c>
      <c r="H326" s="299" t="s">
        <v>767</v>
      </c>
      <c r="I326" s="299" t="s">
        <v>1264</v>
      </c>
      <c r="J326" s="299" t="s">
        <v>1490</v>
      </c>
      <c r="K326" s="299" t="s">
        <v>176</v>
      </c>
      <c r="M326" s="311">
        <v>0</v>
      </c>
      <c r="N326" s="306"/>
      <c r="O326" s="306">
        <v>0</v>
      </c>
      <c r="P326" s="306">
        <v>0</v>
      </c>
      <c r="Q326" s="306">
        <v>0</v>
      </c>
      <c r="R326" s="306">
        <v>0</v>
      </c>
      <c r="S326" s="306">
        <v>0</v>
      </c>
      <c r="T326" s="306">
        <v>0</v>
      </c>
      <c r="U326" s="306">
        <v>0</v>
      </c>
      <c r="V326" s="306">
        <v>0</v>
      </c>
      <c r="W326" s="306">
        <v>0</v>
      </c>
      <c r="X326" s="306">
        <v>0</v>
      </c>
      <c r="Y326" s="306">
        <v>0</v>
      </c>
      <c r="Z326" s="306">
        <v>0</v>
      </c>
    </row>
    <row r="327" spans="4:26" hidden="1" outlineLevel="1">
      <c r="D327" s="299" t="s">
        <v>1491</v>
      </c>
      <c r="E327" s="299" t="s">
        <v>72</v>
      </c>
      <c r="F327" s="299" t="s">
        <v>766</v>
      </c>
      <c r="H327" s="299" t="s">
        <v>767</v>
      </c>
      <c r="I327" s="299" t="s">
        <v>1246</v>
      </c>
      <c r="J327" s="299" t="s">
        <v>1492</v>
      </c>
      <c r="K327" s="299" t="s">
        <v>688</v>
      </c>
      <c r="M327" s="311">
        <v>0</v>
      </c>
      <c r="N327" s="306"/>
      <c r="O327" s="306">
        <v>0</v>
      </c>
      <c r="P327" s="306">
        <v>0</v>
      </c>
      <c r="Q327" s="306">
        <v>0</v>
      </c>
      <c r="R327" s="306">
        <v>0</v>
      </c>
      <c r="S327" s="306">
        <v>0</v>
      </c>
      <c r="T327" s="306">
        <v>0</v>
      </c>
      <c r="U327" s="306">
        <v>0</v>
      </c>
      <c r="V327" s="306">
        <v>0</v>
      </c>
      <c r="W327" s="306">
        <v>0</v>
      </c>
      <c r="X327" s="306">
        <v>0</v>
      </c>
      <c r="Y327" s="306">
        <v>0</v>
      </c>
      <c r="Z327" s="306">
        <v>0</v>
      </c>
    </row>
    <row r="328" spans="4:26" hidden="1" outlineLevel="1">
      <c r="D328" s="299" t="s">
        <v>1491</v>
      </c>
      <c r="E328" s="299" t="s">
        <v>72</v>
      </c>
      <c r="F328" s="299" t="s">
        <v>766</v>
      </c>
      <c r="H328" s="299" t="s">
        <v>767</v>
      </c>
      <c r="I328" s="299" t="s">
        <v>1264</v>
      </c>
      <c r="J328" s="299" t="s">
        <v>1493</v>
      </c>
      <c r="K328" s="299" t="s">
        <v>688</v>
      </c>
      <c r="M328" s="311">
        <v>0</v>
      </c>
      <c r="N328" s="306"/>
      <c r="O328" s="306">
        <v>0</v>
      </c>
      <c r="P328" s="306">
        <v>0</v>
      </c>
      <c r="Q328" s="306">
        <v>0</v>
      </c>
      <c r="R328" s="306">
        <v>0</v>
      </c>
      <c r="S328" s="306">
        <v>0</v>
      </c>
      <c r="T328" s="306">
        <v>0</v>
      </c>
      <c r="U328" s="306">
        <v>0</v>
      </c>
      <c r="V328" s="306">
        <v>0</v>
      </c>
      <c r="W328" s="306">
        <v>0</v>
      </c>
      <c r="X328" s="306">
        <v>0</v>
      </c>
      <c r="Y328" s="306">
        <v>0</v>
      </c>
      <c r="Z328" s="306">
        <v>0</v>
      </c>
    </row>
    <row r="329" spans="4:26" hidden="1" outlineLevel="1">
      <c r="D329" s="299" t="s">
        <v>4058</v>
      </c>
      <c r="E329" s="299" t="s">
        <v>72</v>
      </c>
      <c r="F329" s="299" t="s">
        <v>766</v>
      </c>
      <c r="H329" s="299" t="s">
        <v>767</v>
      </c>
      <c r="I329" s="299" t="s">
        <v>1246</v>
      </c>
      <c r="J329" s="299" t="s">
        <v>1891</v>
      </c>
      <c r="K329" s="299" t="s">
        <v>688</v>
      </c>
      <c r="M329" s="311">
        <v>0</v>
      </c>
      <c r="N329" s="306"/>
      <c r="O329" s="306">
        <v>0</v>
      </c>
      <c r="P329" s="306">
        <v>0</v>
      </c>
      <c r="Q329" s="306">
        <v>0</v>
      </c>
      <c r="R329" s="306">
        <v>0</v>
      </c>
      <c r="S329" s="306">
        <v>0</v>
      </c>
      <c r="T329" s="306">
        <v>0</v>
      </c>
      <c r="U329" s="306">
        <v>0</v>
      </c>
      <c r="V329" s="306">
        <v>0</v>
      </c>
      <c r="W329" s="306">
        <v>0</v>
      </c>
      <c r="X329" s="306">
        <v>0</v>
      </c>
      <c r="Y329" s="306">
        <v>0</v>
      </c>
      <c r="Z329" s="306">
        <v>0</v>
      </c>
    </row>
    <row r="330" spans="4:26" hidden="1" outlineLevel="1">
      <c r="D330" s="299" t="s">
        <v>4058</v>
      </c>
      <c r="E330" s="299" t="s">
        <v>72</v>
      </c>
      <c r="F330" s="299" t="s">
        <v>766</v>
      </c>
      <c r="H330" s="299" t="s">
        <v>767</v>
      </c>
      <c r="I330" s="299" t="s">
        <v>1264</v>
      </c>
      <c r="J330" s="299" t="s">
        <v>1892</v>
      </c>
      <c r="K330" s="299" t="s">
        <v>688</v>
      </c>
      <c r="M330" s="311">
        <v>0</v>
      </c>
      <c r="N330" s="306"/>
      <c r="O330" s="306">
        <v>0</v>
      </c>
      <c r="P330" s="306">
        <v>0</v>
      </c>
      <c r="Q330" s="306">
        <v>0</v>
      </c>
      <c r="R330" s="306">
        <v>0</v>
      </c>
      <c r="S330" s="306">
        <v>0</v>
      </c>
      <c r="T330" s="306">
        <v>0</v>
      </c>
      <c r="U330" s="306">
        <v>0</v>
      </c>
      <c r="V330" s="306">
        <v>0</v>
      </c>
      <c r="W330" s="306">
        <v>0</v>
      </c>
      <c r="X330" s="306">
        <v>0</v>
      </c>
      <c r="Y330" s="306">
        <v>0</v>
      </c>
      <c r="Z330" s="306">
        <v>0</v>
      </c>
    </row>
    <row r="331" spans="4:26" hidden="1" outlineLevel="1">
      <c r="D331" s="299" t="s">
        <v>812</v>
      </c>
      <c r="E331" s="299" t="s">
        <v>72</v>
      </c>
      <c r="F331" s="299" t="s">
        <v>766</v>
      </c>
      <c r="H331" s="299" t="s">
        <v>767</v>
      </c>
      <c r="I331" s="299" t="s">
        <v>1246</v>
      </c>
      <c r="J331" s="299" t="s">
        <v>1018</v>
      </c>
      <c r="K331" s="299" t="s">
        <v>691</v>
      </c>
      <c r="M331" s="311">
        <v>0</v>
      </c>
      <c r="N331" s="306"/>
      <c r="O331" s="306">
        <v>0</v>
      </c>
      <c r="P331" s="306">
        <v>0</v>
      </c>
      <c r="Q331" s="306">
        <v>0</v>
      </c>
      <c r="R331" s="306">
        <v>0</v>
      </c>
      <c r="S331" s="306">
        <v>0</v>
      </c>
      <c r="T331" s="306">
        <v>0</v>
      </c>
      <c r="U331" s="306">
        <v>0</v>
      </c>
      <c r="V331" s="306">
        <v>0</v>
      </c>
      <c r="W331" s="306">
        <v>0</v>
      </c>
      <c r="X331" s="306">
        <v>0</v>
      </c>
      <c r="Y331" s="306">
        <v>0</v>
      </c>
      <c r="Z331" s="306">
        <v>0</v>
      </c>
    </row>
    <row r="332" spans="4:26" hidden="1" outlineLevel="1">
      <c r="D332" s="299" t="s">
        <v>812</v>
      </c>
      <c r="E332" s="299" t="s">
        <v>72</v>
      </c>
      <c r="F332" s="299" t="s">
        <v>766</v>
      </c>
      <c r="H332" s="299" t="s">
        <v>767</v>
      </c>
      <c r="I332" s="299" t="s">
        <v>1264</v>
      </c>
      <c r="J332" s="299" t="s">
        <v>1494</v>
      </c>
      <c r="K332" s="299" t="s">
        <v>691</v>
      </c>
      <c r="M332" s="311">
        <v>0</v>
      </c>
      <c r="N332" s="306"/>
      <c r="O332" s="306">
        <v>0</v>
      </c>
      <c r="P332" s="306">
        <v>0</v>
      </c>
      <c r="Q332" s="306">
        <v>0</v>
      </c>
      <c r="R332" s="306">
        <v>0</v>
      </c>
      <c r="S332" s="306">
        <v>0</v>
      </c>
      <c r="T332" s="306">
        <v>0</v>
      </c>
      <c r="U332" s="306">
        <v>0</v>
      </c>
      <c r="V332" s="306">
        <v>0</v>
      </c>
      <c r="W332" s="306">
        <v>0</v>
      </c>
      <c r="X332" s="306">
        <v>0</v>
      </c>
      <c r="Y332" s="306">
        <v>0</v>
      </c>
      <c r="Z332" s="306">
        <v>0</v>
      </c>
    </row>
    <row r="333" spans="4:26" hidden="1" outlineLevel="1">
      <c r="D333" s="299" t="s">
        <v>1496</v>
      </c>
      <c r="E333" s="299" t="s">
        <v>72</v>
      </c>
      <c r="F333" s="299" t="s">
        <v>766</v>
      </c>
      <c r="H333" s="299" t="s">
        <v>767</v>
      </c>
      <c r="I333" s="299" t="s">
        <v>1246</v>
      </c>
      <c r="J333" s="299" t="s">
        <v>1497</v>
      </c>
      <c r="K333" s="299" t="s">
        <v>688</v>
      </c>
      <c r="M333" s="311">
        <v>0</v>
      </c>
      <c r="N333" s="306"/>
      <c r="O333" s="306">
        <v>0</v>
      </c>
      <c r="P333" s="306">
        <v>0</v>
      </c>
      <c r="Q333" s="306">
        <v>0</v>
      </c>
      <c r="R333" s="306">
        <v>0</v>
      </c>
      <c r="S333" s="306">
        <v>0</v>
      </c>
      <c r="T333" s="306">
        <v>0</v>
      </c>
      <c r="U333" s="306">
        <v>0</v>
      </c>
      <c r="V333" s="306">
        <v>0</v>
      </c>
      <c r="W333" s="306">
        <v>0</v>
      </c>
      <c r="X333" s="306">
        <v>0</v>
      </c>
      <c r="Y333" s="306">
        <v>0</v>
      </c>
      <c r="Z333" s="306">
        <v>0</v>
      </c>
    </row>
    <row r="334" spans="4:26" hidden="1" outlineLevel="1">
      <c r="D334" s="299" t="s">
        <v>1496</v>
      </c>
      <c r="E334" s="299" t="s">
        <v>72</v>
      </c>
      <c r="F334" s="299" t="s">
        <v>766</v>
      </c>
      <c r="H334" s="299" t="s">
        <v>767</v>
      </c>
      <c r="I334" s="299" t="s">
        <v>1264</v>
      </c>
      <c r="J334" s="299" t="s">
        <v>1498</v>
      </c>
      <c r="K334" s="299" t="s">
        <v>688</v>
      </c>
      <c r="M334" s="311">
        <v>0</v>
      </c>
      <c r="N334" s="306"/>
      <c r="O334" s="306">
        <v>0</v>
      </c>
      <c r="P334" s="306">
        <v>0</v>
      </c>
      <c r="Q334" s="306">
        <v>0</v>
      </c>
      <c r="R334" s="306">
        <v>0</v>
      </c>
      <c r="S334" s="306">
        <v>0</v>
      </c>
      <c r="T334" s="306">
        <v>0</v>
      </c>
      <c r="U334" s="306">
        <v>0</v>
      </c>
      <c r="V334" s="306">
        <v>0</v>
      </c>
      <c r="W334" s="306">
        <v>0</v>
      </c>
      <c r="X334" s="306">
        <v>0</v>
      </c>
      <c r="Y334" s="306">
        <v>0</v>
      </c>
      <c r="Z334" s="306">
        <v>0</v>
      </c>
    </row>
    <row r="335" spans="4:26" hidden="1" outlineLevel="1">
      <c r="D335" s="299" t="s">
        <v>1499</v>
      </c>
      <c r="E335" s="299" t="s">
        <v>72</v>
      </c>
      <c r="F335" s="299" t="s">
        <v>766</v>
      </c>
      <c r="H335" s="299" t="s">
        <v>767</v>
      </c>
      <c r="I335" s="299" t="s">
        <v>1246</v>
      </c>
      <c r="J335" s="299" t="s">
        <v>1500</v>
      </c>
      <c r="K335" s="299" t="s">
        <v>1313</v>
      </c>
      <c r="M335" s="311">
        <v>0</v>
      </c>
      <c r="N335" s="306"/>
      <c r="O335" s="306">
        <v>0</v>
      </c>
      <c r="P335" s="306">
        <v>0</v>
      </c>
      <c r="Q335" s="306">
        <v>0</v>
      </c>
      <c r="R335" s="306">
        <v>0</v>
      </c>
      <c r="S335" s="306">
        <v>0</v>
      </c>
      <c r="T335" s="306">
        <v>0</v>
      </c>
      <c r="U335" s="306">
        <v>0</v>
      </c>
      <c r="V335" s="306">
        <v>0</v>
      </c>
      <c r="W335" s="306">
        <v>0</v>
      </c>
      <c r="X335" s="306">
        <v>0</v>
      </c>
      <c r="Y335" s="306">
        <v>0</v>
      </c>
      <c r="Z335" s="306">
        <v>0</v>
      </c>
    </row>
    <row r="336" spans="4:26" hidden="1" outlineLevel="1">
      <c r="D336" s="299" t="s">
        <v>1499</v>
      </c>
      <c r="E336" s="299" t="s">
        <v>72</v>
      </c>
      <c r="F336" s="299" t="s">
        <v>766</v>
      </c>
      <c r="H336" s="299" t="s">
        <v>767</v>
      </c>
      <c r="I336" s="299" t="s">
        <v>1264</v>
      </c>
      <c r="J336" s="299" t="s">
        <v>1501</v>
      </c>
      <c r="K336" s="299" t="s">
        <v>1313</v>
      </c>
      <c r="M336" s="311">
        <v>0</v>
      </c>
      <c r="N336" s="306"/>
      <c r="O336" s="306">
        <v>0</v>
      </c>
      <c r="P336" s="306">
        <v>0</v>
      </c>
      <c r="Q336" s="306">
        <v>0</v>
      </c>
      <c r="R336" s="306">
        <v>0</v>
      </c>
      <c r="S336" s="306">
        <v>0</v>
      </c>
      <c r="T336" s="306">
        <v>0</v>
      </c>
      <c r="U336" s="306">
        <v>0</v>
      </c>
      <c r="V336" s="306">
        <v>0</v>
      </c>
      <c r="W336" s="306">
        <v>0</v>
      </c>
      <c r="X336" s="306">
        <v>0</v>
      </c>
      <c r="Y336" s="306">
        <v>0</v>
      </c>
      <c r="Z336" s="306">
        <v>0</v>
      </c>
    </row>
    <row r="337" spans="4:26" hidden="1" outlineLevel="1">
      <c r="D337" s="299" t="s">
        <v>1502</v>
      </c>
      <c r="E337" s="299" t="s">
        <v>72</v>
      </c>
      <c r="F337" s="299" t="s">
        <v>766</v>
      </c>
      <c r="H337" s="299" t="s">
        <v>767</v>
      </c>
      <c r="I337" s="299" t="s">
        <v>1246</v>
      </c>
      <c r="J337" s="299" t="s">
        <v>1503</v>
      </c>
      <c r="K337" s="299" t="s">
        <v>778</v>
      </c>
      <c r="M337" s="311">
        <v>0</v>
      </c>
      <c r="N337" s="306"/>
      <c r="O337" s="306">
        <v>0</v>
      </c>
      <c r="P337" s="306">
        <v>0</v>
      </c>
      <c r="Q337" s="306">
        <v>0</v>
      </c>
      <c r="R337" s="306">
        <v>0</v>
      </c>
      <c r="S337" s="306">
        <v>0</v>
      </c>
      <c r="T337" s="306">
        <v>0</v>
      </c>
      <c r="U337" s="306">
        <v>0</v>
      </c>
      <c r="V337" s="306">
        <v>0</v>
      </c>
      <c r="W337" s="306">
        <v>0</v>
      </c>
      <c r="X337" s="306">
        <v>0</v>
      </c>
      <c r="Y337" s="306">
        <v>0</v>
      </c>
      <c r="Z337" s="306">
        <v>0</v>
      </c>
    </row>
    <row r="338" spans="4:26" hidden="1" outlineLevel="1">
      <c r="D338" s="299" t="s">
        <v>1502</v>
      </c>
      <c r="E338" s="299" t="s">
        <v>72</v>
      </c>
      <c r="F338" s="299" t="s">
        <v>766</v>
      </c>
      <c r="H338" s="299" t="s">
        <v>767</v>
      </c>
      <c r="I338" s="299" t="s">
        <v>1264</v>
      </c>
      <c r="J338" s="299" t="s">
        <v>1504</v>
      </c>
      <c r="K338" s="299" t="s">
        <v>778</v>
      </c>
      <c r="M338" s="311">
        <v>0</v>
      </c>
      <c r="N338" s="306"/>
      <c r="O338" s="306">
        <v>0</v>
      </c>
      <c r="P338" s="306">
        <v>0</v>
      </c>
      <c r="Q338" s="306">
        <v>0</v>
      </c>
      <c r="R338" s="306">
        <v>0</v>
      </c>
      <c r="S338" s="306">
        <v>0</v>
      </c>
      <c r="T338" s="306">
        <v>0</v>
      </c>
      <c r="U338" s="306">
        <v>0</v>
      </c>
      <c r="V338" s="306">
        <v>0</v>
      </c>
      <c r="W338" s="306">
        <v>0</v>
      </c>
      <c r="X338" s="306">
        <v>0</v>
      </c>
      <c r="Y338" s="306">
        <v>0</v>
      </c>
      <c r="Z338" s="306">
        <v>0</v>
      </c>
    </row>
    <row r="339" spans="4:26" hidden="1" outlineLevel="1">
      <c r="D339" s="299" t="s">
        <v>472</v>
      </c>
      <c r="E339" s="299" t="s">
        <v>72</v>
      </c>
      <c r="F339" s="299" t="s">
        <v>766</v>
      </c>
      <c r="H339" s="299" t="s">
        <v>767</v>
      </c>
      <c r="I339" s="299" t="s">
        <v>1246</v>
      </c>
      <c r="J339" s="299" t="s">
        <v>1020</v>
      </c>
      <c r="K339" s="299" t="s">
        <v>741</v>
      </c>
      <c r="M339" s="311">
        <v>0</v>
      </c>
      <c r="N339" s="306"/>
      <c r="O339" s="306">
        <v>0</v>
      </c>
      <c r="P339" s="306">
        <v>0</v>
      </c>
      <c r="Q339" s="306">
        <v>0</v>
      </c>
      <c r="R339" s="306">
        <v>0</v>
      </c>
      <c r="S339" s="306">
        <v>0</v>
      </c>
      <c r="T339" s="306">
        <v>0</v>
      </c>
      <c r="U339" s="306">
        <v>0</v>
      </c>
      <c r="V339" s="306">
        <v>0</v>
      </c>
      <c r="W339" s="306">
        <v>0</v>
      </c>
      <c r="X339" s="306">
        <v>0</v>
      </c>
      <c r="Y339" s="306">
        <v>0</v>
      </c>
      <c r="Z339" s="306">
        <v>0</v>
      </c>
    </row>
    <row r="340" spans="4:26" hidden="1" outlineLevel="1">
      <c r="D340" s="299" t="s">
        <v>472</v>
      </c>
      <c r="E340" s="299" t="s">
        <v>72</v>
      </c>
      <c r="F340" s="299" t="s">
        <v>766</v>
      </c>
      <c r="H340" s="299" t="s">
        <v>767</v>
      </c>
      <c r="I340" s="299" t="s">
        <v>1264</v>
      </c>
      <c r="J340" s="299" t="s">
        <v>1505</v>
      </c>
      <c r="K340" s="299" t="s">
        <v>741</v>
      </c>
      <c r="M340" s="311">
        <v>0</v>
      </c>
      <c r="N340" s="306"/>
      <c r="O340" s="306">
        <v>0</v>
      </c>
      <c r="P340" s="306">
        <v>0</v>
      </c>
      <c r="Q340" s="306">
        <v>0</v>
      </c>
      <c r="R340" s="306">
        <v>0</v>
      </c>
      <c r="S340" s="306">
        <v>0</v>
      </c>
      <c r="T340" s="306">
        <v>0</v>
      </c>
      <c r="U340" s="306">
        <v>0</v>
      </c>
      <c r="V340" s="306">
        <v>0</v>
      </c>
      <c r="W340" s="306">
        <v>0</v>
      </c>
      <c r="X340" s="306">
        <v>0</v>
      </c>
      <c r="Y340" s="306">
        <v>0</v>
      </c>
      <c r="Z340" s="306">
        <v>0</v>
      </c>
    </row>
    <row r="341" spans="4:26" hidden="1" outlineLevel="1">
      <c r="D341" s="299" t="s">
        <v>473</v>
      </c>
      <c r="E341" s="299" t="s">
        <v>72</v>
      </c>
      <c r="F341" s="299" t="s">
        <v>766</v>
      </c>
      <c r="H341" s="299" t="s">
        <v>767</v>
      </c>
      <c r="I341" s="299" t="s">
        <v>1246</v>
      </c>
      <c r="J341" s="299" t="s">
        <v>1021</v>
      </c>
      <c r="K341" s="299" t="s">
        <v>177</v>
      </c>
      <c r="M341" s="311">
        <v>0</v>
      </c>
      <c r="N341" s="306"/>
      <c r="O341" s="306">
        <v>0</v>
      </c>
      <c r="P341" s="306">
        <v>0</v>
      </c>
      <c r="Q341" s="306">
        <v>0</v>
      </c>
      <c r="R341" s="306">
        <v>0</v>
      </c>
      <c r="S341" s="306">
        <v>0</v>
      </c>
      <c r="T341" s="306">
        <v>0</v>
      </c>
      <c r="U341" s="306">
        <v>0</v>
      </c>
      <c r="V341" s="306">
        <v>0</v>
      </c>
      <c r="W341" s="306">
        <v>0</v>
      </c>
      <c r="X341" s="306">
        <v>0</v>
      </c>
      <c r="Y341" s="306">
        <v>0</v>
      </c>
      <c r="Z341" s="306">
        <v>0</v>
      </c>
    </row>
    <row r="342" spans="4:26" hidden="1" outlineLevel="1">
      <c r="D342" s="299" t="s">
        <v>473</v>
      </c>
      <c r="E342" s="299" t="s">
        <v>72</v>
      </c>
      <c r="F342" s="299" t="s">
        <v>766</v>
      </c>
      <c r="H342" s="299" t="s">
        <v>767</v>
      </c>
      <c r="I342" s="299" t="s">
        <v>1264</v>
      </c>
      <c r="J342" s="299" t="s">
        <v>1506</v>
      </c>
      <c r="K342" s="299" t="s">
        <v>177</v>
      </c>
      <c r="M342" s="311">
        <v>0</v>
      </c>
      <c r="N342" s="306"/>
      <c r="O342" s="306">
        <v>0</v>
      </c>
      <c r="P342" s="306">
        <v>0</v>
      </c>
      <c r="Q342" s="306">
        <v>0</v>
      </c>
      <c r="R342" s="306">
        <v>0</v>
      </c>
      <c r="S342" s="306">
        <v>0</v>
      </c>
      <c r="T342" s="306">
        <v>0</v>
      </c>
      <c r="U342" s="306">
        <v>0</v>
      </c>
      <c r="V342" s="306">
        <v>0</v>
      </c>
      <c r="W342" s="306">
        <v>0</v>
      </c>
      <c r="X342" s="306">
        <v>0</v>
      </c>
      <c r="Y342" s="306">
        <v>0</v>
      </c>
      <c r="Z342" s="306">
        <v>0</v>
      </c>
    </row>
    <row r="343" spans="4:26" hidden="1" outlineLevel="1">
      <c r="D343" s="299" t="s">
        <v>474</v>
      </c>
      <c r="E343" s="299" t="s">
        <v>72</v>
      </c>
      <c r="F343" s="299" t="s">
        <v>766</v>
      </c>
      <c r="H343" s="299" t="s">
        <v>767</v>
      </c>
      <c r="I343" s="299" t="s">
        <v>1246</v>
      </c>
      <c r="J343" s="299" t="s">
        <v>1022</v>
      </c>
      <c r="K343" s="299" t="s">
        <v>177</v>
      </c>
      <c r="M343" s="311">
        <v>0</v>
      </c>
      <c r="N343" s="306"/>
      <c r="O343" s="306">
        <v>0</v>
      </c>
      <c r="P343" s="306">
        <v>0</v>
      </c>
      <c r="Q343" s="306">
        <v>0</v>
      </c>
      <c r="R343" s="306">
        <v>0</v>
      </c>
      <c r="S343" s="306">
        <v>0</v>
      </c>
      <c r="T343" s="306">
        <v>0</v>
      </c>
      <c r="U343" s="306">
        <v>0</v>
      </c>
      <c r="V343" s="306">
        <v>0</v>
      </c>
      <c r="W343" s="306">
        <v>0</v>
      </c>
      <c r="X343" s="306">
        <v>0</v>
      </c>
      <c r="Y343" s="306">
        <v>0</v>
      </c>
      <c r="Z343" s="306">
        <v>0</v>
      </c>
    </row>
    <row r="344" spans="4:26" hidden="1" outlineLevel="1">
      <c r="D344" s="299" t="s">
        <v>474</v>
      </c>
      <c r="E344" s="299" t="s">
        <v>72</v>
      </c>
      <c r="F344" s="299" t="s">
        <v>766</v>
      </c>
      <c r="H344" s="299" t="s">
        <v>767</v>
      </c>
      <c r="I344" s="299" t="s">
        <v>1264</v>
      </c>
      <c r="J344" s="299" t="s">
        <v>1507</v>
      </c>
      <c r="K344" s="299" t="s">
        <v>177</v>
      </c>
      <c r="M344" s="311">
        <v>0</v>
      </c>
      <c r="N344" s="306"/>
      <c r="O344" s="306">
        <v>0</v>
      </c>
      <c r="P344" s="306">
        <v>0</v>
      </c>
      <c r="Q344" s="306">
        <v>0</v>
      </c>
      <c r="R344" s="306">
        <v>0</v>
      </c>
      <c r="S344" s="306">
        <v>0</v>
      </c>
      <c r="T344" s="306">
        <v>0</v>
      </c>
      <c r="U344" s="306">
        <v>0</v>
      </c>
      <c r="V344" s="306">
        <v>0</v>
      </c>
      <c r="W344" s="306">
        <v>0</v>
      </c>
      <c r="X344" s="306">
        <v>0</v>
      </c>
      <c r="Y344" s="306">
        <v>0</v>
      </c>
      <c r="Z344" s="306">
        <v>0</v>
      </c>
    </row>
    <row r="345" spans="4:26" hidden="1" outlineLevel="1">
      <c r="D345" s="299" t="s">
        <v>813</v>
      </c>
      <c r="E345" s="299" t="s">
        <v>72</v>
      </c>
      <c r="F345" s="299" t="s">
        <v>766</v>
      </c>
      <c r="H345" s="299" t="s">
        <v>767</v>
      </c>
      <c r="I345" s="299" t="s">
        <v>1246</v>
      </c>
      <c r="J345" s="299" t="s">
        <v>1023</v>
      </c>
      <c r="K345" s="299" t="s">
        <v>177</v>
      </c>
      <c r="M345" s="311">
        <v>0</v>
      </c>
      <c r="N345" s="306"/>
      <c r="O345" s="306">
        <v>0</v>
      </c>
      <c r="P345" s="306">
        <v>0</v>
      </c>
      <c r="Q345" s="306">
        <v>0</v>
      </c>
      <c r="R345" s="306">
        <v>0</v>
      </c>
      <c r="S345" s="306">
        <v>0</v>
      </c>
      <c r="T345" s="306">
        <v>0</v>
      </c>
      <c r="U345" s="306">
        <v>0</v>
      </c>
      <c r="V345" s="306">
        <v>0</v>
      </c>
      <c r="W345" s="306">
        <v>0</v>
      </c>
      <c r="X345" s="306">
        <v>0</v>
      </c>
      <c r="Y345" s="306">
        <v>0</v>
      </c>
      <c r="Z345" s="306">
        <v>0</v>
      </c>
    </row>
    <row r="346" spans="4:26" hidden="1" outlineLevel="1">
      <c r="D346" s="299" t="s">
        <v>813</v>
      </c>
      <c r="E346" s="299" t="s">
        <v>72</v>
      </c>
      <c r="F346" s="299" t="s">
        <v>766</v>
      </c>
      <c r="H346" s="299" t="s">
        <v>767</v>
      </c>
      <c r="I346" s="299" t="s">
        <v>1264</v>
      </c>
      <c r="J346" s="299" t="s">
        <v>1508</v>
      </c>
      <c r="K346" s="299" t="s">
        <v>177</v>
      </c>
      <c r="M346" s="311">
        <v>0</v>
      </c>
      <c r="N346" s="306"/>
      <c r="O346" s="306">
        <v>0</v>
      </c>
      <c r="P346" s="306">
        <v>0</v>
      </c>
      <c r="Q346" s="306">
        <v>0</v>
      </c>
      <c r="R346" s="306">
        <v>0</v>
      </c>
      <c r="S346" s="306">
        <v>0</v>
      </c>
      <c r="T346" s="306">
        <v>0</v>
      </c>
      <c r="U346" s="306">
        <v>0</v>
      </c>
      <c r="V346" s="306">
        <v>0</v>
      </c>
      <c r="W346" s="306">
        <v>0</v>
      </c>
      <c r="X346" s="306">
        <v>0</v>
      </c>
      <c r="Y346" s="306">
        <v>0</v>
      </c>
      <c r="Z346" s="306">
        <v>0</v>
      </c>
    </row>
    <row r="347" spans="4:26" hidden="1" outlineLevel="1">
      <c r="D347" s="299" t="s">
        <v>1509</v>
      </c>
      <c r="E347" s="299" t="s">
        <v>72</v>
      </c>
      <c r="F347" s="299" t="s">
        <v>766</v>
      </c>
      <c r="H347" s="299" t="s">
        <v>767</v>
      </c>
      <c r="I347" s="299" t="s">
        <v>1246</v>
      </c>
      <c r="J347" s="299" t="s">
        <v>1510</v>
      </c>
      <c r="K347" s="299" t="s">
        <v>688</v>
      </c>
      <c r="M347" s="311">
        <v>0</v>
      </c>
      <c r="N347" s="306"/>
      <c r="O347" s="306">
        <v>0</v>
      </c>
      <c r="P347" s="306">
        <v>0</v>
      </c>
      <c r="Q347" s="306">
        <v>0</v>
      </c>
      <c r="R347" s="306">
        <v>0</v>
      </c>
      <c r="S347" s="306">
        <v>0</v>
      </c>
      <c r="T347" s="306">
        <v>0</v>
      </c>
      <c r="U347" s="306">
        <v>0</v>
      </c>
      <c r="V347" s="306">
        <v>0</v>
      </c>
      <c r="W347" s="306">
        <v>0</v>
      </c>
      <c r="X347" s="306">
        <v>0</v>
      </c>
      <c r="Y347" s="306">
        <v>0</v>
      </c>
      <c r="Z347" s="306">
        <v>0</v>
      </c>
    </row>
    <row r="348" spans="4:26" hidden="1" outlineLevel="1">
      <c r="D348" s="299" t="s">
        <v>1509</v>
      </c>
      <c r="E348" s="299" t="s">
        <v>72</v>
      </c>
      <c r="F348" s="299" t="s">
        <v>766</v>
      </c>
      <c r="H348" s="299" t="s">
        <v>767</v>
      </c>
      <c r="I348" s="299" t="s">
        <v>1264</v>
      </c>
      <c r="J348" s="299" t="s">
        <v>1511</v>
      </c>
      <c r="K348" s="299" t="s">
        <v>688</v>
      </c>
      <c r="M348" s="311">
        <v>0</v>
      </c>
      <c r="N348" s="306"/>
      <c r="O348" s="306">
        <v>0</v>
      </c>
      <c r="P348" s="306">
        <v>0</v>
      </c>
      <c r="Q348" s="306">
        <v>0</v>
      </c>
      <c r="R348" s="306">
        <v>0</v>
      </c>
      <c r="S348" s="306">
        <v>0</v>
      </c>
      <c r="T348" s="306">
        <v>0</v>
      </c>
      <c r="U348" s="306">
        <v>0</v>
      </c>
      <c r="V348" s="306">
        <v>0</v>
      </c>
      <c r="W348" s="306">
        <v>0</v>
      </c>
      <c r="X348" s="306">
        <v>0</v>
      </c>
      <c r="Y348" s="306">
        <v>0</v>
      </c>
      <c r="Z348" s="306">
        <v>0</v>
      </c>
    </row>
    <row r="349" spans="4:26" hidden="1" outlineLevel="1">
      <c r="D349" s="299" t="s">
        <v>814</v>
      </c>
      <c r="E349" s="299" t="s">
        <v>72</v>
      </c>
      <c r="F349" s="299" t="s">
        <v>766</v>
      </c>
      <c r="H349" s="299" t="s">
        <v>767</v>
      </c>
      <c r="I349" s="299" t="s">
        <v>1246</v>
      </c>
      <c r="J349" s="299" t="s">
        <v>1024</v>
      </c>
      <c r="K349" s="299" t="s">
        <v>177</v>
      </c>
      <c r="M349" s="311">
        <v>0</v>
      </c>
      <c r="N349" s="306"/>
      <c r="O349" s="306">
        <v>0</v>
      </c>
      <c r="P349" s="306">
        <v>0</v>
      </c>
      <c r="Q349" s="306">
        <v>0</v>
      </c>
      <c r="R349" s="306">
        <v>0</v>
      </c>
      <c r="S349" s="306">
        <v>0</v>
      </c>
      <c r="T349" s="306">
        <v>0</v>
      </c>
      <c r="U349" s="306">
        <v>0</v>
      </c>
      <c r="V349" s="306">
        <v>0</v>
      </c>
      <c r="W349" s="306">
        <v>0</v>
      </c>
      <c r="X349" s="306">
        <v>0</v>
      </c>
      <c r="Y349" s="306">
        <v>0</v>
      </c>
      <c r="Z349" s="306">
        <v>0</v>
      </c>
    </row>
    <row r="350" spans="4:26" hidden="1" outlineLevel="1">
      <c r="D350" s="299" t="s">
        <v>814</v>
      </c>
      <c r="E350" s="299" t="s">
        <v>72</v>
      </c>
      <c r="F350" s="299" t="s">
        <v>766</v>
      </c>
      <c r="H350" s="299" t="s">
        <v>767</v>
      </c>
      <c r="I350" s="299" t="s">
        <v>1264</v>
      </c>
      <c r="J350" s="299" t="s">
        <v>1512</v>
      </c>
      <c r="K350" s="299" t="s">
        <v>177</v>
      </c>
      <c r="M350" s="311">
        <v>0</v>
      </c>
      <c r="N350" s="306"/>
      <c r="O350" s="306">
        <v>0</v>
      </c>
      <c r="P350" s="306">
        <v>0</v>
      </c>
      <c r="Q350" s="306">
        <v>0</v>
      </c>
      <c r="R350" s="306">
        <v>0</v>
      </c>
      <c r="S350" s="306">
        <v>0</v>
      </c>
      <c r="T350" s="306">
        <v>0</v>
      </c>
      <c r="U350" s="306">
        <v>0</v>
      </c>
      <c r="V350" s="306">
        <v>0</v>
      </c>
      <c r="W350" s="306">
        <v>0</v>
      </c>
      <c r="X350" s="306">
        <v>0</v>
      </c>
      <c r="Y350" s="306">
        <v>0</v>
      </c>
      <c r="Z350" s="306">
        <v>0</v>
      </c>
    </row>
    <row r="351" spans="4:26" hidden="1" outlineLevel="1">
      <c r="D351" s="299" t="s">
        <v>622</v>
      </c>
      <c r="E351" s="299" t="s">
        <v>72</v>
      </c>
      <c r="F351" s="299" t="s">
        <v>766</v>
      </c>
      <c r="H351" s="299" t="s">
        <v>767</v>
      </c>
      <c r="I351" s="299" t="s">
        <v>1246</v>
      </c>
      <c r="J351" s="299" t="s">
        <v>1025</v>
      </c>
      <c r="K351" s="299" t="s">
        <v>171</v>
      </c>
      <c r="M351" s="311">
        <v>0</v>
      </c>
      <c r="N351" s="306"/>
      <c r="O351" s="306">
        <v>0</v>
      </c>
      <c r="P351" s="306">
        <v>0</v>
      </c>
      <c r="Q351" s="306">
        <v>0</v>
      </c>
      <c r="R351" s="306">
        <v>0</v>
      </c>
      <c r="S351" s="306">
        <v>0</v>
      </c>
      <c r="T351" s="306">
        <v>0</v>
      </c>
      <c r="U351" s="306">
        <v>0</v>
      </c>
      <c r="V351" s="306">
        <v>0</v>
      </c>
      <c r="W351" s="306">
        <v>0</v>
      </c>
      <c r="X351" s="306">
        <v>0</v>
      </c>
      <c r="Y351" s="306">
        <v>0</v>
      </c>
      <c r="Z351" s="306">
        <v>0</v>
      </c>
    </row>
    <row r="352" spans="4:26" hidden="1" outlineLevel="1">
      <c r="D352" s="299" t="s">
        <v>622</v>
      </c>
      <c r="E352" s="299" t="s">
        <v>72</v>
      </c>
      <c r="F352" s="299" t="s">
        <v>766</v>
      </c>
      <c r="H352" s="299" t="s">
        <v>767</v>
      </c>
      <c r="I352" s="299" t="s">
        <v>1264</v>
      </c>
      <c r="J352" s="299" t="s">
        <v>1513</v>
      </c>
      <c r="K352" s="299" t="s">
        <v>171</v>
      </c>
      <c r="M352" s="311">
        <v>0</v>
      </c>
      <c r="N352" s="306"/>
      <c r="O352" s="306">
        <v>0</v>
      </c>
      <c r="P352" s="306">
        <v>0</v>
      </c>
      <c r="Q352" s="306">
        <v>0</v>
      </c>
      <c r="R352" s="306">
        <v>0</v>
      </c>
      <c r="S352" s="306">
        <v>0</v>
      </c>
      <c r="T352" s="306">
        <v>0</v>
      </c>
      <c r="U352" s="306">
        <v>0</v>
      </c>
      <c r="V352" s="306">
        <v>0</v>
      </c>
      <c r="W352" s="306">
        <v>0</v>
      </c>
      <c r="X352" s="306">
        <v>0</v>
      </c>
      <c r="Y352" s="306">
        <v>0</v>
      </c>
      <c r="Z352" s="306">
        <v>0</v>
      </c>
    </row>
    <row r="353" spans="4:26" hidden="1" outlineLevel="1">
      <c r="D353" s="299" t="s">
        <v>1514</v>
      </c>
      <c r="E353" s="299" t="s">
        <v>72</v>
      </c>
      <c r="F353" s="299" t="s">
        <v>766</v>
      </c>
      <c r="H353" s="299" t="s">
        <v>767</v>
      </c>
      <c r="I353" s="299" t="s">
        <v>1246</v>
      </c>
      <c r="J353" s="299" t="s">
        <v>1515</v>
      </c>
      <c r="K353" s="299" t="s">
        <v>688</v>
      </c>
      <c r="M353" s="311">
        <v>0</v>
      </c>
      <c r="N353" s="306"/>
      <c r="O353" s="306">
        <v>0</v>
      </c>
      <c r="P353" s="306">
        <v>0</v>
      </c>
      <c r="Q353" s="306">
        <v>0</v>
      </c>
      <c r="R353" s="306">
        <v>0</v>
      </c>
      <c r="S353" s="306">
        <v>0</v>
      </c>
      <c r="T353" s="306">
        <v>0</v>
      </c>
      <c r="U353" s="306">
        <v>0</v>
      </c>
      <c r="V353" s="306">
        <v>0</v>
      </c>
      <c r="W353" s="306">
        <v>0</v>
      </c>
      <c r="X353" s="306">
        <v>0</v>
      </c>
      <c r="Y353" s="306">
        <v>0</v>
      </c>
      <c r="Z353" s="306">
        <v>0</v>
      </c>
    </row>
    <row r="354" spans="4:26" hidden="1" outlineLevel="1">
      <c r="D354" s="299" t="s">
        <v>1514</v>
      </c>
      <c r="E354" s="299" t="s">
        <v>72</v>
      </c>
      <c r="F354" s="299" t="s">
        <v>766</v>
      </c>
      <c r="H354" s="299" t="s">
        <v>767</v>
      </c>
      <c r="I354" s="299" t="s">
        <v>1264</v>
      </c>
      <c r="J354" s="299" t="s">
        <v>1516</v>
      </c>
      <c r="K354" s="299" t="s">
        <v>688</v>
      </c>
      <c r="M354" s="311">
        <v>0</v>
      </c>
      <c r="N354" s="306"/>
      <c r="O354" s="306">
        <v>0</v>
      </c>
      <c r="P354" s="306">
        <v>0</v>
      </c>
      <c r="Q354" s="306">
        <v>0</v>
      </c>
      <c r="R354" s="306">
        <v>0</v>
      </c>
      <c r="S354" s="306">
        <v>0</v>
      </c>
      <c r="T354" s="306">
        <v>0</v>
      </c>
      <c r="U354" s="306">
        <v>0</v>
      </c>
      <c r="V354" s="306">
        <v>0</v>
      </c>
      <c r="W354" s="306">
        <v>0</v>
      </c>
      <c r="X354" s="306">
        <v>0</v>
      </c>
      <c r="Y354" s="306">
        <v>0</v>
      </c>
      <c r="Z354" s="306">
        <v>0</v>
      </c>
    </row>
    <row r="355" spans="4:26" hidden="1" outlineLevel="1">
      <c r="D355" s="299" t="s">
        <v>815</v>
      </c>
      <c r="E355" s="299" t="s">
        <v>73</v>
      </c>
      <c r="F355" s="299" t="s">
        <v>766</v>
      </c>
      <c r="H355" s="299" t="s">
        <v>767</v>
      </c>
      <c r="I355" s="299" t="s">
        <v>1246</v>
      </c>
      <c r="J355" s="299" t="s">
        <v>3002</v>
      </c>
      <c r="K355" s="299" t="s">
        <v>175</v>
      </c>
      <c r="M355" s="311">
        <v>8361.65</v>
      </c>
      <c r="N355" s="306"/>
      <c r="O355" s="306">
        <v>0</v>
      </c>
      <c r="P355" s="306">
        <v>0</v>
      </c>
      <c r="Q355" s="306">
        <v>0</v>
      </c>
      <c r="R355" s="306">
        <v>0</v>
      </c>
      <c r="S355" s="306">
        <v>0</v>
      </c>
      <c r="T355" s="306">
        <v>0</v>
      </c>
      <c r="U355" s="306">
        <v>0</v>
      </c>
      <c r="V355" s="306">
        <v>0</v>
      </c>
      <c r="W355" s="306">
        <v>0</v>
      </c>
      <c r="X355" s="306">
        <v>0</v>
      </c>
      <c r="Y355" s="306">
        <v>0</v>
      </c>
      <c r="Z355" s="306">
        <v>8361.65</v>
      </c>
    </row>
    <row r="356" spans="4:26" hidden="1" outlineLevel="1">
      <c r="D356" s="299" t="s">
        <v>815</v>
      </c>
      <c r="E356" s="299" t="s">
        <v>73</v>
      </c>
      <c r="F356" s="299" t="s">
        <v>766</v>
      </c>
      <c r="H356" s="299" t="s">
        <v>767</v>
      </c>
      <c r="I356" s="299" t="s">
        <v>1264</v>
      </c>
      <c r="J356" s="299" t="s">
        <v>3003</v>
      </c>
      <c r="K356" s="299" t="s">
        <v>175</v>
      </c>
      <c r="M356" s="311">
        <v>0</v>
      </c>
      <c r="N356" s="306"/>
      <c r="O356" s="306">
        <v>0</v>
      </c>
      <c r="P356" s="306">
        <v>0</v>
      </c>
      <c r="Q356" s="306">
        <v>0</v>
      </c>
      <c r="R356" s="306">
        <v>0</v>
      </c>
      <c r="S356" s="306">
        <v>0</v>
      </c>
      <c r="T356" s="306">
        <v>0</v>
      </c>
      <c r="U356" s="306">
        <v>0</v>
      </c>
      <c r="V356" s="306">
        <v>0</v>
      </c>
      <c r="W356" s="306">
        <v>0</v>
      </c>
      <c r="X356" s="306">
        <v>0</v>
      </c>
      <c r="Y356" s="306">
        <v>0</v>
      </c>
      <c r="Z356" s="306">
        <v>0</v>
      </c>
    </row>
    <row r="357" spans="4:26" hidden="1" outlineLevel="1">
      <c r="D357" s="299" t="s">
        <v>816</v>
      </c>
      <c r="E357" s="299" t="s">
        <v>88</v>
      </c>
      <c r="F357" s="299" t="s">
        <v>766</v>
      </c>
      <c r="H357" s="299" t="s">
        <v>767</v>
      </c>
      <c r="I357" s="299" t="s">
        <v>1246</v>
      </c>
      <c r="J357" s="299" t="s">
        <v>382</v>
      </c>
      <c r="K357" s="299" t="s">
        <v>0</v>
      </c>
      <c r="M357" s="311">
        <v>0</v>
      </c>
      <c r="N357" s="306"/>
      <c r="O357" s="306">
        <v>0</v>
      </c>
      <c r="P357" s="306">
        <v>0</v>
      </c>
      <c r="Q357" s="306">
        <v>0</v>
      </c>
      <c r="R357" s="306">
        <v>0</v>
      </c>
      <c r="S357" s="306">
        <v>0</v>
      </c>
      <c r="T357" s="306">
        <v>0</v>
      </c>
      <c r="U357" s="306">
        <v>0</v>
      </c>
      <c r="V357" s="306">
        <v>0</v>
      </c>
      <c r="W357" s="306">
        <v>0</v>
      </c>
      <c r="X357" s="306">
        <v>0</v>
      </c>
      <c r="Y357" s="306">
        <v>0</v>
      </c>
      <c r="Z357" s="306">
        <v>0</v>
      </c>
    </row>
    <row r="358" spans="4:26" hidden="1" outlineLevel="1">
      <c r="D358" s="299" t="s">
        <v>816</v>
      </c>
      <c r="E358" s="299" t="s">
        <v>88</v>
      </c>
      <c r="F358" s="299" t="s">
        <v>766</v>
      </c>
      <c r="H358" s="299" t="s">
        <v>767</v>
      </c>
      <c r="I358" s="299" t="s">
        <v>1264</v>
      </c>
      <c r="J358" s="299" t="s">
        <v>1517</v>
      </c>
      <c r="K358" s="299" t="s">
        <v>0</v>
      </c>
      <c r="M358" s="311">
        <v>0</v>
      </c>
      <c r="N358" s="306"/>
      <c r="O358" s="306">
        <v>0</v>
      </c>
      <c r="P358" s="306">
        <v>0</v>
      </c>
      <c r="Q358" s="306">
        <v>0</v>
      </c>
      <c r="R358" s="306">
        <v>0</v>
      </c>
      <c r="S358" s="306">
        <v>0</v>
      </c>
      <c r="T358" s="306">
        <v>0</v>
      </c>
      <c r="U358" s="306">
        <v>0</v>
      </c>
      <c r="V358" s="306">
        <v>0</v>
      </c>
      <c r="W358" s="306">
        <v>0</v>
      </c>
      <c r="X358" s="306">
        <v>0</v>
      </c>
      <c r="Y358" s="306">
        <v>0</v>
      </c>
      <c r="Z358" s="306">
        <v>0</v>
      </c>
    </row>
    <row r="359" spans="4:26" hidden="1" outlineLevel="1">
      <c r="D359" s="299" t="s">
        <v>409</v>
      </c>
      <c r="E359" s="299" t="s">
        <v>72</v>
      </c>
      <c r="F359" s="299" t="s">
        <v>766</v>
      </c>
      <c r="H359" s="299" t="s">
        <v>767</v>
      </c>
      <c r="I359" s="299" t="s">
        <v>1246</v>
      </c>
      <c r="J359" s="299" t="s">
        <v>1026</v>
      </c>
      <c r="K359" s="299" t="s">
        <v>691</v>
      </c>
      <c r="M359" s="311">
        <v>0</v>
      </c>
      <c r="N359" s="306"/>
      <c r="O359" s="306">
        <v>0</v>
      </c>
      <c r="P359" s="306">
        <v>0</v>
      </c>
      <c r="Q359" s="306">
        <v>0</v>
      </c>
      <c r="R359" s="306">
        <v>0</v>
      </c>
      <c r="S359" s="306">
        <v>0</v>
      </c>
      <c r="T359" s="306">
        <v>0</v>
      </c>
      <c r="U359" s="306">
        <v>0</v>
      </c>
      <c r="V359" s="306">
        <v>0</v>
      </c>
      <c r="W359" s="306">
        <v>0</v>
      </c>
      <c r="X359" s="306">
        <v>0</v>
      </c>
      <c r="Y359" s="306">
        <v>0</v>
      </c>
      <c r="Z359" s="306">
        <v>0</v>
      </c>
    </row>
    <row r="360" spans="4:26" hidden="1" outlineLevel="1">
      <c r="D360" s="299" t="s">
        <v>409</v>
      </c>
      <c r="E360" s="299" t="s">
        <v>72</v>
      </c>
      <c r="F360" s="299" t="s">
        <v>766</v>
      </c>
      <c r="H360" s="299" t="s">
        <v>767</v>
      </c>
      <c r="I360" s="299" t="s">
        <v>1264</v>
      </c>
      <c r="J360" s="299" t="s">
        <v>1518</v>
      </c>
      <c r="K360" s="299" t="s">
        <v>691</v>
      </c>
      <c r="M360" s="311">
        <v>0</v>
      </c>
      <c r="N360" s="306"/>
      <c r="O360" s="306">
        <v>0</v>
      </c>
      <c r="P360" s="306">
        <v>0</v>
      </c>
      <c r="Q360" s="306">
        <v>0</v>
      </c>
      <c r="R360" s="306">
        <v>0</v>
      </c>
      <c r="S360" s="306">
        <v>0</v>
      </c>
      <c r="T360" s="306">
        <v>0</v>
      </c>
      <c r="U360" s="306">
        <v>0</v>
      </c>
      <c r="V360" s="306">
        <v>0</v>
      </c>
      <c r="W360" s="306">
        <v>0</v>
      </c>
      <c r="X360" s="306">
        <v>0</v>
      </c>
      <c r="Y360" s="306">
        <v>0</v>
      </c>
      <c r="Z360" s="306">
        <v>0</v>
      </c>
    </row>
    <row r="361" spans="4:26" hidden="1" outlineLevel="1">
      <c r="D361" s="299" t="s">
        <v>623</v>
      </c>
      <c r="E361" s="299" t="s">
        <v>72</v>
      </c>
      <c r="F361" s="299" t="s">
        <v>766</v>
      </c>
      <c r="H361" s="299" t="s">
        <v>767</v>
      </c>
      <c r="I361" s="299" t="s">
        <v>1246</v>
      </c>
      <c r="J361" s="299" t="s">
        <v>1028</v>
      </c>
      <c r="K361" s="299" t="s">
        <v>177</v>
      </c>
      <c r="M361" s="311">
        <v>0</v>
      </c>
      <c r="N361" s="306"/>
      <c r="O361" s="306">
        <v>0</v>
      </c>
      <c r="P361" s="306">
        <v>0</v>
      </c>
      <c r="Q361" s="306">
        <v>0</v>
      </c>
      <c r="R361" s="306">
        <v>0</v>
      </c>
      <c r="S361" s="306">
        <v>0</v>
      </c>
      <c r="T361" s="306">
        <v>0</v>
      </c>
      <c r="U361" s="306">
        <v>0</v>
      </c>
      <c r="V361" s="306">
        <v>0</v>
      </c>
      <c r="W361" s="306">
        <v>0</v>
      </c>
      <c r="X361" s="306">
        <v>0</v>
      </c>
      <c r="Y361" s="306">
        <v>0</v>
      </c>
      <c r="Z361" s="306">
        <v>0</v>
      </c>
    </row>
    <row r="362" spans="4:26" hidden="1" outlineLevel="1">
      <c r="D362" s="299" t="s">
        <v>623</v>
      </c>
      <c r="E362" s="299" t="s">
        <v>72</v>
      </c>
      <c r="F362" s="299" t="s">
        <v>766</v>
      </c>
      <c r="H362" s="299" t="s">
        <v>767</v>
      </c>
      <c r="I362" s="299" t="s">
        <v>1264</v>
      </c>
      <c r="J362" s="299" t="s">
        <v>1519</v>
      </c>
      <c r="K362" s="299" t="s">
        <v>177</v>
      </c>
      <c r="M362" s="311">
        <v>0</v>
      </c>
      <c r="N362" s="306"/>
      <c r="O362" s="306">
        <v>0</v>
      </c>
      <c r="P362" s="306">
        <v>0</v>
      </c>
      <c r="Q362" s="306">
        <v>0</v>
      </c>
      <c r="R362" s="306">
        <v>0</v>
      </c>
      <c r="S362" s="306">
        <v>0</v>
      </c>
      <c r="T362" s="306">
        <v>0</v>
      </c>
      <c r="U362" s="306">
        <v>0</v>
      </c>
      <c r="V362" s="306">
        <v>0</v>
      </c>
      <c r="W362" s="306">
        <v>0</v>
      </c>
      <c r="X362" s="306">
        <v>0</v>
      </c>
      <c r="Y362" s="306">
        <v>0</v>
      </c>
      <c r="Z362" s="306">
        <v>0</v>
      </c>
    </row>
    <row r="363" spans="4:26" hidden="1" outlineLevel="1">
      <c r="D363" s="299" t="s">
        <v>817</v>
      </c>
      <c r="E363" s="299" t="s">
        <v>72</v>
      </c>
      <c r="F363" s="299" t="s">
        <v>766</v>
      </c>
      <c r="H363" s="299" t="s">
        <v>767</v>
      </c>
      <c r="I363" s="299" t="s">
        <v>1246</v>
      </c>
      <c r="J363" s="299" t="s">
        <v>1029</v>
      </c>
      <c r="K363" s="299" t="s">
        <v>171</v>
      </c>
      <c r="M363" s="311">
        <v>0</v>
      </c>
      <c r="N363" s="306"/>
      <c r="O363" s="306">
        <v>0</v>
      </c>
      <c r="P363" s="306">
        <v>0</v>
      </c>
      <c r="Q363" s="306">
        <v>0</v>
      </c>
      <c r="R363" s="306">
        <v>0</v>
      </c>
      <c r="S363" s="306">
        <v>0</v>
      </c>
      <c r="T363" s="306">
        <v>0</v>
      </c>
      <c r="U363" s="306">
        <v>0</v>
      </c>
      <c r="V363" s="306">
        <v>0</v>
      </c>
      <c r="W363" s="306">
        <v>0</v>
      </c>
      <c r="X363" s="306">
        <v>0</v>
      </c>
      <c r="Y363" s="306">
        <v>0</v>
      </c>
      <c r="Z363" s="306">
        <v>0</v>
      </c>
    </row>
    <row r="364" spans="4:26" hidden="1" outlineLevel="1">
      <c r="D364" s="299" t="s">
        <v>817</v>
      </c>
      <c r="E364" s="299" t="s">
        <v>72</v>
      </c>
      <c r="F364" s="299" t="s">
        <v>766</v>
      </c>
      <c r="H364" s="299" t="s">
        <v>767</v>
      </c>
      <c r="I364" s="299" t="s">
        <v>1264</v>
      </c>
      <c r="J364" s="299" t="s">
        <v>1520</v>
      </c>
      <c r="K364" s="299" t="s">
        <v>171</v>
      </c>
      <c r="M364" s="311">
        <v>0</v>
      </c>
      <c r="N364" s="306"/>
      <c r="O364" s="306">
        <v>0</v>
      </c>
      <c r="P364" s="306">
        <v>0</v>
      </c>
      <c r="Q364" s="306">
        <v>0</v>
      </c>
      <c r="R364" s="306">
        <v>0</v>
      </c>
      <c r="S364" s="306">
        <v>0</v>
      </c>
      <c r="T364" s="306">
        <v>0</v>
      </c>
      <c r="U364" s="306">
        <v>0</v>
      </c>
      <c r="V364" s="306">
        <v>0</v>
      </c>
      <c r="W364" s="306">
        <v>0</v>
      </c>
      <c r="X364" s="306">
        <v>0</v>
      </c>
      <c r="Y364" s="306">
        <v>0</v>
      </c>
      <c r="Z364" s="306">
        <v>0</v>
      </c>
    </row>
    <row r="365" spans="4:26" hidden="1" outlineLevel="1">
      <c r="D365" s="299" t="s">
        <v>1030</v>
      </c>
      <c r="E365" s="299" t="s">
        <v>72</v>
      </c>
      <c r="F365" s="299" t="s">
        <v>766</v>
      </c>
      <c r="H365" s="299" t="s">
        <v>767</v>
      </c>
      <c r="I365" s="299" t="s">
        <v>1246</v>
      </c>
      <c r="J365" s="299" t="s">
        <v>1031</v>
      </c>
      <c r="K365" s="299" t="s">
        <v>177</v>
      </c>
      <c r="M365" s="311">
        <v>0</v>
      </c>
      <c r="N365" s="306"/>
      <c r="O365" s="306">
        <v>0</v>
      </c>
      <c r="P365" s="306">
        <v>0</v>
      </c>
      <c r="Q365" s="306">
        <v>0</v>
      </c>
      <c r="R365" s="306">
        <v>0</v>
      </c>
      <c r="S365" s="306">
        <v>0</v>
      </c>
      <c r="T365" s="306">
        <v>0</v>
      </c>
      <c r="U365" s="306">
        <v>0</v>
      </c>
      <c r="V365" s="306">
        <v>0</v>
      </c>
      <c r="W365" s="306">
        <v>0</v>
      </c>
      <c r="X365" s="306">
        <v>0</v>
      </c>
      <c r="Y365" s="306">
        <v>0</v>
      </c>
      <c r="Z365" s="306">
        <v>0</v>
      </c>
    </row>
    <row r="366" spans="4:26" hidden="1" outlineLevel="1">
      <c r="D366" s="299" t="s">
        <v>1030</v>
      </c>
      <c r="E366" s="299" t="s">
        <v>72</v>
      </c>
      <c r="F366" s="299" t="s">
        <v>766</v>
      </c>
      <c r="H366" s="299" t="s">
        <v>767</v>
      </c>
      <c r="I366" s="299" t="s">
        <v>1264</v>
      </c>
      <c r="J366" s="299" t="s">
        <v>1521</v>
      </c>
      <c r="K366" s="299" t="s">
        <v>177</v>
      </c>
      <c r="M366" s="311">
        <v>0</v>
      </c>
      <c r="N366" s="306"/>
      <c r="O366" s="306">
        <v>0</v>
      </c>
      <c r="P366" s="306">
        <v>0</v>
      </c>
      <c r="Q366" s="306">
        <v>0</v>
      </c>
      <c r="R366" s="306">
        <v>0</v>
      </c>
      <c r="S366" s="306">
        <v>0</v>
      </c>
      <c r="T366" s="306">
        <v>0</v>
      </c>
      <c r="U366" s="306">
        <v>0</v>
      </c>
      <c r="V366" s="306">
        <v>0</v>
      </c>
      <c r="W366" s="306">
        <v>0</v>
      </c>
      <c r="X366" s="306">
        <v>0</v>
      </c>
      <c r="Y366" s="306">
        <v>0</v>
      </c>
      <c r="Z366" s="306">
        <v>0</v>
      </c>
    </row>
    <row r="367" spans="4:26" hidden="1" outlineLevel="1">
      <c r="D367" s="299" t="s">
        <v>1522</v>
      </c>
      <c r="E367" s="299" t="s">
        <v>72</v>
      </c>
      <c r="F367" s="299" t="s">
        <v>766</v>
      </c>
      <c r="H367" s="299" t="s">
        <v>767</v>
      </c>
      <c r="I367" s="299" t="s">
        <v>1246</v>
      </c>
      <c r="J367" s="299" t="s">
        <v>1523</v>
      </c>
      <c r="K367" s="299" t="s">
        <v>1213</v>
      </c>
      <c r="M367" s="311">
        <v>0</v>
      </c>
      <c r="N367" s="306"/>
      <c r="O367" s="306">
        <v>0</v>
      </c>
      <c r="P367" s="306">
        <v>0</v>
      </c>
      <c r="Q367" s="306">
        <v>0</v>
      </c>
      <c r="R367" s="306">
        <v>0</v>
      </c>
      <c r="S367" s="306">
        <v>0</v>
      </c>
      <c r="T367" s="306">
        <v>0</v>
      </c>
      <c r="U367" s="306">
        <v>0</v>
      </c>
      <c r="V367" s="306">
        <v>0</v>
      </c>
      <c r="W367" s="306">
        <v>0</v>
      </c>
      <c r="X367" s="306">
        <v>0</v>
      </c>
      <c r="Y367" s="306">
        <v>0</v>
      </c>
      <c r="Z367" s="306">
        <v>0</v>
      </c>
    </row>
    <row r="368" spans="4:26" hidden="1" outlineLevel="1">
      <c r="D368" s="299" t="s">
        <v>1522</v>
      </c>
      <c r="E368" s="299" t="s">
        <v>72</v>
      </c>
      <c r="F368" s="299" t="s">
        <v>766</v>
      </c>
      <c r="H368" s="299" t="s">
        <v>767</v>
      </c>
      <c r="I368" s="299" t="s">
        <v>1264</v>
      </c>
      <c r="J368" s="299" t="s">
        <v>1524</v>
      </c>
      <c r="K368" s="299" t="s">
        <v>1213</v>
      </c>
      <c r="M368" s="311">
        <v>0</v>
      </c>
      <c r="N368" s="306"/>
      <c r="O368" s="306">
        <v>0</v>
      </c>
      <c r="P368" s="306">
        <v>0</v>
      </c>
      <c r="Q368" s="306">
        <v>0</v>
      </c>
      <c r="R368" s="306">
        <v>0</v>
      </c>
      <c r="S368" s="306">
        <v>0</v>
      </c>
      <c r="T368" s="306">
        <v>0</v>
      </c>
      <c r="U368" s="306">
        <v>0</v>
      </c>
      <c r="V368" s="306">
        <v>0</v>
      </c>
      <c r="W368" s="306">
        <v>0</v>
      </c>
      <c r="X368" s="306">
        <v>0</v>
      </c>
      <c r="Y368" s="306">
        <v>0</v>
      </c>
      <c r="Z368" s="306">
        <v>0</v>
      </c>
    </row>
    <row r="369" spans="4:26" hidden="1" outlineLevel="1">
      <c r="D369" s="299" t="s">
        <v>1525</v>
      </c>
      <c r="E369" s="299" t="s">
        <v>72</v>
      </c>
      <c r="F369" s="299" t="s">
        <v>766</v>
      </c>
      <c r="H369" s="299" t="s">
        <v>767</v>
      </c>
      <c r="I369" s="299" t="s">
        <v>1246</v>
      </c>
      <c r="J369" s="299" t="s">
        <v>1526</v>
      </c>
      <c r="K369" s="299" t="s">
        <v>778</v>
      </c>
      <c r="M369" s="311">
        <v>0</v>
      </c>
      <c r="N369" s="306"/>
      <c r="O369" s="306">
        <v>0</v>
      </c>
      <c r="P369" s="306">
        <v>0</v>
      </c>
      <c r="Q369" s="306">
        <v>0</v>
      </c>
      <c r="R369" s="306">
        <v>0</v>
      </c>
      <c r="S369" s="306">
        <v>0</v>
      </c>
      <c r="T369" s="306">
        <v>0</v>
      </c>
      <c r="U369" s="306">
        <v>0</v>
      </c>
      <c r="V369" s="306">
        <v>0</v>
      </c>
      <c r="W369" s="306">
        <v>0</v>
      </c>
      <c r="X369" s="306">
        <v>0</v>
      </c>
      <c r="Y369" s="306">
        <v>0</v>
      </c>
      <c r="Z369" s="306">
        <v>0</v>
      </c>
    </row>
    <row r="370" spans="4:26" hidden="1" outlineLevel="1">
      <c r="D370" s="299" t="s">
        <v>1525</v>
      </c>
      <c r="E370" s="299" t="s">
        <v>72</v>
      </c>
      <c r="F370" s="299" t="s">
        <v>766</v>
      </c>
      <c r="H370" s="299" t="s">
        <v>767</v>
      </c>
      <c r="I370" s="299" t="s">
        <v>1264</v>
      </c>
      <c r="J370" s="299" t="s">
        <v>1527</v>
      </c>
      <c r="K370" s="299" t="s">
        <v>778</v>
      </c>
      <c r="M370" s="311">
        <v>0</v>
      </c>
      <c r="N370" s="306"/>
      <c r="O370" s="306">
        <v>0</v>
      </c>
      <c r="P370" s="306">
        <v>0</v>
      </c>
      <c r="Q370" s="306">
        <v>0</v>
      </c>
      <c r="R370" s="306">
        <v>0</v>
      </c>
      <c r="S370" s="306">
        <v>0</v>
      </c>
      <c r="T370" s="306">
        <v>0</v>
      </c>
      <c r="U370" s="306">
        <v>0</v>
      </c>
      <c r="V370" s="306">
        <v>0</v>
      </c>
      <c r="W370" s="306">
        <v>0</v>
      </c>
      <c r="X370" s="306">
        <v>0</v>
      </c>
      <c r="Y370" s="306">
        <v>0</v>
      </c>
      <c r="Z370" s="306">
        <v>0</v>
      </c>
    </row>
    <row r="371" spans="4:26" hidden="1" outlineLevel="1">
      <c r="D371" s="299" t="s">
        <v>1528</v>
      </c>
      <c r="E371" s="299" t="s">
        <v>72</v>
      </c>
      <c r="F371" s="299" t="s">
        <v>766</v>
      </c>
      <c r="H371" s="299" t="s">
        <v>767</v>
      </c>
      <c r="I371" s="299" t="s">
        <v>1246</v>
      </c>
      <c r="J371" s="299" t="s">
        <v>1529</v>
      </c>
      <c r="K371" s="299" t="s">
        <v>688</v>
      </c>
      <c r="M371" s="311">
        <v>0</v>
      </c>
      <c r="N371" s="306"/>
      <c r="O371" s="306">
        <v>0</v>
      </c>
      <c r="P371" s="306">
        <v>0</v>
      </c>
      <c r="Q371" s="306">
        <v>0</v>
      </c>
      <c r="R371" s="306">
        <v>0</v>
      </c>
      <c r="S371" s="306">
        <v>0</v>
      </c>
      <c r="T371" s="306">
        <v>0</v>
      </c>
      <c r="U371" s="306">
        <v>0</v>
      </c>
      <c r="V371" s="306">
        <v>0</v>
      </c>
      <c r="W371" s="306">
        <v>0</v>
      </c>
      <c r="X371" s="306">
        <v>0</v>
      </c>
      <c r="Y371" s="306">
        <v>0</v>
      </c>
      <c r="Z371" s="306">
        <v>0</v>
      </c>
    </row>
    <row r="372" spans="4:26" hidden="1" outlineLevel="1">
      <c r="D372" s="299" t="s">
        <v>1528</v>
      </c>
      <c r="E372" s="299" t="s">
        <v>72</v>
      </c>
      <c r="F372" s="299" t="s">
        <v>766</v>
      </c>
      <c r="H372" s="299" t="s">
        <v>767</v>
      </c>
      <c r="I372" s="299" t="s">
        <v>1264</v>
      </c>
      <c r="J372" s="299" t="s">
        <v>1530</v>
      </c>
      <c r="K372" s="299" t="s">
        <v>688</v>
      </c>
      <c r="M372" s="311">
        <v>0</v>
      </c>
      <c r="N372" s="306"/>
      <c r="O372" s="306">
        <v>0</v>
      </c>
      <c r="P372" s="306">
        <v>0</v>
      </c>
      <c r="Q372" s="306">
        <v>0</v>
      </c>
      <c r="R372" s="306">
        <v>0</v>
      </c>
      <c r="S372" s="306">
        <v>0</v>
      </c>
      <c r="T372" s="306">
        <v>0</v>
      </c>
      <c r="U372" s="306">
        <v>0</v>
      </c>
      <c r="V372" s="306">
        <v>0</v>
      </c>
      <c r="W372" s="306">
        <v>0</v>
      </c>
      <c r="X372" s="306">
        <v>0</v>
      </c>
      <c r="Y372" s="306">
        <v>0</v>
      </c>
      <c r="Z372" s="306">
        <v>0</v>
      </c>
    </row>
    <row r="373" spans="4:26" hidden="1" outlineLevel="1">
      <c r="D373" s="299" t="s">
        <v>1531</v>
      </c>
      <c r="E373" s="299" t="s">
        <v>72</v>
      </c>
      <c r="F373" s="299" t="s">
        <v>766</v>
      </c>
      <c r="H373" s="299" t="s">
        <v>767</v>
      </c>
      <c r="I373" s="299" t="s">
        <v>1246</v>
      </c>
      <c r="J373" s="299" t="s">
        <v>1532</v>
      </c>
      <c r="K373" s="299" t="s">
        <v>688</v>
      </c>
      <c r="M373" s="311">
        <v>0</v>
      </c>
      <c r="N373" s="306"/>
      <c r="O373" s="306">
        <v>0</v>
      </c>
      <c r="P373" s="306">
        <v>0</v>
      </c>
      <c r="Q373" s="306">
        <v>0</v>
      </c>
      <c r="R373" s="306">
        <v>0</v>
      </c>
      <c r="S373" s="306">
        <v>0</v>
      </c>
      <c r="T373" s="306">
        <v>0</v>
      </c>
      <c r="U373" s="306">
        <v>0</v>
      </c>
      <c r="V373" s="306">
        <v>0</v>
      </c>
      <c r="W373" s="306">
        <v>0</v>
      </c>
      <c r="X373" s="306">
        <v>0</v>
      </c>
      <c r="Y373" s="306">
        <v>0</v>
      </c>
      <c r="Z373" s="306">
        <v>0</v>
      </c>
    </row>
    <row r="374" spans="4:26" hidden="1" outlineLevel="1">
      <c r="D374" s="299" t="s">
        <v>1531</v>
      </c>
      <c r="E374" s="299" t="s">
        <v>72</v>
      </c>
      <c r="F374" s="299" t="s">
        <v>766</v>
      </c>
      <c r="H374" s="299" t="s">
        <v>767</v>
      </c>
      <c r="I374" s="299" t="s">
        <v>1264</v>
      </c>
      <c r="J374" s="299" t="s">
        <v>1533</v>
      </c>
      <c r="K374" s="299" t="s">
        <v>688</v>
      </c>
      <c r="M374" s="311">
        <v>0</v>
      </c>
      <c r="N374" s="306"/>
      <c r="O374" s="306">
        <v>0</v>
      </c>
      <c r="P374" s="306">
        <v>0</v>
      </c>
      <c r="Q374" s="306">
        <v>0</v>
      </c>
      <c r="R374" s="306">
        <v>0</v>
      </c>
      <c r="S374" s="306">
        <v>0</v>
      </c>
      <c r="T374" s="306">
        <v>0</v>
      </c>
      <c r="U374" s="306">
        <v>0</v>
      </c>
      <c r="V374" s="306">
        <v>0</v>
      </c>
      <c r="W374" s="306">
        <v>0</v>
      </c>
      <c r="X374" s="306">
        <v>0</v>
      </c>
      <c r="Y374" s="306">
        <v>0</v>
      </c>
      <c r="Z374" s="306">
        <v>0</v>
      </c>
    </row>
    <row r="375" spans="4:26" hidden="1" outlineLevel="1">
      <c r="D375" s="299" t="s">
        <v>1534</v>
      </c>
      <c r="E375" s="299" t="s">
        <v>72</v>
      </c>
      <c r="F375" s="299" t="s">
        <v>766</v>
      </c>
      <c r="H375" s="299" t="s">
        <v>767</v>
      </c>
      <c r="I375" s="299" t="s">
        <v>1246</v>
      </c>
      <c r="J375" s="299" t="s">
        <v>1535</v>
      </c>
      <c r="K375" s="299" t="s">
        <v>1313</v>
      </c>
      <c r="M375" s="311">
        <v>0</v>
      </c>
      <c r="N375" s="306"/>
      <c r="O375" s="306">
        <v>0</v>
      </c>
      <c r="P375" s="306">
        <v>0</v>
      </c>
      <c r="Q375" s="306">
        <v>0</v>
      </c>
      <c r="R375" s="306">
        <v>0</v>
      </c>
      <c r="S375" s="306">
        <v>0</v>
      </c>
      <c r="T375" s="306">
        <v>0</v>
      </c>
      <c r="U375" s="306">
        <v>0</v>
      </c>
      <c r="V375" s="306">
        <v>0</v>
      </c>
      <c r="W375" s="306">
        <v>0</v>
      </c>
      <c r="X375" s="306">
        <v>0</v>
      </c>
      <c r="Y375" s="306">
        <v>0</v>
      </c>
      <c r="Z375" s="306">
        <v>0</v>
      </c>
    </row>
    <row r="376" spans="4:26" hidden="1" outlineLevel="1">
      <c r="D376" s="299" t="s">
        <v>1534</v>
      </c>
      <c r="E376" s="299" t="s">
        <v>72</v>
      </c>
      <c r="F376" s="299" t="s">
        <v>766</v>
      </c>
      <c r="H376" s="299" t="s">
        <v>767</v>
      </c>
      <c r="I376" s="299" t="s">
        <v>1264</v>
      </c>
      <c r="J376" s="299" t="s">
        <v>1536</v>
      </c>
      <c r="K376" s="299" t="s">
        <v>1313</v>
      </c>
      <c r="M376" s="311">
        <v>0</v>
      </c>
      <c r="N376" s="306"/>
      <c r="O376" s="306">
        <v>0</v>
      </c>
      <c r="P376" s="306">
        <v>0</v>
      </c>
      <c r="Q376" s="306">
        <v>0</v>
      </c>
      <c r="R376" s="306">
        <v>0</v>
      </c>
      <c r="S376" s="306">
        <v>0</v>
      </c>
      <c r="T376" s="306">
        <v>0</v>
      </c>
      <c r="U376" s="306">
        <v>0</v>
      </c>
      <c r="V376" s="306">
        <v>0</v>
      </c>
      <c r="W376" s="306">
        <v>0</v>
      </c>
      <c r="X376" s="306">
        <v>0</v>
      </c>
      <c r="Y376" s="306">
        <v>0</v>
      </c>
      <c r="Z376" s="306">
        <v>0</v>
      </c>
    </row>
    <row r="377" spans="4:26" hidden="1" outlineLevel="1">
      <c r="D377" s="299" t="s">
        <v>475</v>
      </c>
      <c r="E377" s="299" t="s">
        <v>73</v>
      </c>
      <c r="F377" s="299" t="s">
        <v>766</v>
      </c>
      <c r="H377" s="299" t="s">
        <v>767</v>
      </c>
      <c r="I377" s="299" t="s">
        <v>1246</v>
      </c>
      <c r="J377" s="299" t="s">
        <v>1032</v>
      </c>
      <c r="K377" s="299" t="s">
        <v>175</v>
      </c>
      <c r="M377" s="311">
        <v>0</v>
      </c>
      <c r="N377" s="306"/>
      <c r="O377" s="306">
        <v>0</v>
      </c>
      <c r="P377" s="306">
        <v>0</v>
      </c>
      <c r="Q377" s="306">
        <v>0</v>
      </c>
      <c r="R377" s="306">
        <v>0</v>
      </c>
      <c r="S377" s="306">
        <v>0</v>
      </c>
      <c r="T377" s="306">
        <v>0</v>
      </c>
      <c r="U377" s="306">
        <v>0</v>
      </c>
      <c r="V377" s="306">
        <v>0</v>
      </c>
      <c r="W377" s="306">
        <v>0</v>
      </c>
      <c r="X377" s="306">
        <v>0</v>
      </c>
      <c r="Y377" s="306">
        <v>0</v>
      </c>
      <c r="Z377" s="306">
        <v>0</v>
      </c>
    </row>
    <row r="378" spans="4:26" hidden="1" outlineLevel="1">
      <c r="D378" s="299" t="s">
        <v>475</v>
      </c>
      <c r="E378" s="299" t="s">
        <v>73</v>
      </c>
      <c r="F378" s="299" t="s">
        <v>766</v>
      </c>
      <c r="H378" s="299" t="s">
        <v>767</v>
      </c>
      <c r="I378" s="299" t="s">
        <v>1264</v>
      </c>
      <c r="J378" s="299" t="s">
        <v>1537</v>
      </c>
      <c r="K378" s="299" t="s">
        <v>175</v>
      </c>
      <c r="M378" s="311">
        <v>0</v>
      </c>
      <c r="N378" s="306"/>
      <c r="O378" s="306">
        <v>0</v>
      </c>
      <c r="P378" s="306">
        <v>0</v>
      </c>
      <c r="Q378" s="306">
        <v>0</v>
      </c>
      <c r="R378" s="306">
        <v>0</v>
      </c>
      <c r="S378" s="306">
        <v>0</v>
      </c>
      <c r="T378" s="306">
        <v>0</v>
      </c>
      <c r="U378" s="306">
        <v>0</v>
      </c>
      <c r="V378" s="306">
        <v>0</v>
      </c>
      <c r="W378" s="306">
        <v>0</v>
      </c>
      <c r="X378" s="306">
        <v>0</v>
      </c>
      <c r="Y378" s="306">
        <v>0</v>
      </c>
      <c r="Z378" s="306">
        <v>0</v>
      </c>
    </row>
    <row r="379" spans="4:26" hidden="1" outlineLevel="1">
      <c r="D379" s="299" t="s">
        <v>1538</v>
      </c>
      <c r="E379" s="299" t="s">
        <v>71</v>
      </c>
      <c r="F379" s="299" t="s">
        <v>766</v>
      </c>
      <c r="H379" s="299" t="s">
        <v>767</v>
      </c>
      <c r="I379" s="299" t="s">
        <v>1246</v>
      </c>
      <c r="J379" s="299" t="s">
        <v>1033</v>
      </c>
      <c r="K379" s="299" t="s">
        <v>176</v>
      </c>
      <c r="M379" s="311">
        <v>0</v>
      </c>
      <c r="N379" s="306"/>
      <c r="O379" s="306">
        <v>0</v>
      </c>
      <c r="P379" s="306">
        <v>0</v>
      </c>
      <c r="Q379" s="306">
        <v>0</v>
      </c>
      <c r="R379" s="306">
        <v>0</v>
      </c>
      <c r="S379" s="306">
        <v>0</v>
      </c>
      <c r="T379" s="306">
        <v>0</v>
      </c>
      <c r="U379" s="306">
        <v>0</v>
      </c>
      <c r="V379" s="306">
        <v>0</v>
      </c>
      <c r="W379" s="306">
        <v>0</v>
      </c>
      <c r="X379" s="306">
        <v>0</v>
      </c>
      <c r="Y379" s="306">
        <v>0</v>
      </c>
      <c r="Z379" s="306">
        <v>0</v>
      </c>
    </row>
    <row r="380" spans="4:26" hidden="1" outlineLevel="1">
      <c r="D380" s="299" t="s">
        <v>1538</v>
      </c>
      <c r="E380" s="299" t="s">
        <v>71</v>
      </c>
      <c r="F380" s="299" t="s">
        <v>766</v>
      </c>
      <c r="H380" s="299" t="s">
        <v>767</v>
      </c>
      <c r="I380" s="299" t="s">
        <v>1264</v>
      </c>
      <c r="J380" s="299" t="s">
        <v>1539</v>
      </c>
      <c r="K380" s="299" t="s">
        <v>176</v>
      </c>
      <c r="M380" s="311">
        <v>0</v>
      </c>
      <c r="N380" s="306"/>
      <c r="O380" s="306">
        <v>0</v>
      </c>
      <c r="P380" s="306">
        <v>0</v>
      </c>
      <c r="Q380" s="306">
        <v>0</v>
      </c>
      <c r="R380" s="306">
        <v>0</v>
      </c>
      <c r="S380" s="306">
        <v>0</v>
      </c>
      <c r="T380" s="306">
        <v>0</v>
      </c>
      <c r="U380" s="306">
        <v>0</v>
      </c>
      <c r="V380" s="306">
        <v>0</v>
      </c>
      <c r="W380" s="306">
        <v>0</v>
      </c>
      <c r="X380" s="306">
        <v>0</v>
      </c>
      <c r="Y380" s="306">
        <v>0</v>
      </c>
      <c r="Z380" s="306">
        <v>0</v>
      </c>
    </row>
    <row r="381" spans="4:26" hidden="1" outlineLevel="1">
      <c r="D381" s="299" t="s">
        <v>818</v>
      </c>
      <c r="E381" s="299" t="s">
        <v>72</v>
      </c>
      <c r="F381" s="299" t="s">
        <v>766</v>
      </c>
      <c r="H381" s="299" t="s">
        <v>767</v>
      </c>
      <c r="I381" s="299" t="s">
        <v>1246</v>
      </c>
      <c r="J381" s="299" t="s">
        <v>1034</v>
      </c>
      <c r="K381" s="299" t="s">
        <v>177</v>
      </c>
      <c r="M381" s="311">
        <v>0</v>
      </c>
      <c r="N381" s="306"/>
      <c r="O381" s="306">
        <v>0</v>
      </c>
      <c r="P381" s="306">
        <v>0</v>
      </c>
      <c r="Q381" s="306">
        <v>0</v>
      </c>
      <c r="R381" s="306">
        <v>0</v>
      </c>
      <c r="S381" s="306">
        <v>0</v>
      </c>
      <c r="T381" s="306">
        <v>0</v>
      </c>
      <c r="U381" s="306">
        <v>0</v>
      </c>
      <c r="V381" s="306">
        <v>0</v>
      </c>
      <c r="W381" s="306">
        <v>0</v>
      </c>
      <c r="X381" s="306">
        <v>0</v>
      </c>
      <c r="Y381" s="306">
        <v>0</v>
      </c>
      <c r="Z381" s="306">
        <v>0</v>
      </c>
    </row>
    <row r="382" spans="4:26" hidden="1" outlineLevel="1">
      <c r="D382" s="299" t="s">
        <v>818</v>
      </c>
      <c r="E382" s="299" t="s">
        <v>72</v>
      </c>
      <c r="F382" s="299" t="s">
        <v>766</v>
      </c>
      <c r="H382" s="299" t="s">
        <v>767</v>
      </c>
      <c r="I382" s="299" t="s">
        <v>1264</v>
      </c>
      <c r="J382" s="299" t="s">
        <v>1540</v>
      </c>
      <c r="K382" s="299" t="s">
        <v>177</v>
      </c>
      <c r="M382" s="311">
        <v>0</v>
      </c>
      <c r="N382" s="306"/>
      <c r="O382" s="306">
        <v>0</v>
      </c>
      <c r="P382" s="306">
        <v>0</v>
      </c>
      <c r="Q382" s="306">
        <v>0</v>
      </c>
      <c r="R382" s="306">
        <v>0</v>
      </c>
      <c r="S382" s="306">
        <v>0</v>
      </c>
      <c r="T382" s="306">
        <v>0</v>
      </c>
      <c r="U382" s="306">
        <v>0</v>
      </c>
      <c r="V382" s="306">
        <v>0</v>
      </c>
      <c r="W382" s="306">
        <v>0</v>
      </c>
      <c r="X382" s="306">
        <v>0</v>
      </c>
      <c r="Y382" s="306">
        <v>0</v>
      </c>
      <c r="Z382" s="306">
        <v>0</v>
      </c>
    </row>
    <row r="383" spans="4:26" hidden="1" outlineLevel="1">
      <c r="D383" s="299" t="s">
        <v>624</v>
      </c>
      <c r="E383" s="299" t="s">
        <v>72</v>
      </c>
      <c r="F383" s="299" t="s">
        <v>766</v>
      </c>
      <c r="H383" s="299" t="s">
        <v>767</v>
      </c>
      <c r="I383" s="299" t="s">
        <v>1246</v>
      </c>
      <c r="J383" s="299" t="s">
        <v>1036</v>
      </c>
      <c r="K383" s="299" t="s">
        <v>177</v>
      </c>
      <c r="M383" s="311">
        <v>0</v>
      </c>
      <c r="N383" s="306"/>
      <c r="O383" s="306">
        <v>0</v>
      </c>
      <c r="P383" s="306">
        <v>0</v>
      </c>
      <c r="Q383" s="306">
        <v>0</v>
      </c>
      <c r="R383" s="306">
        <v>0</v>
      </c>
      <c r="S383" s="306">
        <v>0</v>
      </c>
      <c r="T383" s="306">
        <v>0</v>
      </c>
      <c r="U383" s="306">
        <v>0</v>
      </c>
      <c r="V383" s="306">
        <v>0</v>
      </c>
      <c r="W383" s="306">
        <v>0</v>
      </c>
      <c r="X383" s="306">
        <v>0</v>
      </c>
      <c r="Y383" s="306">
        <v>0</v>
      </c>
      <c r="Z383" s="306">
        <v>0</v>
      </c>
    </row>
    <row r="384" spans="4:26" hidden="1" outlineLevel="1">
      <c r="D384" s="299" t="s">
        <v>624</v>
      </c>
      <c r="E384" s="299" t="s">
        <v>72</v>
      </c>
      <c r="F384" s="299" t="s">
        <v>766</v>
      </c>
      <c r="H384" s="299" t="s">
        <v>767</v>
      </c>
      <c r="I384" s="299" t="s">
        <v>1264</v>
      </c>
      <c r="J384" s="299" t="s">
        <v>1541</v>
      </c>
      <c r="K384" s="299" t="s">
        <v>177</v>
      </c>
      <c r="M384" s="311">
        <v>0</v>
      </c>
      <c r="N384" s="306"/>
      <c r="O384" s="306">
        <v>0</v>
      </c>
      <c r="P384" s="306">
        <v>0</v>
      </c>
      <c r="Q384" s="306">
        <v>0</v>
      </c>
      <c r="R384" s="306">
        <v>0</v>
      </c>
      <c r="S384" s="306">
        <v>0</v>
      </c>
      <c r="T384" s="306">
        <v>0</v>
      </c>
      <c r="U384" s="306">
        <v>0</v>
      </c>
      <c r="V384" s="306">
        <v>0</v>
      </c>
      <c r="W384" s="306">
        <v>0</v>
      </c>
      <c r="X384" s="306">
        <v>0</v>
      </c>
      <c r="Y384" s="306">
        <v>0</v>
      </c>
      <c r="Z384" s="306">
        <v>0</v>
      </c>
    </row>
    <row r="385" spans="4:26" hidden="1" outlineLevel="1">
      <c r="D385" s="299" t="s">
        <v>476</v>
      </c>
      <c r="E385" s="299" t="s">
        <v>72</v>
      </c>
      <c r="F385" s="299" t="s">
        <v>766</v>
      </c>
      <c r="H385" s="299" t="s">
        <v>767</v>
      </c>
      <c r="I385" s="299" t="s">
        <v>1246</v>
      </c>
      <c r="J385" s="299" t="s">
        <v>1037</v>
      </c>
      <c r="K385" s="299" t="s">
        <v>171</v>
      </c>
      <c r="M385" s="311">
        <v>0</v>
      </c>
      <c r="N385" s="306"/>
      <c r="O385" s="306">
        <v>0</v>
      </c>
      <c r="P385" s="306">
        <v>0</v>
      </c>
      <c r="Q385" s="306">
        <v>0</v>
      </c>
      <c r="R385" s="306">
        <v>0</v>
      </c>
      <c r="S385" s="306">
        <v>0</v>
      </c>
      <c r="T385" s="306">
        <v>0</v>
      </c>
      <c r="U385" s="306">
        <v>0</v>
      </c>
      <c r="V385" s="306">
        <v>0</v>
      </c>
      <c r="W385" s="306">
        <v>0</v>
      </c>
      <c r="X385" s="306">
        <v>0</v>
      </c>
      <c r="Y385" s="306">
        <v>0</v>
      </c>
      <c r="Z385" s="306">
        <v>0</v>
      </c>
    </row>
    <row r="386" spans="4:26" hidden="1" outlineLevel="1">
      <c r="D386" s="299" t="s">
        <v>476</v>
      </c>
      <c r="E386" s="299" t="s">
        <v>72</v>
      </c>
      <c r="F386" s="299" t="s">
        <v>766</v>
      </c>
      <c r="H386" s="299" t="s">
        <v>767</v>
      </c>
      <c r="I386" s="299" t="s">
        <v>1264</v>
      </c>
      <c r="J386" s="299" t="s">
        <v>1542</v>
      </c>
      <c r="K386" s="299" t="s">
        <v>171</v>
      </c>
      <c r="M386" s="311">
        <v>0</v>
      </c>
      <c r="N386" s="306"/>
      <c r="O386" s="306">
        <v>0</v>
      </c>
      <c r="P386" s="306">
        <v>0</v>
      </c>
      <c r="Q386" s="306">
        <v>0</v>
      </c>
      <c r="R386" s="306">
        <v>0</v>
      </c>
      <c r="S386" s="306">
        <v>0</v>
      </c>
      <c r="T386" s="306">
        <v>0</v>
      </c>
      <c r="U386" s="306">
        <v>0</v>
      </c>
      <c r="V386" s="306">
        <v>0</v>
      </c>
      <c r="W386" s="306">
        <v>0</v>
      </c>
      <c r="X386" s="306">
        <v>0</v>
      </c>
      <c r="Y386" s="306">
        <v>0</v>
      </c>
      <c r="Z386" s="306">
        <v>0</v>
      </c>
    </row>
    <row r="387" spans="4:26" hidden="1" outlineLevel="1">
      <c r="D387" s="299" t="s">
        <v>410</v>
      </c>
      <c r="E387" s="299" t="s">
        <v>72</v>
      </c>
      <c r="F387" s="299" t="s">
        <v>766</v>
      </c>
      <c r="H387" s="299" t="s">
        <v>767</v>
      </c>
      <c r="I387" s="299" t="s">
        <v>1246</v>
      </c>
      <c r="J387" s="299" t="s">
        <v>1038</v>
      </c>
      <c r="K387" s="299" t="s">
        <v>171</v>
      </c>
      <c r="M387" s="311">
        <v>25.722000000000001</v>
      </c>
      <c r="N387" s="306"/>
      <c r="O387" s="306">
        <v>0</v>
      </c>
      <c r="P387" s="306">
        <v>0</v>
      </c>
      <c r="Q387" s="306">
        <v>0</v>
      </c>
      <c r="R387" s="306">
        <v>0</v>
      </c>
      <c r="S387" s="306">
        <v>0</v>
      </c>
      <c r="T387" s="306">
        <v>0</v>
      </c>
      <c r="U387" s="306">
        <v>0</v>
      </c>
      <c r="V387" s="306">
        <v>0</v>
      </c>
      <c r="W387" s="306">
        <v>0</v>
      </c>
      <c r="X387" s="306">
        <v>25.722000000000001</v>
      </c>
      <c r="Y387" s="306">
        <v>0</v>
      </c>
      <c r="Z387" s="306">
        <v>0</v>
      </c>
    </row>
    <row r="388" spans="4:26" hidden="1" outlineLevel="1">
      <c r="D388" s="299" t="s">
        <v>410</v>
      </c>
      <c r="E388" s="299" t="s">
        <v>72</v>
      </c>
      <c r="F388" s="299" t="s">
        <v>766</v>
      </c>
      <c r="H388" s="299" t="s">
        <v>767</v>
      </c>
      <c r="I388" s="299" t="s">
        <v>1264</v>
      </c>
      <c r="J388" s="299" t="s">
        <v>1543</v>
      </c>
      <c r="K388" s="299" t="s">
        <v>171</v>
      </c>
      <c r="M388" s="311">
        <v>0</v>
      </c>
      <c r="N388" s="306"/>
      <c r="O388" s="306">
        <v>0</v>
      </c>
      <c r="P388" s="306">
        <v>0</v>
      </c>
      <c r="Q388" s="306">
        <v>0</v>
      </c>
      <c r="R388" s="306">
        <v>0</v>
      </c>
      <c r="S388" s="306">
        <v>0</v>
      </c>
      <c r="T388" s="306">
        <v>0</v>
      </c>
      <c r="U388" s="306">
        <v>0</v>
      </c>
      <c r="V388" s="306">
        <v>0</v>
      </c>
      <c r="W388" s="306">
        <v>0</v>
      </c>
      <c r="X388" s="306">
        <v>0</v>
      </c>
      <c r="Y388" s="306">
        <v>0</v>
      </c>
      <c r="Z388" s="306">
        <v>0</v>
      </c>
    </row>
    <row r="389" spans="4:26" hidden="1" outlineLevel="1">
      <c r="D389" s="299" t="s">
        <v>819</v>
      </c>
      <c r="E389" s="299" t="s">
        <v>72</v>
      </c>
      <c r="F389" s="299" t="s">
        <v>766</v>
      </c>
      <c r="H389" s="299" t="s">
        <v>767</v>
      </c>
      <c r="I389" s="299" t="s">
        <v>1246</v>
      </c>
      <c r="J389" s="299" t="s">
        <v>1039</v>
      </c>
      <c r="K389" s="299" t="s">
        <v>177</v>
      </c>
      <c r="M389" s="311">
        <v>0</v>
      </c>
      <c r="N389" s="306"/>
      <c r="O389" s="306">
        <v>0</v>
      </c>
      <c r="P389" s="306">
        <v>0</v>
      </c>
      <c r="Q389" s="306">
        <v>0</v>
      </c>
      <c r="R389" s="306">
        <v>0</v>
      </c>
      <c r="S389" s="306">
        <v>0</v>
      </c>
      <c r="T389" s="306">
        <v>0</v>
      </c>
      <c r="U389" s="306">
        <v>0</v>
      </c>
      <c r="V389" s="306">
        <v>0</v>
      </c>
      <c r="W389" s="306">
        <v>0</v>
      </c>
      <c r="X389" s="306">
        <v>0</v>
      </c>
      <c r="Y389" s="306">
        <v>0</v>
      </c>
      <c r="Z389" s="306">
        <v>0</v>
      </c>
    </row>
    <row r="390" spans="4:26" hidden="1" outlineLevel="1">
      <c r="D390" s="299" t="s">
        <v>819</v>
      </c>
      <c r="E390" s="299" t="s">
        <v>72</v>
      </c>
      <c r="F390" s="299" t="s">
        <v>766</v>
      </c>
      <c r="H390" s="299" t="s">
        <v>767</v>
      </c>
      <c r="I390" s="299" t="s">
        <v>1264</v>
      </c>
      <c r="J390" s="299" t="s">
        <v>1544</v>
      </c>
      <c r="K390" s="299" t="s">
        <v>177</v>
      </c>
      <c r="M390" s="311">
        <v>0</v>
      </c>
      <c r="N390" s="306"/>
      <c r="O390" s="306">
        <v>0</v>
      </c>
      <c r="P390" s="306">
        <v>0</v>
      </c>
      <c r="Q390" s="306">
        <v>0</v>
      </c>
      <c r="R390" s="306">
        <v>0</v>
      </c>
      <c r="S390" s="306">
        <v>0</v>
      </c>
      <c r="T390" s="306">
        <v>0</v>
      </c>
      <c r="U390" s="306">
        <v>0</v>
      </c>
      <c r="V390" s="306">
        <v>0</v>
      </c>
      <c r="W390" s="306">
        <v>0</v>
      </c>
      <c r="X390" s="306">
        <v>0</v>
      </c>
      <c r="Y390" s="306">
        <v>0</v>
      </c>
      <c r="Z390" s="306">
        <v>0</v>
      </c>
    </row>
    <row r="391" spans="4:26" hidden="1" outlineLevel="1">
      <c r="D391" s="299" t="s">
        <v>1545</v>
      </c>
      <c r="E391" s="299" t="s">
        <v>72</v>
      </c>
      <c r="F391" s="299" t="s">
        <v>766</v>
      </c>
      <c r="H391" s="299" t="s">
        <v>767</v>
      </c>
      <c r="I391" s="299" t="s">
        <v>1246</v>
      </c>
      <c r="J391" s="299" t="s">
        <v>1546</v>
      </c>
      <c r="K391" s="299" t="s">
        <v>1213</v>
      </c>
      <c r="M391" s="311">
        <v>0</v>
      </c>
      <c r="N391" s="306"/>
      <c r="O391" s="306">
        <v>0</v>
      </c>
      <c r="P391" s="306">
        <v>0</v>
      </c>
      <c r="Q391" s="306">
        <v>0</v>
      </c>
      <c r="R391" s="306">
        <v>0</v>
      </c>
      <c r="S391" s="306">
        <v>0</v>
      </c>
      <c r="T391" s="306">
        <v>0</v>
      </c>
      <c r="U391" s="306">
        <v>0</v>
      </c>
      <c r="V391" s="306">
        <v>0</v>
      </c>
      <c r="W391" s="306">
        <v>0</v>
      </c>
      <c r="X391" s="306">
        <v>0</v>
      </c>
      <c r="Y391" s="306">
        <v>0</v>
      </c>
      <c r="Z391" s="306">
        <v>0</v>
      </c>
    </row>
    <row r="392" spans="4:26" hidden="1" outlineLevel="1">
      <c r="D392" s="299" t="s">
        <v>1545</v>
      </c>
      <c r="E392" s="299" t="s">
        <v>72</v>
      </c>
      <c r="F392" s="299" t="s">
        <v>766</v>
      </c>
      <c r="H392" s="299" t="s">
        <v>767</v>
      </c>
      <c r="I392" s="299" t="s">
        <v>1264</v>
      </c>
      <c r="J392" s="299" t="s">
        <v>1547</v>
      </c>
      <c r="K392" s="299" t="s">
        <v>1213</v>
      </c>
      <c r="M392" s="311">
        <v>0</v>
      </c>
      <c r="N392" s="306"/>
      <c r="O392" s="306">
        <v>0</v>
      </c>
      <c r="P392" s="306">
        <v>0</v>
      </c>
      <c r="Q392" s="306">
        <v>0</v>
      </c>
      <c r="R392" s="306">
        <v>0</v>
      </c>
      <c r="S392" s="306">
        <v>0</v>
      </c>
      <c r="T392" s="306">
        <v>0</v>
      </c>
      <c r="U392" s="306">
        <v>0</v>
      </c>
      <c r="V392" s="306">
        <v>0</v>
      </c>
      <c r="W392" s="306">
        <v>0</v>
      </c>
      <c r="X392" s="306">
        <v>0</v>
      </c>
      <c r="Y392" s="306">
        <v>0</v>
      </c>
      <c r="Z392" s="306">
        <v>0</v>
      </c>
    </row>
    <row r="393" spans="4:26" hidden="1" outlineLevel="1">
      <c r="D393" s="299" t="s">
        <v>1548</v>
      </c>
      <c r="E393" s="299" t="s">
        <v>72</v>
      </c>
      <c r="F393" s="299" t="s">
        <v>766</v>
      </c>
      <c r="H393" s="299" t="s">
        <v>767</v>
      </c>
      <c r="I393" s="299" t="s">
        <v>1246</v>
      </c>
      <c r="J393" s="299" t="s">
        <v>1549</v>
      </c>
      <c r="K393" s="299" t="s">
        <v>1213</v>
      </c>
      <c r="M393" s="311">
        <v>0</v>
      </c>
      <c r="N393" s="306"/>
      <c r="O393" s="306">
        <v>0</v>
      </c>
      <c r="P393" s="306">
        <v>0</v>
      </c>
      <c r="Q393" s="306">
        <v>0</v>
      </c>
      <c r="R393" s="306">
        <v>0</v>
      </c>
      <c r="S393" s="306">
        <v>0</v>
      </c>
      <c r="T393" s="306">
        <v>0</v>
      </c>
      <c r="U393" s="306">
        <v>0</v>
      </c>
      <c r="V393" s="306">
        <v>0</v>
      </c>
      <c r="W393" s="306">
        <v>0</v>
      </c>
      <c r="X393" s="306">
        <v>0</v>
      </c>
      <c r="Y393" s="306">
        <v>0</v>
      </c>
      <c r="Z393" s="306">
        <v>0</v>
      </c>
    </row>
    <row r="394" spans="4:26" hidden="1" outlineLevel="1">
      <c r="D394" s="299" t="s">
        <v>1548</v>
      </c>
      <c r="E394" s="299" t="s">
        <v>72</v>
      </c>
      <c r="F394" s="299" t="s">
        <v>766</v>
      </c>
      <c r="H394" s="299" t="s">
        <v>767</v>
      </c>
      <c r="I394" s="299" t="s">
        <v>1264</v>
      </c>
      <c r="J394" s="299" t="s">
        <v>1550</v>
      </c>
      <c r="K394" s="299" t="s">
        <v>1213</v>
      </c>
      <c r="M394" s="311">
        <v>0</v>
      </c>
      <c r="N394" s="306"/>
      <c r="O394" s="306">
        <v>0</v>
      </c>
      <c r="P394" s="306">
        <v>0</v>
      </c>
      <c r="Q394" s="306">
        <v>0</v>
      </c>
      <c r="R394" s="306">
        <v>0</v>
      </c>
      <c r="S394" s="306">
        <v>0</v>
      </c>
      <c r="T394" s="306">
        <v>0</v>
      </c>
      <c r="U394" s="306">
        <v>0</v>
      </c>
      <c r="V394" s="306">
        <v>0</v>
      </c>
      <c r="W394" s="306">
        <v>0</v>
      </c>
      <c r="X394" s="306">
        <v>0</v>
      </c>
      <c r="Y394" s="306">
        <v>0</v>
      </c>
      <c r="Z394" s="306">
        <v>0</v>
      </c>
    </row>
    <row r="395" spans="4:26" hidden="1" outlineLevel="1">
      <c r="D395" s="299" t="s">
        <v>478</v>
      </c>
      <c r="E395" s="299" t="s">
        <v>72</v>
      </c>
      <c r="F395" s="299" t="s">
        <v>766</v>
      </c>
      <c r="H395" s="299" t="s">
        <v>767</v>
      </c>
      <c r="I395" s="299" t="s">
        <v>1246</v>
      </c>
      <c r="J395" s="299" t="s">
        <v>1040</v>
      </c>
      <c r="K395" s="299" t="s">
        <v>177</v>
      </c>
      <c r="M395" s="311">
        <v>0</v>
      </c>
      <c r="N395" s="306"/>
      <c r="O395" s="306">
        <v>0</v>
      </c>
      <c r="P395" s="306">
        <v>0</v>
      </c>
      <c r="Q395" s="306">
        <v>0</v>
      </c>
      <c r="R395" s="306">
        <v>0</v>
      </c>
      <c r="S395" s="306">
        <v>0</v>
      </c>
      <c r="T395" s="306">
        <v>0</v>
      </c>
      <c r="U395" s="306">
        <v>0</v>
      </c>
      <c r="V395" s="306">
        <v>0</v>
      </c>
      <c r="W395" s="306">
        <v>0</v>
      </c>
      <c r="X395" s="306">
        <v>0</v>
      </c>
      <c r="Y395" s="306">
        <v>0</v>
      </c>
      <c r="Z395" s="306">
        <v>0</v>
      </c>
    </row>
    <row r="396" spans="4:26" hidden="1" outlineLevel="1">
      <c r="D396" s="299" t="s">
        <v>478</v>
      </c>
      <c r="E396" s="299" t="s">
        <v>72</v>
      </c>
      <c r="F396" s="299" t="s">
        <v>766</v>
      </c>
      <c r="H396" s="299" t="s">
        <v>767</v>
      </c>
      <c r="I396" s="299" t="s">
        <v>1264</v>
      </c>
      <c r="J396" s="299" t="s">
        <v>1551</v>
      </c>
      <c r="K396" s="299" t="s">
        <v>177</v>
      </c>
      <c r="M396" s="311">
        <v>0</v>
      </c>
      <c r="N396" s="306"/>
      <c r="O396" s="306">
        <v>0</v>
      </c>
      <c r="P396" s="306">
        <v>0</v>
      </c>
      <c r="Q396" s="306">
        <v>0</v>
      </c>
      <c r="R396" s="306">
        <v>0</v>
      </c>
      <c r="S396" s="306">
        <v>0</v>
      </c>
      <c r="T396" s="306">
        <v>0</v>
      </c>
      <c r="U396" s="306">
        <v>0</v>
      </c>
      <c r="V396" s="306">
        <v>0</v>
      </c>
      <c r="W396" s="306">
        <v>0</v>
      </c>
      <c r="X396" s="306">
        <v>0</v>
      </c>
      <c r="Y396" s="306">
        <v>0</v>
      </c>
      <c r="Z396" s="306">
        <v>0</v>
      </c>
    </row>
    <row r="397" spans="4:26" hidden="1" outlineLevel="1">
      <c r="D397" s="299" t="s">
        <v>1553</v>
      </c>
      <c r="E397" s="299" t="s">
        <v>72</v>
      </c>
      <c r="F397" s="299" t="s">
        <v>766</v>
      </c>
      <c r="H397" s="299" t="s">
        <v>767</v>
      </c>
      <c r="I397" s="299" t="s">
        <v>1246</v>
      </c>
      <c r="J397" s="299" t="s">
        <v>1554</v>
      </c>
      <c r="K397" s="299" t="s">
        <v>688</v>
      </c>
      <c r="M397" s="311">
        <v>0</v>
      </c>
      <c r="N397" s="306"/>
      <c r="O397" s="306">
        <v>0</v>
      </c>
      <c r="P397" s="306">
        <v>0</v>
      </c>
      <c r="Q397" s="306">
        <v>0</v>
      </c>
      <c r="R397" s="306">
        <v>0</v>
      </c>
      <c r="S397" s="306">
        <v>0</v>
      </c>
      <c r="T397" s="306">
        <v>0</v>
      </c>
      <c r="U397" s="306">
        <v>0</v>
      </c>
      <c r="V397" s="306">
        <v>0</v>
      </c>
      <c r="W397" s="306">
        <v>0</v>
      </c>
      <c r="X397" s="306">
        <v>0</v>
      </c>
      <c r="Y397" s="306">
        <v>0</v>
      </c>
      <c r="Z397" s="306">
        <v>0</v>
      </c>
    </row>
    <row r="398" spans="4:26" hidden="1" outlineLevel="1">
      <c r="D398" s="299" t="s">
        <v>1553</v>
      </c>
      <c r="E398" s="299" t="s">
        <v>72</v>
      </c>
      <c r="F398" s="299" t="s">
        <v>766</v>
      </c>
      <c r="H398" s="299" t="s">
        <v>767</v>
      </c>
      <c r="I398" s="299" t="s">
        <v>1264</v>
      </c>
      <c r="J398" s="299" t="s">
        <v>1555</v>
      </c>
      <c r="K398" s="299" t="s">
        <v>688</v>
      </c>
      <c r="M398" s="311">
        <v>0</v>
      </c>
      <c r="N398" s="306"/>
      <c r="O398" s="306">
        <v>0</v>
      </c>
      <c r="P398" s="306">
        <v>0</v>
      </c>
      <c r="Q398" s="306">
        <v>0</v>
      </c>
      <c r="R398" s="306">
        <v>0</v>
      </c>
      <c r="S398" s="306">
        <v>0</v>
      </c>
      <c r="T398" s="306">
        <v>0</v>
      </c>
      <c r="U398" s="306">
        <v>0</v>
      </c>
      <c r="V398" s="306">
        <v>0</v>
      </c>
      <c r="W398" s="306">
        <v>0</v>
      </c>
      <c r="X398" s="306">
        <v>0</v>
      </c>
      <c r="Y398" s="306">
        <v>0</v>
      </c>
      <c r="Z398" s="306">
        <v>0</v>
      </c>
    </row>
    <row r="399" spans="4:26" hidden="1" outlineLevel="1">
      <c r="D399" s="299" t="s">
        <v>820</v>
      </c>
      <c r="E399" s="299" t="s">
        <v>72</v>
      </c>
      <c r="F399" s="299" t="s">
        <v>766</v>
      </c>
      <c r="H399" s="299" t="s">
        <v>767</v>
      </c>
      <c r="I399" s="299" t="s">
        <v>1246</v>
      </c>
      <c r="J399" s="299" t="s">
        <v>1041</v>
      </c>
      <c r="K399" s="299" t="s">
        <v>177</v>
      </c>
      <c r="M399" s="311">
        <v>0</v>
      </c>
      <c r="N399" s="306"/>
      <c r="O399" s="306">
        <v>0</v>
      </c>
      <c r="P399" s="306">
        <v>0</v>
      </c>
      <c r="Q399" s="306">
        <v>0</v>
      </c>
      <c r="R399" s="306">
        <v>0</v>
      </c>
      <c r="S399" s="306">
        <v>0</v>
      </c>
      <c r="T399" s="306">
        <v>0</v>
      </c>
      <c r="U399" s="306">
        <v>0</v>
      </c>
      <c r="V399" s="306">
        <v>0</v>
      </c>
      <c r="W399" s="306">
        <v>0</v>
      </c>
      <c r="X399" s="306">
        <v>0</v>
      </c>
      <c r="Y399" s="306">
        <v>0</v>
      </c>
      <c r="Z399" s="306">
        <v>0</v>
      </c>
    </row>
    <row r="400" spans="4:26" hidden="1" outlineLevel="1">
      <c r="D400" s="299" t="s">
        <v>820</v>
      </c>
      <c r="E400" s="299" t="s">
        <v>72</v>
      </c>
      <c r="F400" s="299" t="s">
        <v>766</v>
      </c>
      <c r="H400" s="299" t="s">
        <v>767</v>
      </c>
      <c r="I400" s="299" t="s">
        <v>1264</v>
      </c>
      <c r="J400" s="299" t="s">
        <v>1556</v>
      </c>
      <c r="K400" s="299" t="s">
        <v>177</v>
      </c>
      <c r="M400" s="311">
        <v>0</v>
      </c>
      <c r="N400" s="306"/>
      <c r="O400" s="306">
        <v>0</v>
      </c>
      <c r="P400" s="306">
        <v>0</v>
      </c>
      <c r="Q400" s="306">
        <v>0</v>
      </c>
      <c r="R400" s="306">
        <v>0</v>
      </c>
      <c r="S400" s="306">
        <v>0</v>
      </c>
      <c r="T400" s="306">
        <v>0</v>
      </c>
      <c r="U400" s="306">
        <v>0</v>
      </c>
      <c r="V400" s="306">
        <v>0</v>
      </c>
      <c r="W400" s="306">
        <v>0</v>
      </c>
      <c r="X400" s="306">
        <v>0</v>
      </c>
      <c r="Y400" s="306">
        <v>0</v>
      </c>
      <c r="Z400" s="306">
        <v>0</v>
      </c>
    </row>
    <row r="401" spans="4:26" hidden="1" outlineLevel="1">
      <c r="D401" s="299" t="s">
        <v>479</v>
      </c>
      <c r="E401" s="299" t="s">
        <v>72</v>
      </c>
      <c r="F401" s="299" t="s">
        <v>766</v>
      </c>
      <c r="H401" s="299" t="s">
        <v>767</v>
      </c>
      <c r="I401" s="299" t="s">
        <v>1246</v>
      </c>
      <c r="J401" s="299" t="s">
        <v>1042</v>
      </c>
      <c r="K401" s="299" t="s">
        <v>691</v>
      </c>
      <c r="M401" s="311">
        <v>0</v>
      </c>
      <c r="N401" s="306"/>
      <c r="O401" s="306">
        <v>0</v>
      </c>
      <c r="P401" s="306">
        <v>0</v>
      </c>
      <c r="Q401" s="306">
        <v>0</v>
      </c>
      <c r="R401" s="306">
        <v>0</v>
      </c>
      <c r="S401" s="306">
        <v>0</v>
      </c>
      <c r="T401" s="306">
        <v>0</v>
      </c>
      <c r="U401" s="306">
        <v>0</v>
      </c>
      <c r="V401" s="306">
        <v>0</v>
      </c>
      <c r="W401" s="306">
        <v>0</v>
      </c>
      <c r="X401" s="306">
        <v>0</v>
      </c>
      <c r="Y401" s="306">
        <v>0</v>
      </c>
      <c r="Z401" s="306">
        <v>0</v>
      </c>
    </row>
    <row r="402" spans="4:26" hidden="1" outlineLevel="1">
      <c r="D402" s="299" t="s">
        <v>479</v>
      </c>
      <c r="E402" s="299" t="s">
        <v>72</v>
      </c>
      <c r="F402" s="299" t="s">
        <v>766</v>
      </c>
      <c r="H402" s="299" t="s">
        <v>767</v>
      </c>
      <c r="I402" s="299" t="s">
        <v>1264</v>
      </c>
      <c r="J402" s="299" t="s">
        <v>1557</v>
      </c>
      <c r="K402" s="299" t="s">
        <v>691</v>
      </c>
      <c r="M402" s="311">
        <v>0</v>
      </c>
      <c r="N402" s="306"/>
      <c r="O402" s="306">
        <v>0</v>
      </c>
      <c r="P402" s="306">
        <v>0</v>
      </c>
      <c r="Q402" s="306">
        <v>0</v>
      </c>
      <c r="R402" s="306">
        <v>0</v>
      </c>
      <c r="S402" s="306">
        <v>0</v>
      </c>
      <c r="T402" s="306">
        <v>0</v>
      </c>
      <c r="U402" s="306">
        <v>0</v>
      </c>
      <c r="V402" s="306">
        <v>0</v>
      </c>
      <c r="W402" s="306">
        <v>0</v>
      </c>
      <c r="X402" s="306">
        <v>0</v>
      </c>
      <c r="Y402" s="306">
        <v>0</v>
      </c>
      <c r="Z402" s="306">
        <v>0</v>
      </c>
    </row>
    <row r="403" spans="4:26" hidden="1" outlineLevel="1">
      <c r="D403" s="299" t="s">
        <v>821</v>
      </c>
      <c r="E403" s="299" t="s">
        <v>71</v>
      </c>
      <c r="F403" s="299" t="s">
        <v>766</v>
      </c>
      <c r="H403" s="299" t="s">
        <v>767</v>
      </c>
      <c r="I403" s="299" t="s">
        <v>1246</v>
      </c>
      <c r="J403" s="299" t="s">
        <v>1043</v>
      </c>
      <c r="K403" s="299" t="s">
        <v>176</v>
      </c>
      <c r="M403" s="311">
        <v>0</v>
      </c>
      <c r="N403" s="306"/>
      <c r="O403" s="306">
        <v>0</v>
      </c>
      <c r="P403" s="306">
        <v>0</v>
      </c>
      <c r="Q403" s="306">
        <v>0</v>
      </c>
      <c r="R403" s="306">
        <v>0</v>
      </c>
      <c r="S403" s="306">
        <v>0</v>
      </c>
      <c r="T403" s="306">
        <v>0</v>
      </c>
      <c r="U403" s="306">
        <v>0</v>
      </c>
      <c r="V403" s="306">
        <v>0</v>
      </c>
      <c r="W403" s="306">
        <v>0</v>
      </c>
      <c r="X403" s="306">
        <v>0</v>
      </c>
      <c r="Y403" s="306">
        <v>0</v>
      </c>
      <c r="Z403" s="306">
        <v>0</v>
      </c>
    </row>
    <row r="404" spans="4:26" hidden="1" outlineLevel="1">
      <c r="D404" s="299" t="s">
        <v>821</v>
      </c>
      <c r="E404" s="299" t="s">
        <v>71</v>
      </c>
      <c r="F404" s="299" t="s">
        <v>766</v>
      </c>
      <c r="H404" s="299" t="s">
        <v>767</v>
      </c>
      <c r="I404" s="299" t="s">
        <v>1264</v>
      </c>
      <c r="J404" s="299" t="s">
        <v>1558</v>
      </c>
      <c r="K404" s="299" t="s">
        <v>176</v>
      </c>
      <c r="M404" s="311">
        <v>0</v>
      </c>
      <c r="N404" s="306"/>
      <c r="O404" s="306">
        <v>0</v>
      </c>
      <c r="P404" s="306">
        <v>0</v>
      </c>
      <c r="Q404" s="306">
        <v>0</v>
      </c>
      <c r="R404" s="306">
        <v>0</v>
      </c>
      <c r="S404" s="306">
        <v>0</v>
      </c>
      <c r="T404" s="306">
        <v>0</v>
      </c>
      <c r="U404" s="306">
        <v>0</v>
      </c>
      <c r="V404" s="306">
        <v>0</v>
      </c>
      <c r="W404" s="306">
        <v>0</v>
      </c>
      <c r="X404" s="306">
        <v>0</v>
      </c>
      <c r="Y404" s="306">
        <v>0</v>
      </c>
      <c r="Z404" s="306">
        <v>0</v>
      </c>
    </row>
    <row r="405" spans="4:26" hidden="1" outlineLevel="1">
      <c r="D405" s="299" t="s">
        <v>3004</v>
      </c>
      <c r="E405" s="299" t="s">
        <v>72</v>
      </c>
      <c r="F405" s="299" t="s">
        <v>766</v>
      </c>
      <c r="H405" s="299" t="s">
        <v>767</v>
      </c>
      <c r="I405" s="299" t="s">
        <v>1246</v>
      </c>
      <c r="J405" s="299" t="s">
        <v>1561</v>
      </c>
      <c r="K405" s="299" t="s">
        <v>688</v>
      </c>
      <c r="M405" s="311">
        <v>0</v>
      </c>
      <c r="N405" s="306"/>
      <c r="O405" s="306">
        <v>0</v>
      </c>
      <c r="P405" s="306">
        <v>0</v>
      </c>
      <c r="Q405" s="306">
        <v>0</v>
      </c>
      <c r="R405" s="306">
        <v>0</v>
      </c>
      <c r="S405" s="306">
        <v>0</v>
      </c>
      <c r="T405" s="306">
        <v>0</v>
      </c>
      <c r="U405" s="306">
        <v>0</v>
      </c>
      <c r="V405" s="306">
        <v>0</v>
      </c>
      <c r="W405" s="306">
        <v>0</v>
      </c>
      <c r="X405" s="306">
        <v>0</v>
      </c>
      <c r="Y405" s="306">
        <v>0</v>
      </c>
      <c r="Z405" s="306">
        <v>0</v>
      </c>
    </row>
    <row r="406" spans="4:26" hidden="1" outlineLevel="1">
      <c r="D406" s="299" t="s">
        <v>3004</v>
      </c>
      <c r="E406" s="299" t="s">
        <v>72</v>
      </c>
      <c r="F406" s="299" t="s">
        <v>766</v>
      </c>
      <c r="H406" s="299" t="s">
        <v>767</v>
      </c>
      <c r="I406" s="299" t="s">
        <v>1264</v>
      </c>
      <c r="J406" s="299" t="s">
        <v>1562</v>
      </c>
      <c r="K406" s="299" t="s">
        <v>688</v>
      </c>
      <c r="M406" s="311">
        <v>0</v>
      </c>
      <c r="N406" s="306"/>
      <c r="O406" s="306">
        <v>0</v>
      </c>
      <c r="P406" s="306">
        <v>0</v>
      </c>
      <c r="Q406" s="306">
        <v>0</v>
      </c>
      <c r="R406" s="306">
        <v>0</v>
      </c>
      <c r="S406" s="306">
        <v>0</v>
      </c>
      <c r="T406" s="306">
        <v>0</v>
      </c>
      <c r="U406" s="306">
        <v>0</v>
      </c>
      <c r="V406" s="306">
        <v>0</v>
      </c>
      <c r="W406" s="306">
        <v>0</v>
      </c>
      <c r="X406" s="306">
        <v>0</v>
      </c>
      <c r="Y406" s="306">
        <v>0</v>
      </c>
      <c r="Z406" s="306">
        <v>0</v>
      </c>
    </row>
    <row r="407" spans="4:26" hidden="1" outlineLevel="1">
      <c r="D407" s="299" t="s">
        <v>412</v>
      </c>
      <c r="E407" s="299" t="s">
        <v>72</v>
      </c>
      <c r="F407" s="299" t="s">
        <v>766</v>
      </c>
      <c r="H407" s="299" t="s">
        <v>767</v>
      </c>
      <c r="I407" s="299" t="s">
        <v>1246</v>
      </c>
      <c r="J407" s="299" t="s">
        <v>1044</v>
      </c>
      <c r="K407" s="299" t="s">
        <v>691</v>
      </c>
      <c r="M407" s="311">
        <v>0</v>
      </c>
      <c r="N407" s="306"/>
      <c r="O407" s="306">
        <v>0</v>
      </c>
      <c r="P407" s="306">
        <v>0</v>
      </c>
      <c r="Q407" s="306">
        <v>0</v>
      </c>
      <c r="R407" s="306">
        <v>0</v>
      </c>
      <c r="S407" s="306">
        <v>0</v>
      </c>
      <c r="T407" s="306">
        <v>0</v>
      </c>
      <c r="U407" s="306">
        <v>0</v>
      </c>
      <c r="V407" s="306">
        <v>0</v>
      </c>
      <c r="W407" s="306">
        <v>0</v>
      </c>
      <c r="X407" s="306">
        <v>0</v>
      </c>
      <c r="Y407" s="306">
        <v>0</v>
      </c>
      <c r="Z407" s="306">
        <v>0</v>
      </c>
    </row>
    <row r="408" spans="4:26" hidden="1" outlineLevel="1">
      <c r="D408" s="299" t="s">
        <v>412</v>
      </c>
      <c r="E408" s="299" t="s">
        <v>72</v>
      </c>
      <c r="F408" s="299" t="s">
        <v>766</v>
      </c>
      <c r="H408" s="299" t="s">
        <v>767</v>
      </c>
      <c r="I408" s="299" t="s">
        <v>1264</v>
      </c>
      <c r="J408" s="299" t="s">
        <v>1563</v>
      </c>
      <c r="K408" s="299" t="s">
        <v>691</v>
      </c>
      <c r="M408" s="311">
        <v>0</v>
      </c>
      <c r="N408" s="306"/>
      <c r="O408" s="306">
        <v>0</v>
      </c>
      <c r="P408" s="306">
        <v>0</v>
      </c>
      <c r="Q408" s="306">
        <v>0</v>
      </c>
      <c r="R408" s="306">
        <v>0</v>
      </c>
      <c r="S408" s="306">
        <v>0</v>
      </c>
      <c r="T408" s="306">
        <v>0</v>
      </c>
      <c r="U408" s="306">
        <v>0</v>
      </c>
      <c r="V408" s="306">
        <v>0</v>
      </c>
      <c r="W408" s="306">
        <v>0</v>
      </c>
      <c r="X408" s="306">
        <v>0</v>
      </c>
      <c r="Y408" s="306">
        <v>0</v>
      </c>
      <c r="Z408" s="306">
        <v>0</v>
      </c>
    </row>
    <row r="409" spans="4:26" hidden="1" outlineLevel="1">
      <c r="D409" s="299" t="s">
        <v>480</v>
      </c>
      <c r="E409" s="299" t="s">
        <v>72</v>
      </c>
      <c r="F409" s="299" t="s">
        <v>766</v>
      </c>
      <c r="H409" s="299" t="s">
        <v>767</v>
      </c>
      <c r="I409" s="299" t="s">
        <v>1246</v>
      </c>
      <c r="J409" s="299" t="s">
        <v>1045</v>
      </c>
      <c r="K409" s="299" t="s">
        <v>691</v>
      </c>
      <c r="M409" s="311">
        <v>0</v>
      </c>
      <c r="N409" s="306"/>
      <c r="O409" s="306">
        <v>0</v>
      </c>
      <c r="P409" s="306">
        <v>0</v>
      </c>
      <c r="Q409" s="306">
        <v>0</v>
      </c>
      <c r="R409" s="306">
        <v>0</v>
      </c>
      <c r="S409" s="306">
        <v>0</v>
      </c>
      <c r="T409" s="306">
        <v>0</v>
      </c>
      <c r="U409" s="306">
        <v>0</v>
      </c>
      <c r="V409" s="306">
        <v>0</v>
      </c>
      <c r="W409" s="306">
        <v>0</v>
      </c>
      <c r="X409" s="306">
        <v>0</v>
      </c>
      <c r="Y409" s="306">
        <v>0</v>
      </c>
      <c r="Z409" s="306">
        <v>0</v>
      </c>
    </row>
    <row r="410" spans="4:26" hidden="1" outlineLevel="1">
      <c r="D410" s="299" t="s">
        <v>480</v>
      </c>
      <c r="E410" s="299" t="s">
        <v>72</v>
      </c>
      <c r="F410" s="299" t="s">
        <v>766</v>
      </c>
      <c r="H410" s="299" t="s">
        <v>767</v>
      </c>
      <c r="I410" s="299" t="s">
        <v>1264</v>
      </c>
      <c r="J410" s="299" t="s">
        <v>1564</v>
      </c>
      <c r="K410" s="299" t="s">
        <v>691</v>
      </c>
      <c r="M410" s="311">
        <v>0</v>
      </c>
      <c r="N410" s="306"/>
      <c r="O410" s="306">
        <v>0</v>
      </c>
      <c r="P410" s="306">
        <v>0</v>
      </c>
      <c r="Q410" s="306">
        <v>0</v>
      </c>
      <c r="R410" s="306">
        <v>0</v>
      </c>
      <c r="S410" s="306">
        <v>0</v>
      </c>
      <c r="T410" s="306">
        <v>0</v>
      </c>
      <c r="U410" s="306">
        <v>0</v>
      </c>
      <c r="V410" s="306">
        <v>0</v>
      </c>
      <c r="W410" s="306">
        <v>0</v>
      </c>
      <c r="X410" s="306">
        <v>0</v>
      </c>
      <c r="Y410" s="306">
        <v>0</v>
      </c>
      <c r="Z410" s="306">
        <v>0</v>
      </c>
    </row>
    <row r="411" spans="4:26" hidden="1" outlineLevel="1">
      <c r="D411" s="299" t="s">
        <v>413</v>
      </c>
      <c r="E411" s="299" t="s">
        <v>72</v>
      </c>
      <c r="F411" s="299" t="s">
        <v>766</v>
      </c>
      <c r="H411" s="299" t="s">
        <v>767</v>
      </c>
      <c r="I411" s="299" t="s">
        <v>1246</v>
      </c>
      <c r="J411" s="299" t="s">
        <v>1046</v>
      </c>
      <c r="K411" s="299" t="s">
        <v>177</v>
      </c>
      <c r="M411" s="311">
        <v>0</v>
      </c>
      <c r="N411" s="306"/>
      <c r="O411" s="306">
        <v>0</v>
      </c>
      <c r="P411" s="306">
        <v>0</v>
      </c>
      <c r="Q411" s="306">
        <v>0</v>
      </c>
      <c r="R411" s="306">
        <v>0</v>
      </c>
      <c r="S411" s="306">
        <v>0</v>
      </c>
      <c r="T411" s="306">
        <v>0</v>
      </c>
      <c r="U411" s="306">
        <v>0</v>
      </c>
      <c r="V411" s="306">
        <v>0</v>
      </c>
      <c r="W411" s="306">
        <v>0</v>
      </c>
      <c r="X411" s="306">
        <v>0</v>
      </c>
      <c r="Y411" s="306">
        <v>0</v>
      </c>
      <c r="Z411" s="306">
        <v>0</v>
      </c>
    </row>
    <row r="412" spans="4:26" hidden="1" outlineLevel="1">
      <c r="D412" s="299" t="s">
        <v>413</v>
      </c>
      <c r="E412" s="299" t="s">
        <v>72</v>
      </c>
      <c r="F412" s="299" t="s">
        <v>766</v>
      </c>
      <c r="H412" s="299" t="s">
        <v>767</v>
      </c>
      <c r="I412" s="299" t="s">
        <v>1264</v>
      </c>
      <c r="J412" s="299" t="s">
        <v>1565</v>
      </c>
      <c r="K412" s="299" t="s">
        <v>177</v>
      </c>
      <c r="M412" s="311">
        <v>0</v>
      </c>
      <c r="N412" s="306"/>
      <c r="O412" s="306">
        <v>0</v>
      </c>
      <c r="P412" s="306">
        <v>0</v>
      </c>
      <c r="Q412" s="306">
        <v>0</v>
      </c>
      <c r="R412" s="306">
        <v>0</v>
      </c>
      <c r="S412" s="306">
        <v>0</v>
      </c>
      <c r="T412" s="306">
        <v>0</v>
      </c>
      <c r="U412" s="306">
        <v>0</v>
      </c>
      <c r="V412" s="306">
        <v>0</v>
      </c>
      <c r="W412" s="306">
        <v>0</v>
      </c>
      <c r="X412" s="306">
        <v>0</v>
      </c>
      <c r="Y412" s="306">
        <v>0</v>
      </c>
      <c r="Z412" s="306">
        <v>0</v>
      </c>
    </row>
    <row r="413" spans="4:26" hidden="1" outlineLevel="1">
      <c r="D413" s="299" t="s">
        <v>414</v>
      </c>
      <c r="E413" s="299" t="s">
        <v>72</v>
      </c>
      <c r="F413" s="299" t="s">
        <v>766</v>
      </c>
      <c r="H413" s="299" t="s">
        <v>767</v>
      </c>
      <c r="I413" s="299" t="s">
        <v>1246</v>
      </c>
      <c r="J413" s="299" t="s">
        <v>1047</v>
      </c>
      <c r="K413" s="299" t="s">
        <v>171</v>
      </c>
      <c r="M413" s="311">
        <v>10904.3375</v>
      </c>
      <c r="N413" s="306"/>
      <c r="O413" s="306">
        <v>0</v>
      </c>
      <c r="P413" s="306">
        <v>0</v>
      </c>
      <c r="Q413" s="306">
        <v>0</v>
      </c>
      <c r="R413" s="306">
        <v>0</v>
      </c>
      <c r="S413" s="306">
        <v>10750.0875</v>
      </c>
      <c r="T413" s="306">
        <v>0</v>
      </c>
      <c r="U413" s="306">
        <v>154.25</v>
      </c>
      <c r="V413" s="306">
        <v>0</v>
      </c>
      <c r="W413" s="306">
        <v>0</v>
      </c>
      <c r="X413" s="306">
        <v>0</v>
      </c>
      <c r="Y413" s="306">
        <v>0</v>
      </c>
      <c r="Z413" s="306">
        <v>0</v>
      </c>
    </row>
    <row r="414" spans="4:26" hidden="1" outlineLevel="1">
      <c r="D414" s="299" t="s">
        <v>414</v>
      </c>
      <c r="E414" s="299" t="s">
        <v>72</v>
      </c>
      <c r="F414" s="299" t="s">
        <v>766</v>
      </c>
      <c r="H414" s="299" t="s">
        <v>767</v>
      </c>
      <c r="I414" s="299" t="s">
        <v>1264</v>
      </c>
      <c r="J414" s="299" t="s">
        <v>1566</v>
      </c>
      <c r="K414" s="299" t="s">
        <v>171</v>
      </c>
      <c r="M414" s="311">
        <v>0</v>
      </c>
      <c r="N414" s="306"/>
      <c r="O414" s="306">
        <v>0</v>
      </c>
      <c r="P414" s="306">
        <v>0</v>
      </c>
      <c r="Q414" s="306">
        <v>0</v>
      </c>
      <c r="R414" s="306">
        <v>0</v>
      </c>
      <c r="S414" s="306">
        <v>0</v>
      </c>
      <c r="T414" s="306">
        <v>0</v>
      </c>
      <c r="U414" s="306">
        <v>0</v>
      </c>
      <c r="V414" s="306">
        <v>0</v>
      </c>
      <c r="W414" s="306">
        <v>0</v>
      </c>
      <c r="X414" s="306">
        <v>0</v>
      </c>
      <c r="Y414" s="306">
        <v>0</v>
      </c>
      <c r="Z414" s="306">
        <v>0</v>
      </c>
    </row>
    <row r="415" spans="4:26" hidden="1" outlineLevel="1">
      <c r="D415" s="299" t="s">
        <v>1567</v>
      </c>
      <c r="E415" s="299" t="s">
        <v>72</v>
      </c>
      <c r="F415" s="299" t="s">
        <v>766</v>
      </c>
      <c r="H415" s="299" t="s">
        <v>767</v>
      </c>
      <c r="I415" s="299" t="s">
        <v>1246</v>
      </c>
      <c r="J415" s="299" t="s">
        <v>1568</v>
      </c>
      <c r="K415" s="299" t="s">
        <v>688</v>
      </c>
      <c r="M415" s="311">
        <v>0</v>
      </c>
      <c r="N415" s="306"/>
      <c r="O415" s="306">
        <v>0</v>
      </c>
      <c r="P415" s="306">
        <v>0</v>
      </c>
      <c r="Q415" s="306">
        <v>0</v>
      </c>
      <c r="R415" s="306">
        <v>0</v>
      </c>
      <c r="S415" s="306">
        <v>0</v>
      </c>
      <c r="T415" s="306">
        <v>0</v>
      </c>
      <c r="U415" s="306">
        <v>0</v>
      </c>
      <c r="V415" s="306">
        <v>0</v>
      </c>
      <c r="W415" s="306">
        <v>0</v>
      </c>
      <c r="X415" s="306">
        <v>0</v>
      </c>
      <c r="Y415" s="306">
        <v>0</v>
      </c>
      <c r="Z415" s="306">
        <v>0</v>
      </c>
    </row>
    <row r="416" spans="4:26" hidden="1" outlineLevel="1">
      <c r="D416" s="299" t="s">
        <v>1567</v>
      </c>
      <c r="E416" s="299" t="s">
        <v>72</v>
      </c>
      <c r="F416" s="299" t="s">
        <v>766</v>
      </c>
      <c r="H416" s="299" t="s">
        <v>767</v>
      </c>
      <c r="I416" s="299" t="s">
        <v>1264</v>
      </c>
      <c r="J416" s="299" t="s">
        <v>1569</v>
      </c>
      <c r="K416" s="299" t="s">
        <v>688</v>
      </c>
      <c r="M416" s="311">
        <v>0</v>
      </c>
      <c r="N416" s="306"/>
      <c r="O416" s="306">
        <v>0</v>
      </c>
      <c r="P416" s="306">
        <v>0</v>
      </c>
      <c r="Q416" s="306">
        <v>0</v>
      </c>
      <c r="R416" s="306">
        <v>0</v>
      </c>
      <c r="S416" s="306">
        <v>0</v>
      </c>
      <c r="T416" s="306">
        <v>0</v>
      </c>
      <c r="U416" s="306">
        <v>0</v>
      </c>
      <c r="V416" s="306">
        <v>0</v>
      </c>
      <c r="W416" s="306">
        <v>0</v>
      </c>
      <c r="X416" s="306">
        <v>0</v>
      </c>
      <c r="Y416" s="306">
        <v>0</v>
      </c>
      <c r="Z416" s="306">
        <v>0</v>
      </c>
    </row>
    <row r="417" spans="4:26" hidden="1" outlineLevel="1">
      <c r="D417" s="299" t="s">
        <v>416</v>
      </c>
      <c r="E417" s="299" t="s">
        <v>72</v>
      </c>
      <c r="F417" s="299" t="s">
        <v>766</v>
      </c>
      <c r="H417" s="299" t="s">
        <v>767</v>
      </c>
      <c r="I417" s="299" t="s">
        <v>1246</v>
      </c>
      <c r="J417" s="299" t="s">
        <v>1048</v>
      </c>
      <c r="K417" s="299" t="s">
        <v>777</v>
      </c>
      <c r="M417" s="311">
        <v>139669.10800000001</v>
      </c>
      <c r="N417" s="306"/>
      <c r="O417" s="306">
        <v>0</v>
      </c>
      <c r="P417" s="306">
        <v>0</v>
      </c>
      <c r="Q417" s="306">
        <v>0</v>
      </c>
      <c r="R417" s="306">
        <v>0</v>
      </c>
      <c r="S417" s="306">
        <v>139669.10800000001</v>
      </c>
      <c r="T417" s="306">
        <v>0</v>
      </c>
      <c r="U417" s="306">
        <v>0</v>
      </c>
      <c r="V417" s="306">
        <v>0</v>
      </c>
      <c r="W417" s="306">
        <v>0</v>
      </c>
      <c r="X417" s="306">
        <v>0</v>
      </c>
      <c r="Y417" s="306">
        <v>0</v>
      </c>
      <c r="Z417" s="306">
        <v>0</v>
      </c>
    </row>
    <row r="418" spans="4:26" hidden="1" outlineLevel="1">
      <c r="D418" s="299" t="s">
        <v>416</v>
      </c>
      <c r="E418" s="299" t="s">
        <v>72</v>
      </c>
      <c r="F418" s="299" t="s">
        <v>766</v>
      </c>
      <c r="H418" s="299" t="s">
        <v>767</v>
      </c>
      <c r="I418" s="299" t="s">
        <v>1264</v>
      </c>
      <c r="J418" s="299" t="s">
        <v>1570</v>
      </c>
      <c r="K418" s="299" t="s">
        <v>777</v>
      </c>
      <c r="M418" s="311">
        <v>0</v>
      </c>
      <c r="N418" s="306"/>
      <c r="O418" s="306">
        <v>0</v>
      </c>
      <c r="P418" s="306">
        <v>0</v>
      </c>
      <c r="Q418" s="306">
        <v>0</v>
      </c>
      <c r="R418" s="306">
        <v>0</v>
      </c>
      <c r="S418" s="306">
        <v>0</v>
      </c>
      <c r="T418" s="306">
        <v>0</v>
      </c>
      <c r="U418" s="306">
        <v>0</v>
      </c>
      <c r="V418" s="306">
        <v>0</v>
      </c>
      <c r="W418" s="306">
        <v>0</v>
      </c>
      <c r="X418" s="306">
        <v>0</v>
      </c>
      <c r="Y418" s="306">
        <v>0</v>
      </c>
      <c r="Z418" s="306">
        <v>0</v>
      </c>
    </row>
    <row r="419" spans="4:26" hidden="1" outlineLevel="1">
      <c r="D419" s="299" t="s">
        <v>1571</v>
      </c>
      <c r="E419" s="299" t="s">
        <v>72</v>
      </c>
      <c r="F419" s="299" t="s">
        <v>766</v>
      </c>
      <c r="H419" s="299" t="s">
        <v>767</v>
      </c>
      <c r="I419" s="299" t="s">
        <v>1246</v>
      </c>
      <c r="J419" s="299" t="s">
        <v>1572</v>
      </c>
      <c r="K419" s="299" t="s">
        <v>1213</v>
      </c>
      <c r="M419" s="311">
        <v>0</v>
      </c>
      <c r="N419" s="306"/>
      <c r="O419" s="306">
        <v>0</v>
      </c>
      <c r="P419" s="306">
        <v>0</v>
      </c>
      <c r="Q419" s="306">
        <v>0</v>
      </c>
      <c r="R419" s="306">
        <v>0</v>
      </c>
      <c r="S419" s="306">
        <v>0</v>
      </c>
      <c r="T419" s="306">
        <v>0</v>
      </c>
      <c r="U419" s="306">
        <v>0</v>
      </c>
      <c r="V419" s="306">
        <v>0</v>
      </c>
      <c r="W419" s="306">
        <v>0</v>
      </c>
      <c r="X419" s="306">
        <v>0</v>
      </c>
      <c r="Y419" s="306">
        <v>0</v>
      </c>
      <c r="Z419" s="306">
        <v>0</v>
      </c>
    </row>
    <row r="420" spans="4:26" hidden="1" outlineLevel="1">
      <c r="D420" s="299" t="s">
        <v>1571</v>
      </c>
      <c r="E420" s="299" t="s">
        <v>72</v>
      </c>
      <c r="F420" s="299" t="s">
        <v>766</v>
      </c>
      <c r="H420" s="299" t="s">
        <v>767</v>
      </c>
      <c r="I420" s="299" t="s">
        <v>1264</v>
      </c>
      <c r="J420" s="299" t="s">
        <v>1573</v>
      </c>
      <c r="K420" s="299" t="s">
        <v>1213</v>
      </c>
      <c r="M420" s="311">
        <v>0</v>
      </c>
      <c r="N420" s="306"/>
      <c r="O420" s="306">
        <v>0</v>
      </c>
      <c r="P420" s="306">
        <v>0</v>
      </c>
      <c r="Q420" s="306">
        <v>0</v>
      </c>
      <c r="R420" s="306">
        <v>0</v>
      </c>
      <c r="S420" s="306">
        <v>0</v>
      </c>
      <c r="T420" s="306">
        <v>0</v>
      </c>
      <c r="U420" s="306">
        <v>0</v>
      </c>
      <c r="V420" s="306">
        <v>0</v>
      </c>
      <c r="W420" s="306">
        <v>0</v>
      </c>
      <c r="X420" s="306">
        <v>0</v>
      </c>
      <c r="Y420" s="306">
        <v>0</v>
      </c>
      <c r="Z420" s="306">
        <v>0</v>
      </c>
    </row>
    <row r="421" spans="4:26" hidden="1" outlineLevel="1">
      <c r="D421" s="299" t="s">
        <v>3005</v>
      </c>
      <c r="E421" s="299" t="s">
        <v>72</v>
      </c>
      <c r="F421" s="299" t="s">
        <v>766</v>
      </c>
      <c r="H421" s="299" t="s">
        <v>767</v>
      </c>
      <c r="I421" s="299" t="s">
        <v>1246</v>
      </c>
      <c r="J421" s="299" t="s">
        <v>3006</v>
      </c>
      <c r="K421" s="299" t="s">
        <v>777</v>
      </c>
      <c r="M421" s="311">
        <v>0</v>
      </c>
      <c r="N421" s="306"/>
      <c r="O421" s="306">
        <v>0</v>
      </c>
      <c r="P421" s="306">
        <v>0</v>
      </c>
      <c r="Q421" s="306">
        <v>0</v>
      </c>
      <c r="R421" s="306">
        <v>0</v>
      </c>
      <c r="S421" s="306">
        <v>0</v>
      </c>
      <c r="T421" s="306">
        <v>0</v>
      </c>
      <c r="U421" s="306">
        <v>0</v>
      </c>
      <c r="V421" s="306">
        <v>0</v>
      </c>
      <c r="W421" s="306">
        <v>0</v>
      </c>
      <c r="X421" s="306">
        <v>0</v>
      </c>
      <c r="Y421" s="306">
        <v>0</v>
      </c>
      <c r="Z421" s="306">
        <v>0</v>
      </c>
    </row>
    <row r="422" spans="4:26" hidden="1" outlineLevel="1">
      <c r="D422" s="299" t="s">
        <v>3005</v>
      </c>
      <c r="E422" s="299" t="s">
        <v>72</v>
      </c>
      <c r="F422" s="299" t="s">
        <v>766</v>
      </c>
      <c r="H422" s="299" t="s">
        <v>767</v>
      </c>
      <c r="I422" s="299" t="s">
        <v>1264</v>
      </c>
      <c r="J422" s="299" t="s">
        <v>3007</v>
      </c>
      <c r="K422" s="299" t="s">
        <v>777</v>
      </c>
      <c r="M422" s="311">
        <v>0</v>
      </c>
      <c r="N422" s="306"/>
      <c r="O422" s="306">
        <v>0</v>
      </c>
      <c r="P422" s="306">
        <v>0</v>
      </c>
      <c r="Q422" s="306">
        <v>0</v>
      </c>
      <c r="R422" s="306">
        <v>0</v>
      </c>
      <c r="S422" s="306">
        <v>0</v>
      </c>
      <c r="T422" s="306">
        <v>0</v>
      </c>
      <c r="U422" s="306">
        <v>0</v>
      </c>
      <c r="V422" s="306">
        <v>0</v>
      </c>
      <c r="W422" s="306">
        <v>0</v>
      </c>
      <c r="X422" s="306">
        <v>0</v>
      </c>
      <c r="Y422" s="306">
        <v>0</v>
      </c>
      <c r="Z422" s="306">
        <v>0</v>
      </c>
    </row>
    <row r="423" spans="4:26" hidden="1" outlineLevel="1">
      <c r="D423" s="299" t="s">
        <v>823</v>
      </c>
      <c r="E423" s="299" t="s">
        <v>71</v>
      </c>
      <c r="F423" s="299" t="s">
        <v>766</v>
      </c>
      <c r="H423" s="299" t="s">
        <v>767</v>
      </c>
      <c r="I423" s="299" t="s">
        <v>1246</v>
      </c>
      <c r="J423" s="299" t="s">
        <v>1049</v>
      </c>
      <c r="K423" s="299" t="s">
        <v>176</v>
      </c>
      <c r="M423" s="311">
        <v>0</v>
      </c>
      <c r="N423" s="306"/>
      <c r="O423" s="306">
        <v>0</v>
      </c>
      <c r="P423" s="306">
        <v>0</v>
      </c>
      <c r="Q423" s="306">
        <v>0</v>
      </c>
      <c r="R423" s="306">
        <v>0</v>
      </c>
      <c r="S423" s="306">
        <v>0</v>
      </c>
      <c r="T423" s="306">
        <v>0</v>
      </c>
      <c r="U423" s="306">
        <v>0</v>
      </c>
      <c r="V423" s="306">
        <v>0</v>
      </c>
      <c r="W423" s="306">
        <v>0</v>
      </c>
      <c r="X423" s="306">
        <v>0</v>
      </c>
      <c r="Y423" s="306">
        <v>0</v>
      </c>
      <c r="Z423" s="306">
        <v>0</v>
      </c>
    </row>
    <row r="424" spans="4:26" hidden="1" outlineLevel="1">
      <c r="D424" s="299" t="s">
        <v>823</v>
      </c>
      <c r="E424" s="299" t="s">
        <v>71</v>
      </c>
      <c r="F424" s="299" t="s">
        <v>766</v>
      </c>
      <c r="H424" s="299" t="s">
        <v>767</v>
      </c>
      <c r="I424" s="299" t="s">
        <v>1264</v>
      </c>
      <c r="J424" s="299" t="s">
        <v>1574</v>
      </c>
      <c r="K424" s="299" t="s">
        <v>176</v>
      </c>
      <c r="M424" s="311">
        <v>0</v>
      </c>
      <c r="N424" s="306"/>
      <c r="O424" s="306">
        <v>0</v>
      </c>
      <c r="P424" s="306">
        <v>0</v>
      </c>
      <c r="Q424" s="306">
        <v>0</v>
      </c>
      <c r="R424" s="306">
        <v>0</v>
      </c>
      <c r="S424" s="306">
        <v>0</v>
      </c>
      <c r="T424" s="306">
        <v>0</v>
      </c>
      <c r="U424" s="306">
        <v>0</v>
      </c>
      <c r="V424" s="306">
        <v>0</v>
      </c>
      <c r="W424" s="306">
        <v>0</v>
      </c>
      <c r="X424" s="306">
        <v>0</v>
      </c>
      <c r="Y424" s="306">
        <v>0</v>
      </c>
      <c r="Z424" s="306">
        <v>0</v>
      </c>
    </row>
    <row r="425" spans="4:26" hidden="1" outlineLevel="1">
      <c r="D425" s="299" t="s">
        <v>481</v>
      </c>
      <c r="E425" s="299" t="s">
        <v>88</v>
      </c>
      <c r="F425" s="299" t="s">
        <v>766</v>
      </c>
      <c r="H425" s="299" t="s">
        <v>767</v>
      </c>
      <c r="I425" s="299" t="s">
        <v>1246</v>
      </c>
      <c r="J425" s="299" t="s">
        <v>383</v>
      </c>
      <c r="K425" s="299" t="s">
        <v>0</v>
      </c>
      <c r="M425" s="311">
        <v>0</v>
      </c>
      <c r="N425" s="306"/>
      <c r="O425" s="306">
        <v>0</v>
      </c>
      <c r="P425" s="306">
        <v>0</v>
      </c>
      <c r="Q425" s="306">
        <v>0</v>
      </c>
      <c r="R425" s="306">
        <v>0</v>
      </c>
      <c r="S425" s="306">
        <v>0</v>
      </c>
      <c r="T425" s="306">
        <v>0</v>
      </c>
      <c r="U425" s="306">
        <v>0</v>
      </c>
      <c r="V425" s="306">
        <v>0</v>
      </c>
      <c r="W425" s="306">
        <v>0</v>
      </c>
      <c r="X425" s="306">
        <v>0</v>
      </c>
      <c r="Y425" s="306">
        <v>0</v>
      </c>
      <c r="Z425" s="306">
        <v>0</v>
      </c>
    </row>
    <row r="426" spans="4:26" hidden="1" outlineLevel="1">
      <c r="D426" s="299" t="s">
        <v>481</v>
      </c>
      <c r="E426" s="299" t="s">
        <v>88</v>
      </c>
      <c r="F426" s="299" t="s">
        <v>766</v>
      </c>
      <c r="H426" s="299" t="s">
        <v>767</v>
      </c>
      <c r="I426" s="299" t="s">
        <v>1264</v>
      </c>
      <c r="J426" s="299" t="s">
        <v>1575</v>
      </c>
      <c r="K426" s="299" t="s">
        <v>0</v>
      </c>
      <c r="M426" s="311">
        <v>0</v>
      </c>
      <c r="N426" s="306"/>
      <c r="O426" s="306">
        <v>0</v>
      </c>
      <c r="P426" s="306">
        <v>0</v>
      </c>
      <c r="Q426" s="306">
        <v>0</v>
      </c>
      <c r="R426" s="306">
        <v>0</v>
      </c>
      <c r="S426" s="306">
        <v>0</v>
      </c>
      <c r="T426" s="306">
        <v>0</v>
      </c>
      <c r="U426" s="306">
        <v>0</v>
      </c>
      <c r="V426" s="306">
        <v>0</v>
      </c>
      <c r="W426" s="306">
        <v>0</v>
      </c>
      <c r="X426" s="306">
        <v>0</v>
      </c>
      <c r="Y426" s="306">
        <v>0</v>
      </c>
      <c r="Z426" s="306">
        <v>0</v>
      </c>
    </row>
    <row r="427" spans="4:26" hidden="1" outlineLevel="1">
      <c r="D427" s="299" t="s">
        <v>4059</v>
      </c>
      <c r="E427" s="299" t="s">
        <v>72</v>
      </c>
      <c r="F427" s="299" t="s">
        <v>766</v>
      </c>
      <c r="H427" s="299" t="s">
        <v>767</v>
      </c>
      <c r="I427" s="299" t="s">
        <v>1246</v>
      </c>
      <c r="J427" s="299" t="s">
        <v>1304</v>
      </c>
      <c r="K427" s="299" t="s">
        <v>688</v>
      </c>
      <c r="M427" s="311">
        <v>0</v>
      </c>
      <c r="N427" s="306"/>
      <c r="O427" s="306">
        <v>0</v>
      </c>
      <c r="P427" s="306">
        <v>0</v>
      </c>
      <c r="Q427" s="306">
        <v>0</v>
      </c>
      <c r="R427" s="306">
        <v>0</v>
      </c>
      <c r="S427" s="306">
        <v>0</v>
      </c>
      <c r="T427" s="306">
        <v>0</v>
      </c>
      <c r="U427" s="306">
        <v>0</v>
      </c>
      <c r="V427" s="306">
        <v>0</v>
      </c>
      <c r="W427" s="306">
        <v>0</v>
      </c>
      <c r="X427" s="306">
        <v>0</v>
      </c>
      <c r="Y427" s="306">
        <v>0</v>
      </c>
      <c r="Z427" s="306">
        <v>0</v>
      </c>
    </row>
    <row r="428" spans="4:26" hidden="1" outlineLevel="1">
      <c r="D428" s="299" t="s">
        <v>4059</v>
      </c>
      <c r="E428" s="299" t="s">
        <v>72</v>
      </c>
      <c r="F428" s="299" t="s">
        <v>766</v>
      </c>
      <c r="H428" s="299" t="s">
        <v>767</v>
      </c>
      <c r="I428" s="299" t="s">
        <v>1264</v>
      </c>
      <c r="J428" s="299" t="s">
        <v>1305</v>
      </c>
      <c r="K428" s="299" t="s">
        <v>688</v>
      </c>
      <c r="M428" s="311">
        <v>0</v>
      </c>
      <c r="N428" s="306"/>
      <c r="O428" s="306">
        <v>0</v>
      </c>
      <c r="P428" s="306">
        <v>0</v>
      </c>
      <c r="Q428" s="306">
        <v>0</v>
      </c>
      <c r="R428" s="306">
        <v>0</v>
      </c>
      <c r="S428" s="306">
        <v>0</v>
      </c>
      <c r="T428" s="306">
        <v>0</v>
      </c>
      <c r="U428" s="306">
        <v>0</v>
      </c>
      <c r="V428" s="306">
        <v>0</v>
      </c>
      <c r="W428" s="306">
        <v>0</v>
      </c>
      <c r="X428" s="306">
        <v>0</v>
      </c>
      <c r="Y428" s="306">
        <v>0</v>
      </c>
      <c r="Z428" s="306">
        <v>0</v>
      </c>
    </row>
    <row r="429" spans="4:26" hidden="1" outlineLevel="1">
      <c r="D429" s="299" t="s">
        <v>1576</v>
      </c>
      <c r="E429" s="299" t="s">
        <v>72</v>
      </c>
      <c r="F429" s="299" t="s">
        <v>766</v>
      </c>
      <c r="H429" s="299" t="s">
        <v>767</v>
      </c>
      <c r="I429" s="299" t="s">
        <v>1246</v>
      </c>
      <c r="J429" s="299" t="s">
        <v>1577</v>
      </c>
      <c r="K429" s="299" t="s">
        <v>778</v>
      </c>
      <c r="M429" s="311">
        <v>0</v>
      </c>
      <c r="N429" s="306"/>
      <c r="O429" s="306">
        <v>0</v>
      </c>
      <c r="P429" s="306">
        <v>0</v>
      </c>
      <c r="Q429" s="306">
        <v>0</v>
      </c>
      <c r="R429" s="306">
        <v>0</v>
      </c>
      <c r="S429" s="306">
        <v>0</v>
      </c>
      <c r="T429" s="306">
        <v>0</v>
      </c>
      <c r="U429" s="306">
        <v>0</v>
      </c>
      <c r="V429" s="306">
        <v>0</v>
      </c>
      <c r="W429" s="306">
        <v>0</v>
      </c>
      <c r="X429" s="306">
        <v>0</v>
      </c>
      <c r="Y429" s="306">
        <v>0</v>
      </c>
      <c r="Z429" s="306">
        <v>0</v>
      </c>
    </row>
    <row r="430" spans="4:26" hidden="1" outlineLevel="1">
      <c r="D430" s="299" t="s">
        <v>1576</v>
      </c>
      <c r="E430" s="299" t="s">
        <v>72</v>
      </c>
      <c r="F430" s="299" t="s">
        <v>766</v>
      </c>
      <c r="H430" s="299" t="s">
        <v>767</v>
      </c>
      <c r="I430" s="299" t="s">
        <v>1264</v>
      </c>
      <c r="J430" s="299" t="s">
        <v>1578</v>
      </c>
      <c r="K430" s="299" t="s">
        <v>778</v>
      </c>
      <c r="M430" s="311">
        <v>0</v>
      </c>
      <c r="N430" s="306"/>
      <c r="O430" s="306">
        <v>0</v>
      </c>
      <c r="P430" s="306">
        <v>0</v>
      </c>
      <c r="Q430" s="306">
        <v>0</v>
      </c>
      <c r="R430" s="306">
        <v>0</v>
      </c>
      <c r="S430" s="306">
        <v>0</v>
      </c>
      <c r="T430" s="306">
        <v>0</v>
      </c>
      <c r="U430" s="306">
        <v>0</v>
      </c>
      <c r="V430" s="306">
        <v>0</v>
      </c>
      <c r="W430" s="306">
        <v>0</v>
      </c>
      <c r="X430" s="306">
        <v>0</v>
      </c>
      <c r="Y430" s="306">
        <v>0</v>
      </c>
      <c r="Z430" s="306">
        <v>0</v>
      </c>
    </row>
    <row r="431" spans="4:26" hidden="1" outlineLevel="1">
      <c r="D431" s="299" t="s">
        <v>625</v>
      </c>
      <c r="E431" s="299" t="s">
        <v>72</v>
      </c>
      <c r="F431" s="299" t="s">
        <v>766</v>
      </c>
      <c r="H431" s="299" t="s">
        <v>767</v>
      </c>
      <c r="I431" s="299" t="s">
        <v>1246</v>
      </c>
      <c r="J431" s="299" t="s">
        <v>1050</v>
      </c>
      <c r="K431" s="299" t="s">
        <v>177</v>
      </c>
      <c r="M431" s="311">
        <v>0</v>
      </c>
      <c r="N431" s="306"/>
      <c r="O431" s="306">
        <v>0</v>
      </c>
      <c r="P431" s="306">
        <v>0</v>
      </c>
      <c r="Q431" s="306">
        <v>0</v>
      </c>
      <c r="R431" s="306">
        <v>0</v>
      </c>
      <c r="S431" s="306">
        <v>0</v>
      </c>
      <c r="T431" s="306">
        <v>0</v>
      </c>
      <c r="U431" s="306">
        <v>0</v>
      </c>
      <c r="V431" s="306">
        <v>0</v>
      </c>
      <c r="W431" s="306">
        <v>0</v>
      </c>
      <c r="X431" s="306">
        <v>0</v>
      </c>
      <c r="Y431" s="306">
        <v>0</v>
      </c>
      <c r="Z431" s="306">
        <v>0</v>
      </c>
    </row>
    <row r="432" spans="4:26" hidden="1" outlineLevel="1">
      <c r="D432" s="299" t="s">
        <v>625</v>
      </c>
      <c r="E432" s="299" t="s">
        <v>72</v>
      </c>
      <c r="F432" s="299" t="s">
        <v>766</v>
      </c>
      <c r="H432" s="299" t="s">
        <v>767</v>
      </c>
      <c r="I432" s="299" t="s">
        <v>1264</v>
      </c>
      <c r="J432" s="299" t="s">
        <v>1579</v>
      </c>
      <c r="K432" s="299" t="s">
        <v>177</v>
      </c>
      <c r="M432" s="311">
        <v>0</v>
      </c>
      <c r="N432" s="306"/>
      <c r="O432" s="306">
        <v>0</v>
      </c>
      <c r="P432" s="306">
        <v>0</v>
      </c>
      <c r="Q432" s="306">
        <v>0</v>
      </c>
      <c r="R432" s="306">
        <v>0</v>
      </c>
      <c r="S432" s="306">
        <v>0</v>
      </c>
      <c r="T432" s="306">
        <v>0</v>
      </c>
      <c r="U432" s="306">
        <v>0</v>
      </c>
      <c r="V432" s="306">
        <v>0</v>
      </c>
      <c r="W432" s="306">
        <v>0</v>
      </c>
      <c r="X432" s="306">
        <v>0</v>
      </c>
      <c r="Y432" s="306">
        <v>0</v>
      </c>
      <c r="Z432" s="306">
        <v>0</v>
      </c>
    </row>
    <row r="433" spans="4:26" hidden="1" outlineLevel="1">
      <c r="D433" s="299" t="s">
        <v>824</v>
      </c>
      <c r="E433" s="299" t="s">
        <v>73</v>
      </c>
      <c r="F433" s="299" t="s">
        <v>766</v>
      </c>
      <c r="H433" s="299" t="s">
        <v>767</v>
      </c>
      <c r="I433" s="299" t="s">
        <v>1246</v>
      </c>
      <c r="J433" s="299" t="s">
        <v>1051</v>
      </c>
      <c r="K433" s="299" t="s">
        <v>175</v>
      </c>
      <c r="M433" s="311">
        <v>0</v>
      </c>
      <c r="N433" s="306"/>
      <c r="O433" s="306">
        <v>0</v>
      </c>
      <c r="P433" s="306">
        <v>0</v>
      </c>
      <c r="Q433" s="306">
        <v>0</v>
      </c>
      <c r="R433" s="306">
        <v>0</v>
      </c>
      <c r="S433" s="306">
        <v>0</v>
      </c>
      <c r="T433" s="306">
        <v>0</v>
      </c>
      <c r="U433" s="306">
        <v>0</v>
      </c>
      <c r="V433" s="306">
        <v>0</v>
      </c>
      <c r="W433" s="306">
        <v>0</v>
      </c>
      <c r="X433" s="306">
        <v>0</v>
      </c>
      <c r="Y433" s="306">
        <v>0</v>
      </c>
      <c r="Z433" s="306">
        <v>0</v>
      </c>
    </row>
    <row r="434" spans="4:26" hidden="1" outlineLevel="1">
      <c r="D434" s="299" t="s">
        <v>824</v>
      </c>
      <c r="E434" s="299" t="s">
        <v>73</v>
      </c>
      <c r="F434" s="299" t="s">
        <v>766</v>
      </c>
      <c r="H434" s="299" t="s">
        <v>767</v>
      </c>
      <c r="I434" s="299" t="s">
        <v>1264</v>
      </c>
      <c r="J434" s="299" t="s">
        <v>1580</v>
      </c>
      <c r="K434" s="299" t="s">
        <v>175</v>
      </c>
      <c r="M434" s="311">
        <v>0</v>
      </c>
      <c r="N434" s="306"/>
      <c r="O434" s="306">
        <v>0</v>
      </c>
      <c r="P434" s="306">
        <v>0</v>
      </c>
      <c r="Q434" s="306">
        <v>0</v>
      </c>
      <c r="R434" s="306">
        <v>0</v>
      </c>
      <c r="S434" s="306">
        <v>0</v>
      </c>
      <c r="T434" s="306">
        <v>0</v>
      </c>
      <c r="U434" s="306">
        <v>0</v>
      </c>
      <c r="V434" s="306">
        <v>0</v>
      </c>
      <c r="W434" s="306">
        <v>0</v>
      </c>
      <c r="X434" s="306">
        <v>0</v>
      </c>
      <c r="Y434" s="306">
        <v>0</v>
      </c>
      <c r="Z434" s="306">
        <v>0</v>
      </c>
    </row>
    <row r="435" spans="4:26" hidden="1" outlineLevel="1">
      <c r="D435" s="299" t="s">
        <v>825</v>
      </c>
      <c r="E435" s="299" t="s">
        <v>71</v>
      </c>
      <c r="F435" s="299" t="s">
        <v>766</v>
      </c>
      <c r="H435" s="299" t="s">
        <v>767</v>
      </c>
      <c r="I435" s="299" t="s">
        <v>1246</v>
      </c>
      <c r="J435" s="299" t="s">
        <v>1052</v>
      </c>
      <c r="K435" s="299" t="s">
        <v>176</v>
      </c>
      <c r="M435" s="311">
        <v>699.64205000000004</v>
      </c>
      <c r="N435" s="306"/>
      <c r="O435" s="306">
        <v>0</v>
      </c>
      <c r="P435" s="306">
        <v>0</v>
      </c>
      <c r="Q435" s="306">
        <v>0</v>
      </c>
      <c r="R435" s="306">
        <v>0</v>
      </c>
      <c r="S435" s="306">
        <v>0</v>
      </c>
      <c r="T435" s="306">
        <v>29.675000000000001</v>
      </c>
      <c r="U435" s="306">
        <v>152.55000000000001</v>
      </c>
      <c r="V435" s="306">
        <v>0</v>
      </c>
      <c r="W435" s="306">
        <v>161.22499999999999</v>
      </c>
      <c r="X435" s="306">
        <v>356.19204999999999</v>
      </c>
      <c r="Y435" s="306">
        <v>0</v>
      </c>
      <c r="Z435" s="306">
        <v>0</v>
      </c>
    </row>
    <row r="436" spans="4:26" hidden="1" outlineLevel="1">
      <c r="D436" s="299" t="s">
        <v>825</v>
      </c>
      <c r="E436" s="299" t="s">
        <v>71</v>
      </c>
      <c r="F436" s="299" t="s">
        <v>766</v>
      </c>
      <c r="H436" s="299" t="s">
        <v>767</v>
      </c>
      <c r="I436" s="299" t="s">
        <v>1264</v>
      </c>
      <c r="J436" s="299" t="s">
        <v>1581</v>
      </c>
      <c r="K436" s="299" t="s">
        <v>176</v>
      </c>
      <c r="M436" s="311">
        <v>0</v>
      </c>
      <c r="N436" s="306"/>
      <c r="O436" s="306">
        <v>0</v>
      </c>
      <c r="P436" s="306">
        <v>0</v>
      </c>
      <c r="Q436" s="306">
        <v>0</v>
      </c>
      <c r="R436" s="306">
        <v>0</v>
      </c>
      <c r="S436" s="306">
        <v>0</v>
      </c>
      <c r="T436" s="306">
        <v>0</v>
      </c>
      <c r="U436" s="306">
        <v>0</v>
      </c>
      <c r="V436" s="306">
        <v>0</v>
      </c>
      <c r="W436" s="306">
        <v>0</v>
      </c>
      <c r="X436" s="306">
        <v>0</v>
      </c>
      <c r="Y436" s="306">
        <v>0</v>
      </c>
      <c r="Z436" s="306">
        <v>0</v>
      </c>
    </row>
    <row r="437" spans="4:26" hidden="1" outlineLevel="1">
      <c r="D437" s="299" t="s">
        <v>482</v>
      </c>
      <c r="E437" s="299" t="s">
        <v>72</v>
      </c>
      <c r="F437" s="299" t="s">
        <v>766</v>
      </c>
      <c r="H437" s="299" t="s">
        <v>767</v>
      </c>
      <c r="I437" s="299" t="s">
        <v>1246</v>
      </c>
      <c r="J437" s="299" t="s">
        <v>1053</v>
      </c>
      <c r="K437" s="299" t="s">
        <v>789</v>
      </c>
      <c r="M437" s="311">
        <v>0</v>
      </c>
      <c r="N437" s="306"/>
      <c r="O437" s="306">
        <v>0</v>
      </c>
      <c r="P437" s="306">
        <v>0</v>
      </c>
      <c r="Q437" s="306">
        <v>0</v>
      </c>
      <c r="R437" s="306">
        <v>0</v>
      </c>
      <c r="S437" s="306">
        <v>0</v>
      </c>
      <c r="T437" s="306">
        <v>0</v>
      </c>
      <c r="U437" s="306">
        <v>0</v>
      </c>
      <c r="V437" s="306">
        <v>0</v>
      </c>
      <c r="W437" s="306">
        <v>0</v>
      </c>
      <c r="X437" s="306">
        <v>0</v>
      </c>
      <c r="Y437" s="306">
        <v>0</v>
      </c>
      <c r="Z437" s="306">
        <v>0</v>
      </c>
    </row>
    <row r="438" spans="4:26" hidden="1" outlineLevel="1">
      <c r="D438" s="299" t="s">
        <v>482</v>
      </c>
      <c r="E438" s="299" t="s">
        <v>72</v>
      </c>
      <c r="F438" s="299" t="s">
        <v>766</v>
      </c>
      <c r="H438" s="299" t="s">
        <v>767</v>
      </c>
      <c r="I438" s="299" t="s">
        <v>1264</v>
      </c>
      <c r="J438" s="299" t="s">
        <v>1582</v>
      </c>
      <c r="K438" s="299" t="s">
        <v>789</v>
      </c>
      <c r="M438" s="311">
        <v>0</v>
      </c>
      <c r="N438" s="306"/>
      <c r="O438" s="306">
        <v>0</v>
      </c>
      <c r="P438" s="306">
        <v>0</v>
      </c>
      <c r="Q438" s="306">
        <v>0</v>
      </c>
      <c r="R438" s="306">
        <v>0</v>
      </c>
      <c r="S438" s="306">
        <v>0</v>
      </c>
      <c r="T438" s="306">
        <v>0</v>
      </c>
      <c r="U438" s="306">
        <v>0</v>
      </c>
      <c r="V438" s="306">
        <v>0</v>
      </c>
      <c r="W438" s="306">
        <v>0</v>
      </c>
      <c r="X438" s="306">
        <v>0</v>
      </c>
      <c r="Y438" s="306">
        <v>0</v>
      </c>
      <c r="Z438" s="306">
        <v>0</v>
      </c>
    </row>
    <row r="439" spans="4:26" hidden="1" outlineLevel="1">
      <c r="D439" s="299" t="s">
        <v>1583</v>
      </c>
      <c r="E439" s="299" t="s">
        <v>72</v>
      </c>
      <c r="F439" s="299" t="s">
        <v>766</v>
      </c>
      <c r="H439" s="299" t="s">
        <v>767</v>
      </c>
      <c r="I439" s="299" t="s">
        <v>1246</v>
      </c>
      <c r="J439" s="299" t="s">
        <v>1584</v>
      </c>
      <c r="K439" s="299" t="s">
        <v>688</v>
      </c>
      <c r="M439" s="311">
        <v>0</v>
      </c>
      <c r="N439" s="306"/>
      <c r="O439" s="306">
        <v>0</v>
      </c>
      <c r="P439" s="306">
        <v>0</v>
      </c>
      <c r="Q439" s="306">
        <v>0</v>
      </c>
      <c r="R439" s="306">
        <v>0</v>
      </c>
      <c r="S439" s="306">
        <v>0</v>
      </c>
      <c r="T439" s="306">
        <v>0</v>
      </c>
      <c r="U439" s="306">
        <v>0</v>
      </c>
      <c r="V439" s="306">
        <v>0</v>
      </c>
      <c r="W439" s="306">
        <v>0</v>
      </c>
      <c r="X439" s="306">
        <v>0</v>
      </c>
      <c r="Y439" s="306">
        <v>0</v>
      </c>
      <c r="Z439" s="306">
        <v>0</v>
      </c>
    </row>
    <row r="440" spans="4:26" hidden="1" outlineLevel="1">
      <c r="D440" s="299" t="s">
        <v>1583</v>
      </c>
      <c r="E440" s="299" t="s">
        <v>72</v>
      </c>
      <c r="F440" s="299" t="s">
        <v>766</v>
      </c>
      <c r="H440" s="299" t="s">
        <v>767</v>
      </c>
      <c r="I440" s="299" t="s">
        <v>1264</v>
      </c>
      <c r="J440" s="299" t="s">
        <v>1585</v>
      </c>
      <c r="K440" s="299" t="s">
        <v>688</v>
      </c>
      <c r="M440" s="311">
        <v>0</v>
      </c>
      <c r="N440" s="306"/>
      <c r="O440" s="306">
        <v>0</v>
      </c>
      <c r="P440" s="306">
        <v>0</v>
      </c>
      <c r="Q440" s="306">
        <v>0</v>
      </c>
      <c r="R440" s="306">
        <v>0</v>
      </c>
      <c r="S440" s="306">
        <v>0</v>
      </c>
      <c r="T440" s="306">
        <v>0</v>
      </c>
      <c r="U440" s="306">
        <v>0</v>
      </c>
      <c r="V440" s="306">
        <v>0</v>
      </c>
      <c r="W440" s="306">
        <v>0</v>
      </c>
      <c r="X440" s="306">
        <v>0</v>
      </c>
      <c r="Y440" s="306">
        <v>0</v>
      </c>
      <c r="Z440" s="306">
        <v>0</v>
      </c>
    </row>
    <row r="441" spans="4:26" hidden="1" outlineLevel="1">
      <c r="D441" s="299" t="s">
        <v>483</v>
      </c>
      <c r="E441" s="299" t="s">
        <v>72</v>
      </c>
      <c r="F441" s="299" t="s">
        <v>766</v>
      </c>
      <c r="H441" s="299" t="s">
        <v>767</v>
      </c>
      <c r="I441" s="299" t="s">
        <v>1246</v>
      </c>
      <c r="J441" s="299" t="s">
        <v>1054</v>
      </c>
      <c r="K441" s="299" t="s">
        <v>789</v>
      </c>
      <c r="M441" s="311">
        <v>0</v>
      </c>
      <c r="N441" s="306"/>
      <c r="O441" s="306">
        <v>0</v>
      </c>
      <c r="P441" s="306">
        <v>0</v>
      </c>
      <c r="Q441" s="306">
        <v>0</v>
      </c>
      <c r="R441" s="306">
        <v>0</v>
      </c>
      <c r="S441" s="306">
        <v>0</v>
      </c>
      <c r="T441" s="306">
        <v>0</v>
      </c>
      <c r="U441" s="306">
        <v>0</v>
      </c>
      <c r="V441" s="306">
        <v>0</v>
      </c>
      <c r="W441" s="306">
        <v>0</v>
      </c>
      <c r="X441" s="306">
        <v>0</v>
      </c>
      <c r="Y441" s="306">
        <v>0</v>
      </c>
      <c r="Z441" s="306">
        <v>0</v>
      </c>
    </row>
    <row r="442" spans="4:26" hidden="1" outlineLevel="1">
      <c r="D442" s="299" t="s">
        <v>483</v>
      </c>
      <c r="E442" s="299" t="s">
        <v>72</v>
      </c>
      <c r="F442" s="299" t="s">
        <v>766</v>
      </c>
      <c r="H442" s="299" t="s">
        <v>767</v>
      </c>
      <c r="I442" s="299" t="s">
        <v>1264</v>
      </c>
      <c r="J442" s="299" t="s">
        <v>1586</v>
      </c>
      <c r="K442" s="299" t="s">
        <v>789</v>
      </c>
      <c r="M442" s="311">
        <v>0</v>
      </c>
      <c r="N442" s="306"/>
      <c r="O442" s="306">
        <v>0</v>
      </c>
      <c r="P442" s="306">
        <v>0</v>
      </c>
      <c r="Q442" s="306">
        <v>0</v>
      </c>
      <c r="R442" s="306">
        <v>0</v>
      </c>
      <c r="S442" s="306">
        <v>0</v>
      </c>
      <c r="T442" s="306">
        <v>0</v>
      </c>
      <c r="U442" s="306">
        <v>0</v>
      </c>
      <c r="V442" s="306">
        <v>0</v>
      </c>
      <c r="W442" s="306">
        <v>0</v>
      </c>
      <c r="X442" s="306">
        <v>0</v>
      </c>
      <c r="Y442" s="306">
        <v>0</v>
      </c>
      <c r="Z442" s="306">
        <v>0</v>
      </c>
    </row>
    <row r="443" spans="4:26" hidden="1" outlineLevel="1">
      <c r="D443" s="299" t="s">
        <v>1587</v>
      </c>
      <c r="E443" s="299" t="s">
        <v>72</v>
      </c>
      <c r="F443" s="299" t="s">
        <v>766</v>
      </c>
      <c r="H443" s="299" t="s">
        <v>767</v>
      </c>
      <c r="I443" s="299" t="s">
        <v>1246</v>
      </c>
      <c r="J443" s="299" t="s">
        <v>1588</v>
      </c>
      <c r="K443" s="299" t="s">
        <v>1213</v>
      </c>
      <c r="M443" s="311">
        <v>0</v>
      </c>
      <c r="N443" s="306"/>
      <c r="O443" s="306">
        <v>0</v>
      </c>
      <c r="P443" s="306">
        <v>0</v>
      </c>
      <c r="Q443" s="306">
        <v>0</v>
      </c>
      <c r="R443" s="306">
        <v>0</v>
      </c>
      <c r="S443" s="306">
        <v>0</v>
      </c>
      <c r="T443" s="306">
        <v>0</v>
      </c>
      <c r="U443" s="306">
        <v>0</v>
      </c>
      <c r="V443" s="306">
        <v>0</v>
      </c>
      <c r="W443" s="306">
        <v>0</v>
      </c>
      <c r="X443" s="306">
        <v>0</v>
      </c>
      <c r="Y443" s="306">
        <v>0</v>
      </c>
      <c r="Z443" s="306">
        <v>0</v>
      </c>
    </row>
    <row r="444" spans="4:26" hidden="1" outlineLevel="1">
      <c r="D444" s="299" t="s">
        <v>1587</v>
      </c>
      <c r="E444" s="299" t="s">
        <v>72</v>
      </c>
      <c r="F444" s="299" t="s">
        <v>766</v>
      </c>
      <c r="H444" s="299" t="s">
        <v>767</v>
      </c>
      <c r="I444" s="299" t="s">
        <v>1264</v>
      </c>
      <c r="J444" s="299" t="s">
        <v>1589</v>
      </c>
      <c r="K444" s="299" t="s">
        <v>1213</v>
      </c>
      <c r="M444" s="311">
        <v>0</v>
      </c>
      <c r="N444" s="306"/>
      <c r="O444" s="306">
        <v>0</v>
      </c>
      <c r="P444" s="306">
        <v>0</v>
      </c>
      <c r="Q444" s="306">
        <v>0</v>
      </c>
      <c r="R444" s="306">
        <v>0</v>
      </c>
      <c r="S444" s="306">
        <v>0</v>
      </c>
      <c r="T444" s="306">
        <v>0</v>
      </c>
      <c r="U444" s="306">
        <v>0</v>
      </c>
      <c r="V444" s="306">
        <v>0</v>
      </c>
      <c r="W444" s="306">
        <v>0</v>
      </c>
      <c r="X444" s="306">
        <v>0</v>
      </c>
      <c r="Y444" s="306">
        <v>0</v>
      </c>
      <c r="Z444" s="306">
        <v>0</v>
      </c>
    </row>
    <row r="445" spans="4:26" hidden="1" outlineLevel="1">
      <c r="D445" s="299" t="s">
        <v>826</v>
      </c>
      <c r="E445" s="299" t="s">
        <v>72</v>
      </c>
      <c r="F445" s="299" t="s">
        <v>766</v>
      </c>
      <c r="H445" s="299" t="s">
        <v>767</v>
      </c>
      <c r="I445" s="299" t="s">
        <v>1246</v>
      </c>
      <c r="J445" s="299" t="s">
        <v>989</v>
      </c>
      <c r="K445" s="299" t="s">
        <v>176</v>
      </c>
      <c r="M445" s="311">
        <v>0</v>
      </c>
      <c r="N445" s="306"/>
      <c r="O445" s="306">
        <v>0</v>
      </c>
      <c r="P445" s="306">
        <v>0</v>
      </c>
      <c r="Q445" s="306">
        <v>0</v>
      </c>
      <c r="R445" s="306">
        <v>0</v>
      </c>
      <c r="S445" s="306">
        <v>0</v>
      </c>
      <c r="T445" s="306">
        <v>0</v>
      </c>
      <c r="U445" s="306">
        <v>0</v>
      </c>
      <c r="V445" s="306">
        <v>0</v>
      </c>
      <c r="W445" s="306">
        <v>0</v>
      </c>
      <c r="X445" s="306">
        <v>0</v>
      </c>
      <c r="Y445" s="306">
        <v>0</v>
      </c>
      <c r="Z445" s="306">
        <v>0</v>
      </c>
    </row>
    <row r="446" spans="4:26" hidden="1" outlineLevel="1">
      <c r="D446" s="299" t="s">
        <v>826</v>
      </c>
      <c r="E446" s="299" t="s">
        <v>71</v>
      </c>
      <c r="F446" s="299" t="s">
        <v>766</v>
      </c>
      <c r="H446" s="299" t="s">
        <v>767</v>
      </c>
      <c r="I446" s="299" t="s">
        <v>1246</v>
      </c>
      <c r="J446" s="299" t="s">
        <v>1055</v>
      </c>
      <c r="K446" s="299" t="s">
        <v>176</v>
      </c>
      <c r="M446" s="311">
        <v>0</v>
      </c>
      <c r="N446" s="306"/>
      <c r="O446" s="306">
        <v>0</v>
      </c>
      <c r="P446" s="306">
        <v>0</v>
      </c>
      <c r="Q446" s="306">
        <v>0</v>
      </c>
      <c r="R446" s="306">
        <v>0</v>
      </c>
      <c r="S446" s="306">
        <v>0</v>
      </c>
      <c r="T446" s="306">
        <v>0</v>
      </c>
      <c r="U446" s="306">
        <v>0</v>
      </c>
      <c r="V446" s="306">
        <v>0</v>
      </c>
      <c r="W446" s="306">
        <v>0</v>
      </c>
      <c r="X446" s="306">
        <v>0</v>
      </c>
      <c r="Y446" s="306">
        <v>0</v>
      </c>
      <c r="Z446" s="306">
        <v>0</v>
      </c>
    </row>
    <row r="447" spans="4:26" hidden="1" outlineLevel="1">
      <c r="D447" s="299" t="s">
        <v>826</v>
      </c>
      <c r="E447" s="299" t="s">
        <v>72</v>
      </c>
      <c r="F447" s="299" t="s">
        <v>766</v>
      </c>
      <c r="H447" s="299" t="s">
        <v>767</v>
      </c>
      <c r="I447" s="299" t="s">
        <v>1264</v>
      </c>
      <c r="J447" s="299" t="s">
        <v>1590</v>
      </c>
      <c r="K447" s="299" t="s">
        <v>171</v>
      </c>
      <c r="M447" s="311">
        <v>0</v>
      </c>
      <c r="N447" s="306"/>
      <c r="O447" s="306">
        <v>0</v>
      </c>
      <c r="P447" s="306">
        <v>0</v>
      </c>
      <c r="Q447" s="306">
        <v>0</v>
      </c>
      <c r="R447" s="306">
        <v>0</v>
      </c>
      <c r="S447" s="306">
        <v>0</v>
      </c>
      <c r="T447" s="306">
        <v>0</v>
      </c>
      <c r="U447" s="306">
        <v>0</v>
      </c>
      <c r="V447" s="306">
        <v>0</v>
      </c>
      <c r="W447" s="306">
        <v>0</v>
      </c>
      <c r="X447" s="306">
        <v>0</v>
      </c>
      <c r="Y447" s="306">
        <v>0</v>
      </c>
      <c r="Z447" s="306">
        <v>0</v>
      </c>
    </row>
    <row r="448" spans="4:26" hidden="1" outlineLevel="1">
      <c r="D448" s="299" t="s">
        <v>826</v>
      </c>
      <c r="E448" s="299" t="s">
        <v>71</v>
      </c>
      <c r="F448" s="299" t="s">
        <v>766</v>
      </c>
      <c r="H448" s="299" t="s">
        <v>767</v>
      </c>
      <c r="I448" s="299" t="s">
        <v>1264</v>
      </c>
      <c r="J448" s="299" t="s">
        <v>1591</v>
      </c>
      <c r="K448" s="299" t="s">
        <v>176</v>
      </c>
      <c r="M448" s="311">
        <v>0</v>
      </c>
      <c r="N448" s="306"/>
      <c r="O448" s="306">
        <v>0</v>
      </c>
      <c r="P448" s="306">
        <v>0</v>
      </c>
      <c r="Q448" s="306">
        <v>0</v>
      </c>
      <c r="R448" s="306">
        <v>0</v>
      </c>
      <c r="S448" s="306">
        <v>0</v>
      </c>
      <c r="T448" s="306">
        <v>0</v>
      </c>
      <c r="U448" s="306">
        <v>0</v>
      </c>
      <c r="V448" s="306">
        <v>0</v>
      </c>
      <c r="W448" s="306">
        <v>0</v>
      </c>
      <c r="X448" s="306">
        <v>0</v>
      </c>
      <c r="Y448" s="306">
        <v>0</v>
      </c>
      <c r="Z448" s="306">
        <v>0</v>
      </c>
    </row>
    <row r="449" spans="4:26" hidden="1" outlineLevel="1">
      <c r="D449" s="299" t="s">
        <v>827</v>
      </c>
      <c r="E449" s="299" t="s">
        <v>72</v>
      </c>
      <c r="F449" s="299" t="s">
        <v>766</v>
      </c>
      <c r="H449" s="299" t="s">
        <v>767</v>
      </c>
      <c r="I449" s="299" t="s">
        <v>1246</v>
      </c>
      <c r="J449" s="299" t="s">
        <v>1056</v>
      </c>
      <c r="K449" s="299" t="s">
        <v>741</v>
      </c>
      <c r="M449" s="311">
        <v>0</v>
      </c>
      <c r="N449" s="306"/>
      <c r="O449" s="306">
        <v>0</v>
      </c>
      <c r="P449" s="306">
        <v>0</v>
      </c>
      <c r="Q449" s="306">
        <v>0</v>
      </c>
      <c r="R449" s="306">
        <v>0</v>
      </c>
      <c r="S449" s="306">
        <v>0</v>
      </c>
      <c r="T449" s="306">
        <v>0</v>
      </c>
      <c r="U449" s="306">
        <v>0</v>
      </c>
      <c r="V449" s="306">
        <v>0</v>
      </c>
      <c r="W449" s="306">
        <v>0</v>
      </c>
      <c r="X449" s="306">
        <v>0</v>
      </c>
      <c r="Y449" s="306">
        <v>0</v>
      </c>
      <c r="Z449" s="306">
        <v>0</v>
      </c>
    </row>
    <row r="450" spans="4:26" hidden="1" outlineLevel="1">
      <c r="D450" s="299" t="s">
        <v>827</v>
      </c>
      <c r="E450" s="299" t="s">
        <v>72</v>
      </c>
      <c r="F450" s="299" t="s">
        <v>766</v>
      </c>
      <c r="H450" s="299" t="s">
        <v>767</v>
      </c>
      <c r="I450" s="299" t="s">
        <v>1264</v>
      </c>
      <c r="J450" s="299" t="s">
        <v>1592</v>
      </c>
      <c r="K450" s="299" t="s">
        <v>741</v>
      </c>
      <c r="M450" s="311">
        <v>0</v>
      </c>
      <c r="N450" s="306"/>
      <c r="O450" s="306">
        <v>0</v>
      </c>
      <c r="P450" s="306">
        <v>0</v>
      </c>
      <c r="Q450" s="306">
        <v>0</v>
      </c>
      <c r="R450" s="306">
        <v>0</v>
      </c>
      <c r="S450" s="306">
        <v>0</v>
      </c>
      <c r="T450" s="306">
        <v>0</v>
      </c>
      <c r="U450" s="306">
        <v>0</v>
      </c>
      <c r="V450" s="306">
        <v>0</v>
      </c>
      <c r="W450" s="306">
        <v>0</v>
      </c>
      <c r="X450" s="306">
        <v>0</v>
      </c>
      <c r="Y450" s="306">
        <v>0</v>
      </c>
      <c r="Z450" s="306">
        <v>0</v>
      </c>
    </row>
    <row r="451" spans="4:26" hidden="1" outlineLevel="1">
      <c r="D451" s="299" t="s">
        <v>828</v>
      </c>
      <c r="E451" s="299" t="s">
        <v>72</v>
      </c>
      <c r="F451" s="299" t="s">
        <v>766</v>
      </c>
      <c r="H451" s="299" t="s">
        <v>767</v>
      </c>
      <c r="I451" s="299" t="s">
        <v>1246</v>
      </c>
      <c r="J451" s="299" t="s">
        <v>1057</v>
      </c>
      <c r="K451" s="299" t="s">
        <v>171</v>
      </c>
      <c r="M451" s="311">
        <v>0</v>
      </c>
      <c r="N451" s="306"/>
      <c r="O451" s="306">
        <v>0</v>
      </c>
      <c r="P451" s="306">
        <v>0</v>
      </c>
      <c r="Q451" s="306">
        <v>0</v>
      </c>
      <c r="R451" s="306">
        <v>0</v>
      </c>
      <c r="S451" s="306">
        <v>0</v>
      </c>
      <c r="T451" s="306">
        <v>0</v>
      </c>
      <c r="U451" s="306">
        <v>0</v>
      </c>
      <c r="V451" s="306">
        <v>0</v>
      </c>
      <c r="W451" s="306">
        <v>0</v>
      </c>
      <c r="X451" s="306">
        <v>0</v>
      </c>
      <c r="Y451" s="306">
        <v>0</v>
      </c>
      <c r="Z451" s="306">
        <v>0</v>
      </c>
    </row>
    <row r="452" spans="4:26" hidden="1" outlineLevel="1">
      <c r="D452" s="299" t="s">
        <v>828</v>
      </c>
      <c r="E452" s="299" t="s">
        <v>72</v>
      </c>
      <c r="F452" s="299" t="s">
        <v>766</v>
      </c>
      <c r="H452" s="299" t="s">
        <v>767</v>
      </c>
      <c r="I452" s="299" t="s">
        <v>1264</v>
      </c>
      <c r="J452" s="299" t="s">
        <v>1593</v>
      </c>
      <c r="K452" s="299" t="s">
        <v>171</v>
      </c>
      <c r="M452" s="311">
        <v>0</v>
      </c>
      <c r="N452" s="306"/>
      <c r="O452" s="306">
        <v>0</v>
      </c>
      <c r="P452" s="306">
        <v>0</v>
      </c>
      <c r="Q452" s="306">
        <v>0</v>
      </c>
      <c r="R452" s="306">
        <v>0</v>
      </c>
      <c r="S452" s="306">
        <v>0</v>
      </c>
      <c r="T452" s="306">
        <v>0</v>
      </c>
      <c r="U452" s="306">
        <v>0</v>
      </c>
      <c r="V452" s="306">
        <v>0</v>
      </c>
      <c r="W452" s="306">
        <v>0</v>
      </c>
      <c r="X452" s="306">
        <v>0</v>
      </c>
      <c r="Y452" s="306">
        <v>0</v>
      </c>
      <c r="Z452" s="306">
        <v>0</v>
      </c>
    </row>
    <row r="453" spans="4:26" hidden="1" outlineLevel="1">
      <c r="D453" s="299" t="s">
        <v>1594</v>
      </c>
      <c r="E453" s="299" t="s">
        <v>72</v>
      </c>
      <c r="F453" s="299" t="s">
        <v>766</v>
      </c>
      <c r="H453" s="299" t="s">
        <v>767</v>
      </c>
      <c r="I453" s="299" t="s">
        <v>1246</v>
      </c>
      <c r="J453" s="299" t="s">
        <v>1595</v>
      </c>
      <c r="K453" s="299" t="s">
        <v>778</v>
      </c>
      <c r="M453" s="311">
        <v>0</v>
      </c>
      <c r="N453" s="306"/>
      <c r="O453" s="306">
        <v>0</v>
      </c>
      <c r="P453" s="306">
        <v>0</v>
      </c>
      <c r="Q453" s="306">
        <v>0</v>
      </c>
      <c r="R453" s="306">
        <v>0</v>
      </c>
      <c r="S453" s="306">
        <v>0</v>
      </c>
      <c r="T453" s="306">
        <v>0</v>
      </c>
      <c r="U453" s="306">
        <v>0</v>
      </c>
      <c r="V453" s="306">
        <v>0</v>
      </c>
      <c r="W453" s="306">
        <v>0</v>
      </c>
      <c r="X453" s="306">
        <v>0</v>
      </c>
      <c r="Y453" s="306">
        <v>0</v>
      </c>
      <c r="Z453" s="306">
        <v>0</v>
      </c>
    </row>
    <row r="454" spans="4:26" hidden="1" outlineLevel="1">
      <c r="D454" s="299" t="s">
        <v>1594</v>
      </c>
      <c r="E454" s="299" t="s">
        <v>72</v>
      </c>
      <c r="F454" s="299" t="s">
        <v>766</v>
      </c>
      <c r="H454" s="299" t="s">
        <v>767</v>
      </c>
      <c r="I454" s="299" t="s">
        <v>1264</v>
      </c>
      <c r="J454" s="299" t="s">
        <v>1596</v>
      </c>
      <c r="K454" s="299" t="s">
        <v>778</v>
      </c>
      <c r="M454" s="311">
        <v>0</v>
      </c>
      <c r="N454" s="306"/>
      <c r="O454" s="306">
        <v>0</v>
      </c>
      <c r="P454" s="306">
        <v>0</v>
      </c>
      <c r="Q454" s="306">
        <v>0</v>
      </c>
      <c r="R454" s="306">
        <v>0</v>
      </c>
      <c r="S454" s="306">
        <v>0</v>
      </c>
      <c r="T454" s="306">
        <v>0</v>
      </c>
      <c r="U454" s="306">
        <v>0</v>
      </c>
      <c r="V454" s="306">
        <v>0</v>
      </c>
      <c r="W454" s="306">
        <v>0</v>
      </c>
      <c r="X454" s="306">
        <v>0</v>
      </c>
      <c r="Y454" s="306">
        <v>0</v>
      </c>
      <c r="Z454" s="306">
        <v>0</v>
      </c>
    </row>
    <row r="455" spans="4:26" hidden="1" outlineLevel="1">
      <c r="D455" s="299" t="s">
        <v>419</v>
      </c>
      <c r="E455" s="299" t="s">
        <v>71</v>
      </c>
      <c r="F455" s="299" t="s">
        <v>766</v>
      </c>
      <c r="H455" s="299" t="s">
        <v>767</v>
      </c>
      <c r="I455" s="299" t="s">
        <v>1246</v>
      </c>
      <c r="J455" s="299" t="s">
        <v>1058</v>
      </c>
      <c r="K455" s="299" t="s">
        <v>176</v>
      </c>
      <c r="M455" s="311">
        <v>0</v>
      </c>
      <c r="N455" s="306"/>
      <c r="O455" s="306">
        <v>0</v>
      </c>
      <c r="P455" s="306">
        <v>0</v>
      </c>
      <c r="Q455" s="306">
        <v>0</v>
      </c>
      <c r="R455" s="306">
        <v>0</v>
      </c>
      <c r="S455" s="306">
        <v>0</v>
      </c>
      <c r="T455" s="306">
        <v>0</v>
      </c>
      <c r="U455" s="306">
        <v>0</v>
      </c>
      <c r="V455" s="306">
        <v>0</v>
      </c>
      <c r="W455" s="306">
        <v>0</v>
      </c>
      <c r="X455" s="306">
        <v>0</v>
      </c>
      <c r="Y455" s="306">
        <v>0</v>
      </c>
      <c r="Z455" s="306">
        <v>0</v>
      </c>
    </row>
    <row r="456" spans="4:26" hidden="1" outlineLevel="1">
      <c r="D456" s="299" t="s">
        <v>419</v>
      </c>
      <c r="E456" s="299" t="s">
        <v>71</v>
      </c>
      <c r="F456" s="299" t="s">
        <v>766</v>
      </c>
      <c r="H456" s="299" t="s">
        <v>767</v>
      </c>
      <c r="I456" s="299" t="s">
        <v>1264</v>
      </c>
      <c r="J456" s="299" t="s">
        <v>1597</v>
      </c>
      <c r="K456" s="299" t="s">
        <v>176</v>
      </c>
      <c r="M456" s="311">
        <v>0</v>
      </c>
      <c r="N456" s="306"/>
      <c r="O456" s="306">
        <v>0</v>
      </c>
      <c r="P456" s="306">
        <v>0</v>
      </c>
      <c r="Q456" s="306">
        <v>0</v>
      </c>
      <c r="R456" s="306">
        <v>0</v>
      </c>
      <c r="S456" s="306">
        <v>0</v>
      </c>
      <c r="T456" s="306">
        <v>0</v>
      </c>
      <c r="U456" s="306">
        <v>0</v>
      </c>
      <c r="V456" s="306">
        <v>0</v>
      </c>
      <c r="W456" s="306">
        <v>0</v>
      </c>
      <c r="X456" s="306">
        <v>0</v>
      </c>
      <c r="Y456" s="306">
        <v>0</v>
      </c>
      <c r="Z456" s="306">
        <v>0</v>
      </c>
    </row>
    <row r="457" spans="4:26" hidden="1" outlineLevel="1">
      <c r="D457" s="299" t="s">
        <v>3008</v>
      </c>
      <c r="E457" s="299" t="s">
        <v>72</v>
      </c>
      <c r="F457" s="299" t="s">
        <v>766</v>
      </c>
      <c r="H457" s="299" t="s">
        <v>767</v>
      </c>
      <c r="I457" s="299" t="s">
        <v>1246</v>
      </c>
      <c r="J457" s="299" t="s">
        <v>1598</v>
      </c>
      <c r="K457" s="299" t="s">
        <v>688</v>
      </c>
      <c r="M457" s="311">
        <v>0</v>
      </c>
      <c r="N457" s="306"/>
      <c r="O457" s="306">
        <v>0</v>
      </c>
      <c r="P457" s="306">
        <v>0</v>
      </c>
      <c r="Q457" s="306">
        <v>0</v>
      </c>
      <c r="R457" s="306">
        <v>0</v>
      </c>
      <c r="S457" s="306">
        <v>0</v>
      </c>
      <c r="T457" s="306">
        <v>0</v>
      </c>
      <c r="U457" s="306">
        <v>0</v>
      </c>
      <c r="V457" s="306">
        <v>0</v>
      </c>
      <c r="W457" s="306">
        <v>0</v>
      </c>
      <c r="X457" s="306">
        <v>0</v>
      </c>
      <c r="Y457" s="306">
        <v>0</v>
      </c>
      <c r="Z457" s="306">
        <v>0</v>
      </c>
    </row>
    <row r="458" spans="4:26" hidden="1" outlineLevel="1">
      <c r="D458" s="299" t="s">
        <v>3008</v>
      </c>
      <c r="E458" s="299" t="s">
        <v>72</v>
      </c>
      <c r="F458" s="299" t="s">
        <v>766</v>
      </c>
      <c r="H458" s="299" t="s">
        <v>767</v>
      </c>
      <c r="I458" s="299" t="s">
        <v>1264</v>
      </c>
      <c r="J458" s="299" t="s">
        <v>1599</v>
      </c>
      <c r="K458" s="299" t="s">
        <v>688</v>
      </c>
      <c r="M458" s="311">
        <v>0</v>
      </c>
      <c r="N458" s="306"/>
      <c r="O458" s="306">
        <v>0</v>
      </c>
      <c r="P458" s="306">
        <v>0</v>
      </c>
      <c r="Q458" s="306">
        <v>0</v>
      </c>
      <c r="R458" s="306">
        <v>0</v>
      </c>
      <c r="S458" s="306">
        <v>0</v>
      </c>
      <c r="T458" s="306">
        <v>0</v>
      </c>
      <c r="U458" s="306">
        <v>0</v>
      </c>
      <c r="V458" s="306">
        <v>0</v>
      </c>
      <c r="W458" s="306">
        <v>0</v>
      </c>
      <c r="X458" s="306">
        <v>0</v>
      </c>
      <c r="Y458" s="306">
        <v>0</v>
      </c>
      <c r="Z458" s="306">
        <v>0</v>
      </c>
    </row>
    <row r="459" spans="4:26" hidden="1" outlineLevel="1">
      <c r="D459" s="299" t="s">
        <v>1600</v>
      </c>
      <c r="E459" s="299" t="s">
        <v>71</v>
      </c>
      <c r="F459" s="299" t="s">
        <v>766</v>
      </c>
      <c r="H459" s="299" t="s">
        <v>767</v>
      </c>
      <c r="I459" s="299" t="s">
        <v>1246</v>
      </c>
      <c r="J459" s="299" t="s">
        <v>1059</v>
      </c>
      <c r="K459" s="299" t="s">
        <v>176</v>
      </c>
      <c r="M459" s="311">
        <v>0</v>
      </c>
      <c r="N459" s="306"/>
      <c r="O459" s="306">
        <v>0</v>
      </c>
      <c r="P459" s="306">
        <v>0</v>
      </c>
      <c r="Q459" s="306">
        <v>0</v>
      </c>
      <c r="R459" s="306">
        <v>0</v>
      </c>
      <c r="S459" s="306">
        <v>0</v>
      </c>
      <c r="T459" s="306">
        <v>0</v>
      </c>
      <c r="U459" s="306">
        <v>0</v>
      </c>
      <c r="V459" s="306">
        <v>0</v>
      </c>
      <c r="W459" s="306">
        <v>0</v>
      </c>
      <c r="X459" s="306">
        <v>0</v>
      </c>
      <c r="Y459" s="306">
        <v>0</v>
      </c>
      <c r="Z459" s="306">
        <v>0</v>
      </c>
    </row>
    <row r="460" spans="4:26" hidden="1" outlineLevel="1">
      <c r="D460" s="299" t="s">
        <v>1600</v>
      </c>
      <c r="E460" s="299" t="s">
        <v>71</v>
      </c>
      <c r="F460" s="299" t="s">
        <v>766</v>
      </c>
      <c r="H460" s="299" t="s">
        <v>767</v>
      </c>
      <c r="I460" s="299" t="s">
        <v>1264</v>
      </c>
      <c r="J460" s="299" t="s">
        <v>1552</v>
      </c>
      <c r="K460" s="299" t="s">
        <v>176</v>
      </c>
      <c r="M460" s="311">
        <v>0</v>
      </c>
      <c r="N460" s="306"/>
      <c r="O460" s="306">
        <v>0</v>
      </c>
      <c r="P460" s="306">
        <v>0</v>
      </c>
      <c r="Q460" s="306">
        <v>0</v>
      </c>
      <c r="R460" s="306">
        <v>0</v>
      </c>
      <c r="S460" s="306">
        <v>0</v>
      </c>
      <c r="T460" s="306">
        <v>0</v>
      </c>
      <c r="U460" s="306">
        <v>0</v>
      </c>
      <c r="V460" s="306">
        <v>0</v>
      </c>
      <c r="W460" s="306">
        <v>0</v>
      </c>
      <c r="X460" s="306">
        <v>0</v>
      </c>
      <c r="Y460" s="306">
        <v>0</v>
      </c>
      <c r="Z460" s="306">
        <v>0</v>
      </c>
    </row>
    <row r="461" spans="4:26" hidden="1" outlineLevel="1">
      <c r="D461" s="299" t="s">
        <v>484</v>
      </c>
      <c r="E461" s="299" t="s">
        <v>71</v>
      </c>
      <c r="F461" s="299" t="s">
        <v>766</v>
      </c>
      <c r="H461" s="299" t="s">
        <v>767</v>
      </c>
      <c r="I461" s="299" t="s">
        <v>1246</v>
      </c>
      <c r="J461" s="299" t="s">
        <v>1060</v>
      </c>
      <c r="K461" s="299" t="s">
        <v>176</v>
      </c>
      <c r="M461" s="311">
        <v>0</v>
      </c>
      <c r="N461" s="306"/>
      <c r="O461" s="306">
        <v>0</v>
      </c>
      <c r="P461" s="306">
        <v>0</v>
      </c>
      <c r="Q461" s="306">
        <v>0</v>
      </c>
      <c r="R461" s="306">
        <v>0</v>
      </c>
      <c r="S461" s="306">
        <v>0</v>
      </c>
      <c r="T461" s="306">
        <v>0</v>
      </c>
      <c r="U461" s="306">
        <v>0</v>
      </c>
      <c r="V461" s="306">
        <v>0</v>
      </c>
      <c r="W461" s="306">
        <v>0</v>
      </c>
      <c r="X461" s="306">
        <v>0</v>
      </c>
      <c r="Y461" s="306">
        <v>0</v>
      </c>
      <c r="Z461" s="306">
        <v>0</v>
      </c>
    </row>
    <row r="462" spans="4:26" hidden="1" outlineLevel="1">
      <c r="D462" s="299" t="s">
        <v>484</v>
      </c>
      <c r="E462" s="299" t="s">
        <v>71</v>
      </c>
      <c r="F462" s="299" t="s">
        <v>766</v>
      </c>
      <c r="H462" s="299" t="s">
        <v>767</v>
      </c>
      <c r="I462" s="299" t="s">
        <v>1264</v>
      </c>
      <c r="J462" s="299" t="s">
        <v>1601</v>
      </c>
      <c r="K462" s="299" t="s">
        <v>176</v>
      </c>
      <c r="M462" s="311">
        <v>0</v>
      </c>
      <c r="N462" s="306"/>
      <c r="O462" s="306">
        <v>0</v>
      </c>
      <c r="P462" s="306">
        <v>0</v>
      </c>
      <c r="Q462" s="306">
        <v>0</v>
      </c>
      <c r="R462" s="306">
        <v>0</v>
      </c>
      <c r="S462" s="306">
        <v>0</v>
      </c>
      <c r="T462" s="306">
        <v>0</v>
      </c>
      <c r="U462" s="306">
        <v>0</v>
      </c>
      <c r="V462" s="306">
        <v>0</v>
      </c>
      <c r="W462" s="306">
        <v>0</v>
      </c>
      <c r="X462" s="306">
        <v>0</v>
      </c>
      <c r="Y462" s="306">
        <v>0</v>
      </c>
      <c r="Z462" s="306">
        <v>0</v>
      </c>
    </row>
    <row r="463" spans="4:26" hidden="1" outlineLevel="1">
      <c r="D463" s="299" t="s">
        <v>485</v>
      </c>
      <c r="E463" s="299" t="s">
        <v>72</v>
      </c>
      <c r="F463" s="299" t="s">
        <v>766</v>
      </c>
      <c r="H463" s="299" t="s">
        <v>767</v>
      </c>
      <c r="I463" s="299" t="s">
        <v>1246</v>
      </c>
      <c r="J463" s="299" t="s">
        <v>1061</v>
      </c>
      <c r="K463" s="299" t="s">
        <v>177</v>
      </c>
      <c r="M463" s="311">
        <v>0</v>
      </c>
      <c r="N463" s="306"/>
      <c r="O463" s="306">
        <v>0</v>
      </c>
      <c r="P463" s="306">
        <v>0</v>
      </c>
      <c r="Q463" s="306">
        <v>0</v>
      </c>
      <c r="R463" s="306">
        <v>0</v>
      </c>
      <c r="S463" s="306">
        <v>0</v>
      </c>
      <c r="T463" s="306">
        <v>0</v>
      </c>
      <c r="U463" s="306">
        <v>0</v>
      </c>
      <c r="V463" s="306">
        <v>0</v>
      </c>
      <c r="W463" s="306">
        <v>0</v>
      </c>
      <c r="X463" s="306">
        <v>0</v>
      </c>
      <c r="Y463" s="306">
        <v>0</v>
      </c>
      <c r="Z463" s="306">
        <v>0</v>
      </c>
    </row>
    <row r="464" spans="4:26" hidden="1" outlineLevel="1">
      <c r="D464" s="299" t="s">
        <v>485</v>
      </c>
      <c r="E464" s="299" t="s">
        <v>72</v>
      </c>
      <c r="F464" s="299" t="s">
        <v>766</v>
      </c>
      <c r="H464" s="299" t="s">
        <v>767</v>
      </c>
      <c r="I464" s="299" t="s">
        <v>1264</v>
      </c>
      <c r="J464" s="299" t="s">
        <v>1602</v>
      </c>
      <c r="K464" s="299" t="s">
        <v>177</v>
      </c>
      <c r="M464" s="311">
        <v>0</v>
      </c>
      <c r="N464" s="306"/>
      <c r="O464" s="306">
        <v>0</v>
      </c>
      <c r="P464" s="306">
        <v>0</v>
      </c>
      <c r="Q464" s="306">
        <v>0</v>
      </c>
      <c r="R464" s="306">
        <v>0</v>
      </c>
      <c r="S464" s="306">
        <v>0</v>
      </c>
      <c r="T464" s="306">
        <v>0</v>
      </c>
      <c r="U464" s="306">
        <v>0</v>
      </c>
      <c r="V464" s="306">
        <v>0</v>
      </c>
      <c r="W464" s="306">
        <v>0</v>
      </c>
      <c r="X464" s="306">
        <v>0</v>
      </c>
      <c r="Y464" s="306">
        <v>0</v>
      </c>
      <c r="Z464" s="306">
        <v>0</v>
      </c>
    </row>
    <row r="465" spans="4:26" hidden="1" outlineLevel="1">
      <c r="D465" s="299" t="s">
        <v>1603</v>
      </c>
      <c r="E465" s="299" t="s">
        <v>72</v>
      </c>
      <c r="F465" s="299" t="s">
        <v>766</v>
      </c>
      <c r="H465" s="299" t="s">
        <v>767</v>
      </c>
      <c r="I465" s="299" t="s">
        <v>1246</v>
      </c>
      <c r="J465" s="299" t="s">
        <v>1604</v>
      </c>
      <c r="K465" s="299" t="s">
        <v>688</v>
      </c>
      <c r="M465" s="311">
        <v>0</v>
      </c>
      <c r="N465" s="306"/>
      <c r="O465" s="306">
        <v>0</v>
      </c>
      <c r="P465" s="306">
        <v>0</v>
      </c>
      <c r="Q465" s="306">
        <v>0</v>
      </c>
      <c r="R465" s="306">
        <v>0</v>
      </c>
      <c r="S465" s="306">
        <v>0</v>
      </c>
      <c r="T465" s="306">
        <v>0</v>
      </c>
      <c r="U465" s="306">
        <v>0</v>
      </c>
      <c r="V465" s="306">
        <v>0</v>
      </c>
      <c r="W465" s="306">
        <v>0</v>
      </c>
      <c r="X465" s="306">
        <v>0</v>
      </c>
      <c r="Y465" s="306">
        <v>0</v>
      </c>
      <c r="Z465" s="306">
        <v>0</v>
      </c>
    </row>
    <row r="466" spans="4:26" hidden="1" outlineLevel="1">
      <c r="D466" s="299" t="s">
        <v>1603</v>
      </c>
      <c r="E466" s="299" t="s">
        <v>72</v>
      </c>
      <c r="F466" s="299" t="s">
        <v>766</v>
      </c>
      <c r="H466" s="299" t="s">
        <v>767</v>
      </c>
      <c r="I466" s="299" t="s">
        <v>1264</v>
      </c>
      <c r="J466" s="299" t="s">
        <v>1605</v>
      </c>
      <c r="K466" s="299" t="s">
        <v>688</v>
      </c>
      <c r="M466" s="311">
        <v>0</v>
      </c>
      <c r="N466" s="306"/>
      <c r="O466" s="306">
        <v>0</v>
      </c>
      <c r="P466" s="306">
        <v>0</v>
      </c>
      <c r="Q466" s="306">
        <v>0</v>
      </c>
      <c r="R466" s="306">
        <v>0</v>
      </c>
      <c r="S466" s="306">
        <v>0</v>
      </c>
      <c r="T466" s="306">
        <v>0</v>
      </c>
      <c r="U466" s="306">
        <v>0</v>
      </c>
      <c r="V466" s="306">
        <v>0</v>
      </c>
      <c r="W466" s="306">
        <v>0</v>
      </c>
      <c r="X466" s="306">
        <v>0</v>
      </c>
      <c r="Y466" s="306">
        <v>0</v>
      </c>
      <c r="Z466" s="306">
        <v>0</v>
      </c>
    </row>
    <row r="467" spans="4:26" hidden="1" outlineLevel="1">
      <c r="D467" s="299" t="s">
        <v>626</v>
      </c>
      <c r="E467" s="299" t="s">
        <v>71</v>
      </c>
      <c r="F467" s="299" t="s">
        <v>766</v>
      </c>
      <c r="H467" s="299" t="s">
        <v>767</v>
      </c>
      <c r="I467" s="299" t="s">
        <v>1246</v>
      </c>
      <c r="J467" s="299" t="s">
        <v>1062</v>
      </c>
      <c r="K467" s="299" t="s">
        <v>176</v>
      </c>
      <c r="M467" s="311">
        <v>12.15</v>
      </c>
      <c r="N467" s="306"/>
      <c r="O467" s="306">
        <v>0</v>
      </c>
      <c r="P467" s="306">
        <v>0</v>
      </c>
      <c r="Q467" s="306">
        <v>0</v>
      </c>
      <c r="R467" s="306">
        <v>0</v>
      </c>
      <c r="S467" s="306">
        <v>0</v>
      </c>
      <c r="T467" s="306">
        <v>12.15</v>
      </c>
      <c r="U467" s="306">
        <v>0</v>
      </c>
      <c r="V467" s="306">
        <v>0</v>
      </c>
      <c r="W467" s="306">
        <v>0</v>
      </c>
      <c r="X467" s="306">
        <v>0</v>
      </c>
      <c r="Y467" s="306">
        <v>0</v>
      </c>
      <c r="Z467" s="306">
        <v>0</v>
      </c>
    </row>
    <row r="468" spans="4:26" hidden="1" outlineLevel="1">
      <c r="D468" s="299" t="s">
        <v>626</v>
      </c>
      <c r="E468" s="299" t="s">
        <v>71</v>
      </c>
      <c r="F468" s="299" t="s">
        <v>766</v>
      </c>
      <c r="H468" s="299" t="s">
        <v>767</v>
      </c>
      <c r="I468" s="299" t="s">
        <v>1264</v>
      </c>
      <c r="J468" s="299" t="s">
        <v>1606</v>
      </c>
      <c r="K468" s="299" t="s">
        <v>176</v>
      </c>
      <c r="M468" s="311">
        <v>0</v>
      </c>
      <c r="N468" s="306"/>
      <c r="O468" s="306">
        <v>0</v>
      </c>
      <c r="P468" s="306">
        <v>0</v>
      </c>
      <c r="Q468" s="306">
        <v>0</v>
      </c>
      <c r="R468" s="306">
        <v>0</v>
      </c>
      <c r="S468" s="306">
        <v>0</v>
      </c>
      <c r="T468" s="306">
        <v>0</v>
      </c>
      <c r="U468" s="306">
        <v>0</v>
      </c>
      <c r="V468" s="306">
        <v>0</v>
      </c>
      <c r="W468" s="306">
        <v>0</v>
      </c>
      <c r="X468" s="306">
        <v>0</v>
      </c>
      <c r="Y468" s="306">
        <v>0</v>
      </c>
      <c r="Z468" s="306">
        <v>0</v>
      </c>
    </row>
    <row r="469" spans="4:26" hidden="1" outlineLevel="1">
      <c r="D469" s="299" t="s">
        <v>4060</v>
      </c>
      <c r="E469" s="299" t="s">
        <v>72</v>
      </c>
      <c r="F469" s="299" t="s">
        <v>766</v>
      </c>
      <c r="H469" s="299" t="s">
        <v>767</v>
      </c>
      <c r="I469" s="299" t="s">
        <v>1246</v>
      </c>
      <c r="J469" s="299" t="s">
        <v>1019</v>
      </c>
      <c r="K469" s="299" t="s">
        <v>777</v>
      </c>
      <c r="M469" s="311">
        <v>0</v>
      </c>
      <c r="N469" s="306"/>
      <c r="O469" s="306">
        <v>0</v>
      </c>
      <c r="P469" s="306">
        <v>0</v>
      </c>
      <c r="Q469" s="306">
        <v>0</v>
      </c>
      <c r="R469" s="306">
        <v>0</v>
      </c>
      <c r="S469" s="306">
        <v>0</v>
      </c>
      <c r="T469" s="306">
        <v>0</v>
      </c>
      <c r="U469" s="306">
        <v>0</v>
      </c>
      <c r="V469" s="306">
        <v>0</v>
      </c>
      <c r="W469" s="306">
        <v>0</v>
      </c>
      <c r="X469" s="306">
        <v>0</v>
      </c>
      <c r="Y469" s="306">
        <v>0</v>
      </c>
      <c r="Z469" s="306">
        <v>0</v>
      </c>
    </row>
    <row r="470" spans="4:26" hidden="1" outlineLevel="1">
      <c r="D470" s="299" t="s">
        <v>4060</v>
      </c>
      <c r="E470" s="299" t="s">
        <v>72</v>
      </c>
      <c r="F470" s="299" t="s">
        <v>766</v>
      </c>
      <c r="H470" s="299" t="s">
        <v>767</v>
      </c>
      <c r="I470" s="299" t="s">
        <v>1264</v>
      </c>
      <c r="J470" s="299" t="s">
        <v>1495</v>
      </c>
      <c r="K470" s="299" t="s">
        <v>777</v>
      </c>
      <c r="M470" s="311">
        <v>0</v>
      </c>
      <c r="N470" s="306"/>
      <c r="O470" s="306">
        <v>0</v>
      </c>
      <c r="P470" s="306">
        <v>0</v>
      </c>
      <c r="Q470" s="306">
        <v>0</v>
      </c>
      <c r="R470" s="306">
        <v>0</v>
      </c>
      <c r="S470" s="306">
        <v>0</v>
      </c>
      <c r="T470" s="306">
        <v>0</v>
      </c>
      <c r="U470" s="306">
        <v>0</v>
      </c>
      <c r="V470" s="306">
        <v>0</v>
      </c>
      <c r="W470" s="306">
        <v>0</v>
      </c>
      <c r="X470" s="306">
        <v>0</v>
      </c>
      <c r="Y470" s="306">
        <v>0</v>
      </c>
      <c r="Z470" s="306">
        <v>0</v>
      </c>
    </row>
    <row r="471" spans="4:26" hidden="1" outlineLevel="1">
      <c r="D471" s="299" t="s">
        <v>486</v>
      </c>
      <c r="E471" s="299" t="s">
        <v>72</v>
      </c>
      <c r="F471" s="299" t="s">
        <v>766</v>
      </c>
      <c r="H471" s="299" t="s">
        <v>767</v>
      </c>
      <c r="I471" s="299" t="s">
        <v>1246</v>
      </c>
      <c r="J471" s="299" t="s">
        <v>728</v>
      </c>
      <c r="K471" s="299" t="s">
        <v>177</v>
      </c>
      <c r="M471" s="311">
        <v>0</v>
      </c>
      <c r="N471" s="306"/>
      <c r="O471" s="306">
        <v>0</v>
      </c>
      <c r="P471" s="306">
        <v>0</v>
      </c>
      <c r="Q471" s="306">
        <v>0</v>
      </c>
      <c r="R471" s="306">
        <v>0</v>
      </c>
      <c r="S471" s="306">
        <v>0</v>
      </c>
      <c r="T471" s="306">
        <v>0</v>
      </c>
      <c r="U471" s="306">
        <v>0</v>
      </c>
      <c r="V471" s="306">
        <v>0</v>
      </c>
      <c r="W471" s="306">
        <v>0</v>
      </c>
      <c r="X471" s="306">
        <v>0</v>
      </c>
      <c r="Y471" s="306">
        <v>0</v>
      </c>
      <c r="Z471" s="306">
        <v>0</v>
      </c>
    </row>
    <row r="472" spans="4:26" hidden="1" outlineLevel="1">
      <c r="D472" s="299" t="s">
        <v>486</v>
      </c>
      <c r="E472" s="299" t="s">
        <v>72</v>
      </c>
      <c r="F472" s="299" t="s">
        <v>766</v>
      </c>
      <c r="H472" s="299" t="s">
        <v>767</v>
      </c>
      <c r="I472" s="299" t="s">
        <v>1264</v>
      </c>
      <c r="J472" s="299" t="s">
        <v>1607</v>
      </c>
      <c r="K472" s="299" t="s">
        <v>177</v>
      </c>
      <c r="M472" s="311">
        <v>0</v>
      </c>
      <c r="N472" s="306"/>
      <c r="O472" s="306">
        <v>0</v>
      </c>
      <c r="P472" s="306">
        <v>0</v>
      </c>
      <c r="Q472" s="306">
        <v>0</v>
      </c>
      <c r="R472" s="306">
        <v>0</v>
      </c>
      <c r="S472" s="306">
        <v>0</v>
      </c>
      <c r="T472" s="306">
        <v>0</v>
      </c>
      <c r="U472" s="306">
        <v>0</v>
      </c>
      <c r="V472" s="306">
        <v>0</v>
      </c>
      <c r="W472" s="306">
        <v>0</v>
      </c>
      <c r="X472" s="306">
        <v>0</v>
      </c>
      <c r="Y472" s="306">
        <v>0</v>
      </c>
      <c r="Z472" s="306">
        <v>0</v>
      </c>
    </row>
    <row r="473" spans="4:26" hidden="1" outlineLevel="1">
      <c r="D473" s="299" t="s">
        <v>1608</v>
      </c>
      <c r="E473" s="299" t="s">
        <v>72</v>
      </c>
      <c r="F473" s="299" t="s">
        <v>766</v>
      </c>
      <c r="H473" s="299" t="s">
        <v>767</v>
      </c>
      <c r="I473" s="299" t="s">
        <v>1246</v>
      </c>
      <c r="J473" s="299" t="s">
        <v>1609</v>
      </c>
      <c r="K473" s="299" t="s">
        <v>778</v>
      </c>
      <c r="M473" s="311">
        <v>0</v>
      </c>
      <c r="N473" s="306"/>
      <c r="O473" s="306">
        <v>0</v>
      </c>
      <c r="P473" s="306">
        <v>0</v>
      </c>
      <c r="Q473" s="306">
        <v>0</v>
      </c>
      <c r="R473" s="306">
        <v>0</v>
      </c>
      <c r="S473" s="306">
        <v>0</v>
      </c>
      <c r="T473" s="306">
        <v>0</v>
      </c>
      <c r="U473" s="306">
        <v>0</v>
      </c>
      <c r="V473" s="306">
        <v>0</v>
      </c>
      <c r="W473" s="306">
        <v>0</v>
      </c>
      <c r="X473" s="306">
        <v>0</v>
      </c>
      <c r="Y473" s="306">
        <v>0</v>
      </c>
      <c r="Z473" s="306">
        <v>0</v>
      </c>
    </row>
    <row r="474" spans="4:26" hidden="1" outlineLevel="1">
      <c r="D474" s="299" t="s">
        <v>1608</v>
      </c>
      <c r="E474" s="299" t="s">
        <v>72</v>
      </c>
      <c r="F474" s="299" t="s">
        <v>766</v>
      </c>
      <c r="H474" s="299" t="s">
        <v>767</v>
      </c>
      <c r="I474" s="299" t="s">
        <v>1264</v>
      </c>
      <c r="J474" s="299" t="s">
        <v>1610</v>
      </c>
      <c r="K474" s="299" t="s">
        <v>778</v>
      </c>
      <c r="M474" s="311">
        <v>0</v>
      </c>
      <c r="N474" s="306"/>
      <c r="O474" s="306">
        <v>0</v>
      </c>
      <c r="P474" s="306">
        <v>0</v>
      </c>
      <c r="Q474" s="306">
        <v>0</v>
      </c>
      <c r="R474" s="306">
        <v>0</v>
      </c>
      <c r="S474" s="306">
        <v>0</v>
      </c>
      <c r="T474" s="306">
        <v>0</v>
      </c>
      <c r="U474" s="306">
        <v>0</v>
      </c>
      <c r="V474" s="306">
        <v>0</v>
      </c>
      <c r="W474" s="306">
        <v>0</v>
      </c>
      <c r="X474" s="306">
        <v>0</v>
      </c>
      <c r="Y474" s="306">
        <v>0</v>
      </c>
      <c r="Z474" s="306">
        <v>0</v>
      </c>
    </row>
    <row r="475" spans="4:26" hidden="1" outlineLevel="1">
      <c r="D475" s="299" t="s">
        <v>1611</v>
      </c>
      <c r="E475" s="299" t="s">
        <v>72</v>
      </c>
      <c r="F475" s="299" t="s">
        <v>766</v>
      </c>
      <c r="H475" s="299" t="s">
        <v>767</v>
      </c>
      <c r="I475" s="299" t="s">
        <v>1246</v>
      </c>
      <c r="J475" s="299" t="s">
        <v>1612</v>
      </c>
      <c r="K475" s="299" t="s">
        <v>778</v>
      </c>
      <c r="M475" s="311">
        <v>0</v>
      </c>
      <c r="N475" s="306"/>
      <c r="O475" s="306">
        <v>0</v>
      </c>
      <c r="P475" s="306">
        <v>0</v>
      </c>
      <c r="Q475" s="306">
        <v>0</v>
      </c>
      <c r="R475" s="306">
        <v>0</v>
      </c>
      <c r="S475" s="306">
        <v>0</v>
      </c>
      <c r="T475" s="306">
        <v>0</v>
      </c>
      <c r="U475" s="306">
        <v>0</v>
      </c>
      <c r="V475" s="306">
        <v>0</v>
      </c>
      <c r="W475" s="306">
        <v>0</v>
      </c>
      <c r="X475" s="306">
        <v>0</v>
      </c>
      <c r="Y475" s="306">
        <v>0</v>
      </c>
      <c r="Z475" s="306">
        <v>0</v>
      </c>
    </row>
    <row r="476" spans="4:26" hidden="1" outlineLevel="1">
      <c r="D476" s="299" t="s">
        <v>1611</v>
      </c>
      <c r="E476" s="299" t="s">
        <v>72</v>
      </c>
      <c r="F476" s="299" t="s">
        <v>766</v>
      </c>
      <c r="H476" s="299" t="s">
        <v>767</v>
      </c>
      <c r="I476" s="299" t="s">
        <v>1264</v>
      </c>
      <c r="J476" s="299" t="s">
        <v>1613</v>
      </c>
      <c r="K476" s="299" t="s">
        <v>778</v>
      </c>
      <c r="M476" s="311">
        <v>0</v>
      </c>
      <c r="N476" s="306"/>
      <c r="O476" s="306">
        <v>0</v>
      </c>
      <c r="P476" s="306">
        <v>0</v>
      </c>
      <c r="Q476" s="306">
        <v>0</v>
      </c>
      <c r="R476" s="306">
        <v>0</v>
      </c>
      <c r="S476" s="306">
        <v>0</v>
      </c>
      <c r="T476" s="306">
        <v>0</v>
      </c>
      <c r="U476" s="306">
        <v>0</v>
      </c>
      <c r="V476" s="306">
        <v>0</v>
      </c>
      <c r="W476" s="306">
        <v>0</v>
      </c>
      <c r="X476" s="306">
        <v>0</v>
      </c>
      <c r="Y476" s="306">
        <v>0</v>
      </c>
      <c r="Z476" s="306">
        <v>0</v>
      </c>
    </row>
    <row r="477" spans="4:26" hidden="1" outlineLevel="1">
      <c r="D477" s="299" t="s">
        <v>487</v>
      </c>
      <c r="E477" s="299" t="s">
        <v>71</v>
      </c>
      <c r="F477" s="299" t="s">
        <v>766</v>
      </c>
      <c r="H477" s="299" t="s">
        <v>767</v>
      </c>
      <c r="I477" s="299" t="s">
        <v>1246</v>
      </c>
      <c r="J477" s="299" t="s">
        <v>1063</v>
      </c>
      <c r="K477" s="299" t="s">
        <v>176</v>
      </c>
      <c r="M477" s="311">
        <v>110</v>
      </c>
      <c r="N477" s="306"/>
      <c r="O477" s="306">
        <v>0</v>
      </c>
      <c r="P477" s="306">
        <v>0</v>
      </c>
      <c r="Q477" s="306">
        <v>0</v>
      </c>
      <c r="R477" s="306">
        <v>0</v>
      </c>
      <c r="S477" s="306">
        <v>0</v>
      </c>
      <c r="T477" s="306">
        <v>0</v>
      </c>
      <c r="U477" s="306">
        <v>0</v>
      </c>
      <c r="V477" s="306">
        <v>0</v>
      </c>
      <c r="W477" s="306">
        <v>110</v>
      </c>
      <c r="X477" s="306">
        <v>0</v>
      </c>
      <c r="Y477" s="306">
        <v>0</v>
      </c>
      <c r="Z477" s="306">
        <v>0</v>
      </c>
    </row>
    <row r="478" spans="4:26" hidden="1" outlineLevel="1">
      <c r="D478" s="299" t="s">
        <v>487</v>
      </c>
      <c r="E478" s="299" t="s">
        <v>71</v>
      </c>
      <c r="F478" s="299" t="s">
        <v>766</v>
      </c>
      <c r="H478" s="299" t="s">
        <v>767</v>
      </c>
      <c r="I478" s="299" t="s">
        <v>1264</v>
      </c>
      <c r="J478" s="299" t="s">
        <v>1614</v>
      </c>
      <c r="K478" s="299" t="s">
        <v>176</v>
      </c>
      <c r="M478" s="311">
        <v>0</v>
      </c>
      <c r="N478" s="306"/>
      <c r="O478" s="306">
        <v>0</v>
      </c>
      <c r="P478" s="306">
        <v>0</v>
      </c>
      <c r="Q478" s="306">
        <v>0</v>
      </c>
      <c r="R478" s="306">
        <v>0</v>
      </c>
      <c r="S478" s="306">
        <v>0</v>
      </c>
      <c r="T478" s="306">
        <v>0</v>
      </c>
      <c r="U478" s="306">
        <v>0</v>
      </c>
      <c r="V478" s="306">
        <v>0</v>
      </c>
      <c r="W478" s="306">
        <v>0</v>
      </c>
      <c r="X478" s="306">
        <v>0</v>
      </c>
      <c r="Y478" s="306">
        <v>0</v>
      </c>
      <c r="Z478" s="306">
        <v>0</v>
      </c>
    </row>
    <row r="479" spans="4:26" hidden="1" outlineLevel="1">
      <c r="D479" s="299" t="s">
        <v>722</v>
      </c>
      <c r="E479" s="299" t="s">
        <v>72</v>
      </c>
      <c r="F479" s="299" t="s">
        <v>766</v>
      </c>
      <c r="H479" s="299" t="s">
        <v>767</v>
      </c>
      <c r="I479" s="299" t="s">
        <v>1246</v>
      </c>
      <c r="J479" s="299" t="s">
        <v>1064</v>
      </c>
      <c r="K479" s="299" t="s">
        <v>691</v>
      </c>
      <c r="M479" s="311">
        <v>0</v>
      </c>
      <c r="N479" s="306"/>
      <c r="O479" s="306">
        <v>0</v>
      </c>
      <c r="P479" s="306">
        <v>0</v>
      </c>
      <c r="Q479" s="306">
        <v>0</v>
      </c>
      <c r="R479" s="306">
        <v>0</v>
      </c>
      <c r="S479" s="306">
        <v>0</v>
      </c>
      <c r="T479" s="306">
        <v>0</v>
      </c>
      <c r="U479" s="306">
        <v>0</v>
      </c>
      <c r="V479" s="306">
        <v>0</v>
      </c>
      <c r="W479" s="306">
        <v>0</v>
      </c>
      <c r="X479" s="306">
        <v>0</v>
      </c>
      <c r="Y479" s="306">
        <v>0</v>
      </c>
      <c r="Z479" s="306">
        <v>0</v>
      </c>
    </row>
    <row r="480" spans="4:26" hidden="1" outlineLevel="1">
      <c r="D480" s="299" t="s">
        <v>722</v>
      </c>
      <c r="E480" s="299" t="s">
        <v>72</v>
      </c>
      <c r="F480" s="299" t="s">
        <v>766</v>
      </c>
      <c r="H480" s="299" t="s">
        <v>767</v>
      </c>
      <c r="I480" s="299" t="s">
        <v>1264</v>
      </c>
      <c r="J480" s="299" t="s">
        <v>1615</v>
      </c>
      <c r="K480" s="299" t="s">
        <v>691</v>
      </c>
      <c r="M480" s="311">
        <v>0</v>
      </c>
      <c r="N480" s="306"/>
      <c r="O480" s="306">
        <v>0</v>
      </c>
      <c r="P480" s="306">
        <v>0</v>
      </c>
      <c r="Q480" s="306">
        <v>0</v>
      </c>
      <c r="R480" s="306">
        <v>0</v>
      </c>
      <c r="S480" s="306">
        <v>0</v>
      </c>
      <c r="T480" s="306">
        <v>0</v>
      </c>
      <c r="U480" s="306">
        <v>0</v>
      </c>
      <c r="V480" s="306">
        <v>0</v>
      </c>
      <c r="W480" s="306">
        <v>0</v>
      </c>
      <c r="X480" s="306">
        <v>0</v>
      </c>
      <c r="Y480" s="306">
        <v>0</v>
      </c>
      <c r="Z480" s="306">
        <v>0</v>
      </c>
    </row>
    <row r="481" spans="4:26" hidden="1" outlineLevel="1">
      <c r="D481" s="299" t="s">
        <v>1616</v>
      </c>
      <c r="E481" s="299" t="s">
        <v>72</v>
      </c>
      <c r="F481" s="299" t="s">
        <v>766</v>
      </c>
      <c r="H481" s="299" t="s">
        <v>767</v>
      </c>
      <c r="I481" s="299" t="s">
        <v>1246</v>
      </c>
      <c r="J481" s="299" t="s">
        <v>1617</v>
      </c>
      <c r="K481" s="299" t="s">
        <v>1295</v>
      </c>
      <c r="M481" s="311">
        <v>0</v>
      </c>
      <c r="N481" s="306"/>
      <c r="O481" s="306">
        <v>0</v>
      </c>
      <c r="P481" s="306">
        <v>0</v>
      </c>
      <c r="Q481" s="306">
        <v>0</v>
      </c>
      <c r="R481" s="306">
        <v>0</v>
      </c>
      <c r="S481" s="306">
        <v>0</v>
      </c>
      <c r="T481" s="306">
        <v>0</v>
      </c>
      <c r="U481" s="306">
        <v>0</v>
      </c>
      <c r="V481" s="306">
        <v>0</v>
      </c>
      <c r="W481" s="306">
        <v>0</v>
      </c>
      <c r="X481" s="306">
        <v>0</v>
      </c>
      <c r="Y481" s="306">
        <v>0</v>
      </c>
      <c r="Z481" s="306">
        <v>0</v>
      </c>
    </row>
    <row r="482" spans="4:26" hidden="1" outlineLevel="1">
      <c r="D482" s="299" t="s">
        <v>1616</v>
      </c>
      <c r="E482" s="299" t="s">
        <v>72</v>
      </c>
      <c r="F482" s="299" t="s">
        <v>766</v>
      </c>
      <c r="H482" s="299" t="s">
        <v>767</v>
      </c>
      <c r="I482" s="299" t="s">
        <v>1264</v>
      </c>
      <c r="J482" s="299" t="s">
        <v>1618</v>
      </c>
      <c r="K482" s="299" t="s">
        <v>1295</v>
      </c>
      <c r="M482" s="311">
        <v>0</v>
      </c>
      <c r="N482" s="306"/>
      <c r="O482" s="306">
        <v>0</v>
      </c>
      <c r="P482" s="306">
        <v>0</v>
      </c>
      <c r="Q482" s="306">
        <v>0</v>
      </c>
      <c r="R482" s="306">
        <v>0</v>
      </c>
      <c r="S482" s="306">
        <v>0</v>
      </c>
      <c r="T482" s="306">
        <v>0</v>
      </c>
      <c r="U482" s="306">
        <v>0</v>
      </c>
      <c r="V482" s="306">
        <v>0</v>
      </c>
      <c r="W482" s="306">
        <v>0</v>
      </c>
      <c r="X482" s="306">
        <v>0</v>
      </c>
      <c r="Y482" s="306">
        <v>0</v>
      </c>
      <c r="Z482" s="306">
        <v>0</v>
      </c>
    </row>
    <row r="483" spans="4:26" hidden="1" outlineLevel="1">
      <c r="D483" s="299" t="s">
        <v>1619</v>
      </c>
      <c r="E483" s="299" t="s">
        <v>72</v>
      </c>
      <c r="F483" s="299" t="s">
        <v>766</v>
      </c>
      <c r="H483" s="299" t="s">
        <v>767</v>
      </c>
      <c r="I483" s="299" t="s">
        <v>1246</v>
      </c>
      <c r="J483" s="299" t="s">
        <v>1620</v>
      </c>
      <c r="K483" s="299" t="s">
        <v>688</v>
      </c>
      <c r="M483" s="311">
        <v>0</v>
      </c>
      <c r="N483" s="306"/>
      <c r="O483" s="306">
        <v>0</v>
      </c>
      <c r="P483" s="306">
        <v>0</v>
      </c>
      <c r="Q483" s="306">
        <v>0</v>
      </c>
      <c r="R483" s="306">
        <v>0</v>
      </c>
      <c r="S483" s="306">
        <v>0</v>
      </c>
      <c r="T483" s="306">
        <v>0</v>
      </c>
      <c r="U483" s="306">
        <v>0</v>
      </c>
      <c r="V483" s="306">
        <v>0</v>
      </c>
      <c r="W483" s="306">
        <v>0</v>
      </c>
      <c r="X483" s="306">
        <v>0</v>
      </c>
      <c r="Y483" s="306">
        <v>0</v>
      </c>
      <c r="Z483" s="306">
        <v>0</v>
      </c>
    </row>
    <row r="484" spans="4:26" hidden="1" outlineLevel="1">
      <c r="D484" s="299" t="s">
        <v>1619</v>
      </c>
      <c r="E484" s="299" t="s">
        <v>72</v>
      </c>
      <c r="F484" s="299" t="s">
        <v>766</v>
      </c>
      <c r="H484" s="299" t="s">
        <v>767</v>
      </c>
      <c r="I484" s="299" t="s">
        <v>1264</v>
      </c>
      <c r="J484" s="299" t="s">
        <v>1621</v>
      </c>
      <c r="K484" s="299" t="s">
        <v>688</v>
      </c>
      <c r="M484" s="311">
        <v>0</v>
      </c>
      <c r="N484" s="306"/>
      <c r="O484" s="306">
        <v>0</v>
      </c>
      <c r="P484" s="306">
        <v>0</v>
      </c>
      <c r="Q484" s="306">
        <v>0</v>
      </c>
      <c r="R484" s="306">
        <v>0</v>
      </c>
      <c r="S484" s="306">
        <v>0</v>
      </c>
      <c r="T484" s="306">
        <v>0</v>
      </c>
      <c r="U484" s="306">
        <v>0</v>
      </c>
      <c r="V484" s="306">
        <v>0</v>
      </c>
      <c r="W484" s="306">
        <v>0</v>
      </c>
      <c r="X484" s="306">
        <v>0</v>
      </c>
      <c r="Y484" s="306">
        <v>0</v>
      </c>
      <c r="Z484" s="306">
        <v>0</v>
      </c>
    </row>
    <row r="485" spans="4:26" hidden="1" outlineLevel="1">
      <c r="D485" s="299" t="s">
        <v>488</v>
      </c>
      <c r="E485" s="299" t="s">
        <v>72</v>
      </c>
      <c r="F485" s="299" t="s">
        <v>766</v>
      </c>
      <c r="H485" s="299" t="s">
        <v>767</v>
      </c>
      <c r="I485" s="299" t="s">
        <v>1246</v>
      </c>
      <c r="J485" s="299" t="s">
        <v>1065</v>
      </c>
      <c r="K485" s="299" t="s">
        <v>177</v>
      </c>
      <c r="M485" s="311">
        <v>0</v>
      </c>
      <c r="N485" s="306"/>
      <c r="O485" s="306">
        <v>0</v>
      </c>
      <c r="P485" s="306">
        <v>0</v>
      </c>
      <c r="Q485" s="306">
        <v>0</v>
      </c>
      <c r="R485" s="306">
        <v>0</v>
      </c>
      <c r="S485" s="306">
        <v>0</v>
      </c>
      <c r="T485" s="306">
        <v>0</v>
      </c>
      <c r="U485" s="306">
        <v>0</v>
      </c>
      <c r="V485" s="306">
        <v>0</v>
      </c>
      <c r="W485" s="306">
        <v>0</v>
      </c>
      <c r="X485" s="306">
        <v>0</v>
      </c>
      <c r="Y485" s="306">
        <v>0</v>
      </c>
      <c r="Z485" s="306">
        <v>0</v>
      </c>
    </row>
    <row r="486" spans="4:26" hidden="1" outlineLevel="1">
      <c r="D486" s="299" t="s">
        <v>488</v>
      </c>
      <c r="E486" s="299" t="s">
        <v>72</v>
      </c>
      <c r="F486" s="299" t="s">
        <v>766</v>
      </c>
      <c r="H486" s="299" t="s">
        <v>767</v>
      </c>
      <c r="I486" s="299" t="s">
        <v>1264</v>
      </c>
      <c r="J486" s="299" t="s">
        <v>1622</v>
      </c>
      <c r="K486" s="299" t="s">
        <v>177</v>
      </c>
      <c r="M486" s="311">
        <v>0</v>
      </c>
      <c r="N486" s="306"/>
      <c r="O486" s="306">
        <v>0</v>
      </c>
      <c r="P486" s="306">
        <v>0</v>
      </c>
      <c r="Q486" s="306">
        <v>0</v>
      </c>
      <c r="R486" s="306">
        <v>0</v>
      </c>
      <c r="S486" s="306">
        <v>0</v>
      </c>
      <c r="T486" s="306">
        <v>0</v>
      </c>
      <c r="U486" s="306">
        <v>0</v>
      </c>
      <c r="V486" s="306">
        <v>0</v>
      </c>
      <c r="W486" s="306">
        <v>0</v>
      </c>
      <c r="X486" s="306">
        <v>0</v>
      </c>
      <c r="Y486" s="306">
        <v>0</v>
      </c>
      <c r="Z486" s="306">
        <v>0</v>
      </c>
    </row>
    <row r="487" spans="4:26" hidden="1" outlineLevel="1">
      <c r="D487" s="299" t="s">
        <v>489</v>
      </c>
      <c r="E487" s="299" t="s">
        <v>72</v>
      </c>
      <c r="F487" s="299" t="s">
        <v>766</v>
      </c>
      <c r="H487" s="299" t="s">
        <v>767</v>
      </c>
      <c r="I487" s="299" t="s">
        <v>1246</v>
      </c>
      <c r="J487" s="299" t="s">
        <v>1066</v>
      </c>
      <c r="K487" s="299" t="s">
        <v>741</v>
      </c>
      <c r="M487" s="311">
        <v>0</v>
      </c>
      <c r="N487" s="306"/>
      <c r="O487" s="306">
        <v>0</v>
      </c>
      <c r="P487" s="306">
        <v>0</v>
      </c>
      <c r="Q487" s="306">
        <v>0</v>
      </c>
      <c r="R487" s="306">
        <v>0</v>
      </c>
      <c r="S487" s="306">
        <v>0</v>
      </c>
      <c r="T487" s="306">
        <v>0</v>
      </c>
      <c r="U487" s="306">
        <v>0</v>
      </c>
      <c r="V487" s="306">
        <v>0</v>
      </c>
      <c r="W487" s="306">
        <v>0</v>
      </c>
      <c r="X487" s="306">
        <v>0</v>
      </c>
      <c r="Y487" s="306">
        <v>0</v>
      </c>
      <c r="Z487" s="306">
        <v>0</v>
      </c>
    </row>
    <row r="488" spans="4:26" hidden="1" outlineLevel="1">
      <c r="D488" s="299" t="s">
        <v>489</v>
      </c>
      <c r="E488" s="299" t="s">
        <v>72</v>
      </c>
      <c r="F488" s="299" t="s">
        <v>766</v>
      </c>
      <c r="H488" s="299" t="s">
        <v>767</v>
      </c>
      <c r="I488" s="299" t="s">
        <v>1264</v>
      </c>
      <c r="J488" s="299" t="s">
        <v>1624</v>
      </c>
      <c r="K488" s="299" t="s">
        <v>741</v>
      </c>
      <c r="M488" s="311">
        <v>0</v>
      </c>
      <c r="N488" s="306"/>
      <c r="O488" s="306">
        <v>0</v>
      </c>
      <c r="P488" s="306">
        <v>0</v>
      </c>
      <c r="Q488" s="306">
        <v>0</v>
      </c>
      <c r="R488" s="306">
        <v>0</v>
      </c>
      <c r="S488" s="306">
        <v>0</v>
      </c>
      <c r="T488" s="306">
        <v>0</v>
      </c>
      <c r="U488" s="306">
        <v>0</v>
      </c>
      <c r="V488" s="306">
        <v>0</v>
      </c>
      <c r="W488" s="306">
        <v>0</v>
      </c>
      <c r="X488" s="306">
        <v>0</v>
      </c>
      <c r="Y488" s="306">
        <v>0</v>
      </c>
      <c r="Z488" s="306">
        <v>0</v>
      </c>
    </row>
    <row r="489" spans="4:26" hidden="1" outlineLevel="1">
      <c r="D489" s="299" t="s">
        <v>335</v>
      </c>
      <c r="E489" s="299" t="s">
        <v>71</v>
      </c>
      <c r="F489" s="299" t="s">
        <v>766</v>
      </c>
      <c r="H489" s="299" t="s">
        <v>767</v>
      </c>
      <c r="I489" s="299" t="s">
        <v>1246</v>
      </c>
      <c r="J489" s="299" t="s">
        <v>1067</v>
      </c>
      <c r="K489" s="299" t="s">
        <v>176</v>
      </c>
      <c r="M489" s="311">
        <v>246.58</v>
      </c>
      <c r="N489" s="306"/>
      <c r="O489" s="306">
        <v>0</v>
      </c>
      <c r="P489" s="306">
        <v>0</v>
      </c>
      <c r="Q489" s="306">
        <v>0</v>
      </c>
      <c r="R489" s="306">
        <v>0</v>
      </c>
      <c r="S489" s="306">
        <v>246.58</v>
      </c>
      <c r="T489" s="306">
        <v>0</v>
      </c>
      <c r="U489" s="306">
        <v>0</v>
      </c>
      <c r="V489" s="306">
        <v>0</v>
      </c>
      <c r="W489" s="306">
        <v>0</v>
      </c>
      <c r="X489" s="306">
        <v>0</v>
      </c>
      <c r="Y489" s="306">
        <v>0</v>
      </c>
      <c r="Z489" s="306">
        <v>0</v>
      </c>
    </row>
    <row r="490" spans="4:26" hidden="1" outlineLevel="1">
      <c r="D490" s="299" t="s">
        <v>335</v>
      </c>
      <c r="E490" s="299" t="s">
        <v>71</v>
      </c>
      <c r="F490" s="299" t="s">
        <v>766</v>
      </c>
      <c r="H490" s="299" t="s">
        <v>767</v>
      </c>
      <c r="I490" s="299" t="s">
        <v>1264</v>
      </c>
      <c r="J490" s="299" t="s">
        <v>1625</v>
      </c>
      <c r="K490" s="299" t="s">
        <v>176</v>
      </c>
      <c r="M490" s="311">
        <v>0</v>
      </c>
      <c r="N490" s="306"/>
      <c r="O490" s="306">
        <v>0</v>
      </c>
      <c r="P490" s="306">
        <v>0</v>
      </c>
      <c r="Q490" s="306">
        <v>0</v>
      </c>
      <c r="R490" s="306">
        <v>0</v>
      </c>
      <c r="S490" s="306">
        <v>0</v>
      </c>
      <c r="T490" s="306">
        <v>0</v>
      </c>
      <c r="U490" s="306">
        <v>0</v>
      </c>
      <c r="V490" s="306">
        <v>0</v>
      </c>
      <c r="W490" s="306">
        <v>0</v>
      </c>
      <c r="X490" s="306">
        <v>0</v>
      </c>
      <c r="Y490" s="306">
        <v>0</v>
      </c>
      <c r="Z490" s="306">
        <v>0</v>
      </c>
    </row>
    <row r="491" spans="4:26" hidden="1" outlineLevel="1">
      <c r="D491" s="299" t="s">
        <v>1627</v>
      </c>
      <c r="E491" s="299" t="s">
        <v>72</v>
      </c>
      <c r="F491" s="299" t="s">
        <v>766</v>
      </c>
      <c r="H491" s="299" t="s">
        <v>767</v>
      </c>
      <c r="I491" s="299" t="s">
        <v>1246</v>
      </c>
      <c r="J491" s="299" t="s">
        <v>1628</v>
      </c>
      <c r="K491" s="299" t="s">
        <v>1213</v>
      </c>
      <c r="M491" s="311">
        <v>0</v>
      </c>
      <c r="N491" s="306"/>
      <c r="O491" s="306">
        <v>0</v>
      </c>
      <c r="P491" s="306">
        <v>0</v>
      </c>
      <c r="Q491" s="306">
        <v>0</v>
      </c>
      <c r="R491" s="306">
        <v>0</v>
      </c>
      <c r="S491" s="306">
        <v>0</v>
      </c>
      <c r="T491" s="306">
        <v>0</v>
      </c>
      <c r="U491" s="306">
        <v>0</v>
      </c>
      <c r="V491" s="306">
        <v>0</v>
      </c>
      <c r="W491" s="306">
        <v>0</v>
      </c>
      <c r="X491" s="306">
        <v>0</v>
      </c>
      <c r="Y491" s="306">
        <v>0</v>
      </c>
      <c r="Z491" s="306">
        <v>0</v>
      </c>
    </row>
    <row r="492" spans="4:26" hidden="1" outlineLevel="1">
      <c r="D492" s="299" t="s">
        <v>1627</v>
      </c>
      <c r="E492" s="299" t="s">
        <v>72</v>
      </c>
      <c r="F492" s="299" t="s">
        <v>766</v>
      </c>
      <c r="H492" s="299" t="s">
        <v>767</v>
      </c>
      <c r="I492" s="299" t="s">
        <v>1264</v>
      </c>
      <c r="J492" s="299" t="s">
        <v>1629</v>
      </c>
      <c r="K492" s="299" t="s">
        <v>1213</v>
      </c>
      <c r="M492" s="311">
        <v>0</v>
      </c>
      <c r="N492" s="306"/>
      <c r="O492" s="306">
        <v>0</v>
      </c>
      <c r="P492" s="306">
        <v>0</v>
      </c>
      <c r="Q492" s="306">
        <v>0</v>
      </c>
      <c r="R492" s="306">
        <v>0</v>
      </c>
      <c r="S492" s="306">
        <v>0</v>
      </c>
      <c r="T492" s="306">
        <v>0</v>
      </c>
      <c r="U492" s="306">
        <v>0</v>
      </c>
      <c r="V492" s="306">
        <v>0</v>
      </c>
      <c r="W492" s="306">
        <v>0</v>
      </c>
      <c r="X492" s="306">
        <v>0</v>
      </c>
      <c r="Y492" s="306">
        <v>0</v>
      </c>
      <c r="Z492" s="306">
        <v>0</v>
      </c>
    </row>
    <row r="493" spans="4:26" hidden="1" outlineLevel="1">
      <c r="D493" s="299" t="s">
        <v>830</v>
      </c>
      <c r="E493" s="299" t="s">
        <v>72</v>
      </c>
      <c r="F493" s="299" t="s">
        <v>766</v>
      </c>
      <c r="H493" s="299" t="s">
        <v>767</v>
      </c>
      <c r="I493" s="299" t="s">
        <v>1246</v>
      </c>
      <c r="J493" s="299" t="s">
        <v>1069</v>
      </c>
      <c r="K493" s="299" t="s">
        <v>177</v>
      </c>
      <c r="M493" s="311">
        <v>0</v>
      </c>
      <c r="N493" s="306"/>
      <c r="O493" s="306">
        <v>0</v>
      </c>
      <c r="P493" s="306">
        <v>0</v>
      </c>
      <c r="Q493" s="306">
        <v>0</v>
      </c>
      <c r="R493" s="306">
        <v>0</v>
      </c>
      <c r="S493" s="306">
        <v>0</v>
      </c>
      <c r="T493" s="306">
        <v>0</v>
      </c>
      <c r="U493" s="306">
        <v>0</v>
      </c>
      <c r="V493" s="306">
        <v>0</v>
      </c>
      <c r="W493" s="306">
        <v>0</v>
      </c>
      <c r="X493" s="306">
        <v>0</v>
      </c>
      <c r="Y493" s="306">
        <v>0</v>
      </c>
      <c r="Z493" s="306">
        <v>0</v>
      </c>
    </row>
    <row r="494" spans="4:26" hidden="1" outlineLevel="1">
      <c r="D494" s="299" t="s">
        <v>830</v>
      </c>
      <c r="E494" s="299" t="s">
        <v>72</v>
      </c>
      <c r="F494" s="299" t="s">
        <v>766</v>
      </c>
      <c r="H494" s="299" t="s">
        <v>767</v>
      </c>
      <c r="I494" s="299" t="s">
        <v>1264</v>
      </c>
      <c r="J494" s="299" t="s">
        <v>1630</v>
      </c>
      <c r="K494" s="299" t="s">
        <v>177</v>
      </c>
      <c r="M494" s="311">
        <v>0</v>
      </c>
      <c r="N494" s="306"/>
      <c r="O494" s="306">
        <v>0</v>
      </c>
      <c r="P494" s="306">
        <v>0</v>
      </c>
      <c r="Q494" s="306">
        <v>0</v>
      </c>
      <c r="R494" s="306">
        <v>0</v>
      </c>
      <c r="S494" s="306">
        <v>0</v>
      </c>
      <c r="T494" s="306">
        <v>0</v>
      </c>
      <c r="U494" s="306">
        <v>0</v>
      </c>
      <c r="V494" s="306">
        <v>0</v>
      </c>
      <c r="W494" s="306">
        <v>0</v>
      </c>
      <c r="X494" s="306">
        <v>0</v>
      </c>
      <c r="Y494" s="306">
        <v>0</v>
      </c>
      <c r="Z494" s="306">
        <v>0</v>
      </c>
    </row>
    <row r="495" spans="4:26" hidden="1" outlineLevel="1">
      <c r="D495" s="299" t="s">
        <v>831</v>
      </c>
      <c r="E495" s="299" t="s">
        <v>72</v>
      </c>
      <c r="F495" s="299" t="s">
        <v>766</v>
      </c>
      <c r="H495" s="299" t="s">
        <v>767</v>
      </c>
      <c r="I495" s="299" t="s">
        <v>1246</v>
      </c>
      <c r="J495" s="299" t="s">
        <v>879</v>
      </c>
      <c r="K495" s="299" t="s">
        <v>177</v>
      </c>
      <c r="M495" s="311">
        <v>0</v>
      </c>
      <c r="N495" s="306"/>
      <c r="O495" s="306">
        <v>0</v>
      </c>
      <c r="P495" s="306">
        <v>0</v>
      </c>
      <c r="Q495" s="306">
        <v>0</v>
      </c>
      <c r="R495" s="306">
        <v>0</v>
      </c>
      <c r="S495" s="306">
        <v>0</v>
      </c>
      <c r="T495" s="306">
        <v>0</v>
      </c>
      <c r="U495" s="306">
        <v>0</v>
      </c>
      <c r="V495" s="306">
        <v>0</v>
      </c>
      <c r="W495" s="306">
        <v>0</v>
      </c>
      <c r="X495" s="306">
        <v>0</v>
      </c>
      <c r="Y495" s="306">
        <v>0</v>
      </c>
      <c r="Z495" s="306">
        <v>0</v>
      </c>
    </row>
    <row r="496" spans="4:26" hidden="1" outlineLevel="1">
      <c r="D496" s="299" t="s">
        <v>831</v>
      </c>
      <c r="E496" s="299" t="s">
        <v>72</v>
      </c>
      <c r="F496" s="299" t="s">
        <v>766</v>
      </c>
      <c r="H496" s="299" t="s">
        <v>767</v>
      </c>
      <c r="I496" s="299" t="s">
        <v>1264</v>
      </c>
      <c r="J496" s="299" t="s">
        <v>1631</v>
      </c>
      <c r="K496" s="299" t="s">
        <v>177</v>
      </c>
      <c r="M496" s="311">
        <v>0</v>
      </c>
      <c r="N496" s="306"/>
      <c r="O496" s="306">
        <v>0</v>
      </c>
      <c r="P496" s="306">
        <v>0</v>
      </c>
      <c r="Q496" s="306">
        <v>0</v>
      </c>
      <c r="R496" s="306">
        <v>0</v>
      </c>
      <c r="S496" s="306">
        <v>0</v>
      </c>
      <c r="T496" s="306">
        <v>0</v>
      </c>
      <c r="U496" s="306">
        <v>0</v>
      </c>
      <c r="V496" s="306">
        <v>0</v>
      </c>
      <c r="W496" s="306">
        <v>0</v>
      </c>
      <c r="X496" s="306">
        <v>0</v>
      </c>
      <c r="Y496" s="306">
        <v>0</v>
      </c>
      <c r="Z496" s="306">
        <v>0</v>
      </c>
    </row>
    <row r="497" spans="4:26" hidden="1" outlineLevel="1">
      <c r="D497" s="299" t="s">
        <v>1632</v>
      </c>
      <c r="E497" s="299" t="s">
        <v>72</v>
      </c>
      <c r="F497" s="299" t="s">
        <v>766</v>
      </c>
      <c r="H497" s="299" t="s">
        <v>767</v>
      </c>
      <c r="I497" s="299" t="s">
        <v>1246</v>
      </c>
      <c r="J497" s="299" t="s">
        <v>1633</v>
      </c>
      <c r="K497" s="299" t="s">
        <v>688</v>
      </c>
      <c r="M497" s="311">
        <v>0</v>
      </c>
      <c r="N497" s="306"/>
      <c r="O497" s="306">
        <v>0</v>
      </c>
      <c r="P497" s="306">
        <v>0</v>
      </c>
      <c r="Q497" s="306">
        <v>0</v>
      </c>
      <c r="R497" s="306">
        <v>0</v>
      </c>
      <c r="S497" s="306">
        <v>0</v>
      </c>
      <c r="T497" s="306">
        <v>0</v>
      </c>
      <c r="U497" s="306">
        <v>0</v>
      </c>
      <c r="V497" s="306">
        <v>0</v>
      </c>
      <c r="W497" s="306">
        <v>0</v>
      </c>
      <c r="X497" s="306">
        <v>0</v>
      </c>
      <c r="Y497" s="306">
        <v>0</v>
      </c>
      <c r="Z497" s="306">
        <v>0</v>
      </c>
    </row>
    <row r="498" spans="4:26" hidden="1" outlineLevel="1">
      <c r="D498" s="299" t="s">
        <v>1632</v>
      </c>
      <c r="E498" s="299" t="s">
        <v>72</v>
      </c>
      <c r="F498" s="299" t="s">
        <v>766</v>
      </c>
      <c r="H498" s="299" t="s">
        <v>767</v>
      </c>
      <c r="I498" s="299" t="s">
        <v>1264</v>
      </c>
      <c r="J498" s="299" t="s">
        <v>1634</v>
      </c>
      <c r="K498" s="299" t="s">
        <v>688</v>
      </c>
      <c r="M498" s="311">
        <v>0</v>
      </c>
      <c r="N498" s="306"/>
      <c r="O498" s="306">
        <v>0</v>
      </c>
      <c r="P498" s="306">
        <v>0</v>
      </c>
      <c r="Q498" s="306">
        <v>0</v>
      </c>
      <c r="R498" s="306">
        <v>0</v>
      </c>
      <c r="S498" s="306">
        <v>0</v>
      </c>
      <c r="T498" s="306">
        <v>0</v>
      </c>
      <c r="U498" s="306">
        <v>0</v>
      </c>
      <c r="V498" s="306">
        <v>0</v>
      </c>
      <c r="W498" s="306">
        <v>0</v>
      </c>
      <c r="X498" s="306">
        <v>0</v>
      </c>
      <c r="Y498" s="306">
        <v>0</v>
      </c>
      <c r="Z498" s="306">
        <v>0</v>
      </c>
    </row>
    <row r="499" spans="4:26" hidden="1" outlineLevel="1">
      <c r="D499" s="299" t="s">
        <v>336</v>
      </c>
      <c r="E499" s="299" t="s">
        <v>71</v>
      </c>
      <c r="F499" s="299" t="s">
        <v>766</v>
      </c>
      <c r="H499" s="299" t="s">
        <v>767</v>
      </c>
      <c r="I499" s="299" t="s">
        <v>1246</v>
      </c>
      <c r="J499" s="299" t="s">
        <v>1070</v>
      </c>
      <c r="K499" s="299" t="s">
        <v>176</v>
      </c>
      <c r="M499" s="311">
        <v>0</v>
      </c>
      <c r="N499" s="306"/>
      <c r="O499" s="306">
        <v>0</v>
      </c>
      <c r="P499" s="306">
        <v>0</v>
      </c>
      <c r="Q499" s="306">
        <v>0</v>
      </c>
      <c r="R499" s="306">
        <v>0</v>
      </c>
      <c r="S499" s="306">
        <v>0</v>
      </c>
      <c r="T499" s="306">
        <v>0</v>
      </c>
      <c r="U499" s="306">
        <v>0</v>
      </c>
      <c r="V499" s="306">
        <v>0</v>
      </c>
      <c r="W499" s="306">
        <v>0</v>
      </c>
      <c r="X499" s="306">
        <v>0</v>
      </c>
      <c r="Y499" s="306">
        <v>0</v>
      </c>
      <c r="Z499" s="306">
        <v>0</v>
      </c>
    </row>
    <row r="500" spans="4:26" hidden="1" outlineLevel="1">
      <c r="D500" s="299" t="s">
        <v>336</v>
      </c>
      <c r="E500" s="299" t="s">
        <v>71</v>
      </c>
      <c r="F500" s="299" t="s">
        <v>766</v>
      </c>
      <c r="H500" s="299" t="s">
        <v>767</v>
      </c>
      <c r="I500" s="299" t="s">
        <v>1264</v>
      </c>
      <c r="J500" s="299" t="s">
        <v>1635</v>
      </c>
      <c r="K500" s="299" t="s">
        <v>176</v>
      </c>
      <c r="M500" s="311">
        <v>0</v>
      </c>
      <c r="N500" s="306"/>
      <c r="O500" s="306">
        <v>0</v>
      </c>
      <c r="P500" s="306">
        <v>0</v>
      </c>
      <c r="Q500" s="306">
        <v>0</v>
      </c>
      <c r="R500" s="306">
        <v>0</v>
      </c>
      <c r="S500" s="306">
        <v>0</v>
      </c>
      <c r="T500" s="306">
        <v>0</v>
      </c>
      <c r="U500" s="306">
        <v>0</v>
      </c>
      <c r="V500" s="306">
        <v>0</v>
      </c>
      <c r="W500" s="306">
        <v>0</v>
      </c>
      <c r="X500" s="306">
        <v>0</v>
      </c>
      <c r="Y500" s="306">
        <v>0</v>
      </c>
      <c r="Z500" s="306">
        <v>0</v>
      </c>
    </row>
    <row r="501" spans="4:26" hidden="1" outlineLevel="1">
      <c r="D501" s="299" t="s">
        <v>832</v>
      </c>
      <c r="E501" s="299" t="s">
        <v>71</v>
      </c>
      <c r="F501" s="299" t="s">
        <v>766</v>
      </c>
      <c r="H501" s="299" t="s">
        <v>767</v>
      </c>
      <c r="I501" s="299" t="s">
        <v>1246</v>
      </c>
      <c r="J501" s="299" t="s">
        <v>1071</v>
      </c>
      <c r="K501" s="299" t="s">
        <v>176</v>
      </c>
      <c r="M501" s="311">
        <v>0</v>
      </c>
      <c r="N501" s="306"/>
      <c r="O501" s="306">
        <v>0</v>
      </c>
      <c r="P501" s="306">
        <v>0</v>
      </c>
      <c r="Q501" s="306">
        <v>0</v>
      </c>
      <c r="R501" s="306">
        <v>0</v>
      </c>
      <c r="S501" s="306">
        <v>0</v>
      </c>
      <c r="T501" s="306">
        <v>0</v>
      </c>
      <c r="U501" s="306">
        <v>0</v>
      </c>
      <c r="V501" s="306">
        <v>0</v>
      </c>
      <c r="W501" s="306">
        <v>0</v>
      </c>
      <c r="X501" s="306">
        <v>0</v>
      </c>
      <c r="Y501" s="306">
        <v>0</v>
      </c>
      <c r="Z501" s="306">
        <v>0</v>
      </c>
    </row>
    <row r="502" spans="4:26" hidden="1" outlineLevel="1">
      <c r="D502" s="299" t="s">
        <v>832</v>
      </c>
      <c r="E502" s="299" t="s">
        <v>71</v>
      </c>
      <c r="F502" s="299" t="s">
        <v>766</v>
      </c>
      <c r="H502" s="299" t="s">
        <v>767</v>
      </c>
      <c r="I502" s="299" t="s">
        <v>1264</v>
      </c>
      <c r="J502" s="299" t="s">
        <v>1636</v>
      </c>
      <c r="K502" s="299" t="s">
        <v>176</v>
      </c>
      <c r="M502" s="311">
        <v>0</v>
      </c>
      <c r="N502" s="306"/>
      <c r="O502" s="306">
        <v>0</v>
      </c>
      <c r="P502" s="306">
        <v>0</v>
      </c>
      <c r="Q502" s="306">
        <v>0</v>
      </c>
      <c r="R502" s="306">
        <v>0</v>
      </c>
      <c r="S502" s="306">
        <v>0</v>
      </c>
      <c r="T502" s="306">
        <v>0</v>
      </c>
      <c r="U502" s="306">
        <v>0</v>
      </c>
      <c r="V502" s="306">
        <v>0</v>
      </c>
      <c r="W502" s="306">
        <v>0</v>
      </c>
      <c r="X502" s="306">
        <v>0</v>
      </c>
      <c r="Y502" s="306">
        <v>0</v>
      </c>
      <c r="Z502" s="306">
        <v>0</v>
      </c>
    </row>
    <row r="503" spans="4:26" hidden="1" outlineLevel="1">
      <c r="D503" s="299" t="s">
        <v>1637</v>
      </c>
      <c r="E503" s="299" t="s">
        <v>72</v>
      </c>
      <c r="F503" s="299" t="s">
        <v>766</v>
      </c>
      <c r="H503" s="299" t="s">
        <v>767</v>
      </c>
      <c r="I503" s="299" t="s">
        <v>1246</v>
      </c>
      <c r="J503" s="299" t="s">
        <v>1072</v>
      </c>
      <c r="K503" s="299" t="s">
        <v>741</v>
      </c>
      <c r="M503" s="311">
        <v>0</v>
      </c>
      <c r="N503" s="306"/>
      <c r="O503" s="306">
        <v>0</v>
      </c>
      <c r="P503" s="306">
        <v>0</v>
      </c>
      <c r="Q503" s="306">
        <v>0</v>
      </c>
      <c r="R503" s="306">
        <v>0</v>
      </c>
      <c r="S503" s="306">
        <v>0</v>
      </c>
      <c r="T503" s="306">
        <v>0</v>
      </c>
      <c r="U503" s="306">
        <v>0</v>
      </c>
      <c r="V503" s="306">
        <v>0</v>
      </c>
      <c r="W503" s="306">
        <v>0</v>
      </c>
      <c r="X503" s="306">
        <v>0</v>
      </c>
      <c r="Y503" s="306">
        <v>0</v>
      </c>
      <c r="Z503" s="306">
        <v>0</v>
      </c>
    </row>
    <row r="504" spans="4:26" hidden="1" outlineLevel="1">
      <c r="D504" s="299" t="s">
        <v>1637</v>
      </c>
      <c r="E504" s="299" t="s">
        <v>72</v>
      </c>
      <c r="F504" s="299" t="s">
        <v>766</v>
      </c>
      <c r="H504" s="299" t="s">
        <v>767</v>
      </c>
      <c r="I504" s="299" t="s">
        <v>1264</v>
      </c>
      <c r="J504" s="299" t="s">
        <v>1638</v>
      </c>
      <c r="K504" s="299" t="s">
        <v>741</v>
      </c>
      <c r="M504" s="311">
        <v>0</v>
      </c>
      <c r="N504" s="306"/>
      <c r="O504" s="306">
        <v>0</v>
      </c>
      <c r="P504" s="306">
        <v>0</v>
      </c>
      <c r="Q504" s="306">
        <v>0</v>
      </c>
      <c r="R504" s="306">
        <v>0</v>
      </c>
      <c r="S504" s="306">
        <v>0</v>
      </c>
      <c r="T504" s="306">
        <v>0</v>
      </c>
      <c r="U504" s="306">
        <v>0</v>
      </c>
      <c r="V504" s="306">
        <v>0</v>
      </c>
      <c r="W504" s="306">
        <v>0</v>
      </c>
      <c r="X504" s="306">
        <v>0</v>
      </c>
      <c r="Y504" s="306">
        <v>0</v>
      </c>
      <c r="Z504" s="306">
        <v>0</v>
      </c>
    </row>
    <row r="505" spans="4:26" hidden="1" outlineLevel="1">
      <c r="D505" s="299" t="s">
        <v>1639</v>
      </c>
      <c r="E505" s="299" t="s">
        <v>72</v>
      </c>
      <c r="F505" s="299" t="s">
        <v>766</v>
      </c>
      <c r="H505" s="299" t="s">
        <v>767</v>
      </c>
      <c r="I505" s="299" t="s">
        <v>1246</v>
      </c>
      <c r="J505" s="299" t="s">
        <v>1640</v>
      </c>
      <c r="K505" s="299" t="s">
        <v>778</v>
      </c>
      <c r="M505" s="311">
        <v>0</v>
      </c>
      <c r="N505" s="306"/>
      <c r="O505" s="306">
        <v>0</v>
      </c>
      <c r="P505" s="306">
        <v>0</v>
      </c>
      <c r="Q505" s="306">
        <v>0</v>
      </c>
      <c r="R505" s="306">
        <v>0</v>
      </c>
      <c r="S505" s="306">
        <v>0</v>
      </c>
      <c r="T505" s="306">
        <v>0</v>
      </c>
      <c r="U505" s="306">
        <v>0</v>
      </c>
      <c r="V505" s="306">
        <v>0</v>
      </c>
      <c r="W505" s="306">
        <v>0</v>
      </c>
      <c r="X505" s="306">
        <v>0</v>
      </c>
      <c r="Y505" s="306">
        <v>0</v>
      </c>
      <c r="Z505" s="306">
        <v>0</v>
      </c>
    </row>
    <row r="506" spans="4:26" hidden="1" outlineLevel="1">
      <c r="D506" s="299" t="s">
        <v>1639</v>
      </c>
      <c r="E506" s="299" t="s">
        <v>72</v>
      </c>
      <c r="F506" s="299" t="s">
        <v>766</v>
      </c>
      <c r="H506" s="299" t="s">
        <v>767</v>
      </c>
      <c r="I506" s="299" t="s">
        <v>1264</v>
      </c>
      <c r="J506" s="299" t="s">
        <v>1641</v>
      </c>
      <c r="K506" s="299" t="s">
        <v>778</v>
      </c>
      <c r="M506" s="311">
        <v>0</v>
      </c>
      <c r="N506" s="306"/>
      <c r="O506" s="306">
        <v>0</v>
      </c>
      <c r="P506" s="306">
        <v>0</v>
      </c>
      <c r="Q506" s="306">
        <v>0</v>
      </c>
      <c r="R506" s="306">
        <v>0</v>
      </c>
      <c r="S506" s="306">
        <v>0</v>
      </c>
      <c r="T506" s="306">
        <v>0</v>
      </c>
      <c r="U506" s="306">
        <v>0</v>
      </c>
      <c r="V506" s="306">
        <v>0</v>
      </c>
      <c r="W506" s="306">
        <v>0</v>
      </c>
      <c r="X506" s="306">
        <v>0</v>
      </c>
      <c r="Y506" s="306">
        <v>0</v>
      </c>
      <c r="Z506" s="306">
        <v>0</v>
      </c>
    </row>
    <row r="507" spans="4:26" hidden="1" outlineLevel="1">
      <c r="D507" s="299" t="s">
        <v>3009</v>
      </c>
      <c r="E507" s="299" t="s">
        <v>72</v>
      </c>
      <c r="F507" s="299" t="s">
        <v>766</v>
      </c>
      <c r="H507" s="299" t="s">
        <v>767</v>
      </c>
      <c r="I507" s="299" t="s">
        <v>1246</v>
      </c>
      <c r="J507" s="299" t="s">
        <v>1559</v>
      </c>
      <c r="K507" s="299" t="s">
        <v>688</v>
      </c>
      <c r="M507" s="311">
        <v>0</v>
      </c>
      <c r="N507" s="306"/>
      <c r="O507" s="306">
        <v>0</v>
      </c>
      <c r="P507" s="306">
        <v>0</v>
      </c>
      <c r="Q507" s="306">
        <v>0</v>
      </c>
      <c r="R507" s="306">
        <v>0</v>
      </c>
      <c r="S507" s="306">
        <v>0</v>
      </c>
      <c r="T507" s="306">
        <v>0</v>
      </c>
      <c r="U507" s="306">
        <v>0</v>
      </c>
      <c r="V507" s="306">
        <v>0</v>
      </c>
      <c r="W507" s="306">
        <v>0</v>
      </c>
      <c r="X507" s="306">
        <v>0</v>
      </c>
      <c r="Y507" s="306">
        <v>0</v>
      </c>
      <c r="Z507" s="306">
        <v>0</v>
      </c>
    </row>
    <row r="508" spans="4:26" hidden="1" outlineLevel="1">
      <c r="D508" s="299" t="s">
        <v>3009</v>
      </c>
      <c r="E508" s="299" t="s">
        <v>72</v>
      </c>
      <c r="F508" s="299" t="s">
        <v>766</v>
      </c>
      <c r="H508" s="299" t="s">
        <v>767</v>
      </c>
      <c r="I508" s="299" t="s">
        <v>1264</v>
      </c>
      <c r="J508" s="299" t="s">
        <v>1560</v>
      </c>
      <c r="K508" s="299" t="s">
        <v>688</v>
      </c>
      <c r="M508" s="311">
        <v>0</v>
      </c>
      <c r="N508" s="306"/>
      <c r="O508" s="306">
        <v>0</v>
      </c>
      <c r="P508" s="306">
        <v>0</v>
      </c>
      <c r="Q508" s="306">
        <v>0</v>
      </c>
      <c r="R508" s="306">
        <v>0</v>
      </c>
      <c r="S508" s="306">
        <v>0</v>
      </c>
      <c r="T508" s="306">
        <v>0</v>
      </c>
      <c r="U508" s="306">
        <v>0</v>
      </c>
      <c r="V508" s="306">
        <v>0</v>
      </c>
      <c r="W508" s="306">
        <v>0</v>
      </c>
      <c r="X508" s="306">
        <v>0</v>
      </c>
      <c r="Y508" s="306">
        <v>0</v>
      </c>
      <c r="Z508" s="306">
        <v>0</v>
      </c>
    </row>
    <row r="509" spans="4:26" hidden="1" outlineLevel="1">
      <c r="D509" s="299" t="s">
        <v>1187</v>
      </c>
      <c r="E509" s="299" t="s">
        <v>72</v>
      </c>
      <c r="F509" s="299" t="s">
        <v>766</v>
      </c>
      <c r="H509" s="299" t="s">
        <v>767</v>
      </c>
      <c r="I509" s="299" t="s">
        <v>1246</v>
      </c>
      <c r="J509" s="299" t="s">
        <v>3010</v>
      </c>
      <c r="K509" s="299" t="s">
        <v>171</v>
      </c>
      <c r="M509" s="311">
        <v>0</v>
      </c>
      <c r="N509" s="306"/>
      <c r="O509" s="306">
        <v>0</v>
      </c>
      <c r="P509" s="306">
        <v>0</v>
      </c>
      <c r="Q509" s="306">
        <v>0</v>
      </c>
      <c r="R509" s="306">
        <v>0</v>
      </c>
      <c r="S509" s="306">
        <v>0</v>
      </c>
      <c r="T509" s="306">
        <v>0</v>
      </c>
      <c r="U509" s="306">
        <v>0</v>
      </c>
      <c r="V509" s="306">
        <v>0</v>
      </c>
      <c r="W509" s="306">
        <v>0</v>
      </c>
      <c r="X509" s="306">
        <v>0</v>
      </c>
      <c r="Y509" s="306">
        <v>0</v>
      </c>
      <c r="Z509" s="306">
        <v>0</v>
      </c>
    </row>
    <row r="510" spans="4:26" hidden="1" outlineLevel="1">
      <c r="D510" s="299" t="s">
        <v>1187</v>
      </c>
      <c r="E510" s="299" t="s">
        <v>72</v>
      </c>
      <c r="F510" s="299" t="s">
        <v>766</v>
      </c>
      <c r="H510" s="299" t="s">
        <v>767</v>
      </c>
      <c r="I510" s="299" t="s">
        <v>1264</v>
      </c>
      <c r="J510" s="299" t="s">
        <v>3011</v>
      </c>
      <c r="K510" s="299" t="s">
        <v>171</v>
      </c>
      <c r="M510" s="311">
        <v>0</v>
      </c>
      <c r="N510" s="306"/>
      <c r="O510" s="306">
        <v>0</v>
      </c>
      <c r="P510" s="306">
        <v>0</v>
      </c>
      <c r="Q510" s="306">
        <v>0</v>
      </c>
      <c r="R510" s="306">
        <v>0</v>
      </c>
      <c r="S510" s="306">
        <v>0</v>
      </c>
      <c r="T510" s="306">
        <v>0</v>
      </c>
      <c r="U510" s="306">
        <v>0</v>
      </c>
      <c r="V510" s="306">
        <v>0</v>
      </c>
      <c r="W510" s="306">
        <v>0</v>
      </c>
      <c r="X510" s="306">
        <v>0</v>
      </c>
      <c r="Y510" s="306">
        <v>0</v>
      </c>
      <c r="Z510" s="306">
        <v>0</v>
      </c>
    </row>
    <row r="511" spans="4:26" hidden="1" outlineLevel="1">
      <c r="D511" s="299" t="s">
        <v>1211</v>
      </c>
      <c r="E511" s="299" t="s">
        <v>71</v>
      </c>
      <c r="F511" s="299" t="s">
        <v>766</v>
      </c>
      <c r="H511" s="299" t="s">
        <v>767</v>
      </c>
      <c r="I511" s="299" t="s">
        <v>1246</v>
      </c>
      <c r="J511" s="299" t="s">
        <v>950</v>
      </c>
      <c r="K511" s="299" t="s">
        <v>176</v>
      </c>
      <c r="M511" s="311">
        <v>41292</v>
      </c>
      <c r="N511" s="306"/>
      <c r="O511" s="306">
        <v>0</v>
      </c>
      <c r="P511" s="306">
        <v>0</v>
      </c>
      <c r="Q511" s="306">
        <v>0</v>
      </c>
      <c r="R511" s="306">
        <v>0</v>
      </c>
      <c r="S511" s="306">
        <v>19795</v>
      </c>
      <c r="T511" s="306">
        <v>21497</v>
      </c>
      <c r="U511" s="306">
        <v>0</v>
      </c>
      <c r="V511" s="306">
        <v>0</v>
      </c>
      <c r="W511" s="306">
        <v>0</v>
      </c>
      <c r="X511" s="306">
        <v>0</v>
      </c>
      <c r="Y511" s="306">
        <v>0</v>
      </c>
      <c r="Z511" s="306">
        <v>0</v>
      </c>
    </row>
    <row r="512" spans="4:26" hidden="1" outlineLevel="1">
      <c r="D512" s="299" t="s">
        <v>490</v>
      </c>
      <c r="E512" s="299" t="s">
        <v>72</v>
      </c>
      <c r="F512" s="299" t="s">
        <v>766</v>
      </c>
      <c r="H512" s="299" t="s">
        <v>767</v>
      </c>
      <c r="I512" s="299" t="s">
        <v>1246</v>
      </c>
      <c r="J512" s="299" t="s">
        <v>1073</v>
      </c>
      <c r="K512" s="299" t="s">
        <v>741</v>
      </c>
      <c r="M512" s="311">
        <v>0</v>
      </c>
      <c r="N512" s="306"/>
      <c r="O512" s="306">
        <v>0</v>
      </c>
      <c r="P512" s="306">
        <v>0</v>
      </c>
      <c r="Q512" s="306">
        <v>0</v>
      </c>
      <c r="R512" s="306">
        <v>0</v>
      </c>
      <c r="S512" s="306">
        <v>0</v>
      </c>
      <c r="T512" s="306">
        <v>0</v>
      </c>
      <c r="U512" s="306">
        <v>0</v>
      </c>
      <c r="V512" s="306">
        <v>0</v>
      </c>
      <c r="W512" s="306">
        <v>0</v>
      </c>
      <c r="X512" s="306">
        <v>0</v>
      </c>
      <c r="Y512" s="306">
        <v>0</v>
      </c>
      <c r="Z512" s="306">
        <v>0</v>
      </c>
    </row>
    <row r="513" spans="4:26" hidden="1" outlineLevel="1">
      <c r="D513" s="299" t="s">
        <v>490</v>
      </c>
      <c r="E513" s="299" t="s">
        <v>72</v>
      </c>
      <c r="F513" s="299" t="s">
        <v>766</v>
      </c>
      <c r="H513" s="299" t="s">
        <v>767</v>
      </c>
      <c r="I513" s="299" t="s">
        <v>1264</v>
      </c>
      <c r="J513" s="299" t="s">
        <v>1642</v>
      </c>
      <c r="K513" s="299" t="s">
        <v>741</v>
      </c>
      <c r="M513" s="311">
        <v>0</v>
      </c>
      <c r="N513" s="306"/>
      <c r="O513" s="306">
        <v>0</v>
      </c>
      <c r="P513" s="306">
        <v>0</v>
      </c>
      <c r="Q513" s="306">
        <v>0</v>
      </c>
      <c r="R513" s="306">
        <v>0</v>
      </c>
      <c r="S513" s="306">
        <v>0</v>
      </c>
      <c r="T513" s="306">
        <v>0</v>
      </c>
      <c r="U513" s="306">
        <v>0</v>
      </c>
      <c r="V513" s="306">
        <v>0</v>
      </c>
      <c r="W513" s="306">
        <v>0</v>
      </c>
      <c r="X513" s="306">
        <v>0</v>
      </c>
      <c r="Y513" s="306">
        <v>0</v>
      </c>
      <c r="Z513" s="306">
        <v>0</v>
      </c>
    </row>
    <row r="514" spans="4:26" hidden="1" outlineLevel="1">
      <c r="D514" s="299" t="s">
        <v>3012</v>
      </c>
      <c r="E514" s="299" t="s">
        <v>72</v>
      </c>
      <c r="F514" s="299" t="s">
        <v>766</v>
      </c>
      <c r="H514" s="299" t="s">
        <v>767</v>
      </c>
      <c r="I514" s="299" t="s">
        <v>1246</v>
      </c>
      <c r="J514" s="299" t="s">
        <v>1074</v>
      </c>
      <c r="K514" s="299" t="s">
        <v>741</v>
      </c>
      <c r="M514" s="311">
        <v>0</v>
      </c>
      <c r="N514" s="306"/>
      <c r="O514" s="306">
        <v>0</v>
      </c>
      <c r="P514" s="306">
        <v>0</v>
      </c>
      <c r="Q514" s="306">
        <v>0</v>
      </c>
      <c r="R514" s="306">
        <v>0</v>
      </c>
      <c r="S514" s="306">
        <v>0</v>
      </c>
      <c r="T514" s="306">
        <v>0</v>
      </c>
      <c r="U514" s="306">
        <v>0</v>
      </c>
      <c r="V514" s="306">
        <v>0</v>
      </c>
      <c r="W514" s="306">
        <v>0</v>
      </c>
      <c r="X514" s="306">
        <v>0</v>
      </c>
      <c r="Y514" s="306">
        <v>0</v>
      </c>
      <c r="Z514" s="306">
        <v>0</v>
      </c>
    </row>
    <row r="515" spans="4:26" hidden="1" outlineLevel="1">
      <c r="D515" s="299" t="s">
        <v>3012</v>
      </c>
      <c r="E515" s="299" t="s">
        <v>72</v>
      </c>
      <c r="F515" s="299" t="s">
        <v>766</v>
      </c>
      <c r="H515" s="299" t="s">
        <v>767</v>
      </c>
      <c r="I515" s="299" t="s">
        <v>1264</v>
      </c>
      <c r="J515" s="299" t="s">
        <v>1643</v>
      </c>
      <c r="K515" s="299" t="s">
        <v>741</v>
      </c>
      <c r="M515" s="311">
        <v>0</v>
      </c>
      <c r="N515" s="306"/>
      <c r="O515" s="306">
        <v>0</v>
      </c>
      <c r="P515" s="306">
        <v>0</v>
      </c>
      <c r="Q515" s="306">
        <v>0</v>
      </c>
      <c r="R515" s="306">
        <v>0</v>
      </c>
      <c r="S515" s="306">
        <v>0</v>
      </c>
      <c r="T515" s="306">
        <v>0</v>
      </c>
      <c r="U515" s="306">
        <v>0</v>
      </c>
      <c r="V515" s="306">
        <v>0</v>
      </c>
      <c r="W515" s="306">
        <v>0</v>
      </c>
      <c r="X515" s="306">
        <v>0</v>
      </c>
      <c r="Y515" s="306">
        <v>0</v>
      </c>
      <c r="Z515" s="306">
        <v>0</v>
      </c>
    </row>
    <row r="516" spans="4:26" hidden="1" outlineLevel="1">
      <c r="D516" s="299" t="s">
        <v>1644</v>
      </c>
      <c r="E516" s="299" t="s">
        <v>72</v>
      </c>
      <c r="F516" s="299" t="s">
        <v>766</v>
      </c>
      <c r="H516" s="299" t="s">
        <v>767</v>
      </c>
      <c r="I516" s="299" t="s">
        <v>1246</v>
      </c>
      <c r="J516" s="299" t="s">
        <v>1645</v>
      </c>
      <c r="K516" s="299" t="s">
        <v>1213</v>
      </c>
      <c r="M516" s="311">
        <v>0</v>
      </c>
      <c r="N516" s="306"/>
      <c r="O516" s="306">
        <v>0</v>
      </c>
      <c r="P516" s="306">
        <v>0</v>
      </c>
      <c r="Q516" s="306">
        <v>0</v>
      </c>
      <c r="R516" s="306">
        <v>0</v>
      </c>
      <c r="S516" s="306">
        <v>0</v>
      </c>
      <c r="T516" s="306">
        <v>0</v>
      </c>
      <c r="U516" s="306">
        <v>0</v>
      </c>
      <c r="V516" s="306">
        <v>0</v>
      </c>
      <c r="W516" s="306">
        <v>0</v>
      </c>
      <c r="X516" s="306">
        <v>0</v>
      </c>
      <c r="Y516" s="306">
        <v>0</v>
      </c>
      <c r="Z516" s="306">
        <v>0</v>
      </c>
    </row>
    <row r="517" spans="4:26" hidden="1" outlineLevel="1">
      <c r="D517" s="299" t="s">
        <v>1644</v>
      </c>
      <c r="E517" s="299" t="s">
        <v>72</v>
      </c>
      <c r="F517" s="299" t="s">
        <v>766</v>
      </c>
      <c r="H517" s="299" t="s">
        <v>767</v>
      </c>
      <c r="I517" s="299" t="s">
        <v>1264</v>
      </c>
      <c r="J517" s="299" t="s">
        <v>1646</v>
      </c>
      <c r="K517" s="299" t="s">
        <v>1213</v>
      </c>
      <c r="M517" s="311">
        <v>0</v>
      </c>
      <c r="N517" s="306"/>
      <c r="O517" s="306">
        <v>0</v>
      </c>
      <c r="P517" s="306">
        <v>0</v>
      </c>
      <c r="Q517" s="306">
        <v>0</v>
      </c>
      <c r="R517" s="306">
        <v>0</v>
      </c>
      <c r="S517" s="306">
        <v>0</v>
      </c>
      <c r="T517" s="306">
        <v>0</v>
      </c>
      <c r="U517" s="306">
        <v>0</v>
      </c>
      <c r="V517" s="306">
        <v>0</v>
      </c>
      <c r="W517" s="306">
        <v>0</v>
      </c>
      <c r="X517" s="306">
        <v>0</v>
      </c>
      <c r="Y517" s="306">
        <v>0</v>
      </c>
      <c r="Z517" s="306">
        <v>0</v>
      </c>
    </row>
    <row r="518" spans="4:26" hidden="1" outlineLevel="1">
      <c r="D518" s="299" t="s">
        <v>1647</v>
      </c>
      <c r="E518" s="299" t="s">
        <v>72</v>
      </c>
      <c r="F518" s="299" t="s">
        <v>766</v>
      </c>
      <c r="H518" s="299" t="s">
        <v>767</v>
      </c>
      <c r="I518" s="299" t="s">
        <v>1246</v>
      </c>
      <c r="J518" s="299" t="s">
        <v>1648</v>
      </c>
      <c r="K518" s="299" t="s">
        <v>1295</v>
      </c>
      <c r="M518" s="311">
        <v>0</v>
      </c>
      <c r="N518" s="306"/>
      <c r="O518" s="306">
        <v>0</v>
      </c>
      <c r="P518" s="306">
        <v>0</v>
      </c>
      <c r="Q518" s="306">
        <v>0</v>
      </c>
      <c r="R518" s="306">
        <v>0</v>
      </c>
      <c r="S518" s="306">
        <v>0</v>
      </c>
      <c r="T518" s="306">
        <v>0</v>
      </c>
      <c r="U518" s="306">
        <v>0</v>
      </c>
      <c r="V518" s="306">
        <v>0</v>
      </c>
      <c r="W518" s="306">
        <v>0</v>
      </c>
      <c r="X518" s="306">
        <v>0</v>
      </c>
      <c r="Y518" s="306">
        <v>0</v>
      </c>
      <c r="Z518" s="306">
        <v>0</v>
      </c>
    </row>
    <row r="519" spans="4:26" hidden="1" outlineLevel="1">
      <c r="D519" s="299" t="s">
        <v>1647</v>
      </c>
      <c r="E519" s="299" t="s">
        <v>72</v>
      </c>
      <c r="F519" s="299" t="s">
        <v>766</v>
      </c>
      <c r="H519" s="299" t="s">
        <v>767</v>
      </c>
      <c r="I519" s="299" t="s">
        <v>1264</v>
      </c>
      <c r="J519" s="299" t="s">
        <v>1649</v>
      </c>
      <c r="K519" s="299" t="s">
        <v>1295</v>
      </c>
      <c r="M519" s="311">
        <v>0</v>
      </c>
      <c r="N519" s="306"/>
      <c r="O519" s="306">
        <v>0</v>
      </c>
      <c r="P519" s="306">
        <v>0</v>
      </c>
      <c r="Q519" s="306">
        <v>0</v>
      </c>
      <c r="R519" s="306">
        <v>0</v>
      </c>
      <c r="S519" s="306">
        <v>0</v>
      </c>
      <c r="T519" s="306">
        <v>0</v>
      </c>
      <c r="U519" s="306">
        <v>0</v>
      </c>
      <c r="V519" s="306">
        <v>0</v>
      </c>
      <c r="W519" s="306">
        <v>0</v>
      </c>
      <c r="X519" s="306">
        <v>0</v>
      </c>
      <c r="Y519" s="306">
        <v>0</v>
      </c>
      <c r="Z519" s="306">
        <v>0</v>
      </c>
    </row>
    <row r="520" spans="4:26" hidden="1" outlineLevel="1">
      <c r="D520" s="299" t="s">
        <v>1075</v>
      </c>
      <c r="E520" s="299" t="s">
        <v>88</v>
      </c>
      <c r="F520" s="299" t="s">
        <v>766</v>
      </c>
      <c r="H520" s="299" t="s">
        <v>767</v>
      </c>
      <c r="I520" s="299" t="s">
        <v>1246</v>
      </c>
      <c r="J520" s="299" t="s">
        <v>385</v>
      </c>
      <c r="K520" s="299" t="s">
        <v>0</v>
      </c>
      <c r="M520" s="311">
        <v>0</v>
      </c>
      <c r="N520" s="306"/>
      <c r="O520" s="306">
        <v>0</v>
      </c>
      <c r="P520" s="306">
        <v>0</v>
      </c>
      <c r="Q520" s="306">
        <v>0</v>
      </c>
      <c r="R520" s="306">
        <v>0</v>
      </c>
      <c r="S520" s="306">
        <v>0</v>
      </c>
      <c r="T520" s="306">
        <v>0</v>
      </c>
      <c r="U520" s="306">
        <v>0</v>
      </c>
      <c r="V520" s="306">
        <v>0</v>
      </c>
      <c r="W520" s="306">
        <v>0</v>
      </c>
      <c r="X520" s="306">
        <v>0</v>
      </c>
      <c r="Y520" s="306">
        <v>0</v>
      </c>
      <c r="Z520" s="306">
        <v>0</v>
      </c>
    </row>
    <row r="521" spans="4:26" hidden="1" outlineLevel="1">
      <c r="D521" s="299" t="s">
        <v>1075</v>
      </c>
      <c r="E521" s="299" t="s">
        <v>88</v>
      </c>
      <c r="F521" s="299" t="s">
        <v>766</v>
      </c>
      <c r="H521" s="299" t="s">
        <v>767</v>
      </c>
      <c r="I521" s="299" t="s">
        <v>1264</v>
      </c>
      <c r="J521" s="299" t="s">
        <v>1650</v>
      </c>
      <c r="K521" s="299" t="s">
        <v>0</v>
      </c>
      <c r="M521" s="311">
        <v>0</v>
      </c>
      <c r="N521" s="306"/>
      <c r="O521" s="306">
        <v>0</v>
      </c>
      <c r="P521" s="306">
        <v>0</v>
      </c>
      <c r="Q521" s="306">
        <v>0</v>
      </c>
      <c r="R521" s="306">
        <v>0</v>
      </c>
      <c r="S521" s="306">
        <v>0</v>
      </c>
      <c r="T521" s="306">
        <v>0</v>
      </c>
      <c r="U521" s="306">
        <v>0</v>
      </c>
      <c r="V521" s="306">
        <v>0</v>
      </c>
      <c r="W521" s="306">
        <v>0</v>
      </c>
      <c r="X521" s="306">
        <v>0</v>
      </c>
      <c r="Y521" s="306">
        <v>0</v>
      </c>
      <c r="Z521" s="306">
        <v>0</v>
      </c>
    </row>
    <row r="522" spans="4:26" hidden="1" outlineLevel="1">
      <c r="D522" s="299" t="s">
        <v>1651</v>
      </c>
      <c r="E522" s="299" t="s">
        <v>72</v>
      </c>
      <c r="F522" s="299" t="s">
        <v>766</v>
      </c>
      <c r="H522" s="299" t="s">
        <v>767</v>
      </c>
      <c r="I522" s="299" t="s">
        <v>1246</v>
      </c>
      <c r="J522" s="299" t="s">
        <v>1652</v>
      </c>
      <c r="K522" s="299" t="s">
        <v>778</v>
      </c>
      <c r="M522" s="311">
        <v>0</v>
      </c>
      <c r="N522" s="306"/>
      <c r="O522" s="306">
        <v>0</v>
      </c>
      <c r="P522" s="306">
        <v>0</v>
      </c>
      <c r="Q522" s="306">
        <v>0</v>
      </c>
      <c r="R522" s="306">
        <v>0</v>
      </c>
      <c r="S522" s="306">
        <v>0</v>
      </c>
      <c r="T522" s="306">
        <v>0</v>
      </c>
      <c r="U522" s="306">
        <v>0</v>
      </c>
      <c r="V522" s="306">
        <v>0</v>
      </c>
      <c r="W522" s="306">
        <v>0</v>
      </c>
      <c r="X522" s="306">
        <v>0</v>
      </c>
      <c r="Y522" s="306">
        <v>0</v>
      </c>
      <c r="Z522" s="306">
        <v>0</v>
      </c>
    </row>
    <row r="523" spans="4:26" hidden="1" outlineLevel="1">
      <c r="D523" s="299" t="s">
        <v>1651</v>
      </c>
      <c r="E523" s="299" t="s">
        <v>72</v>
      </c>
      <c r="F523" s="299" t="s">
        <v>766</v>
      </c>
      <c r="H523" s="299" t="s">
        <v>767</v>
      </c>
      <c r="I523" s="299" t="s">
        <v>1264</v>
      </c>
      <c r="J523" s="299" t="s">
        <v>1653</v>
      </c>
      <c r="K523" s="299" t="s">
        <v>778</v>
      </c>
      <c r="M523" s="311">
        <v>0</v>
      </c>
      <c r="N523" s="306"/>
      <c r="O523" s="306">
        <v>0</v>
      </c>
      <c r="P523" s="306">
        <v>0</v>
      </c>
      <c r="Q523" s="306">
        <v>0</v>
      </c>
      <c r="R523" s="306">
        <v>0</v>
      </c>
      <c r="S523" s="306">
        <v>0</v>
      </c>
      <c r="T523" s="306">
        <v>0</v>
      </c>
      <c r="U523" s="306">
        <v>0</v>
      </c>
      <c r="V523" s="306">
        <v>0</v>
      </c>
      <c r="W523" s="306">
        <v>0</v>
      </c>
      <c r="X523" s="306">
        <v>0</v>
      </c>
      <c r="Y523" s="306">
        <v>0</v>
      </c>
      <c r="Z523" s="306">
        <v>0</v>
      </c>
    </row>
    <row r="524" spans="4:26" hidden="1" outlineLevel="1">
      <c r="D524" s="299" t="s">
        <v>1654</v>
      </c>
      <c r="E524" s="299" t="s">
        <v>72</v>
      </c>
      <c r="F524" s="299" t="s">
        <v>766</v>
      </c>
      <c r="H524" s="299" t="s">
        <v>767</v>
      </c>
      <c r="I524" s="299" t="s">
        <v>1246</v>
      </c>
      <c r="J524" s="299" t="s">
        <v>1655</v>
      </c>
      <c r="K524" s="299" t="s">
        <v>1313</v>
      </c>
      <c r="M524" s="311">
        <v>0</v>
      </c>
      <c r="N524" s="306"/>
      <c r="O524" s="306">
        <v>0</v>
      </c>
      <c r="P524" s="306">
        <v>0</v>
      </c>
      <c r="Q524" s="306">
        <v>0</v>
      </c>
      <c r="R524" s="306">
        <v>0</v>
      </c>
      <c r="S524" s="306">
        <v>0</v>
      </c>
      <c r="T524" s="306">
        <v>0</v>
      </c>
      <c r="U524" s="306">
        <v>0</v>
      </c>
      <c r="V524" s="306">
        <v>0</v>
      </c>
      <c r="W524" s="306">
        <v>0</v>
      </c>
      <c r="X524" s="306">
        <v>0</v>
      </c>
      <c r="Y524" s="306">
        <v>0</v>
      </c>
      <c r="Z524" s="306">
        <v>0</v>
      </c>
    </row>
    <row r="525" spans="4:26" hidden="1" outlineLevel="1">
      <c r="D525" s="299" t="s">
        <v>1654</v>
      </c>
      <c r="E525" s="299" t="s">
        <v>72</v>
      </c>
      <c r="F525" s="299" t="s">
        <v>766</v>
      </c>
      <c r="H525" s="299" t="s">
        <v>767</v>
      </c>
      <c r="I525" s="299" t="s">
        <v>1264</v>
      </c>
      <c r="J525" s="299" t="s">
        <v>1656</v>
      </c>
      <c r="K525" s="299" t="s">
        <v>1313</v>
      </c>
      <c r="M525" s="311">
        <v>0</v>
      </c>
      <c r="N525" s="306"/>
      <c r="O525" s="306">
        <v>0</v>
      </c>
      <c r="P525" s="306">
        <v>0</v>
      </c>
      <c r="Q525" s="306">
        <v>0</v>
      </c>
      <c r="R525" s="306">
        <v>0</v>
      </c>
      <c r="S525" s="306">
        <v>0</v>
      </c>
      <c r="T525" s="306">
        <v>0</v>
      </c>
      <c r="U525" s="306">
        <v>0</v>
      </c>
      <c r="V525" s="306">
        <v>0</v>
      </c>
      <c r="W525" s="306">
        <v>0</v>
      </c>
      <c r="X525" s="306">
        <v>0</v>
      </c>
      <c r="Y525" s="306">
        <v>0</v>
      </c>
      <c r="Z525" s="306">
        <v>0</v>
      </c>
    </row>
    <row r="526" spans="4:26" hidden="1" outlineLevel="1">
      <c r="D526" s="299" t="s">
        <v>1657</v>
      </c>
      <c r="E526" s="299" t="s">
        <v>72</v>
      </c>
      <c r="F526" s="299" t="s">
        <v>766</v>
      </c>
      <c r="H526" s="299" t="s">
        <v>767</v>
      </c>
      <c r="I526" s="299" t="s">
        <v>1246</v>
      </c>
      <c r="J526" s="299" t="s">
        <v>1658</v>
      </c>
      <c r="K526" s="299" t="s">
        <v>1313</v>
      </c>
      <c r="M526" s="311">
        <v>0</v>
      </c>
      <c r="N526" s="306"/>
      <c r="O526" s="306">
        <v>0</v>
      </c>
      <c r="P526" s="306">
        <v>0</v>
      </c>
      <c r="Q526" s="306">
        <v>0</v>
      </c>
      <c r="R526" s="306">
        <v>0</v>
      </c>
      <c r="S526" s="306">
        <v>0</v>
      </c>
      <c r="T526" s="306">
        <v>0</v>
      </c>
      <c r="U526" s="306">
        <v>0</v>
      </c>
      <c r="V526" s="306">
        <v>0</v>
      </c>
      <c r="W526" s="306">
        <v>0</v>
      </c>
      <c r="X526" s="306">
        <v>0</v>
      </c>
      <c r="Y526" s="306">
        <v>0</v>
      </c>
      <c r="Z526" s="306">
        <v>0</v>
      </c>
    </row>
    <row r="527" spans="4:26" hidden="1" outlineLevel="1">
      <c r="D527" s="299" t="s">
        <v>1657</v>
      </c>
      <c r="E527" s="299" t="s">
        <v>72</v>
      </c>
      <c r="F527" s="299" t="s">
        <v>766</v>
      </c>
      <c r="H527" s="299" t="s">
        <v>767</v>
      </c>
      <c r="I527" s="299" t="s">
        <v>1264</v>
      </c>
      <c r="J527" s="299" t="s">
        <v>1659</v>
      </c>
      <c r="K527" s="299" t="s">
        <v>1313</v>
      </c>
      <c r="M527" s="311">
        <v>0</v>
      </c>
      <c r="N527" s="306"/>
      <c r="O527" s="306">
        <v>0</v>
      </c>
      <c r="P527" s="306">
        <v>0</v>
      </c>
      <c r="Q527" s="306">
        <v>0</v>
      </c>
      <c r="R527" s="306">
        <v>0</v>
      </c>
      <c r="S527" s="306">
        <v>0</v>
      </c>
      <c r="T527" s="306">
        <v>0</v>
      </c>
      <c r="U527" s="306">
        <v>0</v>
      </c>
      <c r="V527" s="306">
        <v>0</v>
      </c>
      <c r="W527" s="306">
        <v>0</v>
      </c>
      <c r="X527" s="306">
        <v>0</v>
      </c>
      <c r="Y527" s="306">
        <v>0</v>
      </c>
      <c r="Z527" s="306">
        <v>0</v>
      </c>
    </row>
    <row r="528" spans="4:26" hidden="1" outlineLevel="1">
      <c r="D528" s="299" t="s">
        <v>834</v>
      </c>
      <c r="E528" s="299" t="s">
        <v>72</v>
      </c>
      <c r="F528" s="299" t="s">
        <v>766</v>
      </c>
      <c r="H528" s="299" t="s">
        <v>767</v>
      </c>
      <c r="I528" s="299" t="s">
        <v>1246</v>
      </c>
      <c r="J528" s="299" t="s">
        <v>1076</v>
      </c>
      <c r="K528" s="299" t="s">
        <v>691</v>
      </c>
      <c r="M528" s="311">
        <v>0</v>
      </c>
      <c r="N528" s="306"/>
      <c r="O528" s="306">
        <v>0</v>
      </c>
      <c r="P528" s="306">
        <v>0</v>
      </c>
      <c r="Q528" s="306">
        <v>0</v>
      </c>
      <c r="R528" s="306">
        <v>0</v>
      </c>
      <c r="S528" s="306">
        <v>0</v>
      </c>
      <c r="T528" s="306">
        <v>0</v>
      </c>
      <c r="U528" s="306">
        <v>0</v>
      </c>
      <c r="V528" s="306">
        <v>0</v>
      </c>
      <c r="W528" s="306">
        <v>0</v>
      </c>
      <c r="X528" s="306">
        <v>0</v>
      </c>
      <c r="Y528" s="306">
        <v>0</v>
      </c>
      <c r="Z528" s="306">
        <v>0</v>
      </c>
    </row>
    <row r="529" spans="4:26" hidden="1" outlineLevel="1">
      <c r="D529" s="299" t="s">
        <v>834</v>
      </c>
      <c r="E529" s="299" t="s">
        <v>72</v>
      </c>
      <c r="F529" s="299" t="s">
        <v>766</v>
      </c>
      <c r="H529" s="299" t="s">
        <v>767</v>
      </c>
      <c r="I529" s="299" t="s">
        <v>1264</v>
      </c>
      <c r="J529" s="299" t="s">
        <v>1660</v>
      </c>
      <c r="K529" s="299" t="s">
        <v>691</v>
      </c>
      <c r="M529" s="311">
        <v>0</v>
      </c>
      <c r="N529" s="306"/>
      <c r="O529" s="306">
        <v>0</v>
      </c>
      <c r="P529" s="306">
        <v>0</v>
      </c>
      <c r="Q529" s="306">
        <v>0</v>
      </c>
      <c r="R529" s="306">
        <v>0</v>
      </c>
      <c r="S529" s="306">
        <v>0</v>
      </c>
      <c r="T529" s="306">
        <v>0</v>
      </c>
      <c r="U529" s="306">
        <v>0</v>
      </c>
      <c r="V529" s="306">
        <v>0</v>
      </c>
      <c r="W529" s="306">
        <v>0</v>
      </c>
      <c r="X529" s="306">
        <v>0</v>
      </c>
      <c r="Y529" s="306">
        <v>0</v>
      </c>
      <c r="Z529" s="306">
        <v>0</v>
      </c>
    </row>
    <row r="530" spans="4:26" hidden="1" outlineLevel="1">
      <c r="D530" s="299" t="s">
        <v>880</v>
      </c>
      <c r="E530" s="299" t="s">
        <v>72</v>
      </c>
      <c r="F530" s="299" t="s">
        <v>766</v>
      </c>
      <c r="H530" s="299" t="s">
        <v>767</v>
      </c>
      <c r="I530" s="299" t="s">
        <v>1246</v>
      </c>
      <c r="J530" s="299" t="s">
        <v>1077</v>
      </c>
      <c r="K530" s="299" t="s">
        <v>171</v>
      </c>
      <c r="M530" s="311">
        <v>0</v>
      </c>
      <c r="N530" s="306"/>
      <c r="O530" s="306">
        <v>0</v>
      </c>
      <c r="P530" s="306">
        <v>0</v>
      </c>
      <c r="Q530" s="306">
        <v>0</v>
      </c>
      <c r="R530" s="306">
        <v>0</v>
      </c>
      <c r="S530" s="306">
        <v>0</v>
      </c>
      <c r="T530" s="306">
        <v>0</v>
      </c>
      <c r="U530" s="306">
        <v>0</v>
      </c>
      <c r="V530" s="306">
        <v>0</v>
      </c>
      <c r="W530" s="306">
        <v>0</v>
      </c>
      <c r="X530" s="306">
        <v>0</v>
      </c>
      <c r="Y530" s="306">
        <v>0</v>
      </c>
      <c r="Z530" s="306">
        <v>0</v>
      </c>
    </row>
    <row r="531" spans="4:26" hidden="1" outlineLevel="1">
      <c r="D531" s="299" t="s">
        <v>880</v>
      </c>
      <c r="E531" s="299" t="s">
        <v>72</v>
      </c>
      <c r="F531" s="299" t="s">
        <v>766</v>
      </c>
      <c r="H531" s="299" t="s">
        <v>767</v>
      </c>
      <c r="I531" s="299" t="s">
        <v>1264</v>
      </c>
      <c r="J531" s="299" t="s">
        <v>1661</v>
      </c>
      <c r="K531" s="299" t="s">
        <v>171</v>
      </c>
      <c r="M531" s="311">
        <v>0</v>
      </c>
      <c r="N531" s="306"/>
      <c r="O531" s="306">
        <v>0</v>
      </c>
      <c r="P531" s="306">
        <v>0</v>
      </c>
      <c r="Q531" s="306">
        <v>0</v>
      </c>
      <c r="R531" s="306">
        <v>0</v>
      </c>
      <c r="S531" s="306">
        <v>0</v>
      </c>
      <c r="T531" s="306">
        <v>0</v>
      </c>
      <c r="U531" s="306">
        <v>0</v>
      </c>
      <c r="V531" s="306">
        <v>0</v>
      </c>
      <c r="W531" s="306">
        <v>0</v>
      </c>
      <c r="X531" s="306">
        <v>0</v>
      </c>
      <c r="Y531" s="306">
        <v>0</v>
      </c>
      <c r="Z531" s="306">
        <v>0</v>
      </c>
    </row>
    <row r="532" spans="4:26" hidden="1" outlineLevel="1">
      <c r="D532" s="299" t="s">
        <v>491</v>
      </c>
      <c r="E532" s="299" t="s">
        <v>72</v>
      </c>
      <c r="F532" s="299" t="s">
        <v>766</v>
      </c>
      <c r="H532" s="299" t="s">
        <v>767</v>
      </c>
      <c r="I532" s="299" t="s">
        <v>1246</v>
      </c>
      <c r="J532" s="299" t="s">
        <v>1078</v>
      </c>
      <c r="K532" s="299" t="s">
        <v>31</v>
      </c>
      <c r="M532" s="311">
        <v>0</v>
      </c>
      <c r="N532" s="306"/>
      <c r="O532" s="306">
        <v>0</v>
      </c>
      <c r="P532" s="306">
        <v>0</v>
      </c>
      <c r="Q532" s="306">
        <v>0</v>
      </c>
      <c r="R532" s="306">
        <v>0</v>
      </c>
      <c r="S532" s="306">
        <v>0</v>
      </c>
      <c r="T532" s="306">
        <v>0</v>
      </c>
      <c r="U532" s="306">
        <v>0</v>
      </c>
      <c r="V532" s="306">
        <v>0</v>
      </c>
      <c r="W532" s="306">
        <v>0</v>
      </c>
      <c r="X532" s="306">
        <v>0</v>
      </c>
      <c r="Y532" s="306">
        <v>0</v>
      </c>
      <c r="Z532" s="306">
        <v>0</v>
      </c>
    </row>
    <row r="533" spans="4:26" hidden="1" outlineLevel="1">
      <c r="D533" s="299" t="s">
        <v>491</v>
      </c>
      <c r="E533" s="299" t="s">
        <v>72</v>
      </c>
      <c r="F533" s="299" t="s">
        <v>766</v>
      </c>
      <c r="H533" s="299" t="s">
        <v>767</v>
      </c>
      <c r="I533" s="299" t="s">
        <v>1264</v>
      </c>
      <c r="J533" s="299" t="s">
        <v>1662</v>
      </c>
      <c r="K533" s="299" t="s">
        <v>31</v>
      </c>
      <c r="M533" s="311">
        <v>0</v>
      </c>
      <c r="N533" s="306"/>
      <c r="O533" s="306">
        <v>0</v>
      </c>
      <c r="P533" s="306">
        <v>0</v>
      </c>
      <c r="Q533" s="306">
        <v>0</v>
      </c>
      <c r="R533" s="306">
        <v>0</v>
      </c>
      <c r="S533" s="306">
        <v>0</v>
      </c>
      <c r="T533" s="306">
        <v>0</v>
      </c>
      <c r="U533" s="306">
        <v>0</v>
      </c>
      <c r="V533" s="306">
        <v>0</v>
      </c>
      <c r="W533" s="306">
        <v>0</v>
      </c>
      <c r="X533" s="306">
        <v>0</v>
      </c>
      <c r="Y533" s="306">
        <v>0</v>
      </c>
      <c r="Z533" s="306">
        <v>0</v>
      </c>
    </row>
    <row r="534" spans="4:26" hidden="1" outlineLevel="1">
      <c r="D534" s="299" t="s">
        <v>3013</v>
      </c>
      <c r="E534" s="299" t="s">
        <v>73</v>
      </c>
      <c r="F534" s="299" t="s">
        <v>766</v>
      </c>
      <c r="H534" s="299" t="s">
        <v>767</v>
      </c>
      <c r="I534" s="299" t="s">
        <v>1246</v>
      </c>
      <c r="J534" s="299" t="s">
        <v>1068</v>
      </c>
      <c r="K534" s="299" t="s">
        <v>175</v>
      </c>
      <c r="M534" s="311">
        <v>0</v>
      </c>
      <c r="N534" s="306"/>
      <c r="O534" s="306">
        <v>0</v>
      </c>
      <c r="P534" s="306">
        <v>0</v>
      </c>
      <c r="Q534" s="306">
        <v>0</v>
      </c>
      <c r="R534" s="306">
        <v>0</v>
      </c>
      <c r="S534" s="306">
        <v>0</v>
      </c>
      <c r="T534" s="306">
        <v>0</v>
      </c>
      <c r="U534" s="306">
        <v>0</v>
      </c>
      <c r="V534" s="306">
        <v>0</v>
      </c>
      <c r="W534" s="306">
        <v>0</v>
      </c>
      <c r="X534" s="306">
        <v>0</v>
      </c>
      <c r="Y534" s="306">
        <v>0</v>
      </c>
      <c r="Z534" s="306">
        <v>0</v>
      </c>
    </row>
    <row r="535" spans="4:26" hidden="1" outlineLevel="1">
      <c r="D535" s="299" t="s">
        <v>3013</v>
      </c>
      <c r="E535" s="299" t="s">
        <v>73</v>
      </c>
      <c r="F535" s="299" t="s">
        <v>766</v>
      </c>
      <c r="H535" s="299" t="s">
        <v>767</v>
      </c>
      <c r="I535" s="299" t="s">
        <v>1264</v>
      </c>
      <c r="J535" s="299" t="s">
        <v>1626</v>
      </c>
      <c r="K535" s="299" t="s">
        <v>175</v>
      </c>
      <c r="M535" s="311">
        <v>0</v>
      </c>
      <c r="N535" s="306"/>
      <c r="O535" s="306">
        <v>0</v>
      </c>
      <c r="P535" s="306">
        <v>0</v>
      </c>
      <c r="Q535" s="306">
        <v>0</v>
      </c>
      <c r="R535" s="306">
        <v>0</v>
      </c>
      <c r="S535" s="306">
        <v>0</v>
      </c>
      <c r="T535" s="306">
        <v>0</v>
      </c>
      <c r="U535" s="306">
        <v>0</v>
      </c>
      <c r="V535" s="306">
        <v>0</v>
      </c>
      <c r="W535" s="306">
        <v>0</v>
      </c>
      <c r="X535" s="306">
        <v>0</v>
      </c>
      <c r="Y535" s="306">
        <v>0</v>
      </c>
      <c r="Z535" s="306">
        <v>0</v>
      </c>
    </row>
    <row r="536" spans="4:26" hidden="1" outlineLevel="1">
      <c r="D536" s="299" t="s">
        <v>835</v>
      </c>
      <c r="E536" s="299" t="s">
        <v>71</v>
      </c>
      <c r="F536" s="299" t="s">
        <v>766</v>
      </c>
      <c r="H536" s="299" t="s">
        <v>767</v>
      </c>
      <c r="I536" s="299" t="s">
        <v>1246</v>
      </c>
      <c r="J536" s="299" t="s">
        <v>1079</v>
      </c>
      <c r="K536" s="299" t="s">
        <v>176</v>
      </c>
      <c r="M536" s="311">
        <v>13.77</v>
      </c>
      <c r="N536" s="306"/>
      <c r="O536" s="306">
        <v>0</v>
      </c>
      <c r="P536" s="306">
        <v>0</v>
      </c>
      <c r="Q536" s="306">
        <v>0</v>
      </c>
      <c r="R536" s="306">
        <v>0</v>
      </c>
      <c r="S536" s="306">
        <v>0</v>
      </c>
      <c r="T536" s="306">
        <v>0</v>
      </c>
      <c r="U536" s="306">
        <v>0</v>
      </c>
      <c r="V536" s="306">
        <v>0</v>
      </c>
      <c r="W536" s="306">
        <v>13.77</v>
      </c>
      <c r="X536" s="306">
        <v>0</v>
      </c>
      <c r="Y536" s="306">
        <v>0</v>
      </c>
      <c r="Z536" s="306">
        <v>0</v>
      </c>
    </row>
    <row r="537" spans="4:26" hidden="1" outlineLevel="1">
      <c r="D537" s="299" t="s">
        <v>835</v>
      </c>
      <c r="E537" s="299" t="s">
        <v>71</v>
      </c>
      <c r="F537" s="299" t="s">
        <v>766</v>
      </c>
      <c r="H537" s="299" t="s">
        <v>767</v>
      </c>
      <c r="I537" s="299" t="s">
        <v>1264</v>
      </c>
      <c r="J537" s="299" t="s">
        <v>1663</v>
      </c>
      <c r="K537" s="299" t="s">
        <v>176</v>
      </c>
      <c r="M537" s="311">
        <v>0</v>
      </c>
      <c r="N537" s="306"/>
      <c r="O537" s="306">
        <v>0</v>
      </c>
      <c r="P537" s="306">
        <v>0</v>
      </c>
      <c r="Q537" s="306">
        <v>0</v>
      </c>
      <c r="R537" s="306">
        <v>0</v>
      </c>
      <c r="S537" s="306">
        <v>0</v>
      </c>
      <c r="T537" s="306">
        <v>0</v>
      </c>
      <c r="U537" s="306">
        <v>0</v>
      </c>
      <c r="V537" s="306">
        <v>0</v>
      </c>
      <c r="W537" s="306">
        <v>0</v>
      </c>
      <c r="X537" s="306">
        <v>0</v>
      </c>
      <c r="Y537" s="306">
        <v>0</v>
      </c>
      <c r="Z537" s="306">
        <v>0</v>
      </c>
    </row>
    <row r="538" spans="4:26" hidden="1" outlineLevel="1">
      <c r="D538" s="299" t="s">
        <v>1664</v>
      </c>
      <c r="E538" s="299" t="s">
        <v>72</v>
      </c>
      <c r="F538" s="299" t="s">
        <v>766</v>
      </c>
      <c r="H538" s="299" t="s">
        <v>767</v>
      </c>
      <c r="I538" s="299" t="s">
        <v>1246</v>
      </c>
      <c r="J538" s="299" t="s">
        <v>1665</v>
      </c>
      <c r="K538" s="299" t="s">
        <v>1295</v>
      </c>
      <c r="M538" s="311">
        <v>27062.102629999998</v>
      </c>
      <c r="N538" s="306"/>
      <c r="O538" s="306">
        <v>0</v>
      </c>
      <c r="P538" s="306">
        <v>0</v>
      </c>
      <c r="Q538" s="306">
        <v>0</v>
      </c>
      <c r="R538" s="306">
        <v>0</v>
      </c>
      <c r="S538" s="306">
        <v>0</v>
      </c>
      <c r="T538" s="306">
        <v>0</v>
      </c>
      <c r="U538" s="306">
        <v>0</v>
      </c>
      <c r="V538" s="306">
        <v>0</v>
      </c>
      <c r="W538" s="306">
        <v>0</v>
      </c>
      <c r="X538" s="306">
        <v>27062.102629999998</v>
      </c>
      <c r="Y538" s="306">
        <v>0</v>
      </c>
      <c r="Z538" s="306">
        <v>0</v>
      </c>
    </row>
    <row r="539" spans="4:26" hidden="1" outlineLevel="1">
      <c r="D539" s="299" t="s">
        <v>1664</v>
      </c>
      <c r="E539" s="299" t="s">
        <v>72</v>
      </c>
      <c r="F539" s="299" t="s">
        <v>766</v>
      </c>
      <c r="H539" s="299" t="s">
        <v>767</v>
      </c>
      <c r="I539" s="299" t="s">
        <v>1264</v>
      </c>
      <c r="J539" s="299" t="s">
        <v>1666</v>
      </c>
      <c r="K539" s="299" t="s">
        <v>1295</v>
      </c>
      <c r="M539" s="311">
        <v>0</v>
      </c>
      <c r="N539" s="306"/>
      <c r="O539" s="306">
        <v>0</v>
      </c>
      <c r="P539" s="306">
        <v>0</v>
      </c>
      <c r="Q539" s="306">
        <v>0</v>
      </c>
      <c r="R539" s="306">
        <v>0</v>
      </c>
      <c r="S539" s="306">
        <v>0</v>
      </c>
      <c r="T539" s="306">
        <v>0</v>
      </c>
      <c r="U539" s="306">
        <v>0</v>
      </c>
      <c r="V539" s="306">
        <v>0</v>
      </c>
      <c r="W539" s="306">
        <v>0</v>
      </c>
      <c r="X539" s="306">
        <v>0</v>
      </c>
      <c r="Y539" s="306">
        <v>0</v>
      </c>
      <c r="Z539" s="306">
        <v>0</v>
      </c>
    </row>
    <row r="540" spans="4:26" hidden="1" outlineLevel="1">
      <c r="D540" s="299" t="s">
        <v>836</v>
      </c>
      <c r="E540" s="299" t="s">
        <v>72</v>
      </c>
      <c r="F540" s="299" t="s">
        <v>766</v>
      </c>
      <c r="H540" s="299" t="s">
        <v>767</v>
      </c>
      <c r="I540" s="299" t="s">
        <v>1246</v>
      </c>
      <c r="J540" s="299" t="s">
        <v>1080</v>
      </c>
      <c r="K540" s="299" t="s">
        <v>741</v>
      </c>
      <c r="M540" s="311">
        <v>0</v>
      </c>
      <c r="N540" s="306"/>
      <c r="O540" s="306">
        <v>0</v>
      </c>
      <c r="P540" s="306">
        <v>0</v>
      </c>
      <c r="Q540" s="306">
        <v>0</v>
      </c>
      <c r="R540" s="306">
        <v>0</v>
      </c>
      <c r="S540" s="306">
        <v>0</v>
      </c>
      <c r="T540" s="306">
        <v>0</v>
      </c>
      <c r="U540" s="306">
        <v>0</v>
      </c>
      <c r="V540" s="306">
        <v>0</v>
      </c>
      <c r="W540" s="306">
        <v>0</v>
      </c>
      <c r="X540" s="306">
        <v>0</v>
      </c>
      <c r="Y540" s="306">
        <v>0</v>
      </c>
      <c r="Z540" s="306">
        <v>0</v>
      </c>
    </row>
    <row r="541" spans="4:26" hidden="1" outlineLevel="1">
      <c r="D541" s="299" t="s">
        <v>836</v>
      </c>
      <c r="E541" s="299" t="s">
        <v>72</v>
      </c>
      <c r="F541" s="299" t="s">
        <v>766</v>
      </c>
      <c r="H541" s="299" t="s">
        <v>767</v>
      </c>
      <c r="I541" s="299" t="s">
        <v>1264</v>
      </c>
      <c r="J541" s="299" t="s">
        <v>1667</v>
      </c>
      <c r="K541" s="299" t="s">
        <v>741</v>
      </c>
      <c r="M541" s="311">
        <v>0</v>
      </c>
      <c r="N541" s="306"/>
      <c r="O541" s="306">
        <v>0</v>
      </c>
      <c r="P541" s="306">
        <v>0</v>
      </c>
      <c r="Q541" s="306">
        <v>0</v>
      </c>
      <c r="R541" s="306">
        <v>0</v>
      </c>
      <c r="S541" s="306">
        <v>0</v>
      </c>
      <c r="T541" s="306">
        <v>0</v>
      </c>
      <c r="U541" s="306">
        <v>0</v>
      </c>
      <c r="V541" s="306">
        <v>0</v>
      </c>
      <c r="W541" s="306">
        <v>0</v>
      </c>
      <c r="X541" s="306">
        <v>0</v>
      </c>
      <c r="Y541" s="306">
        <v>0</v>
      </c>
      <c r="Z541" s="306">
        <v>0</v>
      </c>
    </row>
    <row r="542" spans="4:26" hidden="1" outlineLevel="1">
      <c r="D542" s="299" t="s">
        <v>1668</v>
      </c>
      <c r="E542" s="299" t="s">
        <v>72</v>
      </c>
      <c r="F542" s="299" t="s">
        <v>766</v>
      </c>
      <c r="H542" s="299" t="s">
        <v>767</v>
      </c>
      <c r="I542" s="299" t="s">
        <v>1246</v>
      </c>
      <c r="J542" s="299" t="s">
        <v>1669</v>
      </c>
      <c r="K542" s="299" t="s">
        <v>778</v>
      </c>
      <c r="M542" s="311">
        <v>0</v>
      </c>
      <c r="N542" s="306"/>
      <c r="O542" s="306">
        <v>0</v>
      </c>
      <c r="P542" s="306">
        <v>0</v>
      </c>
      <c r="Q542" s="306">
        <v>0</v>
      </c>
      <c r="R542" s="306">
        <v>0</v>
      </c>
      <c r="S542" s="306">
        <v>0</v>
      </c>
      <c r="T542" s="306">
        <v>0</v>
      </c>
      <c r="U542" s="306">
        <v>0</v>
      </c>
      <c r="V542" s="306">
        <v>0</v>
      </c>
      <c r="W542" s="306">
        <v>0</v>
      </c>
      <c r="X542" s="306">
        <v>0</v>
      </c>
      <c r="Y542" s="306">
        <v>0</v>
      </c>
      <c r="Z542" s="306">
        <v>0</v>
      </c>
    </row>
    <row r="543" spans="4:26" hidden="1" outlineLevel="1">
      <c r="D543" s="299" t="s">
        <v>1668</v>
      </c>
      <c r="E543" s="299" t="s">
        <v>72</v>
      </c>
      <c r="F543" s="299" t="s">
        <v>766</v>
      </c>
      <c r="H543" s="299" t="s">
        <v>767</v>
      </c>
      <c r="I543" s="299" t="s">
        <v>1264</v>
      </c>
      <c r="J543" s="299" t="s">
        <v>1670</v>
      </c>
      <c r="K543" s="299" t="s">
        <v>778</v>
      </c>
      <c r="M543" s="311">
        <v>0</v>
      </c>
      <c r="N543" s="306"/>
      <c r="O543" s="306">
        <v>0</v>
      </c>
      <c r="P543" s="306">
        <v>0</v>
      </c>
      <c r="Q543" s="306">
        <v>0</v>
      </c>
      <c r="R543" s="306">
        <v>0</v>
      </c>
      <c r="S543" s="306">
        <v>0</v>
      </c>
      <c r="T543" s="306">
        <v>0</v>
      </c>
      <c r="U543" s="306">
        <v>0</v>
      </c>
      <c r="V543" s="306">
        <v>0</v>
      </c>
      <c r="W543" s="306">
        <v>0</v>
      </c>
      <c r="X543" s="306">
        <v>0</v>
      </c>
      <c r="Y543" s="306">
        <v>0</v>
      </c>
      <c r="Z543" s="306">
        <v>0</v>
      </c>
    </row>
    <row r="544" spans="4:26" hidden="1" outlineLevel="1">
      <c r="D544" s="299" t="s">
        <v>1671</v>
      </c>
      <c r="E544" s="299" t="s">
        <v>72</v>
      </c>
      <c r="F544" s="299" t="s">
        <v>766</v>
      </c>
      <c r="H544" s="299" t="s">
        <v>767</v>
      </c>
      <c r="I544" s="299" t="s">
        <v>1246</v>
      </c>
      <c r="J544" s="299" t="s">
        <v>1672</v>
      </c>
      <c r="K544" s="299" t="s">
        <v>688</v>
      </c>
      <c r="M544" s="311">
        <v>0</v>
      </c>
      <c r="N544" s="306"/>
      <c r="O544" s="306">
        <v>0</v>
      </c>
      <c r="P544" s="306">
        <v>0</v>
      </c>
      <c r="Q544" s="306">
        <v>0</v>
      </c>
      <c r="R544" s="306">
        <v>0</v>
      </c>
      <c r="S544" s="306">
        <v>0</v>
      </c>
      <c r="T544" s="306">
        <v>0</v>
      </c>
      <c r="U544" s="306">
        <v>0</v>
      </c>
      <c r="V544" s="306">
        <v>0</v>
      </c>
      <c r="W544" s="306">
        <v>0</v>
      </c>
      <c r="X544" s="306">
        <v>0</v>
      </c>
      <c r="Y544" s="306">
        <v>0</v>
      </c>
      <c r="Z544" s="306">
        <v>0</v>
      </c>
    </row>
    <row r="545" spans="4:26" hidden="1" outlineLevel="1">
      <c r="D545" s="299" t="s">
        <v>1671</v>
      </c>
      <c r="E545" s="299" t="s">
        <v>72</v>
      </c>
      <c r="F545" s="299" t="s">
        <v>766</v>
      </c>
      <c r="H545" s="299" t="s">
        <v>767</v>
      </c>
      <c r="I545" s="299" t="s">
        <v>1264</v>
      </c>
      <c r="J545" s="299" t="s">
        <v>1673</v>
      </c>
      <c r="K545" s="299" t="s">
        <v>688</v>
      </c>
      <c r="M545" s="311">
        <v>0</v>
      </c>
      <c r="N545" s="306"/>
      <c r="O545" s="306">
        <v>0</v>
      </c>
      <c r="P545" s="306">
        <v>0</v>
      </c>
      <c r="Q545" s="306">
        <v>0</v>
      </c>
      <c r="R545" s="306">
        <v>0</v>
      </c>
      <c r="S545" s="306">
        <v>0</v>
      </c>
      <c r="T545" s="306">
        <v>0</v>
      </c>
      <c r="U545" s="306">
        <v>0</v>
      </c>
      <c r="V545" s="306">
        <v>0</v>
      </c>
      <c r="W545" s="306">
        <v>0</v>
      </c>
      <c r="X545" s="306">
        <v>0</v>
      </c>
      <c r="Y545" s="306">
        <v>0</v>
      </c>
      <c r="Z545" s="306">
        <v>0</v>
      </c>
    </row>
    <row r="546" spans="4:26" hidden="1" outlineLevel="1">
      <c r="D546" s="299" t="s">
        <v>521</v>
      </c>
      <c r="E546" s="299" t="s">
        <v>71</v>
      </c>
      <c r="F546" s="299" t="s">
        <v>766</v>
      </c>
      <c r="H546" s="299" t="s">
        <v>767</v>
      </c>
      <c r="I546" s="299" t="s">
        <v>1246</v>
      </c>
      <c r="J546" s="299" t="s">
        <v>1081</v>
      </c>
      <c r="K546" s="299" t="s">
        <v>176</v>
      </c>
      <c r="M546" s="311">
        <v>25588.984950000002</v>
      </c>
      <c r="N546" s="306"/>
      <c r="O546" s="306">
        <v>0</v>
      </c>
      <c r="P546" s="306">
        <v>0</v>
      </c>
      <c r="Q546" s="306">
        <v>0</v>
      </c>
      <c r="R546" s="306">
        <v>0</v>
      </c>
      <c r="S546" s="306">
        <v>0</v>
      </c>
      <c r="T546" s="306">
        <v>0</v>
      </c>
      <c r="U546" s="306">
        <v>0</v>
      </c>
      <c r="V546" s="306">
        <v>0</v>
      </c>
      <c r="W546" s="306">
        <v>0</v>
      </c>
      <c r="X546" s="306">
        <v>0</v>
      </c>
      <c r="Y546" s="306">
        <v>25588.984950000002</v>
      </c>
      <c r="Z546" s="306">
        <v>0</v>
      </c>
    </row>
    <row r="547" spans="4:26" hidden="1" outlineLevel="1">
      <c r="D547" s="299" t="s">
        <v>521</v>
      </c>
      <c r="E547" s="299" t="s">
        <v>71</v>
      </c>
      <c r="F547" s="299" t="s">
        <v>766</v>
      </c>
      <c r="H547" s="299" t="s">
        <v>767</v>
      </c>
      <c r="I547" s="299" t="s">
        <v>1264</v>
      </c>
      <c r="J547" s="299" t="s">
        <v>1674</v>
      </c>
      <c r="K547" s="299" t="s">
        <v>176</v>
      </c>
      <c r="M547" s="311">
        <v>0</v>
      </c>
      <c r="N547" s="306"/>
      <c r="O547" s="306">
        <v>0</v>
      </c>
      <c r="P547" s="306">
        <v>0</v>
      </c>
      <c r="Q547" s="306">
        <v>0</v>
      </c>
      <c r="R547" s="306">
        <v>0</v>
      </c>
      <c r="S547" s="306">
        <v>0</v>
      </c>
      <c r="T547" s="306">
        <v>0</v>
      </c>
      <c r="U547" s="306">
        <v>0</v>
      </c>
      <c r="V547" s="306">
        <v>0</v>
      </c>
      <c r="W547" s="306">
        <v>0</v>
      </c>
      <c r="X547" s="306">
        <v>0</v>
      </c>
      <c r="Y547" s="306">
        <v>0</v>
      </c>
      <c r="Z547" s="306">
        <v>0</v>
      </c>
    </row>
    <row r="548" spans="4:26" hidden="1" outlineLevel="1">
      <c r="D548" s="299" t="s">
        <v>1675</v>
      </c>
      <c r="E548" s="299" t="s">
        <v>72</v>
      </c>
      <c r="F548" s="299" t="s">
        <v>766</v>
      </c>
      <c r="H548" s="299" t="s">
        <v>767</v>
      </c>
      <c r="I548" s="299" t="s">
        <v>1246</v>
      </c>
      <c r="J548" s="299" t="s">
        <v>1676</v>
      </c>
      <c r="K548" s="299" t="s">
        <v>688</v>
      </c>
      <c r="M548" s="311">
        <v>0</v>
      </c>
      <c r="N548" s="306"/>
      <c r="O548" s="306">
        <v>0</v>
      </c>
      <c r="P548" s="306">
        <v>0</v>
      </c>
      <c r="Q548" s="306">
        <v>0</v>
      </c>
      <c r="R548" s="306">
        <v>0</v>
      </c>
      <c r="S548" s="306">
        <v>0</v>
      </c>
      <c r="T548" s="306">
        <v>0</v>
      </c>
      <c r="U548" s="306">
        <v>0</v>
      </c>
      <c r="V548" s="306">
        <v>0</v>
      </c>
      <c r="W548" s="306">
        <v>0</v>
      </c>
      <c r="X548" s="306">
        <v>0</v>
      </c>
      <c r="Y548" s="306">
        <v>0</v>
      </c>
      <c r="Z548" s="306">
        <v>0</v>
      </c>
    </row>
    <row r="549" spans="4:26" hidden="1" outlineLevel="1">
      <c r="D549" s="299" t="s">
        <v>1675</v>
      </c>
      <c r="E549" s="299" t="s">
        <v>72</v>
      </c>
      <c r="F549" s="299" t="s">
        <v>766</v>
      </c>
      <c r="H549" s="299" t="s">
        <v>767</v>
      </c>
      <c r="I549" s="299" t="s">
        <v>1264</v>
      </c>
      <c r="J549" s="299" t="s">
        <v>1677</v>
      </c>
      <c r="K549" s="299" t="s">
        <v>688</v>
      </c>
      <c r="M549" s="311">
        <v>0</v>
      </c>
      <c r="N549" s="306"/>
      <c r="O549" s="306">
        <v>0</v>
      </c>
      <c r="P549" s="306">
        <v>0</v>
      </c>
      <c r="Q549" s="306">
        <v>0</v>
      </c>
      <c r="R549" s="306">
        <v>0</v>
      </c>
      <c r="S549" s="306">
        <v>0</v>
      </c>
      <c r="T549" s="306">
        <v>0</v>
      </c>
      <c r="U549" s="306">
        <v>0</v>
      </c>
      <c r="V549" s="306">
        <v>0</v>
      </c>
      <c r="W549" s="306">
        <v>0</v>
      </c>
      <c r="X549" s="306">
        <v>0</v>
      </c>
      <c r="Y549" s="306">
        <v>0</v>
      </c>
      <c r="Z549" s="306">
        <v>0</v>
      </c>
    </row>
    <row r="550" spans="4:26" hidden="1" outlineLevel="1">
      <c r="D550" s="299" t="s">
        <v>1678</v>
      </c>
      <c r="E550" s="299" t="s">
        <v>72</v>
      </c>
      <c r="F550" s="299" t="s">
        <v>766</v>
      </c>
      <c r="H550" s="299" t="s">
        <v>767</v>
      </c>
      <c r="I550" s="299" t="s">
        <v>1246</v>
      </c>
      <c r="J550" s="299" t="s">
        <v>1679</v>
      </c>
      <c r="K550" s="299" t="s">
        <v>1295</v>
      </c>
      <c r="M550" s="311">
        <v>0</v>
      </c>
      <c r="N550" s="306"/>
      <c r="O550" s="306">
        <v>0</v>
      </c>
      <c r="P550" s="306">
        <v>0</v>
      </c>
      <c r="Q550" s="306">
        <v>0</v>
      </c>
      <c r="R550" s="306">
        <v>0</v>
      </c>
      <c r="S550" s="306">
        <v>0</v>
      </c>
      <c r="T550" s="306">
        <v>0</v>
      </c>
      <c r="U550" s="306">
        <v>0</v>
      </c>
      <c r="V550" s="306">
        <v>0</v>
      </c>
      <c r="W550" s="306">
        <v>0</v>
      </c>
      <c r="X550" s="306">
        <v>0</v>
      </c>
      <c r="Y550" s="306">
        <v>0</v>
      </c>
      <c r="Z550" s="306">
        <v>0</v>
      </c>
    </row>
    <row r="551" spans="4:26" hidden="1" outlineLevel="1">
      <c r="D551" s="299" t="s">
        <v>1678</v>
      </c>
      <c r="E551" s="299" t="s">
        <v>72</v>
      </c>
      <c r="F551" s="299" t="s">
        <v>766</v>
      </c>
      <c r="H551" s="299" t="s">
        <v>767</v>
      </c>
      <c r="I551" s="299" t="s">
        <v>1264</v>
      </c>
      <c r="J551" s="299" t="s">
        <v>1680</v>
      </c>
      <c r="K551" s="299" t="s">
        <v>1295</v>
      </c>
      <c r="M551" s="311">
        <v>0</v>
      </c>
      <c r="N551" s="306"/>
      <c r="O551" s="306">
        <v>0</v>
      </c>
      <c r="P551" s="306">
        <v>0</v>
      </c>
      <c r="Q551" s="306">
        <v>0</v>
      </c>
      <c r="R551" s="306">
        <v>0</v>
      </c>
      <c r="S551" s="306">
        <v>0</v>
      </c>
      <c r="T551" s="306">
        <v>0</v>
      </c>
      <c r="U551" s="306">
        <v>0</v>
      </c>
      <c r="V551" s="306">
        <v>0</v>
      </c>
      <c r="W551" s="306">
        <v>0</v>
      </c>
      <c r="X551" s="306">
        <v>0</v>
      </c>
      <c r="Y551" s="306">
        <v>0</v>
      </c>
      <c r="Z551" s="306">
        <v>0</v>
      </c>
    </row>
    <row r="552" spans="4:26" hidden="1" outlineLevel="1">
      <c r="D552" s="299" t="s">
        <v>420</v>
      </c>
      <c r="E552" s="299" t="s">
        <v>71</v>
      </c>
      <c r="F552" s="299" t="s">
        <v>766</v>
      </c>
      <c r="H552" s="299" t="s">
        <v>767</v>
      </c>
      <c r="I552" s="299" t="s">
        <v>1246</v>
      </c>
      <c r="J552" s="299" t="s">
        <v>1082</v>
      </c>
      <c r="K552" s="299" t="s">
        <v>176</v>
      </c>
      <c r="M552" s="311">
        <v>0</v>
      </c>
      <c r="N552" s="306"/>
      <c r="O552" s="306">
        <v>0</v>
      </c>
      <c r="P552" s="306">
        <v>0</v>
      </c>
      <c r="Q552" s="306">
        <v>0</v>
      </c>
      <c r="R552" s="306">
        <v>0</v>
      </c>
      <c r="S552" s="306">
        <v>0</v>
      </c>
      <c r="T552" s="306">
        <v>0</v>
      </c>
      <c r="U552" s="306">
        <v>0</v>
      </c>
      <c r="V552" s="306">
        <v>0</v>
      </c>
      <c r="W552" s="306">
        <v>0</v>
      </c>
      <c r="X552" s="306">
        <v>0</v>
      </c>
      <c r="Y552" s="306">
        <v>0</v>
      </c>
      <c r="Z552" s="306">
        <v>0</v>
      </c>
    </row>
    <row r="553" spans="4:26" hidden="1" outlineLevel="1">
      <c r="D553" s="299" t="s">
        <v>420</v>
      </c>
      <c r="E553" s="299" t="s">
        <v>71</v>
      </c>
      <c r="F553" s="299" t="s">
        <v>766</v>
      </c>
      <c r="H553" s="299" t="s">
        <v>767</v>
      </c>
      <c r="I553" s="299" t="s">
        <v>1264</v>
      </c>
      <c r="J553" s="299" t="s">
        <v>1681</v>
      </c>
      <c r="K553" s="299" t="s">
        <v>176</v>
      </c>
      <c r="M553" s="311">
        <v>0</v>
      </c>
      <c r="N553" s="306"/>
      <c r="O553" s="306">
        <v>0</v>
      </c>
      <c r="P553" s="306">
        <v>0</v>
      </c>
      <c r="Q553" s="306">
        <v>0</v>
      </c>
      <c r="R553" s="306">
        <v>0</v>
      </c>
      <c r="S553" s="306">
        <v>0</v>
      </c>
      <c r="T553" s="306">
        <v>0</v>
      </c>
      <c r="U553" s="306">
        <v>0</v>
      </c>
      <c r="V553" s="306">
        <v>0</v>
      </c>
      <c r="W553" s="306">
        <v>0</v>
      </c>
      <c r="X553" s="306">
        <v>0</v>
      </c>
      <c r="Y553" s="306">
        <v>0</v>
      </c>
      <c r="Z553" s="306">
        <v>0</v>
      </c>
    </row>
    <row r="554" spans="4:26" hidden="1" outlineLevel="1">
      <c r="D554" s="299" t="s">
        <v>837</v>
      </c>
      <c r="E554" s="299" t="s">
        <v>72</v>
      </c>
      <c r="F554" s="299" t="s">
        <v>766</v>
      </c>
      <c r="H554" s="299" t="s">
        <v>767</v>
      </c>
      <c r="I554" s="299" t="s">
        <v>1246</v>
      </c>
      <c r="J554" s="299" t="s">
        <v>1083</v>
      </c>
      <c r="K554" s="299" t="s">
        <v>171</v>
      </c>
      <c r="M554" s="311">
        <v>1581.2903299999998</v>
      </c>
      <c r="N554" s="306"/>
      <c r="O554" s="306">
        <v>608.25250000000005</v>
      </c>
      <c r="P554" s="306">
        <v>54.78</v>
      </c>
      <c r="Q554" s="306">
        <v>0</v>
      </c>
      <c r="R554" s="306">
        <v>35.886000000000003</v>
      </c>
      <c r="S554" s="306">
        <v>0</v>
      </c>
      <c r="T554" s="306">
        <v>59.04</v>
      </c>
      <c r="U554" s="306">
        <v>44.183999999999997</v>
      </c>
      <c r="V554" s="306">
        <v>0</v>
      </c>
      <c r="W554" s="306">
        <v>355.30250000000001</v>
      </c>
      <c r="X554" s="306">
        <v>259.73984000000002</v>
      </c>
      <c r="Y554" s="306">
        <v>0</v>
      </c>
      <c r="Z554" s="306">
        <v>164.10549</v>
      </c>
    </row>
    <row r="555" spans="4:26" hidden="1" outlineLevel="1">
      <c r="D555" s="299" t="s">
        <v>837</v>
      </c>
      <c r="E555" s="299" t="s">
        <v>72</v>
      </c>
      <c r="F555" s="299" t="s">
        <v>766</v>
      </c>
      <c r="H555" s="299" t="s">
        <v>767</v>
      </c>
      <c r="I555" s="299" t="s">
        <v>1264</v>
      </c>
      <c r="J555" s="299" t="s">
        <v>1682</v>
      </c>
      <c r="K555" s="299" t="s">
        <v>171</v>
      </c>
      <c r="M555" s="311">
        <v>0</v>
      </c>
      <c r="N555" s="306"/>
      <c r="O555" s="306">
        <v>0</v>
      </c>
      <c r="P555" s="306">
        <v>0</v>
      </c>
      <c r="Q555" s="306">
        <v>0</v>
      </c>
      <c r="R555" s="306">
        <v>0</v>
      </c>
      <c r="S555" s="306">
        <v>0</v>
      </c>
      <c r="T555" s="306">
        <v>0</v>
      </c>
      <c r="U555" s="306">
        <v>0</v>
      </c>
      <c r="V555" s="306">
        <v>0</v>
      </c>
      <c r="W555" s="306">
        <v>0</v>
      </c>
      <c r="X555" s="306">
        <v>0</v>
      </c>
      <c r="Y555" s="306">
        <v>0</v>
      </c>
      <c r="Z555" s="306">
        <v>0</v>
      </c>
    </row>
    <row r="556" spans="4:26" hidden="1" outlineLevel="1">
      <c r="D556" s="299" t="s">
        <v>421</v>
      </c>
      <c r="E556" s="299" t="s">
        <v>72</v>
      </c>
      <c r="F556" s="299" t="s">
        <v>766</v>
      </c>
      <c r="H556" s="299" t="s">
        <v>767</v>
      </c>
      <c r="I556" s="299" t="s">
        <v>1246</v>
      </c>
      <c r="J556" s="299" t="s">
        <v>1084</v>
      </c>
      <c r="K556" s="299" t="s">
        <v>177</v>
      </c>
      <c r="M556" s="311">
        <v>0</v>
      </c>
      <c r="N556" s="306"/>
      <c r="O556" s="306">
        <v>0</v>
      </c>
      <c r="P556" s="306">
        <v>0</v>
      </c>
      <c r="Q556" s="306">
        <v>0</v>
      </c>
      <c r="R556" s="306">
        <v>0</v>
      </c>
      <c r="S556" s="306">
        <v>0</v>
      </c>
      <c r="T556" s="306">
        <v>0</v>
      </c>
      <c r="U556" s="306">
        <v>0</v>
      </c>
      <c r="V556" s="306">
        <v>0</v>
      </c>
      <c r="W556" s="306">
        <v>0</v>
      </c>
      <c r="X556" s="306">
        <v>0</v>
      </c>
      <c r="Y556" s="306">
        <v>0</v>
      </c>
      <c r="Z556" s="306">
        <v>0</v>
      </c>
    </row>
    <row r="557" spans="4:26" hidden="1" outlineLevel="1">
      <c r="D557" s="299" t="s">
        <v>421</v>
      </c>
      <c r="E557" s="299" t="s">
        <v>72</v>
      </c>
      <c r="F557" s="299" t="s">
        <v>766</v>
      </c>
      <c r="H557" s="299" t="s">
        <v>767</v>
      </c>
      <c r="I557" s="299" t="s">
        <v>1264</v>
      </c>
      <c r="J557" s="299" t="s">
        <v>1683</v>
      </c>
      <c r="K557" s="299" t="s">
        <v>177</v>
      </c>
      <c r="M557" s="311">
        <v>0</v>
      </c>
      <c r="N557" s="306"/>
      <c r="O557" s="306">
        <v>0</v>
      </c>
      <c r="P557" s="306">
        <v>0</v>
      </c>
      <c r="Q557" s="306">
        <v>0</v>
      </c>
      <c r="R557" s="306">
        <v>0</v>
      </c>
      <c r="S557" s="306">
        <v>0</v>
      </c>
      <c r="T557" s="306">
        <v>0</v>
      </c>
      <c r="U557" s="306">
        <v>0</v>
      </c>
      <c r="V557" s="306">
        <v>0</v>
      </c>
      <c r="W557" s="306">
        <v>0</v>
      </c>
      <c r="X557" s="306">
        <v>0</v>
      </c>
      <c r="Y557" s="306">
        <v>0</v>
      </c>
      <c r="Z557" s="306">
        <v>0</v>
      </c>
    </row>
    <row r="558" spans="4:26" hidden="1" outlineLevel="1">
      <c r="D558" s="299" t="s">
        <v>492</v>
      </c>
      <c r="E558" s="299" t="s">
        <v>72</v>
      </c>
      <c r="F558" s="299" t="s">
        <v>766</v>
      </c>
      <c r="H558" s="299" t="s">
        <v>767</v>
      </c>
      <c r="I558" s="299" t="s">
        <v>1246</v>
      </c>
      <c r="J558" s="299" t="s">
        <v>1085</v>
      </c>
      <c r="K558" s="299" t="s">
        <v>171</v>
      </c>
      <c r="M558" s="311">
        <v>0</v>
      </c>
      <c r="N558" s="306"/>
      <c r="O558" s="306">
        <v>0</v>
      </c>
      <c r="P558" s="306">
        <v>0</v>
      </c>
      <c r="Q558" s="306">
        <v>0</v>
      </c>
      <c r="R558" s="306">
        <v>0</v>
      </c>
      <c r="S558" s="306">
        <v>0</v>
      </c>
      <c r="T558" s="306">
        <v>0</v>
      </c>
      <c r="U558" s="306">
        <v>0</v>
      </c>
      <c r="V558" s="306">
        <v>0</v>
      </c>
      <c r="W558" s="306">
        <v>0</v>
      </c>
      <c r="X558" s="306">
        <v>0</v>
      </c>
      <c r="Y558" s="306">
        <v>0</v>
      </c>
      <c r="Z558" s="306">
        <v>0</v>
      </c>
    </row>
    <row r="559" spans="4:26" hidden="1" outlineLevel="1">
      <c r="D559" s="299" t="s">
        <v>492</v>
      </c>
      <c r="E559" s="299" t="s">
        <v>72</v>
      </c>
      <c r="F559" s="299" t="s">
        <v>766</v>
      </c>
      <c r="H559" s="299" t="s">
        <v>767</v>
      </c>
      <c r="I559" s="299" t="s">
        <v>1264</v>
      </c>
      <c r="J559" s="299" t="s">
        <v>1685</v>
      </c>
      <c r="K559" s="299" t="s">
        <v>171</v>
      </c>
      <c r="M559" s="311">
        <v>0</v>
      </c>
      <c r="N559" s="306"/>
      <c r="O559" s="306">
        <v>0</v>
      </c>
      <c r="P559" s="306">
        <v>0</v>
      </c>
      <c r="Q559" s="306">
        <v>0</v>
      </c>
      <c r="R559" s="306">
        <v>0</v>
      </c>
      <c r="S559" s="306">
        <v>0</v>
      </c>
      <c r="T559" s="306">
        <v>0</v>
      </c>
      <c r="U559" s="306">
        <v>0</v>
      </c>
      <c r="V559" s="306">
        <v>0</v>
      </c>
      <c r="W559" s="306">
        <v>0</v>
      </c>
      <c r="X559" s="306">
        <v>0</v>
      </c>
      <c r="Y559" s="306">
        <v>0</v>
      </c>
      <c r="Z559" s="306">
        <v>0</v>
      </c>
    </row>
    <row r="560" spans="4:26" hidden="1" outlineLevel="1">
      <c r="D560" s="299" t="s">
        <v>493</v>
      </c>
      <c r="E560" s="299" t="s">
        <v>72</v>
      </c>
      <c r="F560" s="299" t="s">
        <v>766</v>
      </c>
      <c r="H560" s="299" t="s">
        <v>767</v>
      </c>
      <c r="I560" s="299" t="s">
        <v>1246</v>
      </c>
      <c r="J560" s="299" t="s">
        <v>1086</v>
      </c>
      <c r="K560" s="299" t="s">
        <v>177</v>
      </c>
      <c r="M560" s="311">
        <v>0</v>
      </c>
      <c r="N560" s="306"/>
      <c r="O560" s="306">
        <v>0</v>
      </c>
      <c r="P560" s="306">
        <v>0</v>
      </c>
      <c r="Q560" s="306">
        <v>0</v>
      </c>
      <c r="R560" s="306">
        <v>0</v>
      </c>
      <c r="S560" s="306">
        <v>0</v>
      </c>
      <c r="T560" s="306">
        <v>0</v>
      </c>
      <c r="U560" s="306">
        <v>0</v>
      </c>
      <c r="V560" s="306">
        <v>0</v>
      </c>
      <c r="W560" s="306">
        <v>0</v>
      </c>
      <c r="X560" s="306">
        <v>0</v>
      </c>
      <c r="Y560" s="306">
        <v>0</v>
      </c>
      <c r="Z560" s="306">
        <v>0</v>
      </c>
    </row>
    <row r="561" spans="4:26" hidden="1" outlineLevel="1">
      <c r="D561" s="299" t="s">
        <v>493</v>
      </c>
      <c r="E561" s="299" t="s">
        <v>72</v>
      </c>
      <c r="F561" s="299" t="s">
        <v>766</v>
      </c>
      <c r="H561" s="299" t="s">
        <v>767</v>
      </c>
      <c r="I561" s="299" t="s">
        <v>1264</v>
      </c>
      <c r="J561" s="299" t="s">
        <v>1686</v>
      </c>
      <c r="K561" s="299" t="s">
        <v>177</v>
      </c>
      <c r="M561" s="311">
        <v>0</v>
      </c>
      <c r="N561" s="306"/>
      <c r="O561" s="306">
        <v>0</v>
      </c>
      <c r="P561" s="306">
        <v>0</v>
      </c>
      <c r="Q561" s="306">
        <v>0</v>
      </c>
      <c r="R561" s="306">
        <v>0</v>
      </c>
      <c r="S561" s="306">
        <v>0</v>
      </c>
      <c r="T561" s="306">
        <v>0</v>
      </c>
      <c r="U561" s="306">
        <v>0</v>
      </c>
      <c r="V561" s="306">
        <v>0</v>
      </c>
      <c r="W561" s="306">
        <v>0</v>
      </c>
      <c r="X561" s="306">
        <v>0</v>
      </c>
      <c r="Y561" s="306">
        <v>0</v>
      </c>
      <c r="Z561" s="306">
        <v>0</v>
      </c>
    </row>
    <row r="562" spans="4:26" hidden="1" outlineLevel="1">
      <c r="D562" s="299" t="s">
        <v>1687</v>
      </c>
      <c r="E562" s="299" t="s">
        <v>73</v>
      </c>
      <c r="F562" s="299" t="s">
        <v>766</v>
      </c>
      <c r="H562" s="299" t="s">
        <v>767</v>
      </c>
      <c r="I562" s="299" t="s">
        <v>1246</v>
      </c>
      <c r="J562" s="299" t="s">
        <v>794</v>
      </c>
      <c r="K562" s="299" t="s">
        <v>175</v>
      </c>
      <c r="M562" s="311">
        <v>0</v>
      </c>
      <c r="N562" s="306"/>
      <c r="O562" s="306">
        <v>0</v>
      </c>
      <c r="P562" s="306">
        <v>0</v>
      </c>
      <c r="Q562" s="306">
        <v>0</v>
      </c>
      <c r="R562" s="306">
        <v>0</v>
      </c>
      <c r="S562" s="306">
        <v>0</v>
      </c>
      <c r="T562" s="306">
        <v>0</v>
      </c>
      <c r="U562" s="306">
        <v>0</v>
      </c>
      <c r="V562" s="306">
        <v>0</v>
      </c>
      <c r="W562" s="306">
        <v>0</v>
      </c>
      <c r="X562" s="306">
        <v>0</v>
      </c>
      <c r="Y562" s="306">
        <v>0</v>
      </c>
      <c r="Z562" s="306">
        <v>0</v>
      </c>
    </row>
    <row r="563" spans="4:26" hidden="1" outlineLevel="1">
      <c r="D563" s="299" t="s">
        <v>1687</v>
      </c>
      <c r="E563" s="299" t="s">
        <v>73</v>
      </c>
      <c r="F563" s="299" t="s">
        <v>766</v>
      </c>
      <c r="H563" s="299" t="s">
        <v>767</v>
      </c>
      <c r="I563" s="299" t="s">
        <v>1264</v>
      </c>
      <c r="J563" s="299" t="s">
        <v>1688</v>
      </c>
      <c r="K563" s="299" t="s">
        <v>175</v>
      </c>
      <c r="M563" s="311">
        <v>0</v>
      </c>
      <c r="N563" s="306"/>
      <c r="O563" s="306">
        <v>0</v>
      </c>
      <c r="P563" s="306">
        <v>0</v>
      </c>
      <c r="Q563" s="306">
        <v>0</v>
      </c>
      <c r="R563" s="306">
        <v>0</v>
      </c>
      <c r="S563" s="306">
        <v>0</v>
      </c>
      <c r="T563" s="306">
        <v>0</v>
      </c>
      <c r="U563" s="306">
        <v>0</v>
      </c>
      <c r="V563" s="306">
        <v>0</v>
      </c>
      <c r="W563" s="306">
        <v>0</v>
      </c>
      <c r="X563" s="306">
        <v>0</v>
      </c>
      <c r="Y563" s="306">
        <v>0</v>
      </c>
      <c r="Z563" s="306">
        <v>0</v>
      </c>
    </row>
    <row r="564" spans="4:26" hidden="1" outlineLevel="1">
      <c r="D564" s="299" t="s">
        <v>1689</v>
      </c>
      <c r="E564" s="299" t="s">
        <v>72</v>
      </c>
      <c r="F564" s="299" t="s">
        <v>766</v>
      </c>
      <c r="H564" s="299" t="s">
        <v>767</v>
      </c>
      <c r="I564" s="299" t="s">
        <v>1246</v>
      </c>
      <c r="J564" s="299" t="s">
        <v>1690</v>
      </c>
      <c r="K564" s="299" t="s">
        <v>688</v>
      </c>
      <c r="M564" s="311">
        <v>0</v>
      </c>
      <c r="N564" s="306"/>
      <c r="O564" s="306">
        <v>0</v>
      </c>
      <c r="P564" s="306">
        <v>0</v>
      </c>
      <c r="Q564" s="306">
        <v>0</v>
      </c>
      <c r="R564" s="306">
        <v>0</v>
      </c>
      <c r="S564" s="306">
        <v>0</v>
      </c>
      <c r="T564" s="306">
        <v>0</v>
      </c>
      <c r="U564" s="306">
        <v>0</v>
      </c>
      <c r="V564" s="306">
        <v>0</v>
      </c>
      <c r="W564" s="306">
        <v>0</v>
      </c>
      <c r="X564" s="306">
        <v>0</v>
      </c>
      <c r="Y564" s="306">
        <v>0</v>
      </c>
      <c r="Z564" s="306">
        <v>0</v>
      </c>
    </row>
    <row r="565" spans="4:26" hidden="1" outlineLevel="1">
      <c r="D565" s="299" t="s">
        <v>1689</v>
      </c>
      <c r="E565" s="299" t="s">
        <v>72</v>
      </c>
      <c r="F565" s="299" t="s">
        <v>766</v>
      </c>
      <c r="H565" s="299" t="s">
        <v>767</v>
      </c>
      <c r="I565" s="299" t="s">
        <v>1264</v>
      </c>
      <c r="J565" s="299" t="s">
        <v>1691</v>
      </c>
      <c r="K565" s="299" t="s">
        <v>688</v>
      </c>
      <c r="M565" s="311">
        <v>0</v>
      </c>
      <c r="N565" s="306"/>
      <c r="O565" s="306">
        <v>0</v>
      </c>
      <c r="P565" s="306">
        <v>0</v>
      </c>
      <c r="Q565" s="306">
        <v>0</v>
      </c>
      <c r="R565" s="306">
        <v>0</v>
      </c>
      <c r="S565" s="306">
        <v>0</v>
      </c>
      <c r="T565" s="306">
        <v>0</v>
      </c>
      <c r="U565" s="306">
        <v>0</v>
      </c>
      <c r="V565" s="306">
        <v>0</v>
      </c>
      <c r="W565" s="306">
        <v>0</v>
      </c>
      <c r="X565" s="306">
        <v>0</v>
      </c>
      <c r="Y565" s="306">
        <v>0</v>
      </c>
      <c r="Z565" s="306">
        <v>0</v>
      </c>
    </row>
    <row r="566" spans="4:26" hidden="1" outlineLevel="1">
      <c r="D566" s="299" t="s">
        <v>630</v>
      </c>
      <c r="E566" s="299" t="s">
        <v>72</v>
      </c>
      <c r="F566" s="299" t="s">
        <v>766</v>
      </c>
      <c r="H566" s="299" t="s">
        <v>767</v>
      </c>
      <c r="I566" s="299" t="s">
        <v>1246</v>
      </c>
      <c r="J566" s="299" t="s">
        <v>1087</v>
      </c>
      <c r="K566" s="299" t="s">
        <v>777</v>
      </c>
      <c r="M566" s="311">
        <v>0</v>
      </c>
      <c r="N566" s="306"/>
      <c r="O566" s="306">
        <v>0</v>
      </c>
      <c r="P566" s="306">
        <v>0</v>
      </c>
      <c r="Q566" s="306">
        <v>0</v>
      </c>
      <c r="R566" s="306">
        <v>0</v>
      </c>
      <c r="S566" s="306">
        <v>0</v>
      </c>
      <c r="T566" s="306">
        <v>0</v>
      </c>
      <c r="U566" s="306">
        <v>0</v>
      </c>
      <c r="V566" s="306">
        <v>0</v>
      </c>
      <c r="W566" s="306">
        <v>0</v>
      </c>
      <c r="X566" s="306">
        <v>0</v>
      </c>
      <c r="Y566" s="306">
        <v>0</v>
      </c>
      <c r="Z566" s="306">
        <v>0</v>
      </c>
    </row>
    <row r="567" spans="4:26" hidden="1" outlineLevel="1">
      <c r="D567" s="299" t="s">
        <v>630</v>
      </c>
      <c r="E567" s="299" t="s">
        <v>72</v>
      </c>
      <c r="F567" s="299" t="s">
        <v>766</v>
      </c>
      <c r="H567" s="299" t="s">
        <v>767</v>
      </c>
      <c r="I567" s="299" t="s">
        <v>1264</v>
      </c>
      <c r="J567" s="299" t="s">
        <v>1692</v>
      </c>
      <c r="K567" s="299" t="s">
        <v>777</v>
      </c>
      <c r="M567" s="311">
        <v>0</v>
      </c>
      <c r="N567" s="306"/>
      <c r="O567" s="306">
        <v>0</v>
      </c>
      <c r="P567" s="306">
        <v>0</v>
      </c>
      <c r="Q567" s="306">
        <v>0</v>
      </c>
      <c r="R567" s="306">
        <v>0</v>
      </c>
      <c r="S567" s="306">
        <v>0</v>
      </c>
      <c r="T567" s="306">
        <v>0</v>
      </c>
      <c r="U567" s="306">
        <v>0</v>
      </c>
      <c r="V567" s="306">
        <v>0</v>
      </c>
      <c r="W567" s="306">
        <v>0</v>
      </c>
      <c r="X567" s="306">
        <v>0</v>
      </c>
      <c r="Y567" s="306">
        <v>0</v>
      </c>
      <c r="Z567" s="306">
        <v>0</v>
      </c>
    </row>
    <row r="568" spans="4:26" hidden="1" outlineLevel="1">
      <c r="D568" s="299" t="s">
        <v>495</v>
      </c>
      <c r="E568" s="299" t="s">
        <v>71</v>
      </c>
      <c r="F568" s="299" t="s">
        <v>766</v>
      </c>
      <c r="H568" s="299" t="s">
        <v>767</v>
      </c>
      <c r="I568" s="299" t="s">
        <v>1246</v>
      </c>
      <c r="J568" s="299" t="s">
        <v>1088</v>
      </c>
      <c r="K568" s="299" t="s">
        <v>176</v>
      </c>
      <c r="M568" s="311">
        <v>194.06634</v>
      </c>
      <c r="N568" s="306"/>
      <c r="O568" s="306">
        <v>0</v>
      </c>
      <c r="P568" s="306">
        <v>0</v>
      </c>
      <c r="Q568" s="306">
        <v>0</v>
      </c>
      <c r="R568" s="306">
        <v>0</v>
      </c>
      <c r="S568" s="306">
        <v>122.739</v>
      </c>
      <c r="T568" s="306">
        <v>0</v>
      </c>
      <c r="U568" s="306">
        <v>6.6829999999999998</v>
      </c>
      <c r="V568" s="306">
        <v>0</v>
      </c>
      <c r="W568" s="306">
        <v>0</v>
      </c>
      <c r="X568" s="306">
        <v>59.099199999999996</v>
      </c>
      <c r="Y568" s="306">
        <v>5.54514</v>
      </c>
      <c r="Z568" s="306">
        <v>0</v>
      </c>
    </row>
    <row r="569" spans="4:26" hidden="1" outlineLevel="1">
      <c r="D569" s="299" t="s">
        <v>495</v>
      </c>
      <c r="E569" s="299" t="s">
        <v>71</v>
      </c>
      <c r="F569" s="299" t="s">
        <v>766</v>
      </c>
      <c r="H569" s="299" t="s">
        <v>767</v>
      </c>
      <c r="I569" s="299" t="s">
        <v>1264</v>
      </c>
      <c r="J569" s="299" t="s">
        <v>1693</v>
      </c>
      <c r="K569" s="299" t="s">
        <v>176</v>
      </c>
      <c r="M569" s="311">
        <v>0</v>
      </c>
      <c r="N569" s="306"/>
      <c r="O569" s="306">
        <v>0</v>
      </c>
      <c r="P569" s="306">
        <v>0</v>
      </c>
      <c r="Q569" s="306">
        <v>0</v>
      </c>
      <c r="R569" s="306">
        <v>0</v>
      </c>
      <c r="S569" s="306">
        <v>0</v>
      </c>
      <c r="T569" s="306">
        <v>0</v>
      </c>
      <c r="U569" s="306">
        <v>0</v>
      </c>
      <c r="V569" s="306">
        <v>0</v>
      </c>
      <c r="W569" s="306">
        <v>0</v>
      </c>
      <c r="X569" s="306">
        <v>0</v>
      </c>
      <c r="Y569" s="306">
        <v>0</v>
      </c>
      <c r="Z569" s="306">
        <v>0</v>
      </c>
    </row>
    <row r="570" spans="4:26" hidden="1" outlineLevel="1">
      <c r="D570" s="299" t="s">
        <v>522</v>
      </c>
      <c r="E570" s="299" t="s">
        <v>72</v>
      </c>
      <c r="F570" s="299" t="s">
        <v>766</v>
      </c>
      <c r="H570" s="299" t="s">
        <v>767</v>
      </c>
      <c r="I570" s="299" t="s">
        <v>1246</v>
      </c>
      <c r="J570" s="299" t="s">
        <v>1089</v>
      </c>
      <c r="K570" s="299" t="s">
        <v>31</v>
      </c>
      <c r="M570" s="311">
        <v>0</v>
      </c>
      <c r="N570" s="306"/>
      <c r="O570" s="306">
        <v>0</v>
      </c>
      <c r="P570" s="306">
        <v>0</v>
      </c>
      <c r="Q570" s="306">
        <v>0</v>
      </c>
      <c r="R570" s="306">
        <v>0</v>
      </c>
      <c r="S570" s="306">
        <v>0</v>
      </c>
      <c r="T570" s="306">
        <v>0</v>
      </c>
      <c r="U570" s="306">
        <v>0</v>
      </c>
      <c r="V570" s="306">
        <v>0</v>
      </c>
      <c r="W570" s="306">
        <v>0</v>
      </c>
      <c r="X570" s="306">
        <v>0</v>
      </c>
      <c r="Y570" s="306">
        <v>0</v>
      </c>
      <c r="Z570" s="306">
        <v>0</v>
      </c>
    </row>
    <row r="571" spans="4:26" hidden="1" outlineLevel="1">
      <c r="D571" s="299" t="s">
        <v>522</v>
      </c>
      <c r="E571" s="299" t="s">
        <v>72</v>
      </c>
      <c r="F571" s="299" t="s">
        <v>766</v>
      </c>
      <c r="H571" s="299" t="s">
        <v>767</v>
      </c>
      <c r="I571" s="299" t="s">
        <v>1264</v>
      </c>
      <c r="J571" s="299" t="s">
        <v>1694</v>
      </c>
      <c r="K571" s="299" t="s">
        <v>31</v>
      </c>
      <c r="M571" s="311">
        <v>0</v>
      </c>
      <c r="N571" s="306"/>
      <c r="O571" s="306">
        <v>0</v>
      </c>
      <c r="P571" s="306">
        <v>0</v>
      </c>
      <c r="Q571" s="306">
        <v>0</v>
      </c>
      <c r="R571" s="306">
        <v>0</v>
      </c>
      <c r="S571" s="306">
        <v>0</v>
      </c>
      <c r="T571" s="306">
        <v>0</v>
      </c>
      <c r="U571" s="306">
        <v>0</v>
      </c>
      <c r="V571" s="306">
        <v>0</v>
      </c>
      <c r="W571" s="306">
        <v>0</v>
      </c>
      <c r="X571" s="306">
        <v>0</v>
      </c>
      <c r="Y571" s="306">
        <v>0</v>
      </c>
      <c r="Z571" s="306">
        <v>0</v>
      </c>
    </row>
    <row r="572" spans="4:26" hidden="1" outlineLevel="1">
      <c r="D572" s="299" t="s">
        <v>496</v>
      </c>
      <c r="E572" s="299" t="s">
        <v>72</v>
      </c>
      <c r="F572" s="299" t="s">
        <v>766</v>
      </c>
      <c r="H572" s="299" t="s">
        <v>767</v>
      </c>
      <c r="I572" s="299" t="s">
        <v>1246</v>
      </c>
      <c r="J572" s="299" t="s">
        <v>729</v>
      </c>
      <c r="K572" s="299" t="s">
        <v>171</v>
      </c>
      <c r="M572" s="311">
        <v>0</v>
      </c>
      <c r="N572" s="306"/>
      <c r="O572" s="306">
        <v>0</v>
      </c>
      <c r="P572" s="306">
        <v>0</v>
      </c>
      <c r="Q572" s="306">
        <v>0</v>
      </c>
      <c r="R572" s="306">
        <v>0</v>
      </c>
      <c r="S572" s="306">
        <v>0</v>
      </c>
      <c r="T572" s="306">
        <v>0</v>
      </c>
      <c r="U572" s="306">
        <v>0</v>
      </c>
      <c r="V572" s="306">
        <v>0</v>
      </c>
      <c r="W572" s="306">
        <v>0</v>
      </c>
      <c r="X572" s="306">
        <v>0</v>
      </c>
      <c r="Y572" s="306">
        <v>0</v>
      </c>
      <c r="Z572" s="306">
        <v>0</v>
      </c>
    </row>
    <row r="573" spans="4:26" hidden="1" outlineLevel="1">
      <c r="D573" s="299" t="s">
        <v>496</v>
      </c>
      <c r="E573" s="299" t="s">
        <v>72</v>
      </c>
      <c r="F573" s="299" t="s">
        <v>766</v>
      </c>
      <c r="H573" s="299" t="s">
        <v>767</v>
      </c>
      <c r="I573" s="299" t="s">
        <v>1264</v>
      </c>
      <c r="J573" s="299" t="s">
        <v>1695</v>
      </c>
      <c r="K573" s="299" t="s">
        <v>171</v>
      </c>
      <c r="M573" s="311">
        <v>0</v>
      </c>
      <c r="N573" s="306"/>
      <c r="O573" s="306">
        <v>0</v>
      </c>
      <c r="P573" s="306">
        <v>0</v>
      </c>
      <c r="Q573" s="306">
        <v>0</v>
      </c>
      <c r="R573" s="306">
        <v>0</v>
      </c>
      <c r="S573" s="306">
        <v>0</v>
      </c>
      <c r="T573" s="306">
        <v>0</v>
      </c>
      <c r="U573" s="306">
        <v>0</v>
      </c>
      <c r="V573" s="306">
        <v>0</v>
      </c>
      <c r="W573" s="306">
        <v>0</v>
      </c>
      <c r="X573" s="306">
        <v>0</v>
      </c>
      <c r="Y573" s="306">
        <v>0</v>
      </c>
      <c r="Z573" s="306">
        <v>0</v>
      </c>
    </row>
    <row r="574" spans="4:26" hidden="1" outlineLevel="1">
      <c r="D574" s="299" t="s">
        <v>1696</v>
      </c>
      <c r="E574" s="299" t="s">
        <v>72</v>
      </c>
      <c r="F574" s="299" t="s">
        <v>766</v>
      </c>
      <c r="H574" s="299" t="s">
        <v>767</v>
      </c>
      <c r="I574" s="299" t="s">
        <v>1246</v>
      </c>
      <c r="J574" s="299" t="s">
        <v>1697</v>
      </c>
      <c r="K574" s="299" t="s">
        <v>688</v>
      </c>
      <c r="M574" s="311">
        <v>0</v>
      </c>
      <c r="N574" s="306"/>
      <c r="O574" s="306">
        <v>0</v>
      </c>
      <c r="P574" s="306">
        <v>0</v>
      </c>
      <c r="Q574" s="306">
        <v>0</v>
      </c>
      <c r="R574" s="306">
        <v>0</v>
      </c>
      <c r="S574" s="306">
        <v>0</v>
      </c>
      <c r="T574" s="306">
        <v>0</v>
      </c>
      <c r="U574" s="306">
        <v>0</v>
      </c>
      <c r="V574" s="306">
        <v>0</v>
      </c>
      <c r="W574" s="306">
        <v>0</v>
      </c>
      <c r="X574" s="306">
        <v>0</v>
      </c>
      <c r="Y574" s="306">
        <v>0</v>
      </c>
      <c r="Z574" s="306">
        <v>0</v>
      </c>
    </row>
    <row r="575" spans="4:26" hidden="1" outlineLevel="1">
      <c r="D575" s="299" t="s">
        <v>1696</v>
      </c>
      <c r="E575" s="299" t="s">
        <v>72</v>
      </c>
      <c r="F575" s="299" t="s">
        <v>766</v>
      </c>
      <c r="H575" s="299" t="s">
        <v>767</v>
      </c>
      <c r="I575" s="299" t="s">
        <v>1264</v>
      </c>
      <c r="J575" s="299" t="s">
        <v>1698</v>
      </c>
      <c r="K575" s="299" t="s">
        <v>688</v>
      </c>
      <c r="M575" s="311">
        <v>0</v>
      </c>
      <c r="N575" s="306"/>
      <c r="O575" s="306">
        <v>0</v>
      </c>
      <c r="P575" s="306">
        <v>0</v>
      </c>
      <c r="Q575" s="306">
        <v>0</v>
      </c>
      <c r="R575" s="306">
        <v>0</v>
      </c>
      <c r="S575" s="306">
        <v>0</v>
      </c>
      <c r="T575" s="306">
        <v>0</v>
      </c>
      <c r="U575" s="306">
        <v>0</v>
      </c>
      <c r="V575" s="306">
        <v>0</v>
      </c>
      <c r="W575" s="306">
        <v>0</v>
      </c>
      <c r="X575" s="306">
        <v>0</v>
      </c>
      <c r="Y575" s="306">
        <v>0</v>
      </c>
      <c r="Z575" s="306">
        <v>0</v>
      </c>
    </row>
    <row r="576" spans="4:26" hidden="1" outlineLevel="1">
      <c r="D576" s="299" t="s">
        <v>839</v>
      </c>
      <c r="E576" s="299" t="s">
        <v>72</v>
      </c>
      <c r="F576" s="299" t="s">
        <v>766</v>
      </c>
      <c r="H576" s="299" t="s">
        <v>767</v>
      </c>
      <c r="I576" s="299" t="s">
        <v>1246</v>
      </c>
      <c r="J576" s="299" t="s">
        <v>1090</v>
      </c>
      <c r="K576" s="299" t="s">
        <v>691</v>
      </c>
      <c r="M576" s="311">
        <v>0</v>
      </c>
      <c r="N576" s="306"/>
      <c r="O576" s="306">
        <v>0</v>
      </c>
      <c r="P576" s="306">
        <v>0</v>
      </c>
      <c r="Q576" s="306">
        <v>0</v>
      </c>
      <c r="R576" s="306">
        <v>0</v>
      </c>
      <c r="S576" s="306">
        <v>0</v>
      </c>
      <c r="T576" s="306">
        <v>0</v>
      </c>
      <c r="U576" s="306">
        <v>0</v>
      </c>
      <c r="V576" s="306">
        <v>0</v>
      </c>
      <c r="W576" s="306">
        <v>0</v>
      </c>
      <c r="X576" s="306">
        <v>0</v>
      </c>
      <c r="Y576" s="306">
        <v>0</v>
      </c>
      <c r="Z576" s="306">
        <v>0</v>
      </c>
    </row>
    <row r="577" spans="4:26" hidden="1" outlineLevel="1">
      <c r="D577" s="299" t="s">
        <v>839</v>
      </c>
      <c r="E577" s="299" t="s">
        <v>72</v>
      </c>
      <c r="F577" s="299" t="s">
        <v>766</v>
      </c>
      <c r="H577" s="299" t="s">
        <v>767</v>
      </c>
      <c r="I577" s="299" t="s">
        <v>1264</v>
      </c>
      <c r="J577" s="299" t="s">
        <v>1699</v>
      </c>
      <c r="K577" s="299" t="s">
        <v>691</v>
      </c>
      <c r="M577" s="311">
        <v>0</v>
      </c>
      <c r="N577" s="306"/>
      <c r="O577" s="306">
        <v>0</v>
      </c>
      <c r="P577" s="306">
        <v>0</v>
      </c>
      <c r="Q577" s="306">
        <v>0</v>
      </c>
      <c r="R577" s="306">
        <v>0</v>
      </c>
      <c r="S577" s="306">
        <v>0</v>
      </c>
      <c r="T577" s="306">
        <v>0</v>
      </c>
      <c r="U577" s="306">
        <v>0</v>
      </c>
      <c r="V577" s="306">
        <v>0</v>
      </c>
      <c r="W577" s="306">
        <v>0</v>
      </c>
      <c r="X577" s="306">
        <v>0</v>
      </c>
      <c r="Y577" s="306">
        <v>0</v>
      </c>
      <c r="Z577" s="306">
        <v>0</v>
      </c>
    </row>
    <row r="578" spans="4:26" hidden="1" outlineLevel="1">
      <c r="D578" s="299" t="s">
        <v>840</v>
      </c>
      <c r="E578" s="299" t="s">
        <v>88</v>
      </c>
      <c r="F578" s="299" t="s">
        <v>766</v>
      </c>
      <c r="H578" s="299" t="s">
        <v>767</v>
      </c>
      <c r="I578" s="299" t="s">
        <v>1246</v>
      </c>
      <c r="J578" s="299" t="s">
        <v>713</v>
      </c>
      <c r="K578" s="299" t="s">
        <v>0</v>
      </c>
      <c r="M578" s="311">
        <v>0</v>
      </c>
      <c r="N578" s="306"/>
      <c r="O578" s="306">
        <v>0</v>
      </c>
      <c r="P578" s="306">
        <v>0</v>
      </c>
      <c r="Q578" s="306">
        <v>0</v>
      </c>
      <c r="R578" s="306">
        <v>0</v>
      </c>
      <c r="S578" s="306">
        <v>0</v>
      </c>
      <c r="T578" s="306">
        <v>0</v>
      </c>
      <c r="U578" s="306">
        <v>0</v>
      </c>
      <c r="V578" s="306">
        <v>0</v>
      </c>
      <c r="W578" s="306">
        <v>0</v>
      </c>
      <c r="X578" s="306">
        <v>0</v>
      </c>
      <c r="Y578" s="306">
        <v>0</v>
      </c>
      <c r="Z578" s="306">
        <v>0</v>
      </c>
    </row>
    <row r="579" spans="4:26" hidden="1" outlineLevel="1">
      <c r="D579" s="299" t="s">
        <v>840</v>
      </c>
      <c r="E579" s="299" t="s">
        <v>88</v>
      </c>
      <c r="F579" s="299" t="s">
        <v>766</v>
      </c>
      <c r="H579" s="299" t="s">
        <v>767</v>
      </c>
      <c r="I579" s="299" t="s">
        <v>1264</v>
      </c>
      <c r="J579" s="299" t="s">
        <v>1700</v>
      </c>
      <c r="K579" s="299" t="s">
        <v>0</v>
      </c>
      <c r="M579" s="311">
        <v>0</v>
      </c>
      <c r="N579" s="306"/>
      <c r="O579" s="306">
        <v>0</v>
      </c>
      <c r="P579" s="306">
        <v>0</v>
      </c>
      <c r="Q579" s="306">
        <v>0</v>
      </c>
      <c r="R579" s="306">
        <v>0</v>
      </c>
      <c r="S579" s="306">
        <v>0</v>
      </c>
      <c r="T579" s="306">
        <v>0</v>
      </c>
      <c r="U579" s="306">
        <v>0</v>
      </c>
      <c r="V579" s="306">
        <v>0</v>
      </c>
      <c r="W579" s="306">
        <v>0</v>
      </c>
      <c r="X579" s="306">
        <v>0</v>
      </c>
      <c r="Y579" s="306">
        <v>0</v>
      </c>
      <c r="Z579" s="306">
        <v>0</v>
      </c>
    </row>
    <row r="580" spans="4:26" hidden="1" outlineLevel="1">
      <c r="D580" s="299" t="s">
        <v>1701</v>
      </c>
      <c r="E580" s="299" t="s">
        <v>72</v>
      </c>
      <c r="F580" s="299" t="s">
        <v>766</v>
      </c>
      <c r="H580" s="299" t="s">
        <v>767</v>
      </c>
      <c r="I580" s="299" t="s">
        <v>1246</v>
      </c>
      <c r="J580" s="299" t="s">
        <v>841</v>
      </c>
      <c r="K580" s="299" t="s">
        <v>171</v>
      </c>
      <c r="M580" s="311">
        <v>0</v>
      </c>
      <c r="N580" s="306"/>
      <c r="O580" s="306">
        <v>0</v>
      </c>
      <c r="P580" s="306">
        <v>0</v>
      </c>
      <c r="Q580" s="306">
        <v>0</v>
      </c>
      <c r="R580" s="306">
        <v>0</v>
      </c>
      <c r="S580" s="306">
        <v>0</v>
      </c>
      <c r="T580" s="306">
        <v>0</v>
      </c>
      <c r="U580" s="306">
        <v>0</v>
      </c>
      <c r="V580" s="306">
        <v>0</v>
      </c>
      <c r="W580" s="306">
        <v>0</v>
      </c>
      <c r="X580" s="306">
        <v>0</v>
      </c>
      <c r="Y580" s="306">
        <v>0</v>
      </c>
      <c r="Z580" s="306">
        <v>0</v>
      </c>
    </row>
    <row r="581" spans="4:26" hidden="1" outlineLevel="1">
      <c r="D581" s="299" t="s">
        <v>1701</v>
      </c>
      <c r="E581" s="299" t="s">
        <v>72</v>
      </c>
      <c r="F581" s="299" t="s">
        <v>766</v>
      </c>
      <c r="H581" s="299" t="s">
        <v>767</v>
      </c>
      <c r="I581" s="299" t="s">
        <v>1264</v>
      </c>
      <c r="J581" s="299" t="s">
        <v>1702</v>
      </c>
      <c r="K581" s="299" t="s">
        <v>171</v>
      </c>
      <c r="M581" s="311">
        <v>0</v>
      </c>
      <c r="N581" s="306"/>
      <c r="O581" s="306">
        <v>0</v>
      </c>
      <c r="P581" s="306">
        <v>0</v>
      </c>
      <c r="Q581" s="306">
        <v>0</v>
      </c>
      <c r="R581" s="306">
        <v>0</v>
      </c>
      <c r="S581" s="306">
        <v>0</v>
      </c>
      <c r="T581" s="306">
        <v>0</v>
      </c>
      <c r="U581" s="306">
        <v>0</v>
      </c>
      <c r="V581" s="306">
        <v>0</v>
      </c>
      <c r="W581" s="306">
        <v>0</v>
      </c>
      <c r="X581" s="306">
        <v>0</v>
      </c>
      <c r="Y581" s="306">
        <v>0</v>
      </c>
      <c r="Z581" s="306">
        <v>0</v>
      </c>
    </row>
    <row r="582" spans="4:26" hidden="1" outlineLevel="1">
      <c r="D582" s="299" t="s">
        <v>1703</v>
      </c>
      <c r="E582" s="299" t="s">
        <v>72</v>
      </c>
      <c r="F582" s="299" t="s">
        <v>766</v>
      </c>
      <c r="H582" s="299" t="s">
        <v>767</v>
      </c>
      <c r="I582" s="299" t="s">
        <v>1246</v>
      </c>
      <c r="J582" s="299" t="s">
        <v>1704</v>
      </c>
      <c r="K582" s="299" t="s">
        <v>688</v>
      </c>
      <c r="M582" s="311">
        <v>0</v>
      </c>
      <c r="N582" s="306"/>
      <c r="O582" s="306">
        <v>0</v>
      </c>
      <c r="P582" s="306">
        <v>0</v>
      </c>
      <c r="Q582" s="306">
        <v>0</v>
      </c>
      <c r="R582" s="306">
        <v>0</v>
      </c>
      <c r="S582" s="306">
        <v>0</v>
      </c>
      <c r="T582" s="306">
        <v>0</v>
      </c>
      <c r="U582" s="306">
        <v>0</v>
      </c>
      <c r="V582" s="306">
        <v>0</v>
      </c>
      <c r="W582" s="306">
        <v>0</v>
      </c>
      <c r="X582" s="306">
        <v>0</v>
      </c>
      <c r="Y582" s="306">
        <v>0</v>
      </c>
      <c r="Z582" s="306">
        <v>0</v>
      </c>
    </row>
    <row r="583" spans="4:26" hidden="1" outlineLevel="1">
      <c r="D583" s="299" t="s">
        <v>1703</v>
      </c>
      <c r="E583" s="299" t="s">
        <v>72</v>
      </c>
      <c r="F583" s="299" t="s">
        <v>766</v>
      </c>
      <c r="H583" s="299" t="s">
        <v>767</v>
      </c>
      <c r="I583" s="299" t="s">
        <v>1264</v>
      </c>
      <c r="J583" s="299" t="s">
        <v>1705</v>
      </c>
      <c r="K583" s="299" t="s">
        <v>688</v>
      </c>
      <c r="M583" s="311">
        <v>0</v>
      </c>
      <c r="N583" s="306"/>
      <c r="O583" s="306">
        <v>0</v>
      </c>
      <c r="P583" s="306">
        <v>0</v>
      </c>
      <c r="Q583" s="306">
        <v>0</v>
      </c>
      <c r="R583" s="306">
        <v>0</v>
      </c>
      <c r="S583" s="306">
        <v>0</v>
      </c>
      <c r="T583" s="306">
        <v>0</v>
      </c>
      <c r="U583" s="306">
        <v>0</v>
      </c>
      <c r="V583" s="306">
        <v>0</v>
      </c>
      <c r="W583" s="306">
        <v>0</v>
      </c>
      <c r="X583" s="306">
        <v>0</v>
      </c>
      <c r="Y583" s="306">
        <v>0</v>
      </c>
      <c r="Z583" s="306">
        <v>0</v>
      </c>
    </row>
    <row r="584" spans="4:26" hidden="1" outlineLevel="1">
      <c r="D584" s="299" t="s">
        <v>350</v>
      </c>
      <c r="E584" s="299" t="s">
        <v>71</v>
      </c>
      <c r="F584" s="299" t="s">
        <v>766</v>
      </c>
      <c r="H584" s="299" t="s">
        <v>767</v>
      </c>
      <c r="I584" s="299" t="s">
        <v>1246</v>
      </c>
      <c r="J584" s="299" t="s">
        <v>1091</v>
      </c>
      <c r="K584" s="299" t="s">
        <v>176</v>
      </c>
      <c r="M584" s="311">
        <v>0</v>
      </c>
      <c r="N584" s="306"/>
      <c r="O584" s="306">
        <v>0</v>
      </c>
      <c r="P584" s="306">
        <v>0</v>
      </c>
      <c r="Q584" s="306">
        <v>0</v>
      </c>
      <c r="R584" s="306">
        <v>0</v>
      </c>
      <c r="S584" s="306">
        <v>0</v>
      </c>
      <c r="T584" s="306">
        <v>0</v>
      </c>
      <c r="U584" s="306">
        <v>0</v>
      </c>
      <c r="V584" s="306">
        <v>0</v>
      </c>
      <c r="W584" s="306">
        <v>0</v>
      </c>
      <c r="X584" s="306">
        <v>0</v>
      </c>
      <c r="Y584" s="306">
        <v>0</v>
      </c>
      <c r="Z584" s="306">
        <v>0</v>
      </c>
    </row>
    <row r="585" spans="4:26" hidden="1" outlineLevel="1">
      <c r="D585" s="299" t="s">
        <v>350</v>
      </c>
      <c r="E585" s="299" t="s">
        <v>71</v>
      </c>
      <c r="F585" s="299" t="s">
        <v>766</v>
      </c>
      <c r="H585" s="299" t="s">
        <v>767</v>
      </c>
      <c r="I585" s="299" t="s">
        <v>1264</v>
      </c>
      <c r="J585" s="299" t="s">
        <v>1706</v>
      </c>
      <c r="K585" s="299" t="s">
        <v>176</v>
      </c>
      <c r="M585" s="311">
        <v>0</v>
      </c>
      <c r="N585" s="306"/>
      <c r="O585" s="306">
        <v>0</v>
      </c>
      <c r="P585" s="306">
        <v>0</v>
      </c>
      <c r="Q585" s="306">
        <v>0</v>
      </c>
      <c r="R585" s="306">
        <v>0</v>
      </c>
      <c r="S585" s="306">
        <v>0</v>
      </c>
      <c r="T585" s="306">
        <v>0</v>
      </c>
      <c r="U585" s="306">
        <v>0</v>
      </c>
      <c r="V585" s="306">
        <v>0</v>
      </c>
      <c r="W585" s="306">
        <v>0</v>
      </c>
      <c r="X585" s="306">
        <v>0</v>
      </c>
      <c r="Y585" s="306">
        <v>0</v>
      </c>
      <c r="Z585" s="306">
        <v>0</v>
      </c>
    </row>
    <row r="586" spans="4:26" hidden="1" outlineLevel="1">
      <c r="D586" s="299" t="s">
        <v>422</v>
      </c>
      <c r="E586" s="299" t="s">
        <v>71</v>
      </c>
      <c r="F586" s="299" t="s">
        <v>766</v>
      </c>
      <c r="H586" s="299" t="s">
        <v>767</v>
      </c>
      <c r="I586" s="299" t="s">
        <v>1246</v>
      </c>
      <c r="J586" s="299" t="s">
        <v>1092</v>
      </c>
      <c r="K586" s="299" t="s">
        <v>176</v>
      </c>
      <c r="M586" s="311">
        <v>246.69855999999999</v>
      </c>
      <c r="N586" s="306"/>
      <c r="O586" s="306">
        <v>0</v>
      </c>
      <c r="P586" s="306">
        <v>0</v>
      </c>
      <c r="Q586" s="306">
        <v>0</v>
      </c>
      <c r="R586" s="306">
        <v>0</v>
      </c>
      <c r="S586" s="306">
        <v>0</v>
      </c>
      <c r="T586" s="306">
        <v>74.429000000000002</v>
      </c>
      <c r="U586" s="306">
        <v>76.92</v>
      </c>
      <c r="V586" s="306">
        <v>0</v>
      </c>
      <c r="W586" s="306">
        <v>0</v>
      </c>
      <c r="X586" s="306">
        <v>0</v>
      </c>
      <c r="Y586" s="306">
        <v>95.349559999999997</v>
      </c>
      <c r="Z586" s="306">
        <v>0</v>
      </c>
    </row>
    <row r="587" spans="4:26" hidden="1" outlineLevel="1">
      <c r="D587" s="299" t="s">
        <v>422</v>
      </c>
      <c r="E587" s="299" t="s">
        <v>71</v>
      </c>
      <c r="F587" s="299" t="s">
        <v>766</v>
      </c>
      <c r="H587" s="299" t="s">
        <v>767</v>
      </c>
      <c r="I587" s="299" t="s">
        <v>1264</v>
      </c>
      <c r="J587" s="299" t="s">
        <v>1707</v>
      </c>
      <c r="K587" s="299" t="s">
        <v>176</v>
      </c>
      <c r="M587" s="311">
        <v>0</v>
      </c>
      <c r="N587" s="306"/>
      <c r="O587" s="306">
        <v>0</v>
      </c>
      <c r="P587" s="306">
        <v>0</v>
      </c>
      <c r="Q587" s="306">
        <v>0</v>
      </c>
      <c r="R587" s="306">
        <v>0</v>
      </c>
      <c r="S587" s="306">
        <v>0</v>
      </c>
      <c r="T587" s="306">
        <v>0</v>
      </c>
      <c r="U587" s="306">
        <v>0</v>
      </c>
      <c r="V587" s="306">
        <v>0</v>
      </c>
      <c r="W587" s="306">
        <v>0</v>
      </c>
      <c r="X587" s="306">
        <v>0</v>
      </c>
      <c r="Y587" s="306">
        <v>0</v>
      </c>
      <c r="Z587" s="306">
        <v>0</v>
      </c>
    </row>
    <row r="588" spans="4:26" hidden="1" outlineLevel="1">
      <c r="D588" s="299" t="s">
        <v>1708</v>
      </c>
      <c r="E588" s="299" t="s">
        <v>72</v>
      </c>
      <c r="F588" s="299" t="s">
        <v>766</v>
      </c>
      <c r="H588" s="299" t="s">
        <v>767</v>
      </c>
      <c r="I588" s="299" t="s">
        <v>1246</v>
      </c>
      <c r="J588" s="299" t="s">
        <v>1709</v>
      </c>
      <c r="K588" s="299" t="s">
        <v>688</v>
      </c>
      <c r="M588" s="311">
        <v>0</v>
      </c>
      <c r="N588" s="306"/>
      <c r="O588" s="306">
        <v>0</v>
      </c>
      <c r="P588" s="306">
        <v>0</v>
      </c>
      <c r="Q588" s="306">
        <v>0</v>
      </c>
      <c r="R588" s="306">
        <v>0</v>
      </c>
      <c r="S588" s="306">
        <v>0</v>
      </c>
      <c r="T588" s="306">
        <v>0</v>
      </c>
      <c r="U588" s="306">
        <v>0</v>
      </c>
      <c r="V588" s="306">
        <v>0</v>
      </c>
      <c r="W588" s="306">
        <v>0</v>
      </c>
      <c r="X588" s="306">
        <v>0</v>
      </c>
      <c r="Y588" s="306">
        <v>0</v>
      </c>
      <c r="Z588" s="306">
        <v>0</v>
      </c>
    </row>
    <row r="589" spans="4:26" hidden="1" outlineLevel="1">
      <c r="D589" s="299" t="s">
        <v>1708</v>
      </c>
      <c r="E589" s="299" t="s">
        <v>72</v>
      </c>
      <c r="F589" s="299" t="s">
        <v>766</v>
      </c>
      <c r="H589" s="299" t="s">
        <v>767</v>
      </c>
      <c r="I589" s="299" t="s">
        <v>1264</v>
      </c>
      <c r="J589" s="299" t="s">
        <v>1710</v>
      </c>
      <c r="K589" s="299" t="s">
        <v>688</v>
      </c>
      <c r="M589" s="311">
        <v>0</v>
      </c>
      <c r="N589" s="306"/>
      <c r="O589" s="306">
        <v>0</v>
      </c>
      <c r="P589" s="306">
        <v>0</v>
      </c>
      <c r="Q589" s="306">
        <v>0</v>
      </c>
      <c r="R589" s="306">
        <v>0</v>
      </c>
      <c r="S589" s="306">
        <v>0</v>
      </c>
      <c r="T589" s="306">
        <v>0</v>
      </c>
      <c r="U589" s="306">
        <v>0</v>
      </c>
      <c r="V589" s="306">
        <v>0</v>
      </c>
      <c r="W589" s="306">
        <v>0</v>
      </c>
      <c r="X589" s="306">
        <v>0</v>
      </c>
      <c r="Y589" s="306">
        <v>0</v>
      </c>
      <c r="Z589" s="306">
        <v>0</v>
      </c>
    </row>
    <row r="590" spans="4:26" hidden="1" outlineLevel="1">
      <c r="D590" s="299" t="s">
        <v>842</v>
      </c>
      <c r="E590" s="299" t="s">
        <v>72</v>
      </c>
      <c r="F590" s="299" t="s">
        <v>766</v>
      </c>
      <c r="H590" s="299" t="s">
        <v>767</v>
      </c>
      <c r="I590" s="299" t="s">
        <v>1246</v>
      </c>
      <c r="J590" s="299" t="s">
        <v>1093</v>
      </c>
      <c r="K590" s="299" t="s">
        <v>691</v>
      </c>
      <c r="M590" s="311">
        <v>0</v>
      </c>
      <c r="N590" s="306"/>
      <c r="O590" s="306">
        <v>0</v>
      </c>
      <c r="P590" s="306">
        <v>0</v>
      </c>
      <c r="Q590" s="306">
        <v>0</v>
      </c>
      <c r="R590" s="306">
        <v>0</v>
      </c>
      <c r="S590" s="306">
        <v>0</v>
      </c>
      <c r="T590" s="306">
        <v>0</v>
      </c>
      <c r="U590" s="306">
        <v>0</v>
      </c>
      <c r="V590" s="306">
        <v>0</v>
      </c>
      <c r="W590" s="306">
        <v>0</v>
      </c>
      <c r="X590" s="306">
        <v>0</v>
      </c>
      <c r="Y590" s="306">
        <v>0</v>
      </c>
      <c r="Z590" s="306">
        <v>0</v>
      </c>
    </row>
    <row r="591" spans="4:26" hidden="1" outlineLevel="1">
      <c r="D591" s="299" t="s">
        <v>842</v>
      </c>
      <c r="E591" s="299" t="s">
        <v>72</v>
      </c>
      <c r="F591" s="299" t="s">
        <v>766</v>
      </c>
      <c r="H591" s="299" t="s">
        <v>767</v>
      </c>
      <c r="I591" s="299" t="s">
        <v>1264</v>
      </c>
      <c r="J591" s="299" t="s">
        <v>1711</v>
      </c>
      <c r="K591" s="299" t="s">
        <v>691</v>
      </c>
      <c r="M591" s="311">
        <v>0</v>
      </c>
      <c r="N591" s="306"/>
      <c r="O591" s="306">
        <v>0</v>
      </c>
      <c r="P591" s="306">
        <v>0</v>
      </c>
      <c r="Q591" s="306">
        <v>0</v>
      </c>
      <c r="R591" s="306">
        <v>0</v>
      </c>
      <c r="S591" s="306">
        <v>0</v>
      </c>
      <c r="T591" s="306">
        <v>0</v>
      </c>
      <c r="U591" s="306">
        <v>0</v>
      </c>
      <c r="V591" s="306">
        <v>0</v>
      </c>
      <c r="W591" s="306">
        <v>0</v>
      </c>
      <c r="X591" s="306">
        <v>0</v>
      </c>
      <c r="Y591" s="306">
        <v>0</v>
      </c>
      <c r="Z591" s="306">
        <v>0</v>
      </c>
    </row>
    <row r="592" spans="4:26" hidden="1" outlineLevel="1">
      <c r="D592" s="299" t="s">
        <v>843</v>
      </c>
      <c r="E592" s="299" t="s">
        <v>72</v>
      </c>
      <c r="F592" s="299" t="s">
        <v>766</v>
      </c>
      <c r="H592" s="299" t="s">
        <v>767</v>
      </c>
      <c r="I592" s="299" t="s">
        <v>1246</v>
      </c>
      <c r="J592" s="299" t="s">
        <v>1094</v>
      </c>
      <c r="K592" s="299" t="s">
        <v>177</v>
      </c>
      <c r="M592" s="311">
        <v>0</v>
      </c>
      <c r="N592" s="306"/>
      <c r="O592" s="306">
        <v>0</v>
      </c>
      <c r="P592" s="306">
        <v>0</v>
      </c>
      <c r="Q592" s="306">
        <v>0</v>
      </c>
      <c r="R592" s="306">
        <v>0</v>
      </c>
      <c r="S592" s="306">
        <v>0</v>
      </c>
      <c r="T592" s="306">
        <v>0</v>
      </c>
      <c r="U592" s="306">
        <v>0</v>
      </c>
      <c r="V592" s="306">
        <v>0</v>
      </c>
      <c r="W592" s="306">
        <v>0</v>
      </c>
      <c r="X592" s="306">
        <v>0</v>
      </c>
      <c r="Y592" s="306">
        <v>0</v>
      </c>
      <c r="Z592" s="306">
        <v>0</v>
      </c>
    </row>
    <row r="593" spans="4:26" hidden="1" outlineLevel="1">
      <c r="D593" s="299" t="s">
        <v>843</v>
      </c>
      <c r="E593" s="299" t="s">
        <v>72</v>
      </c>
      <c r="F593" s="299" t="s">
        <v>766</v>
      </c>
      <c r="H593" s="299" t="s">
        <v>767</v>
      </c>
      <c r="I593" s="299" t="s">
        <v>1264</v>
      </c>
      <c r="J593" s="299" t="s">
        <v>1712</v>
      </c>
      <c r="K593" s="299" t="s">
        <v>177</v>
      </c>
      <c r="M593" s="311">
        <v>0</v>
      </c>
      <c r="N593" s="306"/>
      <c r="O593" s="306">
        <v>0</v>
      </c>
      <c r="P593" s="306">
        <v>0</v>
      </c>
      <c r="Q593" s="306">
        <v>0</v>
      </c>
      <c r="R593" s="306">
        <v>0</v>
      </c>
      <c r="S593" s="306">
        <v>0</v>
      </c>
      <c r="T593" s="306">
        <v>0</v>
      </c>
      <c r="U593" s="306">
        <v>0</v>
      </c>
      <c r="V593" s="306">
        <v>0</v>
      </c>
      <c r="W593" s="306">
        <v>0</v>
      </c>
      <c r="X593" s="306">
        <v>0</v>
      </c>
      <c r="Y593" s="306">
        <v>0</v>
      </c>
      <c r="Z593" s="306">
        <v>0</v>
      </c>
    </row>
    <row r="594" spans="4:26" hidden="1" outlineLevel="1">
      <c r="D594" s="299" t="s">
        <v>497</v>
      </c>
      <c r="E594" s="299" t="s">
        <v>72</v>
      </c>
      <c r="F594" s="299" t="s">
        <v>766</v>
      </c>
      <c r="H594" s="299" t="s">
        <v>767</v>
      </c>
      <c r="I594" s="299" t="s">
        <v>1246</v>
      </c>
      <c r="J594" s="299" t="s">
        <v>1095</v>
      </c>
      <c r="K594" s="299" t="s">
        <v>177</v>
      </c>
      <c r="M594" s="311">
        <v>0</v>
      </c>
      <c r="N594" s="306"/>
      <c r="O594" s="306">
        <v>0</v>
      </c>
      <c r="P594" s="306">
        <v>0</v>
      </c>
      <c r="Q594" s="306">
        <v>0</v>
      </c>
      <c r="R594" s="306">
        <v>0</v>
      </c>
      <c r="S594" s="306">
        <v>0</v>
      </c>
      <c r="T594" s="306">
        <v>0</v>
      </c>
      <c r="U594" s="306">
        <v>0</v>
      </c>
      <c r="V594" s="306">
        <v>0</v>
      </c>
      <c r="W594" s="306">
        <v>0</v>
      </c>
      <c r="X594" s="306">
        <v>0</v>
      </c>
      <c r="Y594" s="306">
        <v>0</v>
      </c>
      <c r="Z594" s="306">
        <v>0</v>
      </c>
    </row>
    <row r="595" spans="4:26" hidden="1" outlineLevel="1">
      <c r="D595" s="299" t="s">
        <v>497</v>
      </c>
      <c r="E595" s="299" t="s">
        <v>72</v>
      </c>
      <c r="F595" s="299" t="s">
        <v>766</v>
      </c>
      <c r="H595" s="299" t="s">
        <v>767</v>
      </c>
      <c r="I595" s="299" t="s">
        <v>1264</v>
      </c>
      <c r="J595" s="299" t="s">
        <v>1713</v>
      </c>
      <c r="K595" s="299" t="s">
        <v>177</v>
      </c>
      <c r="M595" s="311">
        <v>0</v>
      </c>
      <c r="N595" s="306"/>
      <c r="O595" s="306">
        <v>0</v>
      </c>
      <c r="P595" s="306">
        <v>0</v>
      </c>
      <c r="Q595" s="306">
        <v>0</v>
      </c>
      <c r="R595" s="306">
        <v>0</v>
      </c>
      <c r="S595" s="306">
        <v>0</v>
      </c>
      <c r="T595" s="306">
        <v>0</v>
      </c>
      <c r="U595" s="306">
        <v>0</v>
      </c>
      <c r="V595" s="306">
        <v>0</v>
      </c>
      <c r="W595" s="306">
        <v>0</v>
      </c>
      <c r="X595" s="306">
        <v>0</v>
      </c>
      <c r="Y595" s="306">
        <v>0</v>
      </c>
      <c r="Z595" s="306">
        <v>0</v>
      </c>
    </row>
    <row r="596" spans="4:26" hidden="1" outlineLevel="1">
      <c r="D596" s="299" t="s">
        <v>1714</v>
      </c>
      <c r="E596" s="299" t="s">
        <v>72</v>
      </c>
      <c r="F596" s="299" t="s">
        <v>766</v>
      </c>
      <c r="H596" s="299" t="s">
        <v>767</v>
      </c>
      <c r="I596" s="299" t="s">
        <v>1246</v>
      </c>
      <c r="J596" s="299" t="s">
        <v>1715</v>
      </c>
      <c r="K596" s="299" t="s">
        <v>688</v>
      </c>
      <c r="M596" s="311">
        <v>0</v>
      </c>
      <c r="N596" s="306"/>
      <c r="O596" s="306">
        <v>0</v>
      </c>
      <c r="P596" s="306">
        <v>0</v>
      </c>
      <c r="Q596" s="306">
        <v>0</v>
      </c>
      <c r="R596" s="306">
        <v>0</v>
      </c>
      <c r="S596" s="306">
        <v>0</v>
      </c>
      <c r="T596" s="306">
        <v>0</v>
      </c>
      <c r="U596" s="306">
        <v>0</v>
      </c>
      <c r="V596" s="306">
        <v>0</v>
      </c>
      <c r="W596" s="306">
        <v>0</v>
      </c>
      <c r="X596" s="306">
        <v>0</v>
      </c>
      <c r="Y596" s="306">
        <v>0</v>
      </c>
      <c r="Z596" s="306">
        <v>0</v>
      </c>
    </row>
    <row r="597" spans="4:26" hidden="1" outlineLevel="1">
      <c r="D597" s="299" t="s">
        <v>1714</v>
      </c>
      <c r="E597" s="299" t="s">
        <v>72</v>
      </c>
      <c r="F597" s="299" t="s">
        <v>766</v>
      </c>
      <c r="H597" s="299" t="s">
        <v>767</v>
      </c>
      <c r="I597" s="299" t="s">
        <v>1264</v>
      </c>
      <c r="J597" s="299" t="s">
        <v>1716</v>
      </c>
      <c r="K597" s="299" t="s">
        <v>688</v>
      </c>
      <c r="M597" s="311">
        <v>0</v>
      </c>
      <c r="N597" s="306"/>
      <c r="O597" s="306">
        <v>0</v>
      </c>
      <c r="P597" s="306">
        <v>0</v>
      </c>
      <c r="Q597" s="306">
        <v>0</v>
      </c>
      <c r="R597" s="306">
        <v>0</v>
      </c>
      <c r="S597" s="306">
        <v>0</v>
      </c>
      <c r="T597" s="306">
        <v>0</v>
      </c>
      <c r="U597" s="306">
        <v>0</v>
      </c>
      <c r="V597" s="306">
        <v>0</v>
      </c>
      <c r="W597" s="306">
        <v>0</v>
      </c>
      <c r="X597" s="306">
        <v>0</v>
      </c>
      <c r="Y597" s="306">
        <v>0</v>
      </c>
      <c r="Z597" s="306">
        <v>0</v>
      </c>
    </row>
    <row r="598" spans="4:26" hidden="1" outlineLevel="1">
      <c r="D598" s="299" t="s">
        <v>1717</v>
      </c>
      <c r="E598" s="299" t="s">
        <v>72</v>
      </c>
      <c r="F598" s="299" t="s">
        <v>766</v>
      </c>
      <c r="H598" s="299" t="s">
        <v>767</v>
      </c>
      <c r="I598" s="299" t="s">
        <v>1246</v>
      </c>
      <c r="J598" s="299" t="s">
        <v>1718</v>
      </c>
      <c r="K598" s="299" t="s">
        <v>778</v>
      </c>
      <c r="M598" s="311">
        <v>0</v>
      </c>
      <c r="N598" s="306"/>
      <c r="O598" s="306">
        <v>0</v>
      </c>
      <c r="P598" s="306">
        <v>0</v>
      </c>
      <c r="Q598" s="306">
        <v>0</v>
      </c>
      <c r="R598" s="306">
        <v>0</v>
      </c>
      <c r="S598" s="306">
        <v>0</v>
      </c>
      <c r="T598" s="306">
        <v>0</v>
      </c>
      <c r="U598" s="306">
        <v>0</v>
      </c>
      <c r="V598" s="306">
        <v>0</v>
      </c>
      <c r="W598" s="306">
        <v>0</v>
      </c>
      <c r="X598" s="306">
        <v>0</v>
      </c>
      <c r="Y598" s="306">
        <v>0</v>
      </c>
      <c r="Z598" s="306">
        <v>0</v>
      </c>
    </row>
    <row r="599" spans="4:26" hidden="1" outlineLevel="1">
      <c r="D599" s="299" t="s">
        <v>1717</v>
      </c>
      <c r="E599" s="299" t="s">
        <v>72</v>
      </c>
      <c r="F599" s="299" t="s">
        <v>766</v>
      </c>
      <c r="H599" s="299" t="s">
        <v>767</v>
      </c>
      <c r="I599" s="299" t="s">
        <v>1264</v>
      </c>
      <c r="J599" s="299" t="s">
        <v>1719</v>
      </c>
      <c r="K599" s="299" t="s">
        <v>778</v>
      </c>
      <c r="M599" s="311">
        <v>0</v>
      </c>
      <c r="N599" s="306"/>
      <c r="O599" s="306">
        <v>0</v>
      </c>
      <c r="P599" s="306">
        <v>0</v>
      </c>
      <c r="Q599" s="306">
        <v>0</v>
      </c>
      <c r="R599" s="306">
        <v>0</v>
      </c>
      <c r="S599" s="306">
        <v>0</v>
      </c>
      <c r="T599" s="306">
        <v>0</v>
      </c>
      <c r="U599" s="306">
        <v>0</v>
      </c>
      <c r="V599" s="306">
        <v>0</v>
      </c>
      <c r="W599" s="306">
        <v>0</v>
      </c>
      <c r="X599" s="306">
        <v>0</v>
      </c>
      <c r="Y599" s="306">
        <v>0</v>
      </c>
      <c r="Z599" s="306">
        <v>0</v>
      </c>
    </row>
    <row r="600" spans="4:26" hidden="1" outlineLevel="1">
      <c r="D600" s="299" t="s">
        <v>1720</v>
      </c>
      <c r="E600" s="299" t="s">
        <v>72</v>
      </c>
      <c r="F600" s="299" t="s">
        <v>766</v>
      </c>
      <c r="H600" s="299" t="s">
        <v>767</v>
      </c>
      <c r="I600" s="299" t="s">
        <v>1246</v>
      </c>
      <c r="J600" s="299" t="s">
        <v>1721</v>
      </c>
      <c r="K600" s="299" t="s">
        <v>688</v>
      </c>
      <c r="M600" s="311">
        <v>0</v>
      </c>
      <c r="N600" s="306"/>
      <c r="O600" s="306">
        <v>0</v>
      </c>
      <c r="P600" s="306">
        <v>0</v>
      </c>
      <c r="Q600" s="306">
        <v>0</v>
      </c>
      <c r="R600" s="306">
        <v>0</v>
      </c>
      <c r="S600" s="306">
        <v>0</v>
      </c>
      <c r="T600" s="306">
        <v>0</v>
      </c>
      <c r="U600" s="306">
        <v>0</v>
      </c>
      <c r="V600" s="306">
        <v>0</v>
      </c>
      <c r="W600" s="306">
        <v>0</v>
      </c>
      <c r="X600" s="306">
        <v>0</v>
      </c>
      <c r="Y600" s="306">
        <v>0</v>
      </c>
      <c r="Z600" s="306">
        <v>0</v>
      </c>
    </row>
    <row r="601" spans="4:26" hidden="1" outlineLevel="1">
      <c r="D601" s="299" t="s">
        <v>1720</v>
      </c>
      <c r="E601" s="299" t="s">
        <v>72</v>
      </c>
      <c r="F601" s="299" t="s">
        <v>766</v>
      </c>
      <c r="H601" s="299" t="s">
        <v>767</v>
      </c>
      <c r="I601" s="299" t="s">
        <v>1264</v>
      </c>
      <c r="J601" s="299" t="s">
        <v>1722</v>
      </c>
      <c r="K601" s="299" t="s">
        <v>688</v>
      </c>
      <c r="M601" s="311">
        <v>0</v>
      </c>
      <c r="N601" s="306"/>
      <c r="O601" s="306">
        <v>0</v>
      </c>
      <c r="P601" s="306">
        <v>0</v>
      </c>
      <c r="Q601" s="306">
        <v>0</v>
      </c>
      <c r="R601" s="306">
        <v>0</v>
      </c>
      <c r="S601" s="306">
        <v>0</v>
      </c>
      <c r="T601" s="306">
        <v>0</v>
      </c>
      <c r="U601" s="306">
        <v>0</v>
      </c>
      <c r="V601" s="306">
        <v>0</v>
      </c>
      <c r="W601" s="306">
        <v>0</v>
      </c>
      <c r="X601" s="306">
        <v>0</v>
      </c>
      <c r="Y601" s="306">
        <v>0</v>
      </c>
      <c r="Z601" s="306">
        <v>0</v>
      </c>
    </row>
    <row r="602" spans="4:26" hidden="1" outlineLevel="1">
      <c r="D602" s="299" t="s">
        <v>498</v>
      </c>
      <c r="E602" s="299" t="s">
        <v>72</v>
      </c>
      <c r="F602" s="299" t="s">
        <v>766</v>
      </c>
      <c r="H602" s="299" t="s">
        <v>767</v>
      </c>
      <c r="I602" s="299" t="s">
        <v>1246</v>
      </c>
      <c r="J602" s="299" t="s">
        <v>1096</v>
      </c>
      <c r="K602" s="299" t="s">
        <v>171</v>
      </c>
      <c r="M602" s="311">
        <v>82817.67</v>
      </c>
      <c r="N602" s="306"/>
      <c r="O602" s="306">
        <v>0</v>
      </c>
      <c r="P602" s="306">
        <v>0</v>
      </c>
      <c r="Q602" s="306">
        <v>0</v>
      </c>
      <c r="R602" s="306">
        <v>0</v>
      </c>
      <c r="S602" s="306">
        <v>0</v>
      </c>
      <c r="T602" s="306">
        <v>0</v>
      </c>
      <c r="U602" s="306">
        <v>0</v>
      </c>
      <c r="V602" s="306">
        <v>0</v>
      </c>
      <c r="W602" s="306">
        <v>37499.5</v>
      </c>
      <c r="X602" s="306">
        <v>3798.5949999999998</v>
      </c>
      <c r="Y602" s="306">
        <v>134.57499999999999</v>
      </c>
      <c r="Z602" s="306">
        <v>41385</v>
      </c>
    </row>
    <row r="603" spans="4:26" hidden="1" outlineLevel="1">
      <c r="D603" s="299" t="s">
        <v>498</v>
      </c>
      <c r="E603" s="299" t="s">
        <v>72</v>
      </c>
      <c r="F603" s="299" t="s">
        <v>766</v>
      </c>
      <c r="H603" s="299" t="s">
        <v>767</v>
      </c>
      <c r="I603" s="299" t="s">
        <v>1264</v>
      </c>
      <c r="J603" s="299" t="s">
        <v>1723</v>
      </c>
      <c r="K603" s="299" t="s">
        <v>171</v>
      </c>
      <c r="M603" s="311">
        <v>0</v>
      </c>
      <c r="N603" s="306"/>
      <c r="O603" s="306">
        <v>0</v>
      </c>
      <c r="P603" s="306">
        <v>0</v>
      </c>
      <c r="Q603" s="306">
        <v>0</v>
      </c>
      <c r="R603" s="306">
        <v>0</v>
      </c>
      <c r="S603" s="306">
        <v>0</v>
      </c>
      <c r="T603" s="306">
        <v>0</v>
      </c>
      <c r="U603" s="306">
        <v>0</v>
      </c>
      <c r="V603" s="306">
        <v>0</v>
      </c>
      <c r="W603" s="306">
        <v>0</v>
      </c>
      <c r="X603" s="306">
        <v>0</v>
      </c>
      <c r="Y603" s="306">
        <v>0</v>
      </c>
      <c r="Z603" s="306">
        <v>0</v>
      </c>
    </row>
    <row r="604" spans="4:26" hidden="1" outlineLevel="1">
      <c r="D604" s="299" t="s">
        <v>425</v>
      </c>
      <c r="E604" s="299" t="s">
        <v>72</v>
      </c>
      <c r="F604" s="299" t="s">
        <v>766</v>
      </c>
      <c r="H604" s="299" t="s">
        <v>767</v>
      </c>
      <c r="I604" s="299" t="s">
        <v>1246</v>
      </c>
      <c r="J604" s="299" t="s">
        <v>1097</v>
      </c>
      <c r="K604" s="299" t="s">
        <v>177</v>
      </c>
      <c r="M604" s="311">
        <v>0</v>
      </c>
      <c r="N604" s="306"/>
      <c r="O604" s="306">
        <v>0</v>
      </c>
      <c r="P604" s="306">
        <v>0</v>
      </c>
      <c r="Q604" s="306">
        <v>0</v>
      </c>
      <c r="R604" s="306">
        <v>0</v>
      </c>
      <c r="S604" s="306">
        <v>0</v>
      </c>
      <c r="T604" s="306">
        <v>0</v>
      </c>
      <c r="U604" s="306">
        <v>0</v>
      </c>
      <c r="V604" s="306">
        <v>0</v>
      </c>
      <c r="W604" s="306">
        <v>0</v>
      </c>
      <c r="X604" s="306">
        <v>0</v>
      </c>
      <c r="Y604" s="306">
        <v>0</v>
      </c>
      <c r="Z604" s="306">
        <v>0</v>
      </c>
    </row>
    <row r="605" spans="4:26" hidden="1" outlineLevel="1">
      <c r="D605" s="299" t="s">
        <v>425</v>
      </c>
      <c r="E605" s="299" t="s">
        <v>72</v>
      </c>
      <c r="F605" s="299" t="s">
        <v>766</v>
      </c>
      <c r="H605" s="299" t="s">
        <v>767</v>
      </c>
      <c r="I605" s="299" t="s">
        <v>1264</v>
      </c>
      <c r="J605" s="299" t="s">
        <v>1724</v>
      </c>
      <c r="K605" s="299" t="s">
        <v>177</v>
      </c>
      <c r="M605" s="311">
        <v>0</v>
      </c>
      <c r="N605" s="306"/>
      <c r="O605" s="306">
        <v>0</v>
      </c>
      <c r="P605" s="306">
        <v>0</v>
      </c>
      <c r="Q605" s="306">
        <v>0</v>
      </c>
      <c r="R605" s="306">
        <v>0</v>
      </c>
      <c r="S605" s="306">
        <v>0</v>
      </c>
      <c r="T605" s="306">
        <v>0</v>
      </c>
      <c r="U605" s="306">
        <v>0</v>
      </c>
      <c r="V605" s="306">
        <v>0</v>
      </c>
      <c r="W605" s="306">
        <v>0</v>
      </c>
      <c r="X605" s="306">
        <v>0</v>
      </c>
      <c r="Y605" s="306">
        <v>0</v>
      </c>
      <c r="Z605" s="306">
        <v>0</v>
      </c>
    </row>
    <row r="606" spans="4:26" hidden="1" outlineLevel="1">
      <c r="D606" s="299" t="s">
        <v>628</v>
      </c>
      <c r="E606" s="299" t="s">
        <v>71</v>
      </c>
      <c r="F606" s="299" t="s">
        <v>766</v>
      </c>
      <c r="H606" s="299" t="s">
        <v>767</v>
      </c>
      <c r="I606" s="299" t="s">
        <v>1246</v>
      </c>
      <c r="J606" s="299" t="s">
        <v>884</v>
      </c>
      <c r="K606" s="299" t="s">
        <v>176</v>
      </c>
      <c r="M606" s="311">
        <v>774.53489999999988</v>
      </c>
      <c r="N606" s="306"/>
      <c r="O606" s="306">
        <v>0</v>
      </c>
      <c r="P606" s="306">
        <v>32.994999999999997</v>
      </c>
      <c r="Q606" s="306">
        <v>0</v>
      </c>
      <c r="R606" s="306">
        <v>0</v>
      </c>
      <c r="S606" s="306">
        <v>7.7</v>
      </c>
      <c r="T606" s="306">
        <v>7.8019999999999996</v>
      </c>
      <c r="U606" s="306">
        <v>90.364999999999995</v>
      </c>
      <c r="V606" s="306">
        <v>16.597999999999999</v>
      </c>
      <c r="W606" s="306">
        <v>260.565</v>
      </c>
      <c r="X606" s="306">
        <v>183.53059999999999</v>
      </c>
      <c r="Y606" s="306">
        <v>174.97929999999999</v>
      </c>
      <c r="Z606" s="306">
        <v>0</v>
      </c>
    </row>
    <row r="607" spans="4:26" hidden="1" outlineLevel="1">
      <c r="D607" s="299" t="s">
        <v>628</v>
      </c>
      <c r="E607" s="299" t="s">
        <v>71</v>
      </c>
      <c r="F607" s="299" t="s">
        <v>766</v>
      </c>
      <c r="H607" s="299" t="s">
        <v>767</v>
      </c>
      <c r="I607" s="299" t="s">
        <v>1264</v>
      </c>
      <c r="J607" s="299" t="s">
        <v>1725</v>
      </c>
      <c r="K607" s="299" t="s">
        <v>176</v>
      </c>
      <c r="M607" s="311">
        <v>0</v>
      </c>
      <c r="N607" s="306"/>
      <c r="O607" s="306">
        <v>0</v>
      </c>
      <c r="P607" s="306">
        <v>0</v>
      </c>
      <c r="Q607" s="306">
        <v>0</v>
      </c>
      <c r="R607" s="306">
        <v>0</v>
      </c>
      <c r="S607" s="306">
        <v>0</v>
      </c>
      <c r="T607" s="306">
        <v>0</v>
      </c>
      <c r="U607" s="306">
        <v>0</v>
      </c>
      <c r="V607" s="306">
        <v>0</v>
      </c>
      <c r="W607" s="306">
        <v>0</v>
      </c>
      <c r="X607" s="306">
        <v>0</v>
      </c>
      <c r="Y607" s="306">
        <v>0</v>
      </c>
      <c r="Z607" s="306">
        <v>0</v>
      </c>
    </row>
    <row r="608" spans="4:26" hidden="1" outlineLevel="1">
      <c r="D608" s="299" t="s">
        <v>1726</v>
      </c>
      <c r="E608" s="299" t="s">
        <v>72</v>
      </c>
      <c r="F608" s="299" t="s">
        <v>766</v>
      </c>
      <c r="H608" s="299" t="s">
        <v>767</v>
      </c>
      <c r="I608" s="299" t="s">
        <v>1246</v>
      </c>
      <c r="J608" s="299" t="s">
        <v>1727</v>
      </c>
      <c r="K608" s="299" t="s">
        <v>688</v>
      </c>
      <c r="M608" s="311">
        <v>0</v>
      </c>
      <c r="N608" s="306"/>
      <c r="O608" s="306">
        <v>0</v>
      </c>
      <c r="P608" s="306">
        <v>0</v>
      </c>
      <c r="Q608" s="306">
        <v>0</v>
      </c>
      <c r="R608" s="306">
        <v>0</v>
      </c>
      <c r="S608" s="306">
        <v>0</v>
      </c>
      <c r="T608" s="306">
        <v>0</v>
      </c>
      <c r="U608" s="306">
        <v>0</v>
      </c>
      <c r="V608" s="306">
        <v>0</v>
      </c>
      <c r="W608" s="306">
        <v>0</v>
      </c>
      <c r="X608" s="306">
        <v>0</v>
      </c>
      <c r="Y608" s="306">
        <v>0</v>
      </c>
      <c r="Z608" s="306">
        <v>0</v>
      </c>
    </row>
    <row r="609" spans="4:26" hidden="1" outlineLevel="1">
      <c r="D609" s="299" t="s">
        <v>1726</v>
      </c>
      <c r="E609" s="299" t="s">
        <v>72</v>
      </c>
      <c r="F609" s="299" t="s">
        <v>766</v>
      </c>
      <c r="H609" s="299" t="s">
        <v>767</v>
      </c>
      <c r="I609" s="299" t="s">
        <v>1264</v>
      </c>
      <c r="J609" s="299" t="s">
        <v>1728</v>
      </c>
      <c r="K609" s="299" t="s">
        <v>688</v>
      </c>
      <c r="M609" s="311">
        <v>0</v>
      </c>
      <c r="N609" s="306"/>
      <c r="O609" s="306">
        <v>0</v>
      </c>
      <c r="P609" s="306">
        <v>0</v>
      </c>
      <c r="Q609" s="306">
        <v>0</v>
      </c>
      <c r="R609" s="306">
        <v>0</v>
      </c>
      <c r="S609" s="306">
        <v>0</v>
      </c>
      <c r="T609" s="306">
        <v>0</v>
      </c>
      <c r="U609" s="306">
        <v>0</v>
      </c>
      <c r="V609" s="306">
        <v>0</v>
      </c>
      <c r="W609" s="306">
        <v>0</v>
      </c>
      <c r="X609" s="306">
        <v>0</v>
      </c>
      <c r="Y609" s="306">
        <v>0</v>
      </c>
      <c r="Z609" s="306">
        <v>0</v>
      </c>
    </row>
    <row r="610" spans="4:26" hidden="1" outlineLevel="1">
      <c r="D610" s="299" t="s">
        <v>845</v>
      </c>
      <c r="E610" s="299" t="s">
        <v>71</v>
      </c>
      <c r="F610" s="299" t="s">
        <v>766</v>
      </c>
      <c r="H610" s="299" t="s">
        <v>767</v>
      </c>
      <c r="I610" s="299" t="s">
        <v>1246</v>
      </c>
      <c r="J610" s="299" t="s">
        <v>1098</v>
      </c>
      <c r="K610" s="299" t="s">
        <v>176</v>
      </c>
      <c r="M610" s="311">
        <v>0</v>
      </c>
      <c r="N610" s="306"/>
      <c r="O610" s="306">
        <v>0</v>
      </c>
      <c r="P610" s="306">
        <v>0</v>
      </c>
      <c r="Q610" s="306">
        <v>0</v>
      </c>
      <c r="R610" s="306">
        <v>0</v>
      </c>
      <c r="S610" s="306">
        <v>0</v>
      </c>
      <c r="T610" s="306">
        <v>0</v>
      </c>
      <c r="U610" s="306">
        <v>0</v>
      </c>
      <c r="V610" s="306">
        <v>0</v>
      </c>
      <c r="W610" s="306">
        <v>0</v>
      </c>
      <c r="X610" s="306">
        <v>0</v>
      </c>
      <c r="Y610" s="306">
        <v>0</v>
      </c>
      <c r="Z610" s="306">
        <v>0</v>
      </c>
    </row>
    <row r="611" spans="4:26" hidden="1" outlineLevel="1">
      <c r="D611" s="299" t="s">
        <v>845</v>
      </c>
      <c r="E611" s="299" t="s">
        <v>71</v>
      </c>
      <c r="F611" s="299" t="s">
        <v>766</v>
      </c>
      <c r="H611" s="299" t="s">
        <v>767</v>
      </c>
      <c r="I611" s="299" t="s">
        <v>1264</v>
      </c>
      <c r="J611" s="299" t="s">
        <v>1729</v>
      </c>
      <c r="K611" s="299" t="s">
        <v>176</v>
      </c>
      <c r="M611" s="311">
        <v>0</v>
      </c>
      <c r="N611" s="306"/>
      <c r="O611" s="306">
        <v>0</v>
      </c>
      <c r="P611" s="306">
        <v>0</v>
      </c>
      <c r="Q611" s="306">
        <v>0</v>
      </c>
      <c r="R611" s="306">
        <v>0</v>
      </c>
      <c r="S611" s="306">
        <v>0</v>
      </c>
      <c r="T611" s="306">
        <v>0</v>
      </c>
      <c r="U611" s="306">
        <v>0</v>
      </c>
      <c r="V611" s="306">
        <v>0</v>
      </c>
      <c r="W611" s="306">
        <v>0</v>
      </c>
      <c r="X611" s="306">
        <v>0</v>
      </c>
      <c r="Y611" s="306">
        <v>0</v>
      </c>
      <c r="Z611" s="306">
        <v>0</v>
      </c>
    </row>
    <row r="612" spans="4:26" hidden="1" outlineLevel="1">
      <c r="D612" s="299" t="s">
        <v>426</v>
      </c>
      <c r="E612" s="299" t="s">
        <v>72</v>
      </c>
      <c r="F612" s="299" t="s">
        <v>766</v>
      </c>
      <c r="H612" s="299" t="s">
        <v>767</v>
      </c>
      <c r="I612" s="299" t="s">
        <v>1246</v>
      </c>
      <c r="J612" s="299" t="s">
        <v>1099</v>
      </c>
      <c r="K612" s="299" t="s">
        <v>777</v>
      </c>
      <c r="M612" s="311">
        <v>0</v>
      </c>
      <c r="N612" s="306"/>
      <c r="O612" s="306">
        <v>0</v>
      </c>
      <c r="P612" s="306">
        <v>0</v>
      </c>
      <c r="Q612" s="306">
        <v>0</v>
      </c>
      <c r="R612" s="306">
        <v>0</v>
      </c>
      <c r="S612" s="306">
        <v>0</v>
      </c>
      <c r="T612" s="306">
        <v>0</v>
      </c>
      <c r="U612" s="306">
        <v>0</v>
      </c>
      <c r="V612" s="306">
        <v>0</v>
      </c>
      <c r="W612" s="306">
        <v>0</v>
      </c>
      <c r="X612" s="306">
        <v>0</v>
      </c>
      <c r="Y612" s="306">
        <v>0</v>
      </c>
      <c r="Z612" s="306">
        <v>0</v>
      </c>
    </row>
    <row r="613" spans="4:26" hidden="1" outlineLevel="1">
      <c r="D613" s="299" t="s">
        <v>426</v>
      </c>
      <c r="E613" s="299" t="s">
        <v>72</v>
      </c>
      <c r="F613" s="299" t="s">
        <v>766</v>
      </c>
      <c r="H613" s="299" t="s">
        <v>767</v>
      </c>
      <c r="I613" s="299" t="s">
        <v>1264</v>
      </c>
      <c r="J613" s="299" t="s">
        <v>1730</v>
      </c>
      <c r="K613" s="299" t="s">
        <v>777</v>
      </c>
      <c r="M613" s="311">
        <v>0</v>
      </c>
      <c r="N613" s="306"/>
      <c r="O613" s="306">
        <v>0</v>
      </c>
      <c r="P613" s="306">
        <v>0</v>
      </c>
      <c r="Q613" s="306">
        <v>0</v>
      </c>
      <c r="R613" s="306">
        <v>0</v>
      </c>
      <c r="S613" s="306">
        <v>0</v>
      </c>
      <c r="T613" s="306">
        <v>0</v>
      </c>
      <c r="U613" s="306">
        <v>0</v>
      </c>
      <c r="V613" s="306">
        <v>0</v>
      </c>
      <c r="W613" s="306">
        <v>0</v>
      </c>
      <c r="X613" s="306">
        <v>0</v>
      </c>
      <c r="Y613" s="306">
        <v>0</v>
      </c>
      <c r="Z613" s="306">
        <v>0</v>
      </c>
    </row>
    <row r="614" spans="4:26" hidden="1" outlineLevel="1">
      <c r="D614" s="299" t="s">
        <v>499</v>
      </c>
      <c r="E614" s="299" t="s">
        <v>72</v>
      </c>
      <c r="F614" s="299" t="s">
        <v>766</v>
      </c>
      <c r="H614" s="299" t="s">
        <v>767</v>
      </c>
      <c r="I614" s="299" t="s">
        <v>1246</v>
      </c>
      <c r="J614" s="299" t="s">
        <v>1100</v>
      </c>
      <c r="K614" s="299" t="s">
        <v>177</v>
      </c>
      <c r="M614" s="311">
        <v>0</v>
      </c>
      <c r="N614" s="306"/>
      <c r="O614" s="306">
        <v>0</v>
      </c>
      <c r="P614" s="306">
        <v>0</v>
      </c>
      <c r="Q614" s="306">
        <v>0</v>
      </c>
      <c r="R614" s="306">
        <v>0</v>
      </c>
      <c r="S614" s="306">
        <v>0</v>
      </c>
      <c r="T614" s="306">
        <v>0</v>
      </c>
      <c r="U614" s="306">
        <v>0</v>
      </c>
      <c r="V614" s="306">
        <v>0</v>
      </c>
      <c r="W614" s="306">
        <v>0</v>
      </c>
      <c r="X614" s="306">
        <v>0</v>
      </c>
      <c r="Y614" s="306">
        <v>0</v>
      </c>
      <c r="Z614" s="306">
        <v>0</v>
      </c>
    </row>
    <row r="615" spans="4:26" hidden="1" outlineLevel="1">
      <c r="D615" s="299" t="s">
        <v>499</v>
      </c>
      <c r="E615" s="299" t="s">
        <v>72</v>
      </c>
      <c r="F615" s="299" t="s">
        <v>766</v>
      </c>
      <c r="H615" s="299" t="s">
        <v>767</v>
      </c>
      <c r="I615" s="299" t="s">
        <v>1264</v>
      </c>
      <c r="J615" s="299" t="s">
        <v>1731</v>
      </c>
      <c r="K615" s="299" t="s">
        <v>177</v>
      </c>
      <c r="M615" s="311">
        <v>0</v>
      </c>
      <c r="N615" s="306"/>
      <c r="O615" s="306">
        <v>0</v>
      </c>
      <c r="P615" s="306">
        <v>0</v>
      </c>
      <c r="Q615" s="306">
        <v>0</v>
      </c>
      <c r="R615" s="306">
        <v>0</v>
      </c>
      <c r="S615" s="306">
        <v>0</v>
      </c>
      <c r="T615" s="306">
        <v>0</v>
      </c>
      <c r="U615" s="306">
        <v>0</v>
      </c>
      <c r="V615" s="306">
        <v>0</v>
      </c>
      <c r="W615" s="306">
        <v>0</v>
      </c>
      <c r="X615" s="306">
        <v>0</v>
      </c>
      <c r="Y615" s="306">
        <v>0</v>
      </c>
      <c r="Z615" s="306">
        <v>0</v>
      </c>
    </row>
    <row r="616" spans="4:26" hidden="1" outlineLevel="1">
      <c r="D616" s="299" t="s">
        <v>500</v>
      </c>
      <c r="E616" s="299" t="s">
        <v>72</v>
      </c>
      <c r="F616" s="299" t="s">
        <v>766</v>
      </c>
      <c r="H616" s="299" t="s">
        <v>767</v>
      </c>
      <c r="I616" s="299" t="s">
        <v>1246</v>
      </c>
      <c r="J616" s="299" t="s">
        <v>1101</v>
      </c>
      <c r="K616" s="299" t="s">
        <v>741</v>
      </c>
      <c r="M616" s="311">
        <v>0</v>
      </c>
      <c r="N616" s="306"/>
      <c r="O616" s="306">
        <v>0</v>
      </c>
      <c r="P616" s="306">
        <v>0</v>
      </c>
      <c r="Q616" s="306">
        <v>0</v>
      </c>
      <c r="R616" s="306">
        <v>0</v>
      </c>
      <c r="S616" s="306">
        <v>0</v>
      </c>
      <c r="T616" s="306">
        <v>0</v>
      </c>
      <c r="U616" s="306">
        <v>0</v>
      </c>
      <c r="V616" s="306">
        <v>0</v>
      </c>
      <c r="W616" s="306">
        <v>0</v>
      </c>
      <c r="X616" s="306">
        <v>0</v>
      </c>
      <c r="Y616" s="306">
        <v>0</v>
      </c>
      <c r="Z616" s="306">
        <v>0</v>
      </c>
    </row>
    <row r="617" spans="4:26" hidden="1" outlineLevel="1">
      <c r="D617" s="299" t="s">
        <v>500</v>
      </c>
      <c r="E617" s="299" t="s">
        <v>72</v>
      </c>
      <c r="F617" s="299" t="s">
        <v>766</v>
      </c>
      <c r="H617" s="299" t="s">
        <v>767</v>
      </c>
      <c r="I617" s="299" t="s">
        <v>1264</v>
      </c>
      <c r="J617" s="299" t="s">
        <v>1732</v>
      </c>
      <c r="K617" s="299" t="s">
        <v>741</v>
      </c>
      <c r="M617" s="311">
        <v>0</v>
      </c>
      <c r="N617" s="306"/>
      <c r="O617" s="306">
        <v>0</v>
      </c>
      <c r="P617" s="306">
        <v>0</v>
      </c>
      <c r="Q617" s="306">
        <v>0</v>
      </c>
      <c r="R617" s="306">
        <v>0</v>
      </c>
      <c r="S617" s="306">
        <v>0</v>
      </c>
      <c r="T617" s="306">
        <v>0</v>
      </c>
      <c r="U617" s="306">
        <v>0</v>
      </c>
      <c r="V617" s="306">
        <v>0</v>
      </c>
      <c r="W617" s="306">
        <v>0</v>
      </c>
      <c r="X617" s="306">
        <v>0</v>
      </c>
      <c r="Y617" s="306">
        <v>0</v>
      </c>
      <c r="Z617" s="306">
        <v>0</v>
      </c>
    </row>
    <row r="618" spans="4:26" hidden="1" outlineLevel="1">
      <c r="D618" s="299" t="s">
        <v>1733</v>
      </c>
      <c r="E618" s="299" t="s">
        <v>72</v>
      </c>
      <c r="F618" s="299" t="s">
        <v>766</v>
      </c>
      <c r="H618" s="299" t="s">
        <v>767</v>
      </c>
      <c r="I618" s="299" t="s">
        <v>1246</v>
      </c>
      <c r="J618" s="299" t="s">
        <v>1734</v>
      </c>
      <c r="K618" s="299" t="s">
        <v>1213</v>
      </c>
      <c r="M618" s="311">
        <v>0</v>
      </c>
      <c r="N618" s="306"/>
      <c r="O618" s="306">
        <v>0</v>
      </c>
      <c r="P618" s="306">
        <v>0</v>
      </c>
      <c r="Q618" s="306">
        <v>0</v>
      </c>
      <c r="R618" s="306">
        <v>0</v>
      </c>
      <c r="S618" s="306">
        <v>0</v>
      </c>
      <c r="T618" s="306">
        <v>0</v>
      </c>
      <c r="U618" s="306">
        <v>0</v>
      </c>
      <c r="V618" s="306">
        <v>0</v>
      </c>
      <c r="W618" s="306">
        <v>0</v>
      </c>
      <c r="X618" s="306">
        <v>0</v>
      </c>
      <c r="Y618" s="306">
        <v>0</v>
      </c>
      <c r="Z618" s="306">
        <v>0</v>
      </c>
    </row>
    <row r="619" spans="4:26" hidden="1" outlineLevel="1">
      <c r="D619" s="299" t="s">
        <v>1733</v>
      </c>
      <c r="E619" s="299" t="s">
        <v>72</v>
      </c>
      <c r="F619" s="299" t="s">
        <v>766</v>
      </c>
      <c r="H619" s="299" t="s">
        <v>767</v>
      </c>
      <c r="I619" s="299" t="s">
        <v>1264</v>
      </c>
      <c r="J619" s="299" t="s">
        <v>1735</v>
      </c>
      <c r="K619" s="299" t="s">
        <v>1213</v>
      </c>
      <c r="M619" s="311">
        <v>0</v>
      </c>
      <c r="N619" s="306"/>
      <c r="O619" s="306">
        <v>0</v>
      </c>
      <c r="P619" s="306">
        <v>0</v>
      </c>
      <c r="Q619" s="306">
        <v>0</v>
      </c>
      <c r="R619" s="306">
        <v>0</v>
      </c>
      <c r="S619" s="306">
        <v>0</v>
      </c>
      <c r="T619" s="306">
        <v>0</v>
      </c>
      <c r="U619" s="306">
        <v>0</v>
      </c>
      <c r="V619" s="306">
        <v>0</v>
      </c>
      <c r="W619" s="306">
        <v>0</v>
      </c>
      <c r="X619" s="306">
        <v>0</v>
      </c>
      <c r="Y619" s="306">
        <v>0</v>
      </c>
      <c r="Z619" s="306">
        <v>0</v>
      </c>
    </row>
    <row r="620" spans="4:26" hidden="1" outlineLevel="1">
      <c r="D620" s="299" t="s">
        <v>707</v>
      </c>
      <c r="E620" s="299" t="s">
        <v>71</v>
      </c>
      <c r="F620" s="299" t="s">
        <v>766</v>
      </c>
      <c r="H620" s="299" t="s">
        <v>767</v>
      </c>
      <c r="I620" s="299" t="s">
        <v>1246</v>
      </c>
      <c r="J620" s="299" t="s">
        <v>1102</v>
      </c>
      <c r="K620" s="299" t="s">
        <v>176</v>
      </c>
      <c r="M620" s="311">
        <v>18.55</v>
      </c>
      <c r="N620" s="306"/>
      <c r="O620" s="306">
        <v>0</v>
      </c>
      <c r="P620" s="306">
        <v>0</v>
      </c>
      <c r="Q620" s="306">
        <v>0</v>
      </c>
      <c r="R620" s="306">
        <v>0</v>
      </c>
      <c r="S620" s="306">
        <v>18.55</v>
      </c>
      <c r="T620" s="306">
        <v>0</v>
      </c>
      <c r="U620" s="306">
        <v>0</v>
      </c>
      <c r="V620" s="306">
        <v>0</v>
      </c>
      <c r="W620" s="306">
        <v>0</v>
      </c>
      <c r="X620" s="306">
        <v>0</v>
      </c>
      <c r="Y620" s="306">
        <v>0</v>
      </c>
      <c r="Z620" s="306">
        <v>0</v>
      </c>
    </row>
    <row r="621" spans="4:26" hidden="1" outlineLevel="1">
      <c r="D621" s="299" t="s">
        <v>707</v>
      </c>
      <c r="E621" s="299" t="s">
        <v>71</v>
      </c>
      <c r="F621" s="299" t="s">
        <v>766</v>
      </c>
      <c r="H621" s="299" t="s">
        <v>767</v>
      </c>
      <c r="I621" s="299" t="s">
        <v>1264</v>
      </c>
      <c r="J621" s="299" t="s">
        <v>1736</v>
      </c>
      <c r="K621" s="299" t="s">
        <v>176</v>
      </c>
      <c r="M621" s="311">
        <v>0</v>
      </c>
      <c r="N621" s="306"/>
      <c r="O621" s="306">
        <v>0</v>
      </c>
      <c r="P621" s="306">
        <v>0</v>
      </c>
      <c r="Q621" s="306">
        <v>0</v>
      </c>
      <c r="R621" s="306">
        <v>0</v>
      </c>
      <c r="S621" s="306">
        <v>0</v>
      </c>
      <c r="T621" s="306">
        <v>0</v>
      </c>
      <c r="U621" s="306">
        <v>0</v>
      </c>
      <c r="V621" s="306">
        <v>0</v>
      </c>
      <c r="W621" s="306">
        <v>0</v>
      </c>
      <c r="X621" s="306">
        <v>0</v>
      </c>
      <c r="Y621" s="306">
        <v>0</v>
      </c>
      <c r="Z621" s="306">
        <v>0</v>
      </c>
    </row>
    <row r="622" spans="4:26" hidden="1" outlineLevel="1">
      <c r="D622" s="299" t="s">
        <v>427</v>
      </c>
      <c r="E622" s="299" t="s">
        <v>72</v>
      </c>
      <c r="F622" s="299" t="s">
        <v>766</v>
      </c>
      <c r="H622" s="299" t="s">
        <v>767</v>
      </c>
      <c r="I622" s="299" t="s">
        <v>1246</v>
      </c>
      <c r="J622" s="299" t="s">
        <v>1103</v>
      </c>
      <c r="K622" s="299" t="s">
        <v>177</v>
      </c>
      <c r="M622" s="311">
        <v>0</v>
      </c>
      <c r="N622" s="306"/>
      <c r="O622" s="306">
        <v>0</v>
      </c>
      <c r="P622" s="306">
        <v>0</v>
      </c>
      <c r="Q622" s="306">
        <v>0</v>
      </c>
      <c r="R622" s="306">
        <v>0</v>
      </c>
      <c r="S622" s="306">
        <v>0</v>
      </c>
      <c r="T622" s="306">
        <v>0</v>
      </c>
      <c r="U622" s="306">
        <v>0</v>
      </c>
      <c r="V622" s="306">
        <v>0</v>
      </c>
      <c r="W622" s="306">
        <v>0</v>
      </c>
      <c r="X622" s="306">
        <v>0</v>
      </c>
      <c r="Y622" s="306">
        <v>0</v>
      </c>
      <c r="Z622" s="306">
        <v>0</v>
      </c>
    </row>
    <row r="623" spans="4:26" hidden="1" outlineLevel="1">
      <c r="D623" s="299" t="s">
        <v>427</v>
      </c>
      <c r="E623" s="299" t="s">
        <v>72</v>
      </c>
      <c r="F623" s="299" t="s">
        <v>766</v>
      </c>
      <c r="H623" s="299" t="s">
        <v>767</v>
      </c>
      <c r="I623" s="299" t="s">
        <v>1264</v>
      </c>
      <c r="J623" s="299" t="s">
        <v>1737</v>
      </c>
      <c r="K623" s="299" t="s">
        <v>177</v>
      </c>
      <c r="M623" s="311">
        <v>0</v>
      </c>
      <c r="N623" s="306"/>
      <c r="O623" s="306">
        <v>0</v>
      </c>
      <c r="P623" s="306">
        <v>0</v>
      </c>
      <c r="Q623" s="306">
        <v>0</v>
      </c>
      <c r="R623" s="306">
        <v>0</v>
      </c>
      <c r="S623" s="306">
        <v>0</v>
      </c>
      <c r="T623" s="306">
        <v>0</v>
      </c>
      <c r="U623" s="306">
        <v>0</v>
      </c>
      <c r="V623" s="306">
        <v>0</v>
      </c>
      <c r="W623" s="306">
        <v>0</v>
      </c>
      <c r="X623" s="306">
        <v>0</v>
      </c>
      <c r="Y623" s="306">
        <v>0</v>
      </c>
      <c r="Z623" s="306">
        <v>0</v>
      </c>
    </row>
    <row r="624" spans="4:26" hidden="1" outlineLevel="1">
      <c r="D624" s="299" t="s">
        <v>501</v>
      </c>
      <c r="E624" s="299" t="s">
        <v>72</v>
      </c>
      <c r="F624" s="299" t="s">
        <v>766</v>
      </c>
      <c r="H624" s="299" t="s">
        <v>767</v>
      </c>
      <c r="I624" s="299" t="s">
        <v>1246</v>
      </c>
      <c r="J624" s="299" t="s">
        <v>1104</v>
      </c>
      <c r="K624" s="299" t="s">
        <v>171</v>
      </c>
      <c r="M624" s="311">
        <v>0</v>
      </c>
      <c r="N624" s="306"/>
      <c r="O624" s="306">
        <v>0</v>
      </c>
      <c r="P624" s="306">
        <v>0</v>
      </c>
      <c r="Q624" s="306">
        <v>0</v>
      </c>
      <c r="R624" s="306">
        <v>0</v>
      </c>
      <c r="S624" s="306">
        <v>0</v>
      </c>
      <c r="T624" s="306">
        <v>0</v>
      </c>
      <c r="U624" s="306">
        <v>0</v>
      </c>
      <c r="V624" s="306">
        <v>0</v>
      </c>
      <c r="W624" s="306">
        <v>0</v>
      </c>
      <c r="X624" s="306">
        <v>0</v>
      </c>
      <c r="Y624" s="306">
        <v>0</v>
      </c>
      <c r="Z624" s="306">
        <v>0</v>
      </c>
    </row>
    <row r="625" spans="4:26" hidden="1" outlineLevel="1">
      <c r="D625" s="299" t="s">
        <v>501</v>
      </c>
      <c r="E625" s="299" t="s">
        <v>72</v>
      </c>
      <c r="F625" s="299" t="s">
        <v>766</v>
      </c>
      <c r="H625" s="299" t="s">
        <v>767</v>
      </c>
      <c r="I625" s="299" t="s">
        <v>1264</v>
      </c>
      <c r="J625" s="299" t="s">
        <v>1738</v>
      </c>
      <c r="K625" s="299" t="s">
        <v>171</v>
      </c>
      <c r="M625" s="311">
        <v>0</v>
      </c>
      <c r="N625" s="306"/>
      <c r="O625" s="306">
        <v>0</v>
      </c>
      <c r="P625" s="306">
        <v>0</v>
      </c>
      <c r="Q625" s="306">
        <v>0</v>
      </c>
      <c r="R625" s="306">
        <v>0</v>
      </c>
      <c r="S625" s="306">
        <v>0</v>
      </c>
      <c r="T625" s="306">
        <v>0</v>
      </c>
      <c r="U625" s="306">
        <v>0</v>
      </c>
      <c r="V625" s="306">
        <v>0</v>
      </c>
      <c r="W625" s="306">
        <v>0</v>
      </c>
      <c r="X625" s="306">
        <v>0</v>
      </c>
      <c r="Y625" s="306">
        <v>0</v>
      </c>
      <c r="Z625" s="306">
        <v>0</v>
      </c>
    </row>
    <row r="626" spans="4:26" hidden="1" outlineLevel="1">
      <c r="D626" s="299" t="s">
        <v>1739</v>
      </c>
      <c r="E626" s="299" t="s">
        <v>72</v>
      </c>
      <c r="F626" s="299" t="s">
        <v>766</v>
      </c>
      <c r="H626" s="299" t="s">
        <v>767</v>
      </c>
      <c r="I626" s="299" t="s">
        <v>1246</v>
      </c>
      <c r="J626" s="299" t="s">
        <v>1740</v>
      </c>
      <c r="K626" s="299" t="s">
        <v>1213</v>
      </c>
      <c r="M626" s="311">
        <v>0</v>
      </c>
      <c r="N626" s="306"/>
      <c r="O626" s="306">
        <v>0</v>
      </c>
      <c r="P626" s="306">
        <v>0</v>
      </c>
      <c r="Q626" s="306">
        <v>0</v>
      </c>
      <c r="R626" s="306">
        <v>0</v>
      </c>
      <c r="S626" s="306">
        <v>0</v>
      </c>
      <c r="T626" s="306">
        <v>0</v>
      </c>
      <c r="U626" s="306">
        <v>0</v>
      </c>
      <c r="V626" s="306">
        <v>0</v>
      </c>
      <c r="W626" s="306">
        <v>0</v>
      </c>
      <c r="X626" s="306">
        <v>0</v>
      </c>
      <c r="Y626" s="306">
        <v>0</v>
      </c>
      <c r="Z626" s="306">
        <v>0</v>
      </c>
    </row>
    <row r="627" spans="4:26" hidden="1" outlineLevel="1">
      <c r="D627" s="299" t="s">
        <v>1739</v>
      </c>
      <c r="E627" s="299" t="s">
        <v>72</v>
      </c>
      <c r="F627" s="299" t="s">
        <v>766</v>
      </c>
      <c r="H627" s="299" t="s">
        <v>767</v>
      </c>
      <c r="I627" s="299" t="s">
        <v>1264</v>
      </c>
      <c r="J627" s="299" t="s">
        <v>1741</v>
      </c>
      <c r="K627" s="299" t="s">
        <v>1213</v>
      </c>
      <c r="M627" s="311">
        <v>0</v>
      </c>
      <c r="N627" s="306"/>
      <c r="O627" s="306">
        <v>0</v>
      </c>
      <c r="P627" s="306">
        <v>0</v>
      </c>
      <c r="Q627" s="306">
        <v>0</v>
      </c>
      <c r="R627" s="306">
        <v>0</v>
      </c>
      <c r="S627" s="306">
        <v>0</v>
      </c>
      <c r="T627" s="306">
        <v>0</v>
      </c>
      <c r="U627" s="306">
        <v>0</v>
      </c>
      <c r="V627" s="306">
        <v>0</v>
      </c>
      <c r="W627" s="306">
        <v>0</v>
      </c>
      <c r="X627" s="306">
        <v>0</v>
      </c>
      <c r="Y627" s="306">
        <v>0</v>
      </c>
      <c r="Z627" s="306">
        <v>0</v>
      </c>
    </row>
    <row r="628" spans="4:26" hidden="1" outlineLevel="1">
      <c r="D628" s="299" t="s">
        <v>1742</v>
      </c>
      <c r="E628" s="299" t="s">
        <v>72</v>
      </c>
      <c r="F628" s="299" t="s">
        <v>766</v>
      </c>
      <c r="H628" s="299" t="s">
        <v>767</v>
      </c>
      <c r="I628" s="299" t="s">
        <v>1246</v>
      </c>
      <c r="J628" s="299" t="s">
        <v>1743</v>
      </c>
      <c r="K628" s="299" t="s">
        <v>778</v>
      </c>
      <c r="M628" s="311">
        <v>0</v>
      </c>
      <c r="N628" s="306"/>
      <c r="O628" s="306">
        <v>0</v>
      </c>
      <c r="P628" s="306">
        <v>0</v>
      </c>
      <c r="Q628" s="306">
        <v>0</v>
      </c>
      <c r="R628" s="306">
        <v>0</v>
      </c>
      <c r="S628" s="306">
        <v>0</v>
      </c>
      <c r="T628" s="306">
        <v>0</v>
      </c>
      <c r="U628" s="306">
        <v>0</v>
      </c>
      <c r="V628" s="306">
        <v>0</v>
      </c>
      <c r="W628" s="306">
        <v>0</v>
      </c>
      <c r="X628" s="306">
        <v>0</v>
      </c>
      <c r="Y628" s="306">
        <v>0</v>
      </c>
      <c r="Z628" s="306">
        <v>0</v>
      </c>
    </row>
    <row r="629" spans="4:26" hidden="1" outlineLevel="1">
      <c r="D629" s="299" t="s">
        <v>1742</v>
      </c>
      <c r="E629" s="299" t="s">
        <v>72</v>
      </c>
      <c r="F629" s="299" t="s">
        <v>766</v>
      </c>
      <c r="H629" s="299" t="s">
        <v>767</v>
      </c>
      <c r="I629" s="299" t="s">
        <v>1264</v>
      </c>
      <c r="J629" s="299" t="s">
        <v>1744</v>
      </c>
      <c r="K629" s="299" t="s">
        <v>778</v>
      </c>
      <c r="M629" s="311">
        <v>0</v>
      </c>
      <c r="N629" s="306"/>
      <c r="O629" s="306">
        <v>0</v>
      </c>
      <c r="P629" s="306">
        <v>0</v>
      </c>
      <c r="Q629" s="306">
        <v>0</v>
      </c>
      <c r="R629" s="306">
        <v>0</v>
      </c>
      <c r="S629" s="306">
        <v>0</v>
      </c>
      <c r="T629" s="306">
        <v>0</v>
      </c>
      <c r="U629" s="306">
        <v>0</v>
      </c>
      <c r="V629" s="306">
        <v>0</v>
      </c>
      <c r="W629" s="306">
        <v>0</v>
      </c>
      <c r="X629" s="306">
        <v>0</v>
      </c>
      <c r="Y629" s="306">
        <v>0</v>
      </c>
      <c r="Z629" s="306">
        <v>0</v>
      </c>
    </row>
    <row r="630" spans="4:26" hidden="1" outlineLevel="1">
      <c r="D630" s="299" t="s">
        <v>428</v>
      </c>
      <c r="E630" s="299" t="s">
        <v>71</v>
      </c>
      <c r="F630" s="299" t="s">
        <v>766</v>
      </c>
      <c r="H630" s="299" t="s">
        <v>767</v>
      </c>
      <c r="I630" s="299" t="s">
        <v>1246</v>
      </c>
      <c r="J630" s="299" t="s">
        <v>888</v>
      </c>
      <c r="K630" s="299" t="s">
        <v>176</v>
      </c>
      <c r="M630" s="311">
        <v>6.8259999999999996</v>
      </c>
      <c r="N630" s="306"/>
      <c r="O630" s="306">
        <v>0</v>
      </c>
      <c r="P630" s="306">
        <v>0</v>
      </c>
      <c r="Q630" s="306">
        <v>0</v>
      </c>
      <c r="R630" s="306">
        <v>0</v>
      </c>
      <c r="S630" s="306">
        <v>6.8259999999999996</v>
      </c>
      <c r="T630" s="306">
        <v>0</v>
      </c>
      <c r="U630" s="306">
        <v>0</v>
      </c>
      <c r="V630" s="306">
        <v>0</v>
      </c>
      <c r="W630" s="306">
        <v>0</v>
      </c>
      <c r="X630" s="306">
        <v>0</v>
      </c>
      <c r="Y630" s="306">
        <v>0</v>
      </c>
      <c r="Z630" s="306">
        <v>0</v>
      </c>
    </row>
    <row r="631" spans="4:26" hidden="1" outlineLevel="1">
      <c r="D631" s="299" t="s">
        <v>428</v>
      </c>
      <c r="E631" s="299" t="s">
        <v>71</v>
      </c>
      <c r="F631" s="299" t="s">
        <v>766</v>
      </c>
      <c r="H631" s="299" t="s">
        <v>767</v>
      </c>
      <c r="I631" s="299" t="s">
        <v>1264</v>
      </c>
      <c r="J631" s="299" t="s">
        <v>1745</v>
      </c>
      <c r="K631" s="299" t="s">
        <v>176</v>
      </c>
      <c r="M631" s="311">
        <v>0</v>
      </c>
      <c r="N631" s="306"/>
      <c r="O631" s="306">
        <v>0</v>
      </c>
      <c r="P631" s="306">
        <v>0</v>
      </c>
      <c r="Q631" s="306">
        <v>0</v>
      </c>
      <c r="R631" s="306">
        <v>0</v>
      </c>
      <c r="S631" s="306">
        <v>0</v>
      </c>
      <c r="T631" s="306">
        <v>0</v>
      </c>
      <c r="U631" s="306">
        <v>0</v>
      </c>
      <c r="V631" s="306">
        <v>0</v>
      </c>
      <c r="W631" s="306">
        <v>0</v>
      </c>
      <c r="X631" s="306">
        <v>0</v>
      </c>
      <c r="Y631" s="306">
        <v>0</v>
      </c>
      <c r="Z631" s="306">
        <v>0</v>
      </c>
    </row>
    <row r="632" spans="4:26" hidden="1" outlineLevel="1">
      <c r="D632" s="299" t="s">
        <v>337</v>
      </c>
      <c r="E632" s="299" t="s">
        <v>71</v>
      </c>
      <c r="F632" s="299" t="s">
        <v>766</v>
      </c>
      <c r="H632" s="299" t="s">
        <v>767</v>
      </c>
      <c r="I632" s="299" t="s">
        <v>1246</v>
      </c>
      <c r="J632" s="299" t="s">
        <v>1105</v>
      </c>
      <c r="K632" s="299" t="s">
        <v>176</v>
      </c>
      <c r="M632" s="311">
        <v>0</v>
      </c>
      <c r="N632" s="306"/>
      <c r="O632" s="306">
        <v>0</v>
      </c>
      <c r="P632" s="306">
        <v>0</v>
      </c>
      <c r="Q632" s="306">
        <v>0</v>
      </c>
      <c r="R632" s="306">
        <v>0</v>
      </c>
      <c r="S632" s="306">
        <v>0</v>
      </c>
      <c r="T632" s="306">
        <v>0</v>
      </c>
      <c r="U632" s="306">
        <v>0</v>
      </c>
      <c r="V632" s="306">
        <v>0</v>
      </c>
      <c r="W632" s="306">
        <v>0</v>
      </c>
      <c r="X632" s="306">
        <v>0</v>
      </c>
      <c r="Y632" s="306">
        <v>0</v>
      </c>
      <c r="Z632" s="306">
        <v>0</v>
      </c>
    </row>
    <row r="633" spans="4:26" hidden="1" outlineLevel="1">
      <c r="D633" s="299" t="s">
        <v>337</v>
      </c>
      <c r="E633" s="299" t="s">
        <v>71</v>
      </c>
      <c r="F633" s="299" t="s">
        <v>766</v>
      </c>
      <c r="H633" s="299" t="s">
        <v>767</v>
      </c>
      <c r="I633" s="299" t="s">
        <v>1264</v>
      </c>
      <c r="J633" s="299" t="s">
        <v>1746</v>
      </c>
      <c r="K633" s="299" t="s">
        <v>176</v>
      </c>
      <c r="M633" s="311">
        <v>0</v>
      </c>
      <c r="N633" s="306"/>
      <c r="O633" s="306">
        <v>0</v>
      </c>
      <c r="P633" s="306">
        <v>0</v>
      </c>
      <c r="Q633" s="306">
        <v>0</v>
      </c>
      <c r="R633" s="306">
        <v>0</v>
      </c>
      <c r="S633" s="306">
        <v>0</v>
      </c>
      <c r="T633" s="306">
        <v>0</v>
      </c>
      <c r="U633" s="306">
        <v>0</v>
      </c>
      <c r="V633" s="306">
        <v>0</v>
      </c>
      <c r="W633" s="306">
        <v>0</v>
      </c>
      <c r="X633" s="306">
        <v>0</v>
      </c>
      <c r="Y633" s="306">
        <v>0</v>
      </c>
      <c r="Z633" s="306">
        <v>0</v>
      </c>
    </row>
    <row r="634" spans="4:26" hidden="1" outlineLevel="1">
      <c r="D634" s="299" t="s">
        <v>1747</v>
      </c>
      <c r="E634" s="299" t="s">
        <v>72</v>
      </c>
      <c r="F634" s="299" t="s">
        <v>766</v>
      </c>
      <c r="H634" s="299" t="s">
        <v>767</v>
      </c>
      <c r="I634" s="299" t="s">
        <v>1246</v>
      </c>
      <c r="J634" s="299" t="s">
        <v>1748</v>
      </c>
      <c r="K634" s="299" t="s">
        <v>1295</v>
      </c>
      <c r="M634" s="311">
        <v>0</v>
      </c>
      <c r="N634" s="306"/>
      <c r="O634" s="306">
        <v>0</v>
      </c>
      <c r="P634" s="306">
        <v>0</v>
      </c>
      <c r="Q634" s="306">
        <v>0</v>
      </c>
      <c r="R634" s="306">
        <v>0</v>
      </c>
      <c r="S634" s="306">
        <v>0</v>
      </c>
      <c r="T634" s="306">
        <v>0</v>
      </c>
      <c r="U634" s="306">
        <v>0</v>
      </c>
      <c r="V634" s="306">
        <v>0</v>
      </c>
      <c r="W634" s="306">
        <v>0</v>
      </c>
      <c r="X634" s="306">
        <v>0</v>
      </c>
      <c r="Y634" s="306">
        <v>0</v>
      </c>
      <c r="Z634" s="306">
        <v>0</v>
      </c>
    </row>
    <row r="635" spans="4:26" hidden="1" outlineLevel="1">
      <c r="D635" s="299" t="s">
        <v>1747</v>
      </c>
      <c r="E635" s="299" t="s">
        <v>72</v>
      </c>
      <c r="F635" s="299" t="s">
        <v>766</v>
      </c>
      <c r="H635" s="299" t="s">
        <v>767</v>
      </c>
      <c r="I635" s="299" t="s">
        <v>1264</v>
      </c>
      <c r="J635" s="299" t="s">
        <v>1749</v>
      </c>
      <c r="K635" s="299" t="s">
        <v>1295</v>
      </c>
      <c r="M635" s="311">
        <v>0</v>
      </c>
      <c r="N635" s="306"/>
      <c r="O635" s="306">
        <v>0</v>
      </c>
      <c r="P635" s="306">
        <v>0</v>
      </c>
      <c r="Q635" s="306">
        <v>0</v>
      </c>
      <c r="R635" s="306">
        <v>0</v>
      </c>
      <c r="S635" s="306">
        <v>0</v>
      </c>
      <c r="T635" s="306">
        <v>0</v>
      </c>
      <c r="U635" s="306">
        <v>0</v>
      </c>
      <c r="V635" s="306">
        <v>0</v>
      </c>
      <c r="W635" s="306">
        <v>0</v>
      </c>
      <c r="X635" s="306">
        <v>0</v>
      </c>
      <c r="Y635" s="306">
        <v>0</v>
      </c>
      <c r="Z635" s="306">
        <v>0</v>
      </c>
    </row>
    <row r="636" spans="4:26" hidden="1" outlineLevel="1">
      <c r="D636" s="299" t="s">
        <v>846</v>
      </c>
      <c r="E636" s="299" t="s">
        <v>71</v>
      </c>
      <c r="F636" s="299" t="s">
        <v>766</v>
      </c>
      <c r="H636" s="299" t="s">
        <v>767</v>
      </c>
      <c r="I636" s="299" t="s">
        <v>1246</v>
      </c>
      <c r="J636" s="299" t="s">
        <v>1106</v>
      </c>
      <c r="K636" s="299" t="s">
        <v>176</v>
      </c>
      <c r="M636" s="311">
        <v>0</v>
      </c>
      <c r="N636" s="306"/>
      <c r="O636" s="306">
        <v>0</v>
      </c>
      <c r="P636" s="306">
        <v>0</v>
      </c>
      <c r="Q636" s="306">
        <v>0</v>
      </c>
      <c r="R636" s="306">
        <v>0</v>
      </c>
      <c r="S636" s="306">
        <v>0</v>
      </c>
      <c r="T636" s="306">
        <v>0</v>
      </c>
      <c r="U636" s="306">
        <v>0</v>
      </c>
      <c r="V636" s="306">
        <v>0</v>
      </c>
      <c r="W636" s="306">
        <v>0</v>
      </c>
      <c r="X636" s="306">
        <v>0</v>
      </c>
      <c r="Y636" s="306">
        <v>0</v>
      </c>
      <c r="Z636" s="306">
        <v>0</v>
      </c>
    </row>
    <row r="637" spans="4:26" hidden="1" outlineLevel="1">
      <c r="D637" s="299" t="s">
        <v>846</v>
      </c>
      <c r="E637" s="299" t="s">
        <v>71</v>
      </c>
      <c r="F637" s="299" t="s">
        <v>766</v>
      </c>
      <c r="H637" s="299" t="s">
        <v>767</v>
      </c>
      <c r="I637" s="299" t="s">
        <v>1264</v>
      </c>
      <c r="J637" s="299" t="s">
        <v>1750</v>
      </c>
      <c r="K637" s="299" t="s">
        <v>176</v>
      </c>
      <c r="M637" s="311">
        <v>0</v>
      </c>
      <c r="N637" s="306"/>
      <c r="O637" s="306">
        <v>0</v>
      </c>
      <c r="P637" s="306">
        <v>0</v>
      </c>
      <c r="Q637" s="306">
        <v>0</v>
      </c>
      <c r="R637" s="306">
        <v>0</v>
      </c>
      <c r="S637" s="306">
        <v>0</v>
      </c>
      <c r="T637" s="306">
        <v>0</v>
      </c>
      <c r="U637" s="306">
        <v>0</v>
      </c>
      <c r="V637" s="306">
        <v>0</v>
      </c>
      <c r="W637" s="306">
        <v>0</v>
      </c>
      <c r="X637" s="306">
        <v>0</v>
      </c>
      <c r="Y637" s="306">
        <v>0</v>
      </c>
      <c r="Z637" s="306">
        <v>0</v>
      </c>
    </row>
    <row r="638" spans="4:26" hidden="1" outlineLevel="1">
      <c r="D638" s="299" t="s">
        <v>1751</v>
      </c>
      <c r="E638" s="299" t="s">
        <v>72</v>
      </c>
      <c r="F638" s="299" t="s">
        <v>766</v>
      </c>
      <c r="H638" s="299" t="s">
        <v>767</v>
      </c>
      <c r="I638" s="299" t="s">
        <v>1246</v>
      </c>
      <c r="J638" s="299" t="s">
        <v>1752</v>
      </c>
      <c r="K638" s="299" t="s">
        <v>1213</v>
      </c>
      <c r="M638" s="311">
        <v>0</v>
      </c>
      <c r="N638" s="306"/>
      <c r="O638" s="306">
        <v>0</v>
      </c>
      <c r="P638" s="306">
        <v>0</v>
      </c>
      <c r="Q638" s="306">
        <v>0</v>
      </c>
      <c r="R638" s="306">
        <v>0</v>
      </c>
      <c r="S638" s="306">
        <v>0</v>
      </c>
      <c r="T638" s="306">
        <v>0</v>
      </c>
      <c r="U638" s="306">
        <v>0</v>
      </c>
      <c r="V638" s="306">
        <v>0</v>
      </c>
      <c r="W638" s="306">
        <v>0</v>
      </c>
      <c r="X638" s="306">
        <v>0</v>
      </c>
      <c r="Y638" s="306">
        <v>0</v>
      </c>
      <c r="Z638" s="306">
        <v>0</v>
      </c>
    </row>
    <row r="639" spans="4:26" hidden="1" outlineLevel="1">
      <c r="D639" s="299" t="s">
        <v>1751</v>
      </c>
      <c r="E639" s="299" t="s">
        <v>72</v>
      </c>
      <c r="F639" s="299" t="s">
        <v>766</v>
      </c>
      <c r="H639" s="299" t="s">
        <v>767</v>
      </c>
      <c r="I639" s="299" t="s">
        <v>1264</v>
      </c>
      <c r="J639" s="299" t="s">
        <v>1753</v>
      </c>
      <c r="K639" s="299" t="s">
        <v>1213</v>
      </c>
      <c r="M639" s="311">
        <v>0</v>
      </c>
      <c r="N639" s="306"/>
      <c r="O639" s="306">
        <v>0</v>
      </c>
      <c r="P639" s="306">
        <v>0</v>
      </c>
      <c r="Q639" s="306">
        <v>0</v>
      </c>
      <c r="R639" s="306">
        <v>0</v>
      </c>
      <c r="S639" s="306">
        <v>0</v>
      </c>
      <c r="T639" s="306">
        <v>0</v>
      </c>
      <c r="U639" s="306">
        <v>0</v>
      </c>
      <c r="V639" s="306">
        <v>0</v>
      </c>
      <c r="W639" s="306">
        <v>0</v>
      </c>
      <c r="X639" s="306">
        <v>0</v>
      </c>
      <c r="Y639" s="306">
        <v>0</v>
      </c>
      <c r="Z639" s="306">
        <v>0</v>
      </c>
    </row>
    <row r="640" spans="4:26" hidden="1" outlineLevel="1">
      <c r="D640" s="299" t="s">
        <v>352</v>
      </c>
      <c r="E640" s="299" t="s">
        <v>88</v>
      </c>
      <c r="F640" s="299" t="s">
        <v>766</v>
      </c>
      <c r="H640" s="299" t="s">
        <v>767</v>
      </c>
      <c r="I640" s="299" t="s">
        <v>1246</v>
      </c>
      <c r="J640" s="299" t="s">
        <v>885</v>
      </c>
      <c r="K640" s="299" t="s">
        <v>0</v>
      </c>
      <c r="M640" s="311">
        <v>0</v>
      </c>
      <c r="N640" s="306"/>
      <c r="O640" s="306">
        <v>0</v>
      </c>
      <c r="P640" s="306">
        <v>0</v>
      </c>
      <c r="Q640" s="306">
        <v>0</v>
      </c>
      <c r="R640" s="306">
        <v>0</v>
      </c>
      <c r="S640" s="306">
        <v>0</v>
      </c>
      <c r="T640" s="306">
        <v>0</v>
      </c>
      <c r="U640" s="306">
        <v>0</v>
      </c>
      <c r="V640" s="306">
        <v>0</v>
      </c>
      <c r="W640" s="306">
        <v>0</v>
      </c>
      <c r="X640" s="306">
        <v>0</v>
      </c>
      <c r="Y640" s="306">
        <v>0</v>
      </c>
      <c r="Z640" s="306">
        <v>0</v>
      </c>
    </row>
    <row r="641" spans="4:26" hidden="1" outlineLevel="1">
      <c r="D641" s="299" t="s">
        <v>352</v>
      </c>
      <c r="E641" s="299" t="s">
        <v>88</v>
      </c>
      <c r="F641" s="299" t="s">
        <v>766</v>
      </c>
      <c r="H641" s="299" t="s">
        <v>767</v>
      </c>
      <c r="I641" s="299" t="s">
        <v>1264</v>
      </c>
      <c r="J641" s="299" t="s">
        <v>1754</v>
      </c>
      <c r="K641" s="299" t="s">
        <v>0</v>
      </c>
      <c r="M641" s="311">
        <v>0</v>
      </c>
      <c r="N641" s="306"/>
      <c r="O641" s="306">
        <v>0</v>
      </c>
      <c r="P641" s="306">
        <v>0</v>
      </c>
      <c r="Q641" s="306">
        <v>0</v>
      </c>
      <c r="R641" s="306">
        <v>0</v>
      </c>
      <c r="S641" s="306">
        <v>0</v>
      </c>
      <c r="T641" s="306">
        <v>0</v>
      </c>
      <c r="U641" s="306">
        <v>0</v>
      </c>
      <c r="V641" s="306">
        <v>0</v>
      </c>
      <c r="W641" s="306">
        <v>0</v>
      </c>
      <c r="X641" s="306">
        <v>0</v>
      </c>
      <c r="Y641" s="306">
        <v>0</v>
      </c>
      <c r="Z641" s="306">
        <v>0</v>
      </c>
    </row>
    <row r="642" spans="4:26" hidden="1" outlineLevel="1">
      <c r="D642" s="299" t="s">
        <v>1107</v>
      </c>
      <c r="E642" s="299" t="s">
        <v>71</v>
      </c>
      <c r="F642" s="299" t="s">
        <v>766</v>
      </c>
      <c r="H642" s="299" t="s">
        <v>767</v>
      </c>
      <c r="I642" s="299" t="s">
        <v>1246</v>
      </c>
      <c r="J642" s="299" t="s">
        <v>1108</v>
      </c>
      <c r="K642" s="299" t="s">
        <v>176</v>
      </c>
      <c r="M642" s="311">
        <v>0</v>
      </c>
      <c r="N642" s="306"/>
      <c r="O642" s="306">
        <v>0</v>
      </c>
      <c r="P642" s="306">
        <v>0</v>
      </c>
      <c r="Q642" s="306">
        <v>0</v>
      </c>
      <c r="R642" s="306">
        <v>0</v>
      </c>
      <c r="S642" s="306">
        <v>0</v>
      </c>
      <c r="T642" s="306">
        <v>0</v>
      </c>
      <c r="U642" s="306">
        <v>0</v>
      </c>
      <c r="V642" s="306">
        <v>0</v>
      </c>
      <c r="W642" s="306">
        <v>0</v>
      </c>
      <c r="X642" s="306">
        <v>0</v>
      </c>
      <c r="Y642" s="306">
        <v>0</v>
      </c>
      <c r="Z642" s="306">
        <v>0</v>
      </c>
    </row>
    <row r="643" spans="4:26" hidden="1" outlineLevel="1">
      <c r="D643" s="299" t="s">
        <v>1107</v>
      </c>
      <c r="E643" s="299" t="s">
        <v>71</v>
      </c>
      <c r="F643" s="299" t="s">
        <v>766</v>
      </c>
      <c r="H643" s="299" t="s">
        <v>767</v>
      </c>
      <c r="I643" s="299" t="s">
        <v>1264</v>
      </c>
      <c r="J643" s="299" t="s">
        <v>1755</v>
      </c>
      <c r="K643" s="299" t="s">
        <v>176</v>
      </c>
      <c r="M643" s="311">
        <v>0</v>
      </c>
      <c r="N643" s="306"/>
      <c r="O643" s="306">
        <v>0</v>
      </c>
      <c r="P643" s="306">
        <v>0</v>
      </c>
      <c r="Q643" s="306">
        <v>0</v>
      </c>
      <c r="R643" s="306">
        <v>0</v>
      </c>
      <c r="S643" s="306">
        <v>0</v>
      </c>
      <c r="T643" s="306">
        <v>0</v>
      </c>
      <c r="U643" s="306">
        <v>0</v>
      </c>
      <c r="V643" s="306">
        <v>0</v>
      </c>
      <c r="W643" s="306">
        <v>0</v>
      </c>
      <c r="X643" s="306">
        <v>0</v>
      </c>
      <c r="Y643" s="306">
        <v>0</v>
      </c>
      <c r="Z643" s="306">
        <v>0</v>
      </c>
    </row>
    <row r="644" spans="4:26" hidden="1" outlineLevel="1">
      <c r="D644" s="299" t="s">
        <v>1756</v>
      </c>
      <c r="E644" s="299" t="s">
        <v>72</v>
      </c>
      <c r="F644" s="299" t="s">
        <v>766</v>
      </c>
      <c r="H644" s="299" t="s">
        <v>767</v>
      </c>
      <c r="I644" s="299" t="s">
        <v>1246</v>
      </c>
      <c r="J644" s="299" t="s">
        <v>1757</v>
      </c>
      <c r="K644" s="299" t="s">
        <v>778</v>
      </c>
      <c r="M644" s="311">
        <v>0</v>
      </c>
      <c r="N644" s="306"/>
      <c r="O644" s="306">
        <v>0</v>
      </c>
      <c r="P644" s="306">
        <v>0</v>
      </c>
      <c r="Q644" s="306">
        <v>0</v>
      </c>
      <c r="R644" s="306">
        <v>0</v>
      </c>
      <c r="S644" s="306">
        <v>0</v>
      </c>
      <c r="T644" s="306">
        <v>0</v>
      </c>
      <c r="U644" s="306">
        <v>0</v>
      </c>
      <c r="V644" s="306">
        <v>0</v>
      </c>
      <c r="W644" s="306">
        <v>0</v>
      </c>
      <c r="X644" s="306">
        <v>0</v>
      </c>
      <c r="Y644" s="306">
        <v>0</v>
      </c>
      <c r="Z644" s="306">
        <v>0</v>
      </c>
    </row>
    <row r="645" spans="4:26" hidden="1" outlineLevel="1">
      <c r="D645" s="299" t="s">
        <v>1756</v>
      </c>
      <c r="E645" s="299" t="s">
        <v>72</v>
      </c>
      <c r="F645" s="299" t="s">
        <v>766</v>
      </c>
      <c r="H645" s="299" t="s">
        <v>767</v>
      </c>
      <c r="I645" s="299" t="s">
        <v>1264</v>
      </c>
      <c r="J645" s="299" t="s">
        <v>1758</v>
      </c>
      <c r="K645" s="299" t="s">
        <v>778</v>
      </c>
      <c r="M645" s="311">
        <v>0</v>
      </c>
      <c r="N645" s="306"/>
      <c r="O645" s="306">
        <v>0</v>
      </c>
      <c r="P645" s="306">
        <v>0</v>
      </c>
      <c r="Q645" s="306">
        <v>0</v>
      </c>
      <c r="R645" s="306">
        <v>0</v>
      </c>
      <c r="S645" s="306">
        <v>0</v>
      </c>
      <c r="T645" s="306">
        <v>0</v>
      </c>
      <c r="U645" s="306">
        <v>0</v>
      </c>
      <c r="V645" s="306">
        <v>0</v>
      </c>
      <c r="W645" s="306">
        <v>0</v>
      </c>
      <c r="X645" s="306">
        <v>0</v>
      </c>
      <c r="Y645" s="306">
        <v>0</v>
      </c>
      <c r="Z645" s="306">
        <v>0</v>
      </c>
    </row>
    <row r="646" spans="4:26" hidden="1" outlineLevel="1">
      <c r="D646" s="299" t="s">
        <v>1759</v>
      </c>
      <c r="E646" s="299" t="s">
        <v>72</v>
      </c>
      <c r="F646" s="299" t="s">
        <v>766</v>
      </c>
      <c r="H646" s="299" t="s">
        <v>767</v>
      </c>
      <c r="I646" s="299" t="s">
        <v>1246</v>
      </c>
      <c r="J646" s="299" t="s">
        <v>1760</v>
      </c>
      <c r="K646" s="299" t="s">
        <v>688</v>
      </c>
      <c r="M646" s="311">
        <v>0</v>
      </c>
      <c r="N646" s="306"/>
      <c r="O646" s="306">
        <v>0</v>
      </c>
      <c r="P646" s="306">
        <v>0</v>
      </c>
      <c r="Q646" s="306">
        <v>0</v>
      </c>
      <c r="R646" s="306">
        <v>0</v>
      </c>
      <c r="S646" s="306">
        <v>0</v>
      </c>
      <c r="T646" s="306">
        <v>0</v>
      </c>
      <c r="U646" s="306">
        <v>0</v>
      </c>
      <c r="V646" s="306">
        <v>0</v>
      </c>
      <c r="W646" s="306">
        <v>0</v>
      </c>
      <c r="X646" s="306">
        <v>0</v>
      </c>
      <c r="Y646" s="306">
        <v>0</v>
      </c>
      <c r="Z646" s="306">
        <v>0</v>
      </c>
    </row>
    <row r="647" spans="4:26" hidden="1" outlineLevel="1">
      <c r="D647" s="299" t="s">
        <v>1759</v>
      </c>
      <c r="E647" s="299" t="s">
        <v>72</v>
      </c>
      <c r="F647" s="299" t="s">
        <v>766</v>
      </c>
      <c r="H647" s="299" t="s">
        <v>767</v>
      </c>
      <c r="I647" s="299" t="s">
        <v>1264</v>
      </c>
      <c r="J647" s="299" t="s">
        <v>1761</v>
      </c>
      <c r="K647" s="299" t="s">
        <v>688</v>
      </c>
      <c r="M647" s="311">
        <v>0</v>
      </c>
      <c r="N647" s="306"/>
      <c r="O647" s="306">
        <v>0</v>
      </c>
      <c r="P647" s="306">
        <v>0</v>
      </c>
      <c r="Q647" s="306">
        <v>0</v>
      </c>
      <c r="R647" s="306">
        <v>0</v>
      </c>
      <c r="S647" s="306">
        <v>0</v>
      </c>
      <c r="T647" s="306">
        <v>0</v>
      </c>
      <c r="U647" s="306">
        <v>0</v>
      </c>
      <c r="V647" s="306">
        <v>0</v>
      </c>
      <c r="W647" s="306">
        <v>0</v>
      </c>
      <c r="X647" s="306">
        <v>0</v>
      </c>
      <c r="Y647" s="306">
        <v>0</v>
      </c>
      <c r="Z647" s="306">
        <v>0</v>
      </c>
    </row>
    <row r="648" spans="4:26" hidden="1" outlineLevel="1">
      <c r="D648" s="299" t="s">
        <v>429</v>
      </c>
      <c r="E648" s="299" t="s">
        <v>72</v>
      </c>
      <c r="F648" s="299" t="s">
        <v>766</v>
      </c>
      <c r="H648" s="299" t="s">
        <v>767</v>
      </c>
      <c r="I648" s="299" t="s">
        <v>1246</v>
      </c>
      <c r="J648" s="299" t="s">
        <v>730</v>
      </c>
      <c r="K648" s="299" t="s">
        <v>177</v>
      </c>
      <c r="M648" s="311">
        <v>0</v>
      </c>
      <c r="N648" s="306"/>
      <c r="O648" s="306">
        <v>0</v>
      </c>
      <c r="P648" s="306">
        <v>0</v>
      </c>
      <c r="Q648" s="306">
        <v>0</v>
      </c>
      <c r="R648" s="306">
        <v>0</v>
      </c>
      <c r="S648" s="306">
        <v>0</v>
      </c>
      <c r="T648" s="306">
        <v>0</v>
      </c>
      <c r="U648" s="306">
        <v>0</v>
      </c>
      <c r="V648" s="306">
        <v>0</v>
      </c>
      <c r="W648" s="306">
        <v>0</v>
      </c>
      <c r="X648" s="306">
        <v>0</v>
      </c>
      <c r="Y648" s="306">
        <v>0</v>
      </c>
      <c r="Z648" s="306">
        <v>0</v>
      </c>
    </row>
    <row r="649" spans="4:26" hidden="1" outlineLevel="1">
      <c r="D649" s="299" t="s">
        <v>429</v>
      </c>
      <c r="E649" s="299" t="s">
        <v>72</v>
      </c>
      <c r="F649" s="299" t="s">
        <v>766</v>
      </c>
      <c r="H649" s="299" t="s">
        <v>767</v>
      </c>
      <c r="I649" s="299" t="s">
        <v>1264</v>
      </c>
      <c r="J649" s="299" t="s">
        <v>1762</v>
      </c>
      <c r="K649" s="299" t="s">
        <v>177</v>
      </c>
      <c r="M649" s="311">
        <v>0</v>
      </c>
      <c r="N649" s="306"/>
      <c r="O649" s="306">
        <v>0</v>
      </c>
      <c r="P649" s="306">
        <v>0</v>
      </c>
      <c r="Q649" s="306">
        <v>0</v>
      </c>
      <c r="R649" s="306">
        <v>0</v>
      </c>
      <c r="S649" s="306">
        <v>0</v>
      </c>
      <c r="T649" s="306">
        <v>0</v>
      </c>
      <c r="U649" s="306">
        <v>0</v>
      </c>
      <c r="V649" s="306">
        <v>0</v>
      </c>
      <c r="W649" s="306">
        <v>0</v>
      </c>
      <c r="X649" s="306">
        <v>0</v>
      </c>
      <c r="Y649" s="306">
        <v>0</v>
      </c>
      <c r="Z649" s="306">
        <v>0</v>
      </c>
    </row>
    <row r="650" spans="4:26" hidden="1" outlineLevel="1">
      <c r="D650" s="299" t="s">
        <v>1763</v>
      </c>
      <c r="E650" s="299" t="s">
        <v>72</v>
      </c>
      <c r="F650" s="299" t="s">
        <v>766</v>
      </c>
      <c r="H650" s="299" t="s">
        <v>767</v>
      </c>
      <c r="I650" s="299" t="s">
        <v>1246</v>
      </c>
      <c r="J650" s="299" t="s">
        <v>1764</v>
      </c>
      <c r="K650" s="299" t="s">
        <v>778</v>
      </c>
      <c r="M650" s="311">
        <v>0</v>
      </c>
      <c r="N650" s="306"/>
      <c r="O650" s="306">
        <v>0</v>
      </c>
      <c r="P650" s="306">
        <v>0</v>
      </c>
      <c r="Q650" s="306">
        <v>0</v>
      </c>
      <c r="R650" s="306">
        <v>0</v>
      </c>
      <c r="S650" s="306">
        <v>0</v>
      </c>
      <c r="T650" s="306">
        <v>0</v>
      </c>
      <c r="U650" s="306">
        <v>0</v>
      </c>
      <c r="V650" s="306">
        <v>0</v>
      </c>
      <c r="W650" s="306">
        <v>0</v>
      </c>
      <c r="X650" s="306">
        <v>0</v>
      </c>
      <c r="Y650" s="306">
        <v>0</v>
      </c>
      <c r="Z650" s="306">
        <v>0</v>
      </c>
    </row>
    <row r="651" spans="4:26" hidden="1" outlineLevel="1">
      <c r="D651" s="299" t="s">
        <v>1763</v>
      </c>
      <c r="E651" s="299" t="s">
        <v>72</v>
      </c>
      <c r="F651" s="299" t="s">
        <v>766</v>
      </c>
      <c r="H651" s="299" t="s">
        <v>767</v>
      </c>
      <c r="I651" s="299" t="s">
        <v>1264</v>
      </c>
      <c r="J651" s="299" t="s">
        <v>1765</v>
      </c>
      <c r="K651" s="299" t="s">
        <v>778</v>
      </c>
      <c r="M651" s="311">
        <v>0</v>
      </c>
      <c r="N651" s="306"/>
      <c r="O651" s="306">
        <v>0</v>
      </c>
      <c r="P651" s="306">
        <v>0</v>
      </c>
      <c r="Q651" s="306">
        <v>0</v>
      </c>
      <c r="R651" s="306">
        <v>0</v>
      </c>
      <c r="S651" s="306">
        <v>0</v>
      </c>
      <c r="T651" s="306">
        <v>0</v>
      </c>
      <c r="U651" s="306">
        <v>0</v>
      </c>
      <c r="V651" s="306">
        <v>0</v>
      </c>
      <c r="W651" s="306">
        <v>0</v>
      </c>
      <c r="X651" s="306">
        <v>0</v>
      </c>
      <c r="Y651" s="306">
        <v>0</v>
      </c>
      <c r="Z651" s="306">
        <v>0</v>
      </c>
    </row>
    <row r="652" spans="4:26" hidden="1" outlineLevel="1">
      <c r="D652" s="299" t="s">
        <v>1766</v>
      </c>
      <c r="E652" s="299" t="s">
        <v>72</v>
      </c>
      <c r="F652" s="299" t="s">
        <v>766</v>
      </c>
      <c r="H652" s="299" t="s">
        <v>767</v>
      </c>
      <c r="I652" s="299" t="s">
        <v>1246</v>
      </c>
      <c r="J652" s="299" t="s">
        <v>1767</v>
      </c>
      <c r="K652" s="299" t="s">
        <v>1213</v>
      </c>
      <c r="M652" s="311">
        <v>0</v>
      </c>
      <c r="N652" s="306"/>
      <c r="O652" s="306">
        <v>0</v>
      </c>
      <c r="P652" s="306">
        <v>0</v>
      </c>
      <c r="Q652" s="306">
        <v>0</v>
      </c>
      <c r="R652" s="306">
        <v>0</v>
      </c>
      <c r="S652" s="306">
        <v>0</v>
      </c>
      <c r="T652" s="306">
        <v>0</v>
      </c>
      <c r="U652" s="306">
        <v>0</v>
      </c>
      <c r="V652" s="306">
        <v>0</v>
      </c>
      <c r="W652" s="306">
        <v>0</v>
      </c>
      <c r="X652" s="306">
        <v>0</v>
      </c>
      <c r="Y652" s="306">
        <v>0</v>
      </c>
      <c r="Z652" s="306">
        <v>0</v>
      </c>
    </row>
    <row r="653" spans="4:26" hidden="1" outlineLevel="1">
      <c r="D653" s="299" t="s">
        <v>1766</v>
      </c>
      <c r="E653" s="299" t="s">
        <v>72</v>
      </c>
      <c r="F653" s="299" t="s">
        <v>766</v>
      </c>
      <c r="H653" s="299" t="s">
        <v>767</v>
      </c>
      <c r="I653" s="299" t="s">
        <v>1264</v>
      </c>
      <c r="J653" s="299" t="s">
        <v>1768</v>
      </c>
      <c r="K653" s="299" t="s">
        <v>1213</v>
      </c>
      <c r="M653" s="311">
        <v>0</v>
      </c>
      <c r="N653" s="306"/>
      <c r="O653" s="306">
        <v>0</v>
      </c>
      <c r="P653" s="306">
        <v>0</v>
      </c>
      <c r="Q653" s="306">
        <v>0</v>
      </c>
      <c r="R653" s="306">
        <v>0</v>
      </c>
      <c r="S653" s="306">
        <v>0</v>
      </c>
      <c r="T653" s="306">
        <v>0</v>
      </c>
      <c r="U653" s="306">
        <v>0</v>
      </c>
      <c r="V653" s="306">
        <v>0</v>
      </c>
      <c r="W653" s="306">
        <v>0</v>
      </c>
      <c r="X653" s="306">
        <v>0</v>
      </c>
      <c r="Y653" s="306">
        <v>0</v>
      </c>
      <c r="Z653" s="306">
        <v>0</v>
      </c>
    </row>
    <row r="654" spans="4:26" hidden="1" outlineLevel="1">
      <c r="D654" s="299" t="s">
        <v>1769</v>
      </c>
      <c r="E654" s="299" t="s">
        <v>72</v>
      </c>
      <c r="F654" s="299" t="s">
        <v>766</v>
      </c>
      <c r="H654" s="299" t="s">
        <v>767</v>
      </c>
      <c r="I654" s="299" t="s">
        <v>1246</v>
      </c>
      <c r="J654" s="299" t="s">
        <v>1770</v>
      </c>
      <c r="K654" s="299" t="s">
        <v>1213</v>
      </c>
      <c r="M654" s="311">
        <v>0</v>
      </c>
      <c r="N654" s="306"/>
      <c r="O654" s="306">
        <v>0</v>
      </c>
      <c r="P654" s="306">
        <v>0</v>
      </c>
      <c r="Q654" s="306">
        <v>0</v>
      </c>
      <c r="R654" s="306">
        <v>0</v>
      </c>
      <c r="S654" s="306">
        <v>0</v>
      </c>
      <c r="T654" s="306">
        <v>0</v>
      </c>
      <c r="U654" s="306">
        <v>0</v>
      </c>
      <c r="V654" s="306">
        <v>0</v>
      </c>
      <c r="W654" s="306">
        <v>0</v>
      </c>
      <c r="X654" s="306">
        <v>0</v>
      </c>
      <c r="Y654" s="306">
        <v>0</v>
      </c>
      <c r="Z654" s="306">
        <v>0</v>
      </c>
    </row>
    <row r="655" spans="4:26" hidden="1" outlineLevel="1">
      <c r="D655" s="299" t="s">
        <v>1769</v>
      </c>
      <c r="E655" s="299" t="s">
        <v>72</v>
      </c>
      <c r="F655" s="299" t="s">
        <v>766</v>
      </c>
      <c r="H655" s="299" t="s">
        <v>767</v>
      </c>
      <c r="I655" s="299" t="s">
        <v>1264</v>
      </c>
      <c r="J655" s="299" t="s">
        <v>1771</v>
      </c>
      <c r="K655" s="299" t="s">
        <v>1213</v>
      </c>
      <c r="M655" s="311">
        <v>0</v>
      </c>
      <c r="N655" s="306"/>
      <c r="O655" s="306">
        <v>0</v>
      </c>
      <c r="P655" s="306">
        <v>0</v>
      </c>
      <c r="Q655" s="306">
        <v>0</v>
      </c>
      <c r="R655" s="306">
        <v>0</v>
      </c>
      <c r="S655" s="306">
        <v>0</v>
      </c>
      <c r="T655" s="306">
        <v>0</v>
      </c>
      <c r="U655" s="306">
        <v>0</v>
      </c>
      <c r="V655" s="306">
        <v>0</v>
      </c>
      <c r="W655" s="306">
        <v>0</v>
      </c>
      <c r="X655" s="306">
        <v>0</v>
      </c>
      <c r="Y655" s="306">
        <v>0</v>
      </c>
      <c r="Z655" s="306">
        <v>0</v>
      </c>
    </row>
    <row r="656" spans="4:26" hidden="1" outlineLevel="1">
      <c r="D656" s="299" t="s">
        <v>1772</v>
      </c>
      <c r="E656" s="299" t="s">
        <v>72</v>
      </c>
      <c r="F656" s="299" t="s">
        <v>766</v>
      </c>
      <c r="H656" s="299" t="s">
        <v>767</v>
      </c>
      <c r="I656" s="299" t="s">
        <v>1246</v>
      </c>
      <c r="J656" s="299" t="s">
        <v>1773</v>
      </c>
      <c r="K656" s="299" t="s">
        <v>688</v>
      </c>
      <c r="M656" s="311">
        <v>0</v>
      </c>
      <c r="N656" s="306"/>
      <c r="O656" s="306">
        <v>0</v>
      </c>
      <c r="P656" s="306">
        <v>0</v>
      </c>
      <c r="Q656" s="306">
        <v>0</v>
      </c>
      <c r="R656" s="306">
        <v>0</v>
      </c>
      <c r="S656" s="306">
        <v>0</v>
      </c>
      <c r="T656" s="306">
        <v>0</v>
      </c>
      <c r="U656" s="306">
        <v>0</v>
      </c>
      <c r="V656" s="306">
        <v>0</v>
      </c>
      <c r="W656" s="306">
        <v>0</v>
      </c>
      <c r="X656" s="306">
        <v>0</v>
      </c>
      <c r="Y656" s="306">
        <v>0</v>
      </c>
      <c r="Z656" s="306">
        <v>0</v>
      </c>
    </row>
    <row r="657" spans="4:26" hidden="1" outlineLevel="1">
      <c r="D657" s="299" t="s">
        <v>1772</v>
      </c>
      <c r="E657" s="299" t="s">
        <v>72</v>
      </c>
      <c r="F657" s="299" t="s">
        <v>766</v>
      </c>
      <c r="H657" s="299" t="s">
        <v>767</v>
      </c>
      <c r="I657" s="299" t="s">
        <v>1264</v>
      </c>
      <c r="J657" s="299" t="s">
        <v>1774</v>
      </c>
      <c r="K657" s="299" t="s">
        <v>688</v>
      </c>
      <c r="M657" s="311">
        <v>0</v>
      </c>
      <c r="N657" s="306"/>
      <c r="O657" s="306">
        <v>0</v>
      </c>
      <c r="P657" s="306">
        <v>0</v>
      </c>
      <c r="Q657" s="306">
        <v>0</v>
      </c>
      <c r="R657" s="306">
        <v>0</v>
      </c>
      <c r="S657" s="306">
        <v>0</v>
      </c>
      <c r="T657" s="306">
        <v>0</v>
      </c>
      <c r="U657" s="306">
        <v>0</v>
      </c>
      <c r="V657" s="306">
        <v>0</v>
      </c>
      <c r="W657" s="306">
        <v>0</v>
      </c>
      <c r="X657" s="306">
        <v>0</v>
      </c>
      <c r="Y657" s="306">
        <v>0</v>
      </c>
      <c r="Z657" s="306">
        <v>0</v>
      </c>
    </row>
    <row r="658" spans="4:26" hidden="1" outlineLevel="1">
      <c r="D658" s="299" t="s">
        <v>1775</v>
      </c>
      <c r="E658" s="299" t="s">
        <v>72</v>
      </c>
      <c r="F658" s="299" t="s">
        <v>766</v>
      </c>
      <c r="H658" s="299" t="s">
        <v>767</v>
      </c>
      <c r="I658" s="299" t="s">
        <v>1246</v>
      </c>
      <c r="J658" s="299" t="s">
        <v>1776</v>
      </c>
      <c r="K658" s="299" t="s">
        <v>688</v>
      </c>
      <c r="M658" s="311">
        <v>0</v>
      </c>
      <c r="N658" s="306"/>
      <c r="O658" s="306">
        <v>0</v>
      </c>
      <c r="P658" s="306">
        <v>0</v>
      </c>
      <c r="Q658" s="306">
        <v>0</v>
      </c>
      <c r="R658" s="306">
        <v>0</v>
      </c>
      <c r="S658" s="306">
        <v>0</v>
      </c>
      <c r="T658" s="306">
        <v>0</v>
      </c>
      <c r="U658" s="306">
        <v>0</v>
      </c>
      <c r="V658" s="306">
        <v>0</v>
      </c>
      <c r="W658" s="306">
        <v>0</v>
      </c>
      <c r="X658" s="306">
        <v>0</v>
      </c>
      <c r="Y658" s="306">
        <v>0</v>
      </c>
      <c r="Z658" s="306">
        <v>0</v>
      </c>
    </row>
    <row r="659" spans="4:26" hidden="1" outlineLevel="1">
      <c r="D659" s="299" t="s">
        <v>1775</v>
      </c>
      <c r="E659" s="299" t="s">
        <v>72</v>
      </c>
      <c r="F659" s="299" t="s">
        <v>766</v>
      </c>
      <c r="H659" s="299" t="s">
        <v>767</v>
      </c>
      <c r="I659" s="299" t="s">
        <v>1264</v>
      </c>
      <c r="J659" s="299" t="s">
        <v>1777</v>
      </c>
      <c r="K659" s="299" t="s">
        <v>688</v>
      </c>
      <c r="M659" s="311">
        <v>0</v>
      </c>
      <c r="N659" s="306"/>
      <c r="O659" s="306">
        <v>0</v>
      </c>
      <c r="P659" s="306">
        <v>0</v>
      </c>
      <c r="Q659" s="306">
        <v>0</v>
      </c>
      <c r="R659" s="306">
        <v>0</v>
      </c>
      <c r="S659" s="306">
        <v>0</v>
      </c>
      <c r="T659" s="306">
        <v>0</v>
      </c>
      <c r="U659" s="306">
        <v>0</v>
      </c>
      <c r="V659" s="306">
        <v>0</v>
      </c>
      <c r="W659" s="306">
        <v>0</v>
      </c>
      <c r="X659" s="306">
        <v>0</v>
      </c>
      <c r="Y659" s="306">
        <v>0</v>
      </c>
      <c r="Z659" s="306">
        <v>0</v>
      </c>
    </row>
    <row r="660" spans="4:26" hidden="1" outlineLevel="1">
      <c r="D660" s="299" t="s">
        <v>1778</v>
      </c>
      <c r="E660" s="299" t="s">
        <v>72</v>
      </c>
      <c r="F660" s="299" t="s">
        <v>766</v>
      </c>
      <c r="H660" s="299" t="s">
        <v>767</v>
      </c>
      <c r="I660" s="299" t="s">
        <v>1246</v>
      </c>
      <c r="J660" s="299" t="s">
        <v>1779</v>
      </c>
      <c r="K660" s="299" t="s">
        <v>688</v>
      </c>
      <c r="M660" s="311">
        <v>0</v>
      </c>
      <c r="N660" s="306"/>
      <c r="O660" s="306">
        <v>0</v>
      </c>
      <c r="P660" s="306">
        <v>0</v>
      </c>
      <c r="Q660" s="306">
        <v>0</v>
      </c>
      <c r="R660" s="306">
        <v>0</v>
      </c>
      <c r="S660" s="306">
        <v>0</v>
      </c>
      <c r="T660" s="306">
        <v>0</v>
      </c>
      <c r="U660" s="306">
        <v>0</v>
      </c>
      <c r="V660" s="306">
        <v>0</v>
      </c>
      <c r="W660" s="306">
        <v>0</v>
      </c>
      <c r="X660" s="306">
        <v>0</v>
      </c>
      <c r="Y660" s="306">
        <v>0</v>
      </c>
      <c r="Z660" s="306">
        <v>0</v>
      </c>
    </row>
    <row r="661" spans="4:26" hidden="1" outlineLevel="1">
      <c r="D661" s="299" t="s">
        <v>1778</v>
      </c>
      <c r="E661" s="299" t="s">
        <v>72</v>
      </c>
      <c r="F661" s="299" t="s">
        <v>766</v>
      </c>
      <c r="H661" s="299" t="s">
        <v>767</v>
      </c>
      <c r="I661" s="299" t="s">
        <v>1264</v>
      </c>
      <c r="J661" s="299" t="s">
        <v>1780</v>
      </c>
      <c r="K661" s="299" t="s">
        <v>688</v>
      </c>
      <c r="M661" s="311">
        <v>0</v>
      </c>
      <c r="N661" s="306"/>
      <c r="O661" s="306">
        <v>0</v>
      </c>
      <c r="P661" s="306">
        <v>0</v>
      </c>
      <c r="Q661" s="306">
        <v>0</v>
      </c>
      <c r="R661" s="306">
        <v>0</v>
      </c>
      <c r="S661" s="306">
        <v>0</v>
      </c>
      <c r="T661" s="306">
        <v>0</v>
      </c>
      <c r="U661" s="306">
        <v>0</v>
      </c>
      <c r="V661" s="306">
        <v>0</v>
      </c>
      <c r="W661" s="306">
        <v>0</v>
      </c>
      <c r="X661" s="306">
        <v>0</v>
      </c>
      <c r="Y661" s="306">
        <v>0</v>
      </c>
      <c r="Z661" s="306">
        <v>0</v>
      </c>
    </row>
    <row r="662" spans="4:26" hidden="1" outlineLevel="1">
      <c r="D662" s="299" t="s">
        <v>3014</v>
      </c>
      <c r="E662" s="299" t="s">
        <v>72</v>
      </c>
      <c r="F662" s="299" t="s">
        <v>766</v>
      </c>
      <c r="H662" s="299" t="s">
        <v>767</v>
      </c>
      <c r="I662" s="299" t="s">
        <v>1246</v>
      </c>
      <c r="J662" s="299" t="s">
        <v>3015</v>
      </c>
      <c r="K662" s="299" t="s">
        <v>777</v>
      </c>
      <c r="M662" s="311">
        <v>0</v>
      </c>
      <c r="N662" s="306"/>
      <c r="O662" s="306">
        <v>0</v>
      </c>
      <c r="P662" s="306">
        <v>0</v>
      </c>
      <c r="Q662" s="306">
        <v>0</v>
      </c>
      <c r="R662" s="306">
        <v>0</v>
      </c>
      <c r="S662" s="306">
        <v>0</v>
      </c>
      <c r="T662" s="306">
        <v>0</v>
      </c>
      <c r="U662" s="306">
        <v>0</v>
      </c>
      <c r="V662" s="306">
        <v>0</v>
      </c>
      <c r="W662" s="306">
        <v>0</v>
      </c>
      <c r="X662" s="306">
        <v>0</v>
      </c>
      <c r="Y662" s="306">
        <v>0</v>
      </c>
      <c r="Z662" s="306">
        <v>0</v>
      </c>
    </row>
    <row r="663" spans="4:26" hidden="1" outlineLevel="1">
      <c r="D663" s="299" t="s">
        <v>3014</v>
      </c>
      <c r="E663" s="299" t="s">
        <v>72</v>
      </c>
      <c r="F663" s="299" t="s">
        <v>766</v>
      </c>
      <c r="H663" s="299" t="s">
        <v>767</v>
      </c>
      <c r="I663" s="299" t="s">
        <v>1264</v>
      </c>
      <c r="J663" s="299" t="s">
        <v>3016</v>
      </c>
      <c r="K663" s="299" t="s">
        <v>777</v>
      </c>
      <c r="M663" s="311">
        <v>0</v>
      </c>
      <c r="N663" s="306"/>
      <c r="O663" s="306">
        <v>0</v>
      </c>
      <c r="P663" s="306">
        <v>0</v>
      </c>
      <c r="Q663" s="306">
        <v>0</v>
      </c>
      <c r="R663" s="306">
        <v>0</v>
      </c>
      <c r="S663" s="306">
        <v>0</v>
      </c>
      <c r="T663" s="306">
        <v>0</v>
      </c>
      <c r="U663" s="306">
        <v>0</v>
      </c>
      <c r="V663" s="306">
        <v>0</v>
      </c>
      <c r="W663" s="306">
        <v>0</v>
      </c>
      <c r="X663" s="306">
        <v>0</v>
      </c>
      <c r="Y663" s="306">
        <v>0</v>
      </c>
      <c r="Z663" s="306">
        <v>0</v>
      </c>
    </row>
    <row r="664" spans="4:26" hidden="1" outlineLevel="1">
      <c r="D664" s="299" t="s">
        <v>847</v>
      </c>
      <c r="E664" s="299" t="s">
        <v>71</v>
      </c>
      <c r="F664" s="299" t="s">
        <v>766</v>
      </c>
      <c r="H664" s="299" t="s">
        <v>767</v>
      </c>
      <c r="I664" s="299" t="s">
        <v>1246</v>
      </c>
      <c r="J664" s="299" t="s">
        <v>887</v>
      </c>
      <c r="K664" s="299" t="s">
        <v>176</v>
      </c>
      <c r="M664" s="311">
        <v>0</v>
      </c>
      <c r="N664" s="306"/>
      <c r="O664" s="306">
        <v>0</v>
      </c>
      <c r="P664" s="306">
        <v>0</v>
      </c>
      <c r="Q664" s="306">
        <v>0</v>
      </c>
      <c r="R664" s="306">
        <v>0</v>
      </c>
      <c r="S664" s="306">
        <v>0</v>
      </c>
      <c r="T664" s="306">
        <v>0</v>
      </c>
      <c r="U664" s="306">
        <v>0</v>
      </c>
      <c r="V664" s="306">
        <v>0</v>
      </c>
      <c r="W664" s="306">
        <v>0</v>
      </c>
      <c r="X664" s="306">
        <v>0</v>
      </c>
      <c r="Y664" s="306">
        <v>0</v>
      </c>
      <c r="Z664" s="306">
        <v>0</v>
      </c>
    </row>
    <row r="665" spans="4:26" hidden="1" outlineLevel="1">
      <c r="D665" s="299" t="s">
        <v>847</v>
      </c>
      <c r="E665" s="299" t="s">
        <v>71</v>
      </c>
      <c r="F665" s="299" t="s">
        <v>766</v>
      </c>
      <c r="H665" s="299" t="s">
        <v>767</v>
      </c>
      <c r="I665" s="299" t="s">
        <v>1264</v>
      </c>
      <c r="J665" s="299" t="s">
        <v>1781</v>
      </c>
      <c r="K665" s="299" t="s">
        <v>176</v>
      </c>
      <c r="M665" s="311">
        <v>0</v>
      </c>
      <c r="N665" s="306"/>
      <c r="O665" s="306">
        <v>0</v>
      </c>
      <c r="P665" s="306">
        <v>0</v>
      </c>
      <c r="Q665" s="306">
        <v>0</v>
      </c>
      <c r="R665" s="306">
        <v>0</v>
      </c>
      <c r="S665" s="306">
        <v>0</v>
      </c>
      <c r="T665" s="306">
        <v>0</v>
      </c>
      <c r="U665" s="306">
        <v>0</v>
      </c>
      <c r="V665" s="306">
        <v>0</v>
      </c>
      <c r="W665" s="306">
        <v>0</v>
      </c>
      <c r="X665" s="306">
        <v>0</v>
      </c>
      <c r="Y665" s="306">
        <v>0</v>
      </c>
      <c r="Z665" s="306">
        <v>0</v>
      </c>
    </row>
    <row r="666" spans="4:26" hidden="1" outlineLevel="1">
      <c r="D666" s="299" t="s">
        <v>338</v>
      </c>
      <c r="E666" s="299" t="s">
        <v>71</v>
      </c>
      <c r="F666" s="299" t="s">
        <v>766</v>
      </c>
      <c r="H666" s="299" t="s">
        <v>767</v>
      </c>
      <c r="I666" s="299" t="s">
        <v>1246</v>
      </c>
      <c r="J666" s="299" t="s">
        <v>1109</v>
      </c>
      <c r="K666" s="299" t="s">
        <v>176</v>
      </c>
      <c r="M666" s="311">
        <v>238.46963000000002</v>
      </c>
      <c r="N666" s="306"/>
      <c r="O666" s="306">
        <v>0</v>
      </c>
      <c r="P666" s="306">
        <v>0</v>
      </c>
      <c r="Q666" s="306">
        <v>0</v>
      </c>
      <c r="R666" s="306">
        <v>0</v>
      </c>
      <c r="S666" s="306">
        <v>114.9015</v>
      </c>
      <c r="T666" s="306">
        <v>23.245000000000001</v>
      </c>
      <c r="U666" s="306">
        <v>19.18</v>
      </c>
      <c r="V666" s="306">
        <v>9.7449999999999992</v>
      </c>
      <c r="W666" s="306">
        <v>9.18</v>
      </c>
      <c r="X666" s="306">
        <v>0</v>
      </c>
      <c r="Y666" s="306">
        <v>62.218129999999995</v>
      </c>
      <c r="Z666" s="306">
        <v>0</v>
      </c>
    </row>
    <row r="667" spans="4:26" hidden="1" outlineLevel="1">
      <c r="D667" s="299" t="s">
        <v>338</v>
      </c>
      <c r="E667" s="299" t="s">
        <v>71</v>
      </c>
      <c r="F667" s="299" t="s">
        <v>766</v>
      </c>
      <c r="H667" s="299" t="s">
        <v>767</v>
      </c>
      <c r="I667" s="299" t="s">
        <v>1264</v>
      </c>
      <c r="J667" s="299" t="s">
        <v>1782</v>
      </c>
      <c r="K667" s="299" t="s">
        <v>176</v>
      </c>
      <c r="M667" s="311">
        <v>0</v>
      </c>
      <c r="N667" s="306"/>
      <c r="O667" s="306">
        <v>0</v>
      </c>
      <c r="P667" s="306">
        <v>0</v>
      </c>
      <c r="Q667" s="306">
        <v>0</v>
      </c>
      <c r="R667" s="306">
        <v>0</v>
      </c>
      <c r="S667" s="306">
        <v>0</v>
      </c>
      <c r="T667" s="306">
        <v>0</v>
      </c>
      <c r="U667" s="306">
        <v>0</v>
      </c>
      <c r="V667" s="306">
        <v>0</v>
      </c>
      <c r="W667" s="306">
        <v>0</v>
      </c>
      <c r="X667" s="306">
        <v>0</v>
      </c>
      <c r="Y667" s="306">
        <v>0</v>
      </c>
      <c r="Z667" s="306">
        <v>0</v>
      </c>
    </row>
    <row r="668" spans="4:26" hidden="1" outlineLevel="1">
      <c r="D668" s="299" t="s">
        <v>430</v>
      </c>
      <c r="E668" s="299" t="s">
        <v>71</v>
      </c>
      <c r="F668" s="299" t="s">
        <v>766</v>
      </c>
      <c r="H668" s="299" t="s">
        <v>767</v>
      </c>
      <c r="I668" s="299" t="s">
        <v>1246</v>
      </c>
      <c r="J668" s="299" t="s">
        <v>517</v>
      </c>
      <c r="K668" s="299" t="s">
        <v>176</v>
      </c>
      <c r="M668" s="311">
        <v>152.6979</v>
      </c>
      <c r="N668" s="306"/>
      <c r="O668" s="306">
        <v>0</v>
      </c>
      <c r="P668" s="306">
        <v>0</v>
      </c>
      <c r="Q668" s="306">
        <v>0</v>
      </c>
      <c r="R668" s="306">
        <v>0</v>
      </c>
      <c r="S668" s="306">
        <v>0</v>
      </c>
      <c r="T668" s="306">
        <v>0</v>
      </c>
      <c r="U668" s="306">
        <v>0</v>
      </c>
      <c r="V668" s="306">
        <v>0</v>
      </c>
      <c r="W668" s="306">
        <v>0</v>
      </c>
      <c r="X668" s="306">
        <v>0</v>
      </c>
      <c r="Y668" s="306">
        <v>152.6979</v>
      </c>
      <c r="Z668" s="306">
        <v>0</v>
      </c>
    </row>
    <row r="669" spans="4:26" hidden="1" outlineLevel="1">
      <c r="D669" s="299" t="s">
        <v>430</v>
      </c>
      <c r="E669" s="299" t="s">
        <v>71</v>
      </c>
      <c r="F669" s="299" t="s">
        <v>766</v>
      </c>
      <c r="H669" s="299" t="s">
        <v>767</v>
      </c>
      <c r="I669" s="299" t="s">
        <v>1264</v>
      </c>
      <c r="J669" s="299" t="s">
        <v>1783</v>
      </c>
      <c r="K669" s="299" t="s">
        <v>176</v>
      </c>
      <c r="M669" s="311">
        <v>0</v>
      </c>
      <c r="N669" s="306"/>
      <c r="O669" s="306">
        <v>0</v>
      </c>
      <c r="P669" s="306">
        <v>0</v>
      </c>
      <c r="Q669" s="306">
        <v>0</v>
      </c>
      <c r="R669" s="306">
        <v>0</v>
      </c>
      <c r="S669" s="306">
        <v>0</v>
      </c>
      <c r="T669" s="306">
        <v>0</v>
      </c>
      <c r="U669" s="306">
        <v>0</v>
      </c>
      <c r="V669" s="306">
        <v>0</v>
      </c>
      <c r="W669" s="306">
        <v>0</v>
      </c>
      <c r="X669" s="306">
        <v>0</v>
      </c>
      <c r="Y669" s="306">
        <v>0</v>
      </c>
      <c r="Z669" s="306">
        <v>0</v>
      </c>
    </row>
    <row r="670" spans="4:26" hidden="1" outlineLevel="1">
      <c r="D670" s="299" t="s">
        <v>1110</v>
      </c>
      <c r="E670" s="299" t="s">
        <v>72</v>
      </c>
      <c r="F670" s="299" t="s">
        <v>766</v>
      </c>
      <c r="H670" s="299" t="s">
        <v>767</v>
      </c>
      <c r="I670" s="299" t="s">
        <v>1246</v>
      </c>
      <c r="J670" s="299" t="s">
        <v>1111</v>
      </c>
      <c r="K670" s="299" t="s">
        <v>177</v>
      </c>
      <c r="M670" s="311">
        <v>0</v>
      </c>
      <c r="N670" s="306"/>
      <c r="O670" s="306">
        <v>0</v>
      </c>
      <c r="P670" s="306">
        <v>0</v>
      </c>
      <c r="Q670" s="306">
        <v>0</v>
      </c>
      <c r="R670" s="306">
        <v>0</v>
      </c>
      <c r="S670" s="306">
        <v>0</v>
      </c>
      <c r="T670" s="306">
        <v>0</v>
      </c>
      <c r="U670" s="306">
        <v>0</v>
      </c>
      <c r="V670" s="306">
        <v>0</v>
      </c>
      <c r="W670" s="306">
        <v>0</v>
      </c>
      <c r="X670" s="306">
        <v>0</v>
      </c>
      <c r="Y670" s="306">
        <v>0</v>
      </c>
      <c r="Z670" s="306">
        <v>0</v>
      </c>
    </row>
    <row r="671" spans="4:26" hidden="1" outlineLevel="1">
      <c r="D671" s="299" t="s">
        <v>1110</v>
      </c>
      <c r="E671" s="299" t="s">
        <v>72</v>
      </c>
      <c r="F671" s="299" t="s">
        <v>766</v>
      </c>
      <c r="H671" s="299" t="s">
        <v>767</v>
      </c>
      <c r="I671" s="299" t="s">
        <v>1264</v>
      </c>
      <c r="J671" s="299" t="s">
        <v>1784</v>
      </c>
      <c r="K671" s="299" t="s">
        <v>177</v>
      </c>
      <c r="M671" s="311">
        <v>0</v>
      </c>
      <c r="N671" s="306"/>
      <c r="O671" s="306">
        <v>0</v>
      </c>
      <c r="P671" s="306">
        <v>0</v>
      </c>
      <c r="Q671" s="306">
        <v>0</v>
      </c>
      <c r="R671" s="306">
        <v>0</v>
      </c>
      <c r="S671" s="306">
        <v>0</v>
      </c>
      <c r="T671" s="306">
        <v>0</v>
      </c>
      <c r="U671" s="306">
        <v>0</v>
      </c>
      <c r="V671" s="306">
        <v>0</v>
      </c>
      <c r="W671" s="306">
        <v>0</v>
      </c>
      <c r="X671" s="306">
        <v>0</v>
      </c>
      <c r="Y671" s="306">
        <v>0</v>
      </c>
      <c r="Z671" s="306">
        <v>0</v>
      </c>
    </row>
    <row r="672" spans="4:26" hidden="1" outlineLevel="1">
      <c r="D672" s="299" t="s">
        <v>431</v>
      </c>
      <c r="E672" s="299" t="s">
        <v>73</v>
      </c>
      <c r="F672" s="299" t="s">
        <v>766</v>
      </c>
      <c r="H672" s="299" t="s">
        <v>767</v>
      </c>
      <c r="I672" s="299" t="s">
        <v>1246</v>
      </c>
      <c r="J672" s="299" t="s">
        <v>1112</v>
      </c>
      <c r="K672" s="299" t="s">
        <v>175</v>
      </c>
      <c r="M672" s="311">
        <v>0</v>
      </c>
      <c r="N672" s="306"/>
      <c r="O672" s="306">
        <v>0</v>
      </c>
      <c r="P672" s="306">
        <v>0</v>
      </c>
      <c r="Q672" s="306">
        <v>0</v>
      </c>
      <c r="R672" s="306">
        <v>0</v>
      </c>
      <c r="S672" s="306">
        <v>0</v>
      </c>
      <c r="T672" s="306">
        <v>0</v>
      </c>
      <c r="U672" s="306">
        <v>0</v>
      </c>
      <c r="V672" s="306">
        <v>0</v>
      </c>
      <c r="W672" s="306">
        <v>0</v>
      </c>
      <c r="X672" s="306">
        <v>0</v>
      </c>
      <c r="Y672" s="306">
        <v>0</v>
      </c>
      <c r="Z672" s="306">
        <v>0</v>
      </c>
    </row>
    <row r="673" spans="4:26" hidden="1" outlineLevel="1">
      <c r="D673" s="299" t="s">
        <v>431</v>
      </c>
      <c r="E673" s="299" t="s">
        <v>73</v>
      </c>
      <c r="F673" s="299" t="s">
        <v>766</v>
      </c>
      <c r="H673" s="299" t="s">
        <v>767</v>
      </c>
      <c r="I673" s="299" t="s">
        <v>1264</v>
      </c>
      <c r="J673" s="299" t="s">
        <v>1785</v>
      </c>
      <c r="K673" s="299" t="s">
        <v>175</v>
      </c>
      <c r="M673" s="311">
        <v>0</v>
      </c>
      <c r="N673" s="306"/>
      <c r="O673" s="306">
        <v>0</v>
      </c>
      <c r="P673" s="306">
        <v>0</v>
      </c>
      <c r="Q673" s="306">
        <v>0</v>
      </c>
      <c r="R673" s="306">
        <v>0</v>
      </c>
      <c r="S673" s="306">
        <v>0</v>
      </c>
      <c r="T673" s="306">
        <v>0</v>
      </c>
      <c r="U673" s="306">
        <v>0</v>
      </c>
      <c r="V673" s="306">
        <v>0</v>
      </c>
      <c r="W673" s="306">
        <v>0</v>
      </c>
      <c r="X673" s="306">
        <v>0</v>
      </c>
      <c r="Y673" s="306">
        <v>0</v>
      </c>
      <c r="Z673" s="306">
        <v>0</v>
      </c>
    </row>
    <row r="674" spans="4:26" hidden="1" outlineLevel="1">
      <c r="D674" s="299" t="s">
        <v>848</v>
      </c>
      <c r="E674" s="299" t="s">
        <v>88</v>
      </c>
      <c r="F674" s="299" t="s">
        <v>766</v>
      </c>
      <c r="H674" s="299" t="s">
        <v>767</v>
      </c>
      <c r="I674" s="299" t="s">
        <v>1246</v>
      </c>
      <c r="J674" s="299" t="s">
        <v>384</v>
      </c>
      <c r="K674" s="299" t="s">
        <v>0</v>
      </c>
      <c r="M674" s="311">
        <v>0</v>
      </c>
      <c r="N674" s="306"/>
      <c r="O674" s="306">
        <v>0</v>
      </c>
      <c r="P674" s="306">
        <v>0</v>
      </c>
      <c r="Q674" s="306">
        <v>0</v>
      </c>
      <c r="R674" s="306">
        <v>0</v>
      </c>
      <c r="S674" s="306">
        <v>0</v>
      </c>
      <c r="T674" s="306">
        <v>0</v>
      </c>
      <c r="U674" s="306">
        <v>0</v>
      </c>
      <c r="V674" s="306">
        <v>0</v>
      </c>
      <c r="W674" s="306">
        <v>0</v>
      </c>
      <c r="X674" s="306">
        <v>0</v>
      </c>
      <c r="Y674" s="306">
        <v>0</v>
      </c>
      <c r="Z674" s="306">
        <v>0</v>
      </c>
    </row>
    <row r="675" spans="4:26" hidden="1" outlineLevel="1">
      <c r="D675" s="299" t="s">
        <v>848</v>
      </c>
      <c r="E675" s="299" t="s">
        <v>88</v>
      </c>
      <c r="F675" s="299" t="s">
        <v>766</v>
      </c>
      <c r="H675" s="299" t="s">
        <v>767</v>
      </c>
      <c r="I675" s="299" t="s">
        <v>1264</v>
      </c>
      <c r="J675" s="299" t="s">
        <v>1786</v>
      </c>
      <c r="K675" s="299" t="s">
        <v>0</v>
      </c>
      <c r="M675" s="311">
        <v>0</v>
      </c>
      <c r="N675" s="306"/>
      <c r="O675" s="306">
        <v>0</v>
      </c>
      <c r="P675" s="306">
        <v>0</v>
      </c>
      <c r="Q675" s="306">
        <v>0</v>
      </c>
      <c r="R675" s="306">
        <v>0</v>
      </c>
      <c r="S675" s="306">
        <v>0</v>
      </c>
      <c r="T675" s="306">
        <v>0</v>
      </c>
      <c r="U675" s="306">
        <v>0</v>
      </c>
      <c r="V675" s="306">
        <v>0</v>
      </c>
      <c r="W675" s="306">
        <v>0</v>
      </c>
      <c r="X675" s="306">
        <v>0</v>
      </c>
      <c r="Y675" s="306">
        <v>0</v>
      </c>
      <c r="Z675" s="306">
        <v>0</v>
      </c>
    </row>
    <row r="676" spans="4:26" hidden="1" outlineLevel="1">
      <c r="D676" s="299" t="s">
        <v>1787</v>
      </c>
      <c r="E676" s="299" t="s">
        <v>72</v>
      </c>
      <c r="F676" s="299" t="s">
        <v>766</v>
      </c>
      <c r="H676" s="299" t="s">
        <v>767</v>
      </c>
      <c r="I676" s="299" t="s">
        <v>1246</v>
      </c>
      <c r="J676" s="299" t="s">
        <v>1788</v>
      </c>
      <c r="K676" s="299" t="s">
        <v>778</v>
      </c>
      <c r="M676" s="311">
        <v>0</v>
      </c>
      <c r="N676" s="306"/>
      <c r="O676" s="306">
        <v>0</v>
      </c>
      <c r="P676" s="306">
        <v>0</v>
      </c>
      <c r="Q676" s="306">
        <v>0</v>
      </c>
      <c r="R676" s="306">
        <v>0</v>
      </c>
      <c r="S676" s="306">
        <v>0</v>
      </c>
      <c r="T676" s="306">
        <v>0</v>
      </c>
      <c r="U676" s="306">
        <v>0</v>
      </c>
      <c r="V676" s="306">
        <v>0</v>
      </c>
      <c r="W676" s="306">
        <v>0</v>
      </c>
      <c r="X676" s="306">
        <v>0</v>
      </c>
      <c r="Y676" s="306">
        <v>0</v>
      </c>
      <c r="Z676" s="306">
        <v>0</v>
      </c>
    </row>
    <row r="677" spans="4:26" hidden="1" outlineLevel="1">
      <c r="D677" s="299" t="s">
        <v>1787</v>
      </c>
      <c r="E677" s="299" t="s">
        <v>72</v>
      </c>
      <c r="F677" s="299" t="s">
        <v>766</v>
      </c>
      <c r="H677" s="299" t="s">
        <v>767</v>
      </c>
      <c r="I677" s="299" t="s">
        <v>1264</v>
      </c>
      <c r="J677" s="299" t="s">
        <v>1789</v>
      </c>
      <c r="K677" s="299" t="s">
        <v>778</v>
      </c>
      <c r="M677" s="311">
        <v>0</v>
      </c>
      <c r="N677" s="306"/>
      <c r="O677" s="306">
        <v>0</v>
      </c>
      <c r="P677" s="306">
        <v>0</v>
      </c>
      <c r="Q677" s="306">
        <v>0</v>
      </c>
      <c r="R677" s="306">
        <v>0</v>
      </c>
      <c r="S677" s="306">
        <v>0</v>
      </c>
      <c r="T677" s="306">
        <v>0</v>
      </c>
      <c r="U677" s="306">
        <v>0</v>
      </c>
      <c r="V677" s="306">
        <v>0</v>
      </c>
      <c r="W677" s="306">
        <v>0</v>
      </c>
      <c r="X677" s="306">
        <v>0</v>
      </c>
      <c r="Y677" s="306">
        <v>0</v>
      </c>
      <c r="Z677" s="306">
        <v>0</v>
      </c>
    </row>
    <row r="678" spans="4:26" hidden="1" outlineLevel="1">
      <c r="D678" s="299" t="s">
        <v>502</v>
      </c>
      <c r="E678" s="299" t="s">
        <v>72</v>
      </c>
      <c r="F678" s="299" t="s">
        <v>766</v>
      </c>
      <c r="H678" s="299" t="s">
        <v>767</v>
      </c>
      <c r="I678" s="299" t="s">
        <v>1246</v>
      </c>
      <c r="J678" s="299" t="s">
        <v>1113</v>
      </c>
      <c r="K678" s="299" t="s">
        <v>177</v>
      </c>
      <c r="M678" s="311">
        <v>0</v>
      </c>
      <c r="N678" s="306"/>
      <c r="O678" s="306">
        <v>0</v>
      </c>
      <c r="P678" s="306">
        <v>0</v>
      </c>
      <c r="Q678" s="306">
        <v>0</v>
      </c>
      <c r="R678" s="306">
        <v>0</v>
      </c>
      <c r="S678" s="306">
        <v>0</v>
      </c>
      <c r="T678" s="306">
        <v>0</v>
      </c>
      <c r="U678" s="306">
        <v>0</v>
      </c>
      <c r="V678" s="306">
        <v>0</v>
      </c>
      <c r="W678" s="306"/>
      <c r="X678" s="306"/>
      <c r="Y678" s="306"/>
      <c r="Z678" s="306"/>
    </row>
    <row r="679" spans="4:26" hidden="1" outlineLevel="1">
      <c r="D679" s="299" t="s">
        <v>502</v>
      </c>
      <c r="E679" s="299" t="s">
        <v>72</v>
      </c>
      <c r="F679" s="299" t="s">
        <v>766</v>
      </c>
      <c r="H679" s="299" t="s">
        <v>767</v>
      </c>
      <c r="I679" s="299" t="s">
        <v>1264</v>
      </c>
      <c r="J679" s="299" t="s">
        <v>1790</v>
      </c>
      <c r="K679" s="299" t="s">
        <v>177</v>
      </c>
      <c r="M679" s="311">
        <v>0</v>
      </c>
      <c r="N679" s="306"/>
      <c r="O679" s="306">
        <v>0</v>
      </c>
      <c r="P679" s="306">
        <v>0</v>
      </c>
      <c r="Q679" s="306">
        <v>0</v>
      </c>
      <c r="R679" s="306">
        <v>0</v>
      </c>
      <c r="S679" s="306">
        <v>0</v>
      </c>
      <c r="T679" s="306">
        <v>0</v>
      </c>
      <c r="U679" s="306">
        <v>0</v>
      </c>
      <c r="V679" s="306">
        <v>0</v>
      </c>
      <c r="W679" s="306"/>
      <c r="X679" s="306"/>
      <c r="Y679" s="306"/>
      <c r="Z679" s="306"/>
    </row>
    <row r="680" spans="4:26" hidden="1" outlineLevel="1">
      <c r="D680" s="299" t="s">
        <v>1791</v>
      </c>
      <c r="E680" s="299" t="s">
        <v>72</v>
      </c>
      <c r="F680" s="299" t="s">
        <v>766</v>
      </c>
      <c r="H680" s="299" t="s">
        <v>767</v>
      </c>
      <c r="I680" s="299" t="s">
        <v>1246</v>
      </c>
      <c r="J680" s="299" t="s">
        <v>1792</v>
      </c>
      <c r="K680" s="299" t="s">
        <v>688</v>
      </c>
      <c r="M680" s="311">
        <v>0</v>
      </c>
      <c r="N680" s="306"/>
      <c r="O680" s="306">
        <v>0</v>
      </c>
      <c r="P680" s="306">
        <v>0</v>
      </c>
      <c r="Q680" s="306">
        <v>0</v>
      </c>
      <c r="R680" s="306">
        <v>0</v>
      </c>
      <c r="S680" s="306">
        <v>0</v>
      </c>
      <c r="T680" s="306">
        <v>0</v>
      </c>
      <c r="U680" s="306">
        <v>0</v>
      </c>
      <c r="V680" s="306">
        <v>0</v>
      </c>
      <c r="W680" s="306">
        <v>0</v>
      </c>
      <c r="X680" s="306">
        <v>0</v>
      </c>
      <c r="Y680" s="306">
        <v>0</v>
      </c>
      <c r="Z680" s="306">
        <v>0</v>
      </c>
    </row>
    <row r="681" spans="4:26" hidden="1" outlineLevel="1">
      <c r="D681" s="299" t="s">
        <v>1791</v>
      </c>
      <c r="E681" s="299" t="s">
        <v>72</v>
      </c>
      <c r="F681" s="299" t="s">
        <v>766</v>
      </c>
      <c r="H681" s="299" t="s">
        <v>767</v>
      </c>
      <c r="I681" s="299" t="s">
        <v>1264</v>
      </c>
      <c r="J681" s="299" t="s">
        <v>1793</v>
      </c>
      <c r="K681" s="299" t="s">
        <v>688</v>
      </c>
      <c r="M681" s="311">
        <v>0</v>
      </c>
      <c r="N681" s="306"/>
      <c r="O681" s="306">
        <v>0</v>
      </c>
      <c r="P681" s="306">
        <v>0</v>
      </c>
      <c r="Q681" s="306">
        <v>0</v>
      </c>
      <c r="R681" s="306">
        <v>0</v>
      </c>
      <c r="S681" s="306">
        <v>0</v>
      </c>
      <c r="T681" s="306">
        <v>0</v>
      </c>
      <c r="U681" s="306">
        <v>0</v>
      </c>
      <c r="V681" s="306">
        <v>0</v>
      </c>
      <c r="W681" s="306">
        <v>0</v>
      </c>
      <c r="X681" s="306">
        <v>0</v>
      </c>
      <c r="Y681" s="306">
        <v>0</v>
      </c>
      <c r="Z681" s="306">
        <v>0</v>
      </c>
    </row>
    <row r="682" spans="4:26" hidden="1" outlineLevel="1">
      <c r="D682" s="299" t="s">
        <v>4061</v>
      </c>
      <c r="E682" s="299" t="s">
        <v>72</v>
      </c>
      <c r="F682" s="299" t="s">
        <v>766</v>
      </c>
      <c r="H682" s="299" t="s">
        <v>767</v>
      </c>
      <c r="I682" s="299" t="s">
        <v>1246</v>
      </c>
      <c r="J682" s="299" t="s">
        <v>1271</v>
      </c>
      <c r="K682" s="299" t="s">
        <v>688</v>
      </c>
      <c r="M682" s="311">
        <v>0</v>
      </c>
      <c r="N682" s="306"/>
      <c r="O682" s="306">
        <v>0</v>
      </c>
      <c r="P682" s="306">
        <v>0</v>
      </c>
      <c r="Q682" s="306">
        <v>0</v>
      </c>
      <c r="R682" s="306">
        <v>0</v>
      </c>
      <c r="S682" s="306">
        <v>0</v>
      </c>
      <c r="T682" s="306">
        <v>0</v>
      </c>
      <c r="U682" s="306">
        <v>0</v>
      </c>
      <c r="V682" s="306">
        <v>0</v>
      </c>
      <c r="W682" s="306">
        <v>0</v>
      </c>
      <c r="X682" s="306">
        <v>0</v>
      </c>
      <c r="Y682" s="306">
        <v>0</v>
      </c>
      <c r="Z682" s="306">
        <v>0</v>
      </c>
    </row>
    <row r="683" spans="4:26" hidden="1" outlineLevel="1">
      <c r="D683" s="299" t="s">
        <v>4061</v>
      </c>
      <c r="E683" s="299" t="s">
        <v>72</v>
      </c>
      <c r="F683" s="299" t="s">
        <v>766</v>
      </c>
      <c r="H683" s="299" t="s">
        <v>767</v>
      </c>
      <c r="I683" s="299" t="s">
        <v>1264</v>
      </c>
      <c r="J683" s="299" t="s">
        <v>1272</v>
      </c>
      <c r="K683" s="299" t="s">
        <v>688</v>
      </c>
      <c r="M683" s="311">
        <v>0</v>
      </c>
      <c r="N683" s="306"/>
      <c r="O683" s="306">
        <v>0</v>
      </c>
      <c r="P683" s="306">
        <v>0</v>
      </c>
      <c r="Q683" s="306">
        <v>0</v>
      </c>
      <c r="R683" s="306">
        <v>0</v>
      </c>
      <c r="S683" s="306">
        <v>0</v>
      </c>
      <c r="T683" s="306">
        <v>0</v>
      </c>
      <c r="U683" s="306">
        <v>0</v>
      </c>
      <c r="V683" s="306">
        <v>0</v>
      </c>
      <c r="W683" s="306">
        <v>0</v>
      </c>
      <c r="X683" s="306">
        <v>0</v>
      </c>
      <c r="Y683" s="306">
        <v>0</v>
      </c>
      <c r="Z683" s="306">
        <v>0</v>
      </c>
    </row>
    <row r="684" spans="4:26" hidden="1" outlineLevel="1">
      <c r="D684" s="299" t="s">
        <v>1794</v>
      </c>
      <c r="E684" s="299" t="s">
        <v>72</v>
      </c>
      <c r="F684" s="299" t="s">
        <v>766</v>
      </c>
      <c r="H684" s="299" t="s">
        <v>767</v>
      </c>
      <c r="I684" s="299" t="s">
        <v>1246</v>
      </c>
      <c r="J684" s="299" t="s">
        <v>1795</v>
      </c>
      <c r="K684" s="299" t="s">
        <v>1295</v>
      </c>
      <c r="M684" s="311">
        <v>0</v>
      </c>
      <c r="N684" s="306"/>
      <c r="O684" s="306">
        <v>0</v>
      </c>
      <c r="P684" s="306">
        <v>0</v>
      </c>
      <c r="Q684" s="306">
        <v>0</v>
      </c>
      <c r="R684" s="306">
        <v>0</v>
      </c>
      <c r="S684" s="306">
        <v>0</v>
      </c>
      <c r="T684" s="306">
        <v>0</v>
      </c>
      <c r="U684" s="306">
        <v>0</v>
      </c>
      <c r="V684" s="306">
        <v>0</v>
      </c>
      <c r="W684" s="306">
        <v>0</v>
      </c>
      <c r="X684" s="306">
        <v>0</v>
      </c>
      <c r="Y684" s="306">
        <v>0</v>
      </c>
      <c r="Z684" s="306">
        <v>0</v>
      </c>
    </row>
    <row r="685" spans="4:26" hidden="1" outlineLevel="1">
      <c r="D685" s="299" t="s">
        <v>1794</v>
      </c>
      <c r="E685" s="299" t="s">
        <v>72</v>
      </c>
      <c r="F685" s="299" t="s">
        <v>766</v>
      </c>
      <c r="H685" s="299" t="s">
        <v>767</v>
      </c>
      <c r="I685" s="299" t="s">
        <v>1264</v>
      </c>
      <c r="J685" s="299" t="s">
        <v>1796</v>
      </c>
      <c r="K685" s="299" t="s">
        <v>1295</v>
      </c>
      <c r="M685" s="311">
        <v>0</v>
      </c>
      <c r="N685" s="306"/>
      <c r="O685" s="306">
        <v>0</v>
      </c>
      <c r="P685" s="306">
        <v>0</v>
      </c>
      <c r="Q685" s="306">
        <v>0</v>
      </c>
      <c r="R685" s="306">
        <v>0</v>
      </c>
      <c r="S685" s="306">
        <v>0</v>
      </c>
      <c r="T685" s="306">
        <v>0</v>
      </c>
      <c r="U685" s="306">
        <v>0</v>
      </c>
      <c r="V685" s="306">
        <v>0</v>
      </c>
      <c r="W685" s="306">
        <v>0</v>
      </c>
      <c r="X685" s="306">
        <v>0</v>
      </c>
      <c r="Y685" s="306">
        <v>0</v>
      </c>
      <c r="Z685" s="306">
        <v>0</v>
      </c>
    </row>
    <row r="686" spans="4:26" hidden="1" outlineLevel="1">
      <c r="D686" s="299" t="s">
        <v>432</v>
      </c>
      <c r="E686" s="299" t="s">
        <v>71</v>
      </c>
      <c r="F686" s="299" t="s">
        <v>766</v>
      </c>
      <c r="H686" s="299" t="s">
        <v>767</v>
      </c>
      <c r="I686" s="299" t="s">
        <v>1246</v>
      </c>
      <c r="J686" s="299" t="s">
        <v>1114</v>
      </c>
      <c r="K686" s="299" t="s">
        <v>176</v>
      </c>
      <c r="M686" s="311">
        <v>0</v>
      </c>
      <c r="N686" s="306"/>
      <c r="O686" s="306">
        <v>0</v>
      </c>
      <c r="P686" s="306">
        <v>0</v>
      </c>
      <c r="Q686" s="306">
        <v>0</v>
      </c>
      <c r="R686" s="306">
        <v>0</v>
      </c>
      <c r="S686" s="306">
        <v>0</v>
      </c>
      <c r="T686" s="306">
        <v>0</v>
      </c>
      <c r="U686" s="306">
        <v>0</v>
      </c>
      <c r="V686" s="306">
        <v>0</v>
      </c>
      <c r="W686" s="306">
        <v>0</v>
      </c>
      <c r="X686" s="306">
        <v>0</v>
      </c>
      <c r="Y686" s="306">
        <v>0</v>
      </c>
      <c r="Z686" s="306">
        <v>0</v>
      </c>
    </row>
    <row r="687" spans="4:26" hidden="1" outlineLevel="1">
      <c r="D687" s="299" t="s">
        <v>432</v>
      </c>
      <c r="E687" s="299" t="s">
        <v>71</v>
      </c>
      <c r="F687" s="299" t="s">
        <v>766</v>
      </c>
      <c r="H687" s="299" t="s">
        <v>767</v>
      </c>
      <c r="I687" s="299" t="s">
        <v>1264</v>
      </c>
      <c r="J687" s="299" t="s">
        <v>1797</v>
      </c>
      <c r="K687" s="299" t="s">
        <v>176</v>
      </c>
      <c r="M687" s="311">
        <v>0</v>
      </c>
      <c r="N687" s="306"/>
      <c r="O687" s="306">
        <v>0</v>
      </c>
      <c r="P687" s="306">
        <v>0</v>
      </c>
      <c r="Q687" s="306">
        <v>0</v>
      </c>
      <c r="R687" s="306">
        <v>0</v>
      </c>
      <c r="S687" s="306">
        <v>0</v>
      </c>
      <c r="T687" s="306">
        <v>0</v>
      </c>
      <c r="U687" s="306">
        <v>0</v>
      </c>
      <c r="V687" s="306">
        <v>0</v>
      </c>
      <c r="W687" s="306">
        <v>0</v>
      </c>
      <c r="X687" s="306">
        <v>0</v>
      </c>
      <c r="Y687" s="306">
        <v>0</v>
      </c>
      <c r="Z687" s="306">
        <v>0</v>
      </c>
    </row>
    <row r="688" spans="4:26" hidden="1" outlineLevel="1">
      <c r="D688" s="299" t="s">
        <v>503</v>
      </c>
      <c r="E688" s="299" t="s">
        <v>72</v>
      </c>
      <c r="F688" s="299" t="s">
        <v>766</v>
      </c>
      <c r="H688" s="299" t="s">
        <v>767</v>
      </c>
      <c r="I688" s="299" t="s">
        <v>1246</v>
      </c>
      <c r="J688" s="299" t="s">
        <v>1115</v>
      </c>
      <c r="K688" s="299" t="s">
        <v>741</v>
      </c>
      <c r="M688" s="311">
        <v>0</v>
      </c>
      <c r="N688" s="306"/>
      <c r="O688" s="306">
        <v>0</v>
      </c>
      <c r="P688" s="306">
        <v>0</v>
      </c>
      <c r="Q688" s="306">
        <v>0</v>
      </c>
      <c r="R688" s="306">
        <v>0</v>
      </c>
      <c r="S688" s="306">
        <v>0</v>
      </c>
      <c r="T688" s="306">
        <v>0</v>
      </c>
      <c r="U688" s="306">
        <v>0</v>
      </c>
      <c r="V688" s="306">
        <v>0</v>
      </c>
      <c r="W688" s="306">
        <v>0</v>
      </c>
      <c r="X688" s="306">
        <v>0</v>
      </c>
      <c r="Y688" s="306">
        <v>0</v>
      </c>
      <c r="Z688" s="306">
        <v>0</v>
      </c>
    </row>
    <row r="689" spans="4:26" hidden="1" outlineLevel="1">
      <c r="D689" s="299" t="s">
        <v>503</v>
      </c>
      <c r="E689" s="299" t="s">
        <v>72</v>
      </c>
      <c r="F689" s="299" t="s">
        <v>766</v>
      </c>
      <c r="H689" s="299" t="s">
        <v>767</v>
      </c>
      <c r="I689" s="299" t="s">
        <v>1264</v>
      </c>
      <c r="J689" s="299" t="s">
        <v>1798</v>
      </c>
      <c r="K689" s="299" t="s">
        <v>741</v>
      </c>
      <c r="M689" s="311">
        <v>0</v>
      </c>
      <c r="N689" s="306"/>
      <c r="O689" s="306">
        <v>0</v>
      </c>
      <c r="P689" s="306">
        <v>0</v>
      </c>
      <c r="Q689" s="306">
        <v>0</v>
      </c>
      <c r="R689" s="306">
        <v>0</v>
      </c>
      <c r="S689" s="306">
        <v>0</v>
      </c>
      <c r="T689" s="306">
        <v>0</v>
      </c>
      <c r="U689" s="306">
        <v>0</v>
      </c>
      <c r="V689" s="306">
        <v>0</v>
      </c>
      <c r="W689" s="306">
        <v>0</v>
      </c>
      <c r="X689" s="306">
        <v>0</v>
      </c>
      <c r="Y689" s="306">
        <v>0</v>
      </c>
      <c r="Z689" s="306">
        <v>0</v>
      </c>
    </row>
    <row r="690" spans="4:26" hidden="1" outlineLevel="1">
      <c r="D690" s="299" t="s">
        <v>504</v>
      </c>
      <c r="E690" s="299" t="s">
        <v>72</v>
      </c>
      <c r="F690" s="299" t="s">
        <v>766</v>
      </c>
      <c r="H690" s="299" t="s">
        <v>767</v>
      </c>
      <c r="I690" s="299" t="s">
        <v>1246</v>
      </c>
      <c r="J690" s="299" t="s">
        <v>1116</v>
      </c>
      <c r="K690" s="299" t="s">
        <v>177</v>
      </c>
      <c r="M690" s="311">
        <v>0</v>
      </c>
      <c r="N690" s="306"/>
      <c r="O690" s="306">
        <v>0</v>
      </c>
      <c r="P690" s="306">
        <v>0</v>
      </c>
      <c r="Q690" s="306">
        <v>0</v>
      </c>
      <c r="R690" s="306">
        <v>0</v>
      </c>
      <c r="S690" s="306">
        <v>0</v>
      </c>
      <c r="T690" s="306">
        <v>0</v>
      </c>
      <c r="U690" s="306">
        <v>0</v>
      </c>
      <c r="V690" s="306">
        <v>0</v>
      </c>
      <c r="W690" s="306">
        <v>0</v>
      </c>
      <c r="X690" s="306">
        <v>0</v>
      </c>
      <c r="Y690" s="306">
        <v>0</v>
      </c>
      <c r="Z690" s="306">
        <v>0</v>
      </c>
    </row>
    <row r="691" spans="4:26" hidden="1" outlineLevel="1">
      <c r="D691" s="299" t="s">
        <v>504</v>
      </c>
      <c r="E691" s="299" t="s">
        <v>72</v>
      </c>
      <c r="F691" s="299" t="s">
        <v>766</v>
      </c>
      <c r="H691" s="299" t="s">
        <v>767</v>
      </c>
      <c r="I691" s="299" t="s">
        <v>1264</v>
      </c>
      <c r="J691" s="299" t="s">
        <v>1799</v>
      </c>
      <c r="K691" s="299" t="s">
        <v>177</v>
      </c>
      <c r="M691" s="311">
        <v>0</v>
      </c>
      <c r="N691" s="306"/>
      <c r="O691" s="306">
        <v>0</v>
      </c>
      <c r="P691" s="306">
        <v>0</v>
      </c>
      <c r="Q691" s="306">
        <v>0</v>
      </c>
      <c r="R691" s="306">
        <v>0</v>
      </c>
      <c r="S691" s="306">
        <v>0</v>
      </c>
      <c r="T691" s="306">
        <v>0</v>
      </c>
      <c r="U691" s="306">
        <v>0</v>
      </c>
      <c r="V691" s="306">
        <v>0</v>
      </c>
      <c r="W691" s="306">
        <v>0</v>
      </c>
      <c r="X691" s="306">
        <v>0</v>
      </c>
      <c r="Y691" s="306">
        <v>0</v>
      </c>
      <c r="Z691" s="306">
        <v>0</v>
      </c>
    </row>
    <row r="692" spans="4:26" hidden="1" outlineLevel="1">
      <c r="D692" s="299" t="s">
        <v>3017</v>
      </c>
      <c r="E692" s="299" t="s">
        <v>71</v>
      </c>
      <c r="F692" s="299" t="s">
        <v>766</v>
      </c>
      <c r="H692" s="299" t="s">
        <v>767</v>
      </c>
      <c r="I692" s="299" t="s">
        <v>1246</v>
      </c>
      <c r="J692" s="299" t="s">
        <v>1117</v>
      </c>
      <c r="K692" s="299" t="s">
        <v>176</v>
      </c>
      <c r="M692" s="311">
        <v>0</v>
      </c>
      <c r="N692" s="306"/>
      <c r="O692" s="306">
        <v>0</v>
      </c>
      <c r="P692" s="306">
        <v>0</v>
      </c>
      <c r="Q692" s="306">
        <v>0</v>
      </c>
      <c r="R692" s="306">
        <v>0</v>
      </c>
      <c r="S692" s="306">
        <v>0</v>
      </c>
      <c r="T692" s="306">
        <v>0</v>
      </c>
      <c r="U692" s="306">
        <v>0</v>
      </c>
      <c r="V692" s="306">
        <v>0</v>
      </c>
      <c r="W692" s="306">
        <v>0</v>
      </c>
      <c r="X692" s="306">
        <v>0</v>
      </c>
      <c r="Y692" s="306">
        <v>0</v>
      </c>
      <c r="Z692" s="306">
        <v>0</v>
      </c>
    </row>
    <row r="693" spans="4:26" hidden="1" outlineLevel="1">
      <c r="D693" s="299" t="s">
        <v>3017</v>
      </c>
      <c r="E693" s="299" t="s">
        <v>71</v>
      </c>
      <c r="F693" s="299" t="s">
        <v>766</v>
      </c>
      <c r="H693" s="299" t="s">
        <v>767</v>
      </c>
      <c r="I693" s="299" t="s">
        <v>1264</v>
      </c>
      <c r="J693" s="299" t="s">
        <v>1800</v>
      </c>
      <c r="K693" s="299" t="s">
        <v>176</v>
      </c>
      <c r="M693" s="311">
        <v>0</v>
      </c>
      <c r="N693" s="306"/>
      <c r="O693" s="306">
        <v>0</v>
      </c>
      <c r="P693" s="306">
        <v>0</v>
      </c>
      <c r="Q693" s="306">
        <v>0</v>
      </c>
      <c r="R693" s="306">
        <v>0</v>
      </c>
      <c r="S693" s="306">
        <v>0</v>
      </c>
      <c r="T693" s="306">
        <v>0</v>
      </c>
      <c r="U693" s="306">
        <v>0</v>
      </c>
      <c r="V693" s="306">
        <v>0</v>
      </c>
      <c r="W693" s="306">
        <v>0</v>
      </c>
      <c r="X693" s="306">
        <v>0</v>
      </c>
      <c r="Y693" s="306">
        <v>0</v>
      </c>
      <c r="Z693" s="306">
        <v>0</v>
      </c>
    </row>
    <row r="694" spans="4:26" hidden="1" outlineLevel="1">
      <c r="D694" s="299" t="s">
        <v>1801</v>
      </c>
      <c r="E694" s="299" t="s">
        <v>72</v>
      </c>
      <c r="F694" s="299" t="s">
        <v>766</v>
      </c>
      <c r="H694" s="299" t="s">
        <v>767</v>
      </c>
      <c r="I694" s="299" t="s">
        <v>1246</v>
      </c>
      <c r="J694" s="299" t="s">
        <v>1802</v>
      </c>
      <c r="K694" s="299" t="s">
        <v>778</v>
      </c>
      <c r="M694" s="311">
        <v>0</v>
      </c>
      <c r="N694" s="306"/>
      <c r="O694" s="306">
        <v>0</v>
      </c>
      <c r="P694" s="306">
        <v>0</v>
      </c>
      <c r="Q694" s="306">
        <v>0</v>
      </c>
      <c r="R694" s="306">
        <v>0</v>
      </c>
      <c r="S694" s="306">
        <v>0</v>
      </c>
      <c r="T694" s="306">
        <v>0</v>
      </c>
      <c r="U694" s="306">
        <v>0</v>
      </c>
      <c r="V694" s="306">
        <v>0</v>
      </c>
      <c r="W694" s="306">
        <v>0</v>
      </c>
      <c r="X694" s="306">
        <v>0</v>
      </c>
      <c r="Y694" s="306">
        <v>0</v>
      </c>
      <c r="Z694" s="306">
        <v>0</v>
      </c>
    </row>
    <row r="695" spans="4:26" hidden="1" outlineLevel="1">
      <c r="D695" s="299" t="s">
        <v>1801</v>
      </c>
      <c r="E695" s="299" t="s">
        <v>72</v>
      </c>
      <c r="F695" s="299" t="s">
        <v>766</v>
      </c>
      <c r="H695" s="299" t="s">
        <v>767</v>
      </c>
      <c r="I695" s="299" t="s">
        <v>1264</v>
      </c>
      <c r="J695" s="299" t="s">
        <v>1803</v>
      </c>
      <c r="K695" s="299" t="s">
        <v>778</v>
      </c>
      <c r="M695" s="311">
        <v>0</v>
      </c>
      <c r="N695" s="306"/>
      <c r="O695" s="306">
        <v>0</v>
      </c>
      <c r="P695" s="306">
        <v>0</v>
      </c>
      <c r="Q695" s="306">
        <v>0</v>
      </c>
      <c r="R695" s="306">
        <v>0</v>
      </c>
      <c r="S695" s="306">
        <v>0</v>
      </c>
      <c r="T695" s="306">
        <v>0</v>
      </c>
      <c r="U695" s="306">
        <v>0</v>
      </c>
      <c r="V695" s="306">
        <v>0</v>
      </c>
      <c r="W695" s="306">
        <v>0</v>
      </c>
      <c r="X695" s="306">
        <v>0</v>
      </c>
      <c r="Y695" s="306">
        <v>0</v>
      </c>
      <c r="Z695" s="306">
        <v>0</v>
      </c>
    </row>
    <row r="696" spans="4:26" hidden="1" outlineLevel="1">
      <c r="D696" s="299" t="s">
        <v>1804</v>
      </c>
      <c r="E696" s="299" t="s">
        <v>72</v>
      </c>
      <c r="F696" s="299" t="s">
        <v>766</v>
      </c>
      <c r="H696" s="299" t="s">
        <v>767</v>
      </c>
      <c r="I696" s="299" t="s">
        <v>1246</v>
      </c>
      <c r="J696" s="299" t="s">
        <v>1805</v>
      </c>
      <c r="K696" s="299" t="s">
        <v>1213</v>
      </c>
      <c r="M696" s="311">
        <v>0</v>
      </c>
      <c r="N696" s="306"/>
      <c r="O696" s="306">
        <v>0</v>
      </c>
      <c r="P696" s="306">
        <v>0</v>
      </c>
      <c r="Q696" s="306">
        <v>0</v>
      </c>
      <c r="R696" s="306">
        <v>0</v>
      </c>
      <c r="S696" s="306">
        <v>0</v>
      </c>
      <c r="T696" s="306">
        <v>0</v>
      </c>
      <c r="U696" s="306">
        <v>0</v>
      </c>
      <c r="V696" s="306">
        <v>0</v>
      </c>
      <c r="W696" s="306">
        <v>0</v>
      </c>
      <c r="X696" s="306">
        <v>0</v>
      </c>
      <c r="Y696" s="306">
        <v>0</v>
      </c>
      <c r="Z696" s="306">
        <v>0</v>
      </c>
    </row>
    <row r="697" spans="4:26" hidden="1" outlineLevel="1">
      <c r="D697" s="299" t="s">
        <v>1804</v>
      </c>
      <c r="E697" s="299" t="s">
        <v>72</v>
      </c>
      <c r="F697" s="299" t="s">
        <v>766</v>
      </c>
      <c r="H697" s="299" t="s">
        <v>767</v>
      </c>
      <c r="I697" s="299" t="s">
        <v>1264</v>
      </c>
      <c r="J697" s="299" t="s">
        <v>1806</v>
      </c>
      <c r="K697" s="299" t="s">
        <v>1213</v>
      </c>
      <c r="M697" s="311">
        <v>0</v>
      </c>
      <c r="N697" s="306"/>
      <c r="O697" s="306">
        <v>0</v>
      </c>
      <c r="P697" s="306">
        <v>0</v>
      </c>
      <c r="Q697" s="306">
        <v>0</v>
      </c>
      <c r="R697" s="306">
        <v>0</v>
      </c>
      <c r="S697" s="306">
        <v>0</v>
      </c>
      <c r="T697" s="306">
        <v>0</v>
      </c>
      <c r="U697" s="306">
        <v>0</v>
      </c>
      <c r="V697" s="306">
        <v>0</v>
      </c>
      <c r="W697" s="306">
        <v>0</v>
      </c>
      <c r="X697" s="306">
        <v>0</v>
      </c>
      <c r="Y697" s="306">
        <v>0</v>
      </c>
      <c r="Z697" s="306">
        <v>0</v>
      </c>
    </row>
    <row r="698" spans="4:26" hidden="1" outlineLevel="1">
      <c r="D698" s="299" t="s">
        <v>1807</v>
      </c>
      <c r="E698" s="299" t="s">
        <v>72</v>
      </c>
      <c r="F698" s="299" t="s">
        <v>766</v>
      </c>
      <c r="H698" s="299" t="s">
        <v>767</v>
      </c>
      <c r="I698" s="299" t="s">
        <v>1246</v>
      </c>
      <c r="J698" s="299" t="s">
        <v>1808</v>
      </c>
      <c r="K698" s="299" t="s">
        <v>1213</v>
      </c>
      <c r="M698" s="311">
        <v>0</v>
      </c>
      <c r="N698" s="306"/>
      <c r="O698" s="306">
        <v>0</v>
      </c>
      <c r="P698" s="306">
        <v>0</v>
      </c>
      <c r="Q698" s="306">
        <v>0</v>
      </c>
      <c r="R698" s="306">
        <v>0</v>
      </c>
      <c r="S698" s="306">
        <v>0</v>
      </c>
      <c r="T698" s="306">
        <v>0</v>
      </c>
      <c r="U698" s="306">
        <v>0</v>
      </c>
      <c r="V698" s="306">
        <v>0</v>
      </c>
      <c r="W698" s="306">
        <v>0</v>
      </c>
      <c r="X698" s="306">
        <v>0</v>
      </c>
      <c r="Y698" s="306">
        <v>0</v>
      </c>
      <c r="Z698" s="306">
        <v>0</v>
      </c>
    </row>
    <row r="699" spans="4:26" hidden="1" outlineLevel="1">
      <c r="D699" s="299" t="s">
        <v>1807</v>
      </c>
      <c r="E699" s="299" t="s">
        <v>72</v>
      </c>
      <c r="F699" s="299" t="s">
        <v>766</v>
      </c>
      <c r="H699" s="299" t="s">
        <v>767</v>
      </c>
      <c r="I699" s="299" t="s">
        <v>1264</v>
      </c>
      <c r="J699" s="299" t="s">
        <v>1809</v>
      </c>
      <c r="K699" s="299" t="s">
        <v>1213</v>
      </c>
      <c r="M699" s="311">
        <v>0</v>
      </c>
      <c r="N699" s="306"/>
      <c r="O699" s="306">
        <v>0</v>
      </c>
      <c r="P699" s="306">
        <v>0</v>
      </c>
      <c r="Q699" s="306">
        <v>0</v>
      </c>
      <c r="R699" s="306">
        <v>0</v>
      </c>
      <c r="S699" s="306">
        <v>0</v>
      </c>
      <c r="T699" s="306">
        <v>0</v>
      </c>
      <c r="U699" s="306">
        <v>0</v>
      </c>
      <c r="V699" s="306">
        <v>0</v>
      </c>
      <c r="W699" s="306">
        <v>0</v>
      </c>
      <c r="X699" s="306">
        <v>0</v>
      </c>
      <c r="Y699" s="306">
        <v>0</v>
      </c>
      <c r="Z699" s="306">
        <v>0</v>
      </c>
    </row>
    <row r="700" spans="4:26" hidden="1" outlineLevel="1">
      <c r="D700" s="299" t="s">
        <v>1810</v>
      </c>
      <c r="E700" s="299" t="s">
        <v>72</v>
      </c>
      <c r="F700" s="299" t="s">
        <v>766</v>
      </c>
      <c r="H700" s="299" t="s">
        <v>767</v>
      </c>
      <c r="I700" s="299" t="s">
        <v>1246</v>
      </c>
      <c r="J700" s="299" t="s">
        <v>1811</v>
      </c>
      <c r="K700" s="299" t="s">
        <v>1213</v>
      </c>
      <c r="M700" s="311">
        <v>0</v>
      </c>
      <c r="N700" s="306"/>
      <c r="O700" s="306">
        <v>0</v>
      </c>
      <c r="P700" s="306">
        <v>0</v>
      </c>
      <c r="Q700" s="306">
        <v>0</v>
      </c>
      <c r="R700" s="306">
        <v>0</v>
      </c>
      <c r="S700" s="306">
        <v>0</v>
      </c>
      <c r="T700" s="306">
        <v>0</v>
      </c>
      <c r="U700" s="306">
        <v>0</v>
      </c>
      <c r="V700" s="306">
        <v>0</v>
      </c>
      <c r="W700" s="306">
        <v>0</v>
      </c>
      <c r="X700" s="306">
        <v>0</v>
      </c>
      <c r="Y700" s="306">
        <v>0</v>
      </c>
      <c r="Z700" s="306">
        <v>0</v>
      </c>
    </row>
    <row r="701" spans="4:26" hidden="1" outlineLevel="1">
      <c r="D701" s="299" t="s">
        <v>1810</v>
      </c>
      <c r="E701" s="299" t="s">
        <v>72</v>
      </c>
      <c r="F701" s="299" t="s">
        <v>766</v>
      </c>
      <c r="H701" s="299" t="s">
        <v>767</v>
      </c>
      <c r="I701" s="299" t="s">
        <v>1264</v>
      </c>
      <c r="J701" s="299" t="s">
        <v>1812</v>
      </c>
      <c r="K701" s="299" t="s">
        <v>1213</v>
      </c>
      <c r="M701" s="311">
        <v>0</v>
      </c>
      <c r="N701" s="306"/>
      <c r="O701" s="306">
        <v>0</v>
      </c>
      <c r="P701" s="306">
        <v>0</v>
      </c>
      <c r="Q701" s="306">
        <v>0</v>
      </c>
      <c r="R701" s="306">
        <v>0</v>
      </c>
      <c r="S701" s="306">
        <v>0</v>
      </c>
      <c r="T701" s="306">
        <v>0</v>
      </c>
      <c r="U701" s="306">
        <v>0</v>
      </c>
      <c r="V701" s="306">
        <v>0</v>
      </c>
      <c r="W701" s="306">
        <v>0</v>
      </c>
      <c r="X701" s="306">
        <v>0</v>
      </c>
      <c r="Y701" s="306">
        <v>0</v>
      </c>
      <c r="Z701" s="306">
        <v>0</v>
      </c>
    </row>
    <row r="702" spans="4:26" hidden="1" outlineLevel="1">
      <c r="D702" s="299" t="s">
        <v>1813</v>
      </c>
      <c r="E702" s="299" t="s">
        <v>72</v>
      </c>
      <c r="F702" s="299" t="s">
        <v>766</v>
      </c>
      <c r="H702" s="299" t="s">
        <v>767</v>
      </c>
      <c r="I702" s="299" t="s">
        <v>1246</v>
      </c>
      <c r="J702" s="299" t="s">
        <v>1814</v>
      </c>
      <c r="K702" s="299" t="s">
        <v>778</v>
      </c>
      <c r="M702" s="311">
        <v>0</v>
      </c>
      <c r="N702" s="306"/>
      <c r="O702" s="306">
        <v>0</v>
      </c>
      <c r="P702" s="306">
        <v>0</v>
      </c>
      <c r="Q702" s="306">
        <v>0</v>
      </c>
      <c r="R702" s="306">
        <v>0</v>
      </c>
      <c r="S702" s="306">
        <v>0</v>
      </c>
      <c r="T702" s="306">
        <v>0</v>
      </c>
      <c r="U702" s="306">
        <v>0</v>
      </c>
      <c r="V702" s="306">
        <v>0</v>
      </c>
      <c r="W702" s="306">
        <v>0</v>
      </c>
      <c r="X702" s="306">
        <v>0</v>
      </c>
      <c r="Y702" s="306">
        <v>0</v>
      </c>
      <c r="Z702" s="306">
        <v>0</v>
      </c>
    </row>
    <row r="703" spans="4:26" hidden="1" outlineLevel="1">
      <c r="D703" s="299" t="s">
        <v>1813</v>
      </c>
      <c r="E703" s="299" t="s">
        <v>72</v>
      </c>
      <c r="F703" s="299" t="s">
        <v>766</v>
      </c>
      <c r="H703" s="299" t="s">
        <v>767</v>
      </c>
      <c r="I703" s="299" t="s">
        <v>1264</v>
      </c>
      <c r="J703" s="299" t="s">
        <v>1815</v>
      </c>
      <c r="K703" s="299" t="s">
        <v>778</v>
      </c>
      <c r="M703" s="311">
        <v>0</v>
      </c>
      <c r="N703" s="306"/>
      <c r="O703" s="306">
        <v>0</v>
      </c>
      <c r="P703" s="306">
        <v>0</v>
      </c>
      <c r="Q703" s="306">
        <v>0</v>
      </c>
      <c r="R703" s="306">
        <v>0</v>
      </c>
      <c r="S703" s="306">
        <v>0</v>
      </c>
      <c r="T703" s="306">
        <v>0</v>
      </c>
      <c r="U703" s="306">
        <v>0</v>
      </c>
      <c r="V703" s="306">
        <v>0</v>
      </c>
      <c r="W703" s="306">
        <v>0</v>
      </c>
      <c r="X703" s="306">
        <v>0</v>
      </c>
      <c r="Y703" s="306">
        <v>0</v>
      </c>
      <c r="Z703" s="306">
        <v>0</v>
      </c>
    </row>
    <row r="704" spans="4:26" hidden="1" outlineLevel="1">
      <c r="D704" s="299" t="s">
        <v>1816</v>
      </c>
      <c r="E704" s="299" t="s">
        <v>72</v>
      </c>
      <c r="F704" s="299" t="s">
        <v>766</v>
      </c>
      <c r="H704" s="299" t="s">
        <v>767</v>
      </c>
      <c r="I704" s="299" t="s">
        <v>1246</v>
      </c>
      <c r="J704" s="299" t="s">
        <v>1817</v>
      </c>
      <c r="K704" s="299" t="s">
        <v>778</v>
      </c>
      <c r="M704" s="311">
        <v>0</v>
      </c>
      <c r="N704" s="306"/>
      <c r="O704" s="306">
        <v>0</v>
      </c>
      <c r="P704" s="306">
        <v>0</v>
      </c>
      <c r="Q704" s="306">
        <v>0</v>
      </c>
      <c r="R704" s="306">
        <v>0</v>
      </c>
      <c r="S704" s="306">
        <v>0</v>
      </c>
      <c r="T704" s="306">
        <v>0</v>
      </c>
      <c r="U704" s="306">
        <v>0</v>
      </c>
      <c r="V704" s="306">
        <v>0</v>
      </c>
      <c r="W704" s="306">
        <v>0</v>
      </c>
      <c r="X704" s="306">
        <v>0</v>
      </c>
      <c r="Y704" s="306">
        <v>0</v>
      </c>
      <c r="Z704" s="306">
        <v>0</v>
      </c>
    </row>
    <row r="705" spans="4:26" hidden="1" outlineLevel="1">
      <c r="D705" s="299" t="s">
        <v>1816</v>
      </c>
      <c r="E705" s="299" t="s">
        <v>72</v>
      </c>
      <c r="F705" s="299" t="s">
        <v>766</v>
      </c>
      <c r="H705" s="299" t="s">
        <v>767</v>
      </c>
      <c r="I705" s="299" t="s">
        <v>1264</v>
      </c>
      <c r="J705" s="299" t="s">
        <v>1818</v>
      </c>
      <c r="K705" s="299" t="s">
        <v>778</v>
      </c>
      <c r="M705" s="311">
        <v>0</v>
      </c>
      <c r="N705" s="306"/>
      <c r="O705" s="306">
        <v>0</v>
      </c>
      <c r="P705" s="306">
        <v>0</v>
      </c>
      <c r="Q705" s="306">
        <v>0</v>
      </c>
      <c r="R705" s="306">
        <v>0</v>
      </c>
      <c r="S705" s="306">
        <v>0</v>
      </c>
      <c r="T705" s="306">
        <v>0</v>
      </c>
      <c r="U705" s="306">
        <v>0</v>
      </c>
      <c r="V705" s="306">
        <v>0</v>
      </c>
      <c r="W705" s="306">
        <v>0</v>
      </c>
      <c r="X705" s="306">
        <v>0</v>
      </c>
      <c r="Y705" s="306">
        <v>0</v>
      </c>
      <c r="Z705" s="306">
        <v>0</v>
      </c>
    </row>
    <row r="706" spans="4:26" hidden="1" outlineLevel="1">
      <c r="D706" s="299" t="s">
        <v>849</v>
      </c>
      <c r="E706" s="299" t="s">
        <v>72</v>
      </c>
      <c r="F706" s="299" t="s">
        <v>766</v>
      </c>
      <c r="H706" s="299" t="s">
        <v>767</v>
      </c>
      <c r="I706" s="299" t="s">
        <v>1246</v>
      </c>
      <c r="J706" s="299" t="s">
        <v>1118</v>
      </c>
      <c r="K706" s="299" t="s">
        <v>177</v>
      </c>
      <c r="M706" s="311">
        <v>0</v>
      </c>
      <c r="N706" s="306"/>
      <c r="O706" s="306">
        <v>0</v>
      </c>
      <c r="P706" s="306">
        <v>0</v>
      </c>
      <c r="Q706" s="306">
        <v>0</v>
      </c>
      <c r="R706" s="306">
        <v>0</v>
      </c>
      <c r="S706" s="306">
        <v>0</v>
      </c>
      <c r="T706" s="306">
        <v>0</v>
      </c>
      <c r="U706" s="306">
        <v>0</v>
      </c>
      <c r="V706" s="306">
        <v>0</v>
      </c>
      <c r="W706" s="306">
        <v>0</v>
      </c>
      <c r="X706" s="306">
        <v>0</v>
      </c>
      <c r="Y706" s="306">
        <v>0</v>
      </c>
      <c r="Z706" s="306">
        <v>0</v>
      </c>
    </row>
    <row r="707" spans="4:26" hidden="1" outlineLevel="1">
      <c r="D707" s="299" t="s">
        <v>849</v>
      </c>
      <c r="E707" s="299" t="s">
        <v>72</v>
      </c>
      <c r="F707" s="299" t="s">
        <v>766</v>
      </c>
      <c r="H707" s="299" t="s">
        <v>767</v>
      </c>
      <c r="I707" s="299" t="s">
        <v>1264</v>
      </c>
      <c r="J707" s="299" t="s">
        <v>1819</v>
      </c>
      <c r="K707" s="299" t="s">
        <v>177</v>
      </c>
      <c r="M707" s="311">
        <v>0</v>
      </c>
      <c r="N707" s="306"/>
      <c r="O707" s="306">
        <v>0</v>
      </c>
      <c r="P707" s="306">
        <v>0</v>
      </c>
      <c r="Q707" s="306">
        <v>0</v>
      </c>
      <c r="R707" s="306">
        <v>0</v>
      </c>
      <c r="S707" s="306">
        <v>0</v>
      </c>
      <c r="T707" s="306">
        <v>0</v>
      </c>
      <c r="U707" s="306">
        <v>0</v>
      </c>
      <c r="V707" s="306">
        <v>0</v>
      </c>
      <c r="W707" s="306">
        <v>0</v>
      </c>
      <c r="X707" s="306">
        <v>0</v>
      </c>
      <c r="Y707" s="306">
        <v>0</v>
      </c>
      <c r="Z707" s="306">
        <v>0</v>
      </c>
    </row>
    <row r="708" spans="4:26" hidden="1" outlineLevel="1">
      <c r="D708" s="299" t="s">
        <v>1820</v>
      </c>
      <c r="E708" s="299" t="s">
        <v>72</v>
      </c>
      <c r="F708" s="299" t="s">
        <v>766</v>
      </c>
      <c r="H708" s="299" t="s">
        <v>767</v>
      </c>
      <c r="I708" s="299" t="s">
        <v>1246</v>
      </c>
      <c r="J708" s="299" t="s">
        <v>1821</v>
      </c>
      <c r="K708" s="299" t="s">
        <v>1313</v>
      </c>
      <c r="M708" s="311">
        <v>0</v>
      </c>
      <c r="N708" s="306"/>
      <c r="O708" s="306">
        <v>0</v>
      </c>
      <c r="P708" s="306">
        <v>0</v>
      </c>
      <c r="Q708" s="306">
        <v>0</v>
      </c>
      <c r="R708" s="306">
        <v>0</v>
      </c>
      <c r="S708" s="306">
        <v>0</v>
      </c>
      <c r="T708" s="306">
        <v>0</v>
      </c>
      <c r="U708" s="306">
        <v>0</v>
      </c>
      <c r="V708" s="306">
        <v>0</v>
      </c>
      <c r="W708" s="306">
        <v>0</v>
      </c>
      <c r="X708" s="306">
        <v>0</v>
      </c>
      <c r="Y708" s="306">
        <v>0</v>
      </c>
      <c r="Z708" s="306">
        <v>0</v>
      </c>
    </row>
    <row r="709" spans="4:26" hidden="1" outlineLevel="1">
      <c r="D709" s="299" t="s">
        <v>1820</v>
      </c>
      <c r="E709" s="299" t="s">
        <v>72</v>
      </c>
      <c r="F709" s="299" t="s">
        <v>766</v>
      </c>
      <c r="H709" s="299" t="s">
        <v>767</v>
      </c>
      <c r="I709" s="299" t="s">
        <v>1264</v>
      </c>
      <c r="J709" s="299" t="s">
        <v>683</v>
      </c>
      <c r="K709" s="299" t="s">
        <v>1313</v>
      </c>
      <c r="M709" s="311">
        <v>0</v>
      </c>
      <c r="N709" s="306"/>
      <c r="O709" s="306">
        <v>0</v>
      </c>
      <c r="P709" s="306">
        <v>0</v>
      </c>
      <c r="Q709" s="306">
        <v>0</v>
      </c>
      <c r="R709" s="306">
        <v>0</v>
      </c>
      <c r="S709" s="306">
        <v>0</v>
      </c>
      <c r="T709" s="306">
        <v>0</v>
      </c>
      <c r="U709" s="306">
        <v>0</v>
      </c>
      <c r="V709" s="306">
        <v>0</v>
      </c>
      <c r="W709" s="306">
        <v>0</v>
      </c>
      <c r="X709" s="306">
        <v>0</v>
      </c>
      <c r="Y709" s="306">
        <v>0</v>
      </c>
      <c r="Z709" s="306">
        <v>0</v>
      </c>
    </row>
    <row r="710" spans="4:26" hidden="1" outlineLevel="1">
      <c r="D710" s="299" t="s">
        <v>3806</v>
      </c>
      <c r="E710" s="299" t="s">
        <v>71</v>
      </c>
      <c r="F710" s="299" t="s">
        <v>766</v>
      </c>
      <c r="H710" s="299" t="s">
        <v>767</v>
      </c>
      <c r="I710" s="299" t="s">
        <v>1246</v>
      </c>
      <c r="J710" s="299" t="s">
        <v>1119</v>
      </c>
      <c r="K710" s="299" t="s">
        <v>176</v>
      </c>
      <c r="M710" s="311">
        <v>0</v>
      </c>
      <c r="N710" s="306"/>
      <c r="O710" s="306">
        <v>0</v>
      </c>
      <c r="P710" s="306">
        <v>0</v>
      </c>
      <c r="Q710" s="306">
        <v>0</v>
      </c>
      <c r="R710" s="306">
        <v>0</v>
      </c>
      <c r="S710" s="306">
        <v>0</v>
      </c>
      <c r="T710" s="306">
        <v>0</v>
      </c>
      <c r="U710" s="306">
        <v>0</v>
      </c>
      <c r="V710" s="306">
        <v>0</v>
      </c>
      <c r="W710" s="306">
        <v>0</v>
      </c>
      <c r="X710" s="306">
        <v>0</v>
      </c>
      <c r="Y710" s="306">
        <v>0</v>
      </c>
      <c r="Z710" s="306">
        <v>0</v>
      </c>
    </row>
    <row r="711" spans="4:26" hidden="1" outlineLevel="1">
      <c r="D711" s="299" t="s">
        <v>3806</v>
      </c>
      <c r="E711" s="299" t="s">
        <v>71</v>
      </c>
      <c r="F711" s="299" t="s">
        <v>766</v>
      </c>
      <c r="H711" s="299" t="s">
        <v>767</v>
      </c>
      <c r="I711" s="299" t="s">
        <v>1264</v>
      </c>
      <c r="J711" s="299" t="s">
        <v>1822</v>
      </c>
      <c r="K711" s="299" t="s">
        <v>176</v>
      </c>
      <c r="M711" s="311">
        <v>0</v>
      </c>
      <c r="N711" s="306"/>
      <c r="O711" s="306">
        <v>0</v>
      </c>
      <c r="P711" s="306">
        <v>0</v>
      </c>
      <c r="Q711" s="306">
        <v>0</v>
      </c>
      <c r="R711" s="306">
        <v>0</v>
      </c>
      <c r="S711" s="306">
        <v>0</v>
      </c>
      <c r="T711" s="306">
        <v>0</v>
      </c>
      <c r="U711" s="306">
        <v>0</v>
      </c>
      <c r="V711" s="306">
        <v>0</v>
      </c>
      <c r="W711" s="306">
        <v>0</v>
      </c>
      <c r="X711" s="306">
        <v>0</v>
      </c>
      <c r="Y711" s="306">
        <v>0</v>
      </c>
      <c r="Z711" s="306">
        <v>0</v>
      </c>
    </row>
    <row r="712" spans="4:26" hidden="1" outlineLevel="1">
      <c r="D712" s="299" t="s">
        <v>851</v>
      </c>
      <c r="E712" s="299" t="s">
        <v>72</v>
      </c>
      <c r="F712" s="299" t="s">
        <v>766</v>
      </c>
      <c r="H712" s="299" t="s">
        <v>767</v>
      </c>
      <c r="I712" s="299" t="s">
        <v>1246</v>
      </c>
      <c r="J712" s="299" t="s">
        <v>723</v>
      </c>
      <c r="K712" s="299" t="s">
        <v>691</v>
      </c>
      <c r="M712" s="311">
        <v>0</v>
      </c>
      <c r="N712" s="306"/>
      <c r="O712" s="306">
        <v>0</v>
      </c>
      <c r="P712" s="306">
        <v>0</v>
      </c>
      <c r="Q712" s="306">
        <v>0</v>
      </c>
      <c r="R712" s="306">
        <v>0</v>
      </c>
      <c r="S712" s="306">
        <v>0</v>
      </c>
      <c r="T712" s="306">
        <v>0</v>
      </c>
      <c r="U712" s="306">
        <v>0</v>
      </c>
      <c r="V712" s="306">
        <v>0</v>
      </c>
      <c r="W712" s="306">
        <v>0</v>
      </c>
      <c r="X712" s="306">
        <v>0</v>
      </c>
      <c r="Y712" s="306">
        <v>0</v>
      </c>
      <c r="Z712" s="306">
        <v>0</v>
      </c>
    </row>
    <row r="713" spans="4:26" hidden="1" outlineLevel="1">
      <c r="D713" s="299" t="s">
        <v>851</v>
      </c>
      <c r="E713" s="299" t="s">
        <v>72</v>
      </c>
      <c r="F713" s="299" t="s">
        <v>766</v>
      </c>
      <c r="H713" s="299" t="s">
        <v>767</v>
      </c>
      <c r="I713" s="299" t="s">
        <v>1264</v>
      </c>
      <c r="J713" s="299" t="s">
        <v>1823</v>
      </c>
      <c r="K713" s="299" t="s">
        <v>691</v>
      </c>
      <c r="M713" s="311">
        <v>0</v>
      </c>
      <c r="N713" s="306"/>
      <c r="O713" s="306">
        <v>0</v>
      </c>
      <c r="P713" s="306">
        <v>0</v>
      </c>
      <c r="Q713" s="306">
        <v>0</v>
      </c>
      <c r="R713" s="306">
        <v>0</v>
      </c>
      <c r="S713" s="306">
        <v>0</v>
      </c>
      <c r="T713" s="306">
        <v>0</v>
      </c>
      <c r="U713" s="306">
        <v>0</v>
      </c>
      <c r="V713" s="306">
        <v>0</v>
      </c>
      <c r="W713" s="306">
        <v>0</v>
      </c>
      <c r="X713" s="306">
        <v>0</v>
      </c>
      <c r="Y713" s="306">
        <v>0</v>
      </c>
      <c r="Z713" s="306">
        <v>0</v>
      </c>
    </row>
    <row r="714" spans="4:26" hidden="1" outlineLevel="1">
      <c r="D714" s="299" t="s">
        <v>1824</v>
      </c>
      <c r="E714" s="299" t="s">
        <v>72</v>
      </c>
      <c r="F714" s="299" t="s">
        <v>766</v>
      </c>
      <c r="H714" s="299" t="s">
        <v>767</v>
      </c>
      <c r="I714" s="299" t="s">
        <v>1246</v>
      </c>
      <c r="J714" s="299" t="s">
        <v>1825</v>
      </c>
      <c r="K714" s="299" t="s">
        <v>1213</v>
      </c>
      <c r="M714" s="311">
        <v>0</v>
      </c>
      <c r="N714" s="306"/>
      <c r="O714" s="306">
        <v>0</v>
      </c>
      <c r="P714" s="306">
        <v>0</v>
      </c>
      <c r="Q714" s="306">
        <v>0</v>
      </c>
      <c r="R714" s="306">
        <v>0</v>
      </c>
      <c r="S714" s="306">
        <v>0</v>
      </c>
      <c r="T714" s="306">
        <v>0</v>
      </c>
      <c r="U714" s="306">
        <v>0</v>
      </c>
      <c r="V714" s="306">
        <v>0</v>
      </c>
      <c r="W714" s="306">
        <v>0</v>
      </c>
      <c r="X714" s="306">
        <v>0</v>
      </c>
      <c r="Y714" s="306">
        <v>0</v>
      </c>
      <c r="Z714" s="306">
        <v>0</v>
      </c>
    </row>
    <row r="715" spans="4:26" hidden="1" outlineLevel="1">
      <c r="D715" s="299" t="s">
        <v>1824</v>
      </c>
      <c r="E715" s="299" t="s">
        <v>72</v>
      </c>
      <c r="F715" s="299" t="s">
        <v>766</v>
      </c>
      <c r="H715" s="299" t="s">
        <v>767</v>
      </c>
      <c r="I715" s="299" t="s">
        <v>1264</v>
      </c>
      <c r="J715" s="299" t="s">
        <v>1826</v>
      </c>
      <c r="K715" s="299" t="s">
        <v>1213</v>
      </c>
      <c r="M715" s="311">
        <v>0</v>
      </c>
      <c r="N715" s="306"/>
      <c r="O715" s="306">
        <v>0</v>
      </c>
      <c r="P715" s="306">
        <v>0</v>
      </c>
      <c r="Q715" s="306">
        <v>0</v>
      </c>
      <c r="R715" s="306">
        <v>0</v>
      </c>
      <c r="S715" s="306">
        <v>0</v>
      </c>
      <c r="T715" s="306">
        <v>0</v>
      </c>
      <c r="U715" s="306">
        <v>0</v>
      </c>
      <c r="V715" s="306">
        <v>0</v>
      </c>
      <c r="W715" s="306">
        <v>0</v>
      </c>
      <c r="X715" s="306">
        <v>0</v>
      </c>
      <c r="Y715" s="306">
        <v>0</v>
      </c>
      <c r="Z715" s="306">
        <v>0</v>
      </c>
    </row>
    <row r="716" spans="4:26" hidden="1" outlineLevel="1">
      <c r="D716" s="299" t="s">
        <v>433</v>
      </c>
      <c r="E716" s="299" t="s">
        <v>72</v>
      </c>
      <c r="F716" s="299" t="s">
        <v>766</v>
      </c>
      <c r="H716" s="299" t="s">
        <v>767</v>
      </c>
      <c r="I716" s="299" t="s">
        <v>1246</v>
      </c>
      <c r="J716" s="299" t="s">
        <v>1120</v>
      </c>
      <c r="K716" s="299" t="s">
        <v>777</v>
      </c>
      <c r="M716" s="311">
        <v>0</v>
      </c>
      <c r="N716" s="306"/>
      <c r="O716" s="306">
        <v>0</v>
      </c>
      <c r="P716" s="306">
        <v>0</v>
      </c>
      <c r="Q716" s="306">
        <v>0</v>
      </c>
      <c r="R716" s="306">
        <v>0</v>
      </c>
      <c r="S716" s="306">
        <v>0</v>
      </c>
      <c r="T716" s="306">
        <v>0</v>
      </c>
      <c r="U716" s="306">
        <v>0</v>
      </c>
      <c r="V716" s="306">
        <v>0</v>
      </c>
      <c r="W716" s="306">
        <v>0</v>
      </c>
      <c r="X716" s="306">
        <v>0</v>
      </c>
      <c r="Y716" s="306">
        <v>0</v>
      </c>
      <c r="Z716" s="306">
        <v>0</v>
      </c>
    </row>
    <row r="717" spans="4:26" hidden="1" outlineLevel="1">
      <c r="D717" s="299" t="s">
        <v>433</v>
      </c>
      <c r="E717" s="299" t="s">
        <v>72</v>
      </c>
      <c r="F717" s="299" t="s">
        <v>766</v>
      </c>
      <c r="H717" s="299" t="s">
        <v>767</v>
      </c>
      <c r="I717" s="299" t="s">
        <v>1264</v>
      </c>
      <c r="J717" s="299" t="s">
        <v>1827</v>
      </c>
      <c r="K717" s="299" t="s">
        <v>777</v>
      </c>
      <c r="M717" s="311">
        <v>0</v>
      </c>
      <c r="N717" s="306"/>
      <c r="O717" s="306">
        <v>0</v>
      </c>
      <c r="P717" s="306">
        <v>0</v>
      </c>
      <c r="Q717" s="306">
        <v>0</v>
      </c>
      <c r="R717" s="306">
        <v>0</v>
      </c>
      <c r="S717" s="306">
        <v>0</v>
      </c>
      <c r="T717" s="306">
        <v>0</v>
      </c>
      <c r="U717" s="306">
        <v>0</v>
      </c>
      <c r="V717" s="306">
        <v>0</v>
      </c>
      <c r="W717" s="306">
        <v>0</v>
      </c>
      <c r="X717" s="306">
        <v>0</v>
      </c>
      <c r="Y717" s="306">
        <v>0</v>
      </c>
      <c r="Z717" s="306">
        <v>0</v>
      </c>
    </row>
    <row r="718" spans="4:26" hidden="1" outlineLevel="1">
      <c r="D718" s="299" t="s">
        <v>434</v>
      </c>
      <c r="E718" s="299" t="s">
        <v>72</v>
      </c>
      <c r="F718" s="299" t="s">
        <v>766</v>
      </c>
      <c r="H718" s="299" t="s">
        <v>767</v>
      </c>
      <c r="I718" s="299" t="s">
        <v>1246</v>
      </c>
      <c r="J718" s="299" t="s">
        <v>1121</v>
      </c>
      <c r="K718" s="299" t="s">
        <v>691</v>
      </c>
      <c r="M718" s="311">
        <v>0</v>
      </c>
      <c r="N718" s="306"/>
      <c r="O718" s="306">
        <v>0</v>
      </c>
      <c r="P718" s="306">
        <v>0</v>
      </c>
      <c r="Q718" s="306">
        <v>0</v>
      </c>
      <c r="R718" s="306">
        <v>0</v>
      </c>
      <c r="S718" s="306">
        <v>0</v>
      </c>
      <c r="T718" s="306">
        <v>0</v>
      </c>
      <c r="U718" s="306">
        <v>0</v>
      </c>
      <c r="V718" s="306">
        <v>0</v>
      </c>
      <c r="W718" s="306">
        <v>0</v>
      </c>
      <c r="X718" s="306">
        <v>0</v>
      </c>
      <c r="Y718" s="306">
        <v>0</v>
      </c>
      <c r="Z718" s="306">
        <v>0</v>
      </c>
    </row>
    <row r="719" spans="4:26" hidden="1" outlineLevel="1">
      <c r="D719" s="299" t="s">
        <v>434</v>
      </c>
      <c r="E719" s="299" t="s">
        <v>72</v>
      </c>
      <c r="F719" s="299" t="s">
        <v>766</v>
      </c>
      <c r="H719" s="299" t="s">
        <v>767</v>
      </c>
      <c r="I719" s="299" t="s">
        <v>1264</v>
      </c>
      <c r="J719" s="299" t="s">
        <v>1828</v>
      </c>
      <c r="K719" s="299" t="s">
        <v>691</v>
      </c>
      <c r="M719" s="311">
        <v>0</v>
      </c>
      <c r="N719" s="306"/>
      <c r="O719" s="306">
        <v>0</v>
      </c>
      <c r="P719" s="306">
        <v>0</v>
      </c>
      <c r="Q719" s="306">
        <v>0</v>
      </c>
      <c r="R719" s="306">
        <v>0</v>
      </c>
      <c r="S719" s="306">
        <v>0</v>
      </c>
      <c r="T719" s="306">
        <v>0</v>
      </c>
      <c r="U719" s="306">
        <v>0</v>
      </c>
      <c r="V719" s="306">
        <v>0</v>
      </c>
      <c r="W719" s="306">
        <v>0</v>
      </c>
      <c r="X719" s="306">
        <v>0</v>
      </c>
      <c r="Y719" s="306">
        <v>0</v>
      </c>
      <c r="Z719" s="306">
        <v>0</v>
      </c>
    </row>
    <row r="720" spans="4:26" hidden="1" outlineLevel="1">
      <c r="D720" s="299" t="s">
        <v>1122</v>
      </c>
      <c r="E720" s="299" t="s">
        <v>73</v>
      </c>
      <c r="F720" s="299" t="s">
        <v>766</v>
      </c>
      <c r="H720" s="299" t="s">
        <v>767</v>
      </c>
      <c r="I720" s="299" t="s">
        <v>1246</v>
      </c>
      <c r="J720" s="299" t="s">
        <v>1123</v>
      </c>
      <c r="K720" s="299" t="s">
        <v>175</v>
      </c>
      <c r="M720" s="311">
        <v>0</v>
      </c>
      <c r="N720" s="306"/>
      <c r="O720" s="306">
        <v>0</v>
      </c>
      <c r="P720" s="306">
        <v>0</v>
      </c>
      <c r="Q720" s="306">
        <v>0</v>
      </c>
      <c r="R720" s="306">
        <v>0</v>
      </c>
      <c r="S720" s="306">
        <v>0</v>
      </c>
      <c r="T720" s="306">
        <v>0</v>
      </c>
      <c r="U720" s="306">
        <v>0</v>
      </c>
      <c r="V720" s="306">
        <v>0</v>
      </c>
      <c r="W720" s="306">
        <v>0</v>
      </c>
      <c r="X720" s="306">
        <v>0</v>
      </c>
      <c r="Y720" s="306">
        <v>0</v>
      </c>
      <c r="Z720" s="306">
        <v>0</v>
      </c>
    </row>
    <row r="721" spans="4:26" hidden="1" outlineLevel="1">
      <c r="D721" s="299" t="s">
        <v>1829</v>
      </c>
      <c r="E721" s="299" t="s">
        <v>72</v>
      </c>
      <c r="F721" s="299" t="s">
        <v>766</v>
      </c>
      <c r="H721" s="299" t="s">
        <v>767</v>
      </c>
      <c r="I721" s="299" t="s">
        <v>1246</v>
      </c>
      <c r="J721" s="299" t="s">
        <v>1830</v>
      </c>
      <c r="K721" s="299" t="s">
        <v>1295</v>
      </c>
      <c r="M721" s="311">
        <v>0</v>
      </c>
      <c r="N721" s="306"/>
      <c r="O721" s="306">
        <v>0</v>
      </c>
      <c r="P721" s="306">
        <v>0</v>
      </c>
      <c r="Q721" s="306">
        <v>0</v>
      </c>
      <c r="R721" s="306">
        <v>0</v>
      </c>
      <c r="S721" s="306">
        <v>0</v>
      </c>
      <c r="T721" s="306">
        <v>0</v>
      </c>
      <c r="U721" s="306">
        <v>0</v>
      </c>
      <c r="V721" s="306">
        <v>0</v>
      </c>
      <c r="W721" s="306">
        <v>0</v>
      </c>
      <c r="X721" s="306">
        <v>0</v>
      </c>
      <c r="Y721" s="306">
        <v>0</v>
      </c>
      <c r="Z721" s="306">
        <v>0</v>
      </c>
    </row>
    <row r="722" spans="4:26" hidden="1" outlineLevel="1">
      <c r="D722" s="299" t="s">
        <v>1829</v>
      </c>
      <c r="E722" s="299" t="s">
        <v>72</v>
      </c>
      <c r="F722" s="299" t="s">
        <v>766</v>
      </c>
      <c r="H722" s="299" t="s">
        <v>767</v>
      </c>
      <c r="I722" s="299" t="s">
        <v>1264</v>
      </c>
      <c r="J722" s="299" t="s">
        <v>1831</v>
      </c>
      <c r="K722" s="299" t="s">
        <v>1295</v>
      </c>
      <c r="M722" s="311">
        <v>0</v>
      </c>
      <c r="N722" s="306"/>
      <c r="O722" s="306">
        <v>0</v>
      </c>
      <c r="P722" s="306">
        <v>0</v>
      </c>
      <c r="Q722" s="306">
        <v>0</v>
      </c>
      <c r="R722" s="306">
        <v>0</v>
      </c>
      <c r="S722" s="306">
        <v>0</v>
      </c>
      <c r="T722" s="306">
        <v>0</v>
      </c>
      <c r="U722" s="306">
        <v>0</v>
      </c>
      <c r="V722" s="306">
        <v>0</v>
      </c>
      <c r="W722" s="306">
        <v>0</v>
      </c>
      <c r="X722" s="306">
        <v>0</v>
      </c>
      <c r="Y722" s="306">
        <v>0</v>
      </c>
      <c r="Z722" s="306">
        <v>0</v>
      </c>
    </row>
    <row r="723" spans="4:26" hidden="1" outlineLevel="1">
      <c r="D723" s="299" t="s">
        <v>852</v>
      </c>
      <c r="E723" s="299" t="s">
        <v>71</v>
      </c>
      <c r="F723" s="299" t="s">
        <v>766</v>
      </c>
      <c r="H723" s="299" t="s">
        <v>767</v>
      </c>
      <c r="I723" s="299" t="s">
        <v>1246</v>
      </c>
      <c r="J723" s="299" t="s">
        <v>1124</v>
      </c>
      <c r="K723" s="299" t="s">
        <v>176</v>
      </c>
      <c r="M723" s="311">
        <v>0</v>
      </c>
      <c r="N723" s="306"/>
      <c r="O723" s="306">
        <v>0</v>
      </c>
      <c r="P723" s="306">
        <v>0</v>
      </c>
      <c r="Q723" s="306">
        <v>0</v>
      </c>
      <c r="R723" s="306">
        <v>0</v>
      </c>
      <c r="S723" s="306">
        <v>0</v>
      </c>
      <c r="T723" s="306">
        <v>0</v>
      </c>
      <c r="U723" s="306">
        <v>0</v>
      </c>
      <c r="V723" s="306">
        <v>0</v>
      </c>
      <c r="W723" s="306">
        <v>0</v>
      </c>
      <c r="X723" s="306">
        <v>0</v>
      </c>
      <c r="Y723" s="306">
        <v>0</v>
      </c>
      <c r="Z723" s="306">
        <v>0</v>
      </c>
    </row>
    <row r="724" spans="4:26" hidden="1" outlineLevel="1">
      <c r="D724" s="299" t="s">
        <v>852</v>
      </c>
      <c r="E724" s="299" t="s">
        <v>71</v>
      </c>
      <c r="F724" s="299" t="s">
        <v>766</v>
      </c>
      <c r="H724" s="299" t="s">
        <v>767</v>
      </c>
      <c r="I724" s="299" t="s">
        <v>1264</v>
      </c>
      <c r="J724" s="299" t="s">
        <v>1832</v>
      </c>
      <c r="K724" s="299" t="s">
        <v>176</v>
      </c>
      <c r="M724" s="311">
        <v>0</v>
      </c>
      <c r="N724" s="306"/>
      <c r="O724" s="306">
        <v>0</v>
      </c>
      <c r="P724" s="306">
        <v>0</v>
      </c>
      <c r="Q724" s="306">
        <v>0</v>
      </c>
      <c r="R724" s="306">
        <v>0</v>
      </c>
      <c r="S724" s="306">
        <v>0</v>
      </c>
      <c r="T724" s="306">
        <v>0</v>
      </c>
      <c r="U724" s="306">
        <v>0</v>
      </c>
      <c r="V724" s="306">
        <v>0</v>
      </c>
      <c r="W724" s="306">
        <v>0</v>
      </c>
      <c r="X724" s="306">
        <v>0</v>
      </c>
      <c r="Y724" s="306">
        <v>0</v>
      </c>
      <c r="Z724" s="306">
        <v>0</v>
      </c>
    </row>
    <row r="725" spans="4:26" hidden="1" outlineLevel="1">
      <c r="D725" s="299" t="s">
        <v>3018</v>
      </c>
      <c r="E725" s="299" t="s">
        <v>72</v>
      </c>
      <c r="F725" s="299" t="s">
        <v>766</v>
      </c>
      <c r="H725" s="299" t="s">
        <v>767</v>
      </c>
      <c r="I725" s="299" t="s">
        <v>1246</v>
      </c>
      <c r="J725" s="299" t="s">
        <v>1833</v>
      </c>
      <c r="K725" s="299" t="s">
        <v>1213</v>
      </c>
      <c r="M725" s="311">
        <v>0</v>
      </c>
      <c r="N725" s="306"/>
      <c r="O725" s="306">
        <v>0</v>
      </c>
      <c r="P725" s="306">
        <v>0</v>
      </c>
      <c r="Q725" s="306">
        <v>0</v>
      </c>
      <c r="R725" s="306">
        <v>0</v>
      </c>
      <c r="S725" s="306">
        <v>0</v>
      </c>
      <c r="T725" s="306">
        <v>0</v>
      </c>
      <c r="U725" s="306">
        <v>0</v>
      </c>
      <c r="V725" s="306">
        <v>0</v>
      </c>
      <c r="W725" s="306">
        <v>0</v>
      </c>
      <c r="X725" s="306">
        <v>0</v>
      </c>
      <c r="Y725" s="306">
        <v>0</v>
      </c>
      <c r="Z725" s="306">
        <v>0</v>
      </c>
    </row>
    <row r="726" spans="4:26" hidden="1" outlineLevel="1">
      <c r="D726" s="299" t="s">
        <v>3018</v>
      </c>
      <c r="E726" s="299" t="s">
        <v>72</v>
      </c>
      <c r="F726" s="299" t="s">
        <v>766</v>
      </c>
      <c r="H726" s="299" t="s">
        <v>767</v>
      </c>
      <c r="I726" s="299" t="s">
        <v>1264</v>
      </c>
      <c r="J726" s="299" t="s">
        <v>1834</v>
      </c>
      <c r="K726" s="299" t="s">
        <v>1213</v>
      </c>
      <c r="M726" s="311">
        <v>0</v>
      </c>
      <c r="N726" s="306"/>
      <c r="O726" s="306">
        <v>0</v>
      </c>
      <c r="P726" s="306">
        <v>0</v>
      </c>
      <c r="Q726" s="306">
        <v>0</v>
      </c>
      <c r="R726" s="306">
        <v>0</v>
      </c>
      <c r="S726" s="306">
        <v>0</v>
      </c>
      <c r="T726" s="306">
        <v>0</v>
      </c>
      <c r="U726" s="306">
        <v>0</v>
      </c>
      <c r="V726" s="306">
        <v>0</v>
      </c>
      <c r="W726" s="306">
        <v>0</v>
      </c>
      <c r="X726" s="306">
        <v>0</v>
      </c>
      <c r="Y726" s="306">
        <v>0</v>
      </c>
      <c r="Z726" s="306">
        <v>0</v>
      </c>
    </row>
    <row r="727" spans="4:26" hidden="1" outlineLevel="1">
      <c r="D727" s="299" t="s">
        <v>505</v>
      </c>
      <c r="E727" s="299" t="s">
        <v>72</v>
      </c>
      <c r="F727" s="299" t="s">
        <v>766</v>
      </c>
      <c r="H727" s="299" t="s">
        <v>767</v>
      </c>
      <c r="I727" s="299" t="s">
        <v>1246</v>
      </c>
      <c r="J727" s="299" t="s">
        <v>1125</v>
      </c>
      <c r="K727" s="299" t="s">
        <v>777</v>
      </c>
      <c r="M727" s="311">
        <v>0</v>
      </c>
      <c r="N727" s="306"/>
      <c r="O727" s="306">
        <v>0</v>
      </c>
      <c r="P727" s="306">
        <v>0</v>
      </c>
      <c r="Q727" s="306">
        <v>0</v>
      </c>
      <c r="R727" s="306">
        <v>0</v>
      </c>
      <c r="S727" s="306">
        <v>0</v>
      </c>
      <c r="T727" s="306">
        <v>0</v>
      </c>
      <c r="U727" s="306">
        <v>0</v>
      </c>
      <c r="V727" s="306">
        <v>0</v>
      </c>
      <c r="W727" s="306">
        <v>0</v>
      </c>
      <c r="X727" s="306">
        <v>0</v>
      </c>
      <c r="Y727" s="306">
        <v>0</v>
      </c>
      <c r="Z727" s="306">
        <v>0</v>
      </c>
    </row>
    <row r="728" spans="4:26" hidden="1" outlineLevel="1">
      <c r="D728" s="299" t="s">
        <v>505</v>
      </c>
      <c r="E728" s="299" t="s">
        <v>72</v>
      </c>
      <c r="F728" s="299" t="s">
        <v>766</v>
      </c>
      <c r="H728" s="299" t="s">
        <v>767</v>
      </c>
      <c r="I728" s="299" t="s">
        <v>1264</v>
      </c>
      <c r="J728" s="299" t="s">
        <v>1835</v>
      </c>
      <c r="K728" s="299" t="s">
        <v>777</v>
      </c>
      <c r="M728" s="311">
        <v>0</v>
      </c>
      <c r="N728" s="306"/>
      <c r="O728" s="306">
        <v>0</v>
      </c>
      <c r="P728" s="306">
        <v>0</v>
      </c>
      <c r="Q728" s="306">
        <v>0</v>
      </c>
      <c r="R728" s="306">
        <v>0</v>
      </c>
      <c r="S728" s="306">
        <v>0</v>
      </c>
      <c r="T728" s="306">
        <v>0</v>
      </c>
      <c r="U728" s="306">
        <v>0</v>
      </c>
      <c r="V728" s="306">
        <v>0</v>
      </c>
      <c r="W728" s="306">
        <v>0</v>
      </c>
      <c r="X728" s="306">
        <v>0</v>
      </c>
      <c r="Y728" s="306">
        <v>0</v>
      </c>
      <c r="Z728" s="306">
        <v>0</v>
      </c>
    </row>
    <row r="729" spans="4:26" hidden="1" outlineLevel="1">
      <c r="D729" s="299" t="s">
        <v>435</v>
      </c>
      <c r="E729" s="299" t="s">
        <v>72</v>
      </c>
      <c r="F729" s="299" t="s">
        <v>766</v>
      </c>
      <c r="H729" s="299" t="s">
        <v>767</v>
      </c>
      <c r="I729" s="299" t="s">
        <v>1246</v>
      </c>
      <c r="J729" s="299" t="s">
        <v>1126</v>
      </c>
      <c r="K729" s="299" t="s">
        <v>777</v>
      </c>
      <c r="M729" s="311">
        <v>0</v>
      </c>
      <c r="N729" s="306"/>
      <c r="O729" s="306">
        <v>0</v>
      </c>
      <c r="P729" s="306">
        <v>0</v>
      </c>
      <c r="Q729" s="306">
        <v>0</v>
      </c>
      <c r="R729" s="306">
        <v>0</v>
      </c>
      <c r="S729" s="306">
        <v>0</v>
      </c>
      <c r="T729" s="306">
        <v>0</v>
      </c>
      <c r="U729" s="306">
        <v>0</v>
      </c>
      <c r="V729" s="306">
        <v>0</v>
      </c>
      <c r="W729" s="306">
        <v>0</v>
      </c>
      <c r="X729" s="306">
        <v>0</v>
      </c>
      <c r="Y729" s="306">
        <v>0</v>
      </c>
      <c r="Z729" s="306">
        <v>0</v>
      </c>
    </row>
    <row r="730" spans="4:26" hidden="1" outlineLevel="1">
      <c r="D730" s="299" t="s">
        <v>435</v>
      </c>
      <c r="E730" s="299" t="s">
        <v>72</v>
      </c>
      <c r="F730" s="299" t="s">
        <v>766</v>
      </c>
      <c r="H730" s="299" t="s">
        <v>767</v>
      </c>
      <c r="I730" s="299" t="s">
        <v>1264</v>
      </c>
      <c r="J730" s="299" t="s">
        <v>1836</v>
      </c>
      <c r="K730" s="299" t="s">
        <v>777</v>
      </c>
      <c r="M730" s="311">
        <v>0</v>
      </c>
      <c r="N730" s="306"/>
      <c r="O730" s="306">
        <v>0</v>
      </c>
      <c r="P730" s="306">
        <v>0</v>
      </c>
      <c r="Q730" s="306">
        <v>0</v>
      </c>
      <c r="R730" s="306">
        <v>0</v>
      </c>
      <c r="S730" s="306">
        <v>0</v>
      </c>
      <c r="T730" s="306">
        <v>0</v>
      </c>
      <c r="U730" s="306">
        <v>0</v>
      </c>
      <c r="V730" s="306">
        <v>0</v>
      </c>
      <c r="W730" s="306">
        <v>0</v>
      </c>
      <c r="X730" s="306">
        <v>0</v>
      </c>
      <c r="Y730" s="306">
        <v>0</v>
      </c>
      <c r="Z730" s="306">
        <v>0</v>
      </c>
    </row>
    <row r="731" spans="4:26" hidden="1" outlineLevel="1">
      <c r="D731" s="299" t="s">
        <v>1837</v>
      </c>
      <c r="E731" s="299" t="s">
        <v>72</v>
      </c>
      <c r="F731" s="299" t="s">
        <v>766</v>
      </c>
      <c r="H731" s="299" t="s">
        <v>767</v>
      </c>
      <c r="I731" s="299" t="s">
        <v>1246</v>
      </c>
      <c r="J731" s="299" t="s">
        <v>1838</v>
      </c>
      <c r="K731" s="299" t="s">
        <v>688</v>
      </c>
      <c r="M731" s="311">
        <v>0</v>
      </c>
      <c r="N731" s="306"/>
      <c r="O731" s="306">
        <v>0</v>
      </c>
      <c r="P731" s="306">
        <v>0</v>
      </c>
      <c r="Q731" s="306">
        <v>0</v>
      </c>
      <c r="R731" s="306">
        <v>0</v>
      </c>
      <c r="S731" s="306">
        <v>0</v>
      </c>
      <c r="T731" s="306">
        <v>0</v>
      </c>
      <c r="U731" s="306">
        <v>0</v>
      </c>
      <c r="V731" s="306">
        <v>0</v>
      </c>
      <c r="W731" s="306">
        <v>0</v>
      </c>
      <c r="X731" s="306">
        <v>0</v>
      </c>
      <c r="Y731" s="306">
        <v>0</v>
      </c>
      <c r="Z731" s="306">
        <v>0</v>
      </c>
    </row>
    <row r="732" spans="4:26" hidden="1" outlineLevel="1">
      <c r="D732" s="299" t="s">
        <v>1837</v>
      </c>
      <c r="E732" s="299" t="s">
        <v>72</v>
      </c>
      <c r="F732" s="299" t="s">
        <v>766</v>
      </c>
      <c r="H732" s="299" t="s">
        <v>767</v>
      </c>
      <c r="I732" s="299" t="s">
        <v>1264</v>
      </c>
      <c r="J732" s="299" t="s">
        <v>1839</v>
      </c>
      <c r="K732" s="299" t="s">
        <v>688</v>
      </c>
      <c r="M732" s="311">
        <v>0</v>
      </c>
      <c r="N732" s="306"/>
      <c r="O732" s="306">
        <v>0</v>
      </c>
      <c r="P732" s="306">
        <v>0</v>
      </c>
      <c r="Q732" s="306">
        <v>0</v>
      </c>
      <c r="R732" s="306">
        <v>0</v>
      </c>
      <c r="S732" s="306">
        <v>0</v>
      </c>
      <c r="T732" s="306">
        <v>0</v>
      </c>
      <c r="U732" s="306">
        <v>0</v>
      </c>
      <c r="V732" s="306">
        <v>0</v>
      </c>
      <c r="W732" s="306">
        <v>0</v>
      </c>
      <c r="X732" s="306">
        <v>0</v>
      </c>
      <c r="Y732" s="306">
        <v>0</v>
      </c>
      <c r="Z732" s="306">
        <v>0</v>
      </c>
    </row>
    <row r="733" spans="4:26" hidden="1" outlineLevel="1">
      <c r="D733" s="299" t="s">
        <v>353</v>
      </c>
      <c r="E733" s="299" t="s">
        <v>71</v>
      </c>
      <c r="F733" s="299" t="s">
        <v>766</v>
      </c>
      <c r="H733" s="299" t="s">
        <v>767</v>
      </c>
      <c r="I733" s="299" t="s">
        <v>1246</v>
      </c>
      <c r="J733" s="299" t="s">
        <v>1127</v>
      </c>
      <c r="K733" s="299" t="s">
        <v>176</v>
      </c>
      <c r="M733" s="311">
        <v>0</v>
      </c>
      <c r="N733" s="306"/>
      <c r="O733" s="306">
        <v>0</v>
      </c>
      <c r="P733" s="306">
        <v>0</v>
      </c>
      <c r="Q733" s="306">
        <v>0</v>
      </c>
      <c r="R733" s="306">
        <v>0</v>
      </c>
      <c r="S733" s="306">
        <v>0</v>
      </c>
      <c r="T733" s="306">
        <v>0</v>
      </c>
      <c r="U733" s="306">
        <v>0</v>
      </c>
      <c r="V733" s="306">
        <v>0</v>
      </c>
      <c r="W733" s="306">
        <v>0</v>
      </c>
      <c r="X733" s="306">
        <v>0</v>
      </c>
      <c r="Y733" s="306">
        <v>0</v>
      </c>
      <c r="Z733" s="306">
        <v>0</v>
      </c>
    </row>
    <row r="734" spans="4:26" hidden="1" outlineLevel="1">
      <c r="D734" s="299" t="s">
        <v>353</v>
      </c>
      <c r="E734" s="299" t="s">
        <v>71</v>
      </c>
      <c r="F734" s="299" t="s">
        <v>766</v>
      </c>
      <c r="H734" s="299" t="s">
        <v>767</v>
      </c>
      <c r="I734" s="299" t="s">
        <v>1264</v>
      </c>
      <c r="J734" s="299" t="s">
        <v>1840</v>
      </c>
      <c r="K734" s="299" t="s">
        <v>176</v>
      </c>
      <c r="M734" s="311">
        <v>0</v>
      </c>
      <c r="N734" s="306"/>
      <c r="O734" s="306">
        <v>0</v>
      </c>
      <c r="P734" s="306">
        <v>0</v>
      </c>
      <c r="Q734" s="306">
        <v>0</v>
      </c>
      <c r="R734" s="306">
        <v>0</v>
      </c>
      <c r="S734" s="306">
        <v>0</v>
      </c>
      <c r="T734" s="306">
        <v>0</v>
      </c>
      <c r="U734" s="306">
        <v>0</v>
      </c>
      <c r="V734" s="306">
        <v>0</v>
      </c>
      <c r="W734" s="306">
        <v>0</v>
      </c>
      <c r="X734" s="306">
        <v>0</v>
      </c>
      <c r="Y734" s="306">
        <v>0</v>
      </c>
      <c r="Z734" s="306">
        <v>0</v>
      </c>
    </row>
    <row r="735" spans="4:26" hidden="1" outlineLevel="1">
      <c r="D735" s="299" t="s">
        <v>1841</v>
      </c>
      <c r="E735" s="299" t="s">
        <v>72</v>
      </c>
      <c r="F735" s="299" t="s">
        <v>766</v>
      </c>
      <c r="H735" s="299" t="s">
        <v>767</v>
      </c>
      <c r="I735" s="299" t="s">
        <v>1246</v>
      </c>
      <c r="J735" s="299" t="s">
        <v>1842</v>
      </c>
      <c r="K735" s="299" t="s">
        <v>1295</v>
      </c>
      <c r="M735" s="311">
        <v>0</v>
      </c>
      <c r="N735" s="306"/>
      <c r="O735" s="306">
        <v>0</v>
      </c>
      <c r="P735" s="306">
        <v>0</v>
      </c>
      <c r="Q735" s="306">
        <v>0</v>
      </c>
      <c r="R735" s="306">
        <v>0</v>
      </c>
      <c r="S735" s="306">
        <v>0</v>
      </c>
      <c r="T735" s="306">
        <v>0</v>
      </c>
      <c r="U735" s="306">
        <v>0</v>
      </c>
      <c r="V735" s="306">
        <v>0</v>
      </c>
      <c r="W735" s="306">
        <v>0</v>
      </c>
      <c r="X735" s="306">
        <v>0</v>
      </c>
      <c r="Y735" s="306">
        <v>0</v>
      </c>
      <c r="Z735" s="306">
        <v>0</v>
      </c>
    </row>
    <row r="736" spans="4:26" hidden="1" outlineLevel="1">
      <c r="D736" s="299" t="s">
        <v>1841</v>
      </c>
      <c r="E736" s="299" t="s">
        <v>72</v>
      </c>
      <c r="F736" s="299" t="s">
        <v>766</v>
      </c>
      <c r="H736" s="299" t="s">
        <v>767</v>
      </c>
      <c r="I736" s="299" t="s">
        <v>1264</v>
      </c>
      <c r="J736" s="299" t="s">
        <v>1843</v>
      </c>
      <c r="K736" s="299" t="s">
        <v>1295</v>
      </c>
      <c r="M736" s="311">
        <v>0</v>
      </c>
      <c r="N736" s="306"/>
      <c r="O736" s="306">
        <v>0</v>
      </c>
      <c r="P736" s="306">
        <v>0</v>
      </c>
      <c r="Q736" s="306">
        <v>0</v>
      </c>
      <c r="R736" s="306">
        <v>0</v>
      </c>
      <c r="S736" s="306">
        <v>0</v>
      </c>
      <c r="T736" s="306">
        <v>0</v>
      </c>
      <c r="U736" s="306">
        <v>0</v>
      </c>
      <c r="V736" s="306">
        <v>0</v>
      </c>
      <c r="W736" s="306">
        <v>0</v>
      </c>
      <c r="X736" s="306">
        <v>0</v>
      </c>
      <c r="Y736" s="306">
        <v>0</v>
      </c>
      <c r="Z736" s="306">
        <v>0</v>
      </c>
    </row>
    <row r="737" spans="4:26" hidden="1" outlineLevel="1">
      <c r="D737" s="299" t="s">
        <v>506</v>
      </c>
      <c r="E737" s="299" t="s">
        <v>71</v>
      </c>
      <c r="F737" s="299" t="s">
        <v>766</v>
      </c>
      <c r="H737" s="299" t="s">
        <v>767</v>
      </c>
      <c r="I737" s="299" t="s">
        <v>1246</v>
      </c>
      <c r="J737" s="299" t="s">
        <v>1128</v>
      </c>
      <c r="K737" s="299" t="s">
        <v>176</v>
      </c>
      <c r="M737" s="311">
        <v>0</v>
      </c>
      <c r="N737" s="306"/>
      <c r="O737" s="306">
        <v>0</v>
      </c>
      <c r="P737" s="306">
        <v>0</v>
      </c>
      <c r="Q737" s="306">
        <v>0</v>
      </c>
      <c r="R737" s="306">
        <v>0</v>
      </c>
      <c r="S737" s="306">
        <v>0</v>
      </c>
      <c r="T737" s="306">
        <v>0</v>
      </c>
      <c r="U737" s="306">
        <v>0</v>
      </c>
      <c r="V737" s="306">
        <v>0</v>
      </c>
      <c r="W737" s="306">
        <v>0</v>
      </c>
      <c r="X737" s="306">
        <v>0</v>
      </c>
      <c r="Y737" s="306">
        <v>0</v>
      </c>
      <c r="Z737" s="306">
        <v>0</v>
      </c>
    </row>
    <row r="738" spans="4:26" hidden="1" outlineLevel="1">
      <c r="D738" s="299" t="s">
        <v>506</v>
      </c>
      <c r="E738" s="299" t="s">
        <v>71</v>
      </c>
      <c r="F738" s="299" t="s">
        <v>766</v>
      </c>
      <c r="H738" s="299" t="s">
        <v>767</v>
      </c>
      <c r="I738" s="299" t="s">
        <v>1264</v>
      </c>
      <c r="J738" s="299" t="s">
        <v>1844</v>
      </c>
      <c r="K738" s="299" t="s">
        <v>176</v>
      </c>
      <c r="M738" s="311">
        <v>0</v>
      </c>
      <c r="N738" s="306"/>
      <c r="O738" s="306">
        <v>0</v>
      </c>
      <c r="P738" s="306">
        <v>0</v>
      </c>
      <c r="Q738" s="306">
        <v>0</v>
      </c>
      <c r="R738" s="306">
        <v>0</v>
      </c>
      <c r="S738" s="306">
        <v>0</v>
      </c>
      <c r="T738" s="306">
        <v>0</v>
      </c>
      <c r="U738" s="306">
        <v>0</v>
      </c>
      <c r="V738" s="306">
        <v>0</v>
      </c>
      <c r="W738" s="306">
        <v>0</v>
      </c>
      <c r="X738" s="306">
        <v>0</v>
      </c>
      <c r="Y738" s="306">
        <v>0</v>
      </c>
      <c r="Z738" s="306">
        <v>0</v>
      </c>
    </row>
    <row r="739" spans="4:26" hidden="1" outlineLevel="1">
      <c r="D739" s="299" t="s">
        <v>3019</v>
      </c>
      <c r="E739" s="299" t="s">
        <v>88</v>
      </c>
      <c r="F739" s="299" t="s">
        <v>766</v>
      </c>
      <c r="H739" s="299" t="s">
        <v>767</v>
      </c>
      <c r="I739" s="299" t="s">
        <v>1246</v>
      </c>
      <c r="J739" s="299" t="s">
        <v>838</v>
      </c>
      <c r="K739" s="299" t="s">
        <v>0</v>
      </c>
      <c r="M739" s="311">
        <v>0</v>
      </c>
      <c r="N739" s="306"/>
      <c r="O739" s="306">
        <v>0</v>
      </c>
      <c r="P739" s="306">
        <v>0</v>
      </c>
      <c r="Q739" s="306">
        <v>0</v>
      </c>
      <c r="R739" s="306">
        <v>0</v>
      </c>
      <c r="S739" s="306">
        <v>0</v>
      </c>
      <c r="T739" s="306">
        <v>0</v>
      </c>
      <c r="U739" s="306">
        <v>0</v>
      </c>
      <c r="V739" s="306">
        <v>0</v>
      </c>
      <c r="W739" s="306">
        <v>0</v>
      </c>
      <c r="X739" s="306">
        <v>0</v>
      </c>
      <c r="Y739" s="306">
        <v>0</v>
      </c>
      <c r="Z739" s="306">
        <v>0</v>
      </c>
    </row>
    <row r="740" spans="4:26" hidden="1" outlineLevel="1">
      <c r="D740" s="299" t="s">
        <v>3019</v>
      </c>
      <c r="E740" s="299" t="s">
        <v>88</v>
      </c>
      <c r="F740" s="299" t="s">
        <v>766</v>
      </c>
      <c r="H740" s="299" t="s">
        <v>767</v>
      </c>
      <c r="I740" s="299" t="s">
        <v>1264</v>
      </c>
      <c r="J740" s="299" t="s">
        <v>1684</v>
      </c>
      <c r="K740" s="299" t="s">
        <v>0</v>
      </c>
      <c r="M740" s="311">
        <v>0</v>
      </c>
      <c r="N740" s="306"/>
      <c r="O740" s="306">
        <v>0</v>
      </c>
      <c r="P740" s="306">
        <v>0</v>
      </c>
      <c r="Q740" s="306">
        <v>0</v>
      </c>
      <c r="R740" s="306">
        <v>0</v>
      </c>
      <c r="S740" s="306">
        <v>0</v>
      </c>
      <c r="T740" s="306">
        <v>0</v>
      </c>
      <c r="U740" s="306">
        <v>0</v>
      </c>
      <c r="V740" s="306">
        <v>0</v>
      </c>
      <c r="W740" s="306">
        <v>0</v>
      </c>
      <c r="X740" s="306">
        <v>0</v>
      </c>
      <c r="Y740" s="306">
        <v>0</v>
      </c>
      <c r="Z740" s="306">
        <v>0</v>
      </c>
    </row>
    <row r="741" spans="4:26" hidden="1" outlineLevel="1">
      <c r="D741" s="299" t="s">
        <v>1845</v>
      </c>
      <c r="E741" s="299" t="s">
        <v>72</v>
      </c>
      <c r="F741" s="299" t="s">
        <v>766</v>
      </c>
      <c r="H741" s="299" t="s">
        <v>767</v>
      </c>
      <c r="I741" s="299" t="s">
        <v>1246</v>
      </c>
      <c r="J741" s="299" t="s">
        <v>1846</v>
      </c>
      <c r="K741" s="299" t="s">
        <v>778</v>
      </c>
      <c r="M741" s="311">
        <v>0</v>
      </c>
      <c r="N741" s="306"/>
      <c r="O741" s="306">
        <v>0</v>
      </c>
      <c r="P741" s="306">
        <v>0</v>
      </c>
      <c r="Q741" s="306">
        <v>0</v>
      </c>
      <c r="R741" s="306">
        <v>0</v>
      </c>
      <c r="S741" s="306">
        <v>0</v>
      </c>
      <c r="T741" s="306">
        <v>0</v>
      </c>
      <c r="U741" s="306">
        <v>0</v>
      </c>
      <c r="V741" s="306">
        <v>0</v>
      </c>
      <c r="W741" s="306">
        <v>0</v>
      </c>
      <c r="X741" s="306">
        <v>0</v>
      </c>
      <c r="Y741" s="306">
        <v>0</v>
      </c>
      <c r="Z741" s="306">
        <v>0</v>
      </c>
    </row>
    <row r="742" spans="4:26" hidden="1" outlineLevel="1">
      <c r="D742" s="299" t="s">
        <v>1845</v>
      </c>
      <c r="E742" s="299" t="s">
        <v>72</v>
      </c>
      <c r="F742" s="299" t="s">
        <v>766</v>
      </c>
      <c r="H742" s="299" t="s">
        <v>767</v>
      </c>
      <c r="I742" s="299" t="s">
        <v>1264</v>
      </c>
      <c r="J742" s="299" t="s">
        <v>1847</v>
      </c>
      <c r="K742" s="299" t="s">
        <v>778</v>
      </c>
      <c r="M742" s="311">
        <v>0</v>
      </c>
      <c r="N742" s="306"/>
      <c r="O742" s="306">
        <v>0</v>
      </c>
      <c r="P742" s="306">
        <v>0</v>
      </c>
      <c r="Q742" s="306">
        <v>0</v>
      </c>
      <c r="R742" s="306">
        <v>0</v>
      </c>
      <c r="S742" s="306">
        <v>0</v>
      </c>
      <c r="T742" s="306">
        <v>0</v>
      </c>
      <c r="U742" s="306">
        <v>0</v>
      </c>
      <c r="V742" s="306">
        <v>0</v>
      </c>
      <c r="W742" s="306">
        <v>0</v>
      </c>
      <c r="X742" s="306">
        <v>0</v>
      </c>
      <c r="Y742" s="306">
        <v>0</v>
      </c>
      <c r="Z742" s="306">
        <v>0</v>
      </c>
    </row>
    <row r="743" spans="4:26" hidden="1" outlineLevel="1">
      <c r="D743" s="299" t="s">
        <v>436</v>
      </c>
      <c r="E743" s="299" t="s">
        <v>72</v>
      </c>
      <c r="F743" s="299" t="s">
        <v>766</v>
      </c>
      <c r="H743" s="299" t="s">
        <v>767</v>
      </c>
      <c r="I743" s="299" t="s">
        <v>1246</v>
      </c>
      <c r="J743" s="299" t="s">
        <v>1129</v>
      </c>
      <c r="K743" s="299" t="s">
        <v>177</v>
      </c>
      <c r="M743" s="311">
        <v>0</v>
      </c>
      <c r="N743" s="306"/>
      <c r="O743" s="306">
        <v>0</v>
      </c>
      <c r="P743" s="306">
        <v>0</v>
      </c>
      <c r="Q743" s="306">
        <v>0</v>
      </c>
      <c r="R743" s="306">
        <v>0</v>
      </c>
      <c r="S743" s="306">
        <v>0</v>
      </c>
      <c r="T743" s="306">
        <v>0</v>
      </c>
      <c r="U743" s="306">
        <v>0</v>
      </c>
      <c r="V743" s="306">
        <v>0</v>
      </c>
      <c r="W743" s="306">
        <v>0</v>
      </c>
      <c r="X743" s="306">
        <v>0</v>
      </c>
      <c r="Y743" s="306">
        <v>0</v>
      </c>
      <c r="Z743" s="306">
        <v>0</v>
      </c>
    </row>
    <row r="744" spans="4:26" hidden="1" outlineLevel="1">
      <c r="D744" s="299" t="s">
        <v>436</v>
      </c>
      <c r="E744" s="299" t="s">
        <v>72</v>
      </c>
      <c r="F744" s="299" t="s">
        <v>766</v>
      </c>
      <c r="H744" s="299" t="s">
        <v>767</v>
      </c>
      <c r="I744" s="299" t="s">
        <v>1264</v>
      </c>
      <c r="J744" s="299" t="s">
        <v>1848</v>
      </c>
      <c r="K744" s="299" t="s">
        <v>177</v>
      </c>
      <c r="M744" s="311">
        <v>0</v>
      </c>
      <c r="N744" s="306"/>
      <c r="O744" s="306">
        <v>0</v>
      </c>
      <c r="P744" s="306">
        <v>0</v>
      </c>
      <c r="Q744" s="306">
        <v>0</v>
      </c>
      <c r="R744" s="306">
        <v>0</v>
      </c>
      <c r="S744" s="306">
        <v>0</v>
      </c>
      <c r="T744" s="306">
        <v>0</v>
      </c>
      <c r="U744" s="306">
        <v>0</v>
      </c>
      <c r="V744" s="306">
        <v>0</v>
      </c>
      <c r="W744" s="306">
        <v>0</v>
      </c>
      <c r="X744" s="306">
        <v>0</v>
      </c>
      <c r="Y744" s="306">
        <v>0</v>
      </c>
      <c r="Z744" s="306">
        <v>0</v>
      </c>
    </row>
    <row r="745" spans="4:26" hidden="1" outlineLevel="1">
      <c r="D745" s="299" t="s">
        <v>437</v>
      </c>
      <c r="E745" s="299" t="s">
        <v>71</v>
      </c>
      <c r="F745" s="299" t="s">
        <v>766</v>
      </c>
      <c r="H745" s="299" t="s">
        <v>767</v>
      </c>
      <c r="I745" s="299" t="s">
        <v>1246</v>
      </c>
      <c r="J745" s="299" t="s">
        <v>1130</v>
      </c>
      <c r="K745" s="299" t="s">
        <v>176</v>
      </c>
      <c r="M745" s="311">
        <v>23702.3413</v>
      </c>
      <c r="N745" s="306"/>
      <c r="O745" s="306">
        <v>0</v>
      </c>
      <c r="P745" s="306">
        <v>0</v>
      </c>
      <c r="Q745" s="306">
        <v>2534.259</v>
      </c>
      <c r="R745" s="306">
        <v>2655.1979999999999</v>
      </c>
      <c r="S745" s="306">
        <v>0</v>
      </c>
      <c r="T745" s="306">
        <v>0</v>
      </c>
      <c r="U745" s="306">
        <v>0</v>
      </c>
      <c r="V745" s="306">
        <v>0</v>
      </c>
      <c r="W745" s="306">
        <v>9373.5144999999993</v>
      </c>
      <c r="X745" s="306">
        <v>9139.3698000000004</v>
      </c>
      <c r="Y745" s="306">
        <v>0</v>
      </c>
      <c r="Z745" s="306">
        <v>0</v>
      </c>
    </row>
    <row r="746" spans="4:26" hidden="1" outlineLevel="1">
      <c r="D746" s="299" t="s">
        <v>437</v>
      </c>
      <c r="E746" s="299" t="s">
        <v>71</v>
      </c>
      <c r="F746" s="299" t="s">
        <v>766</v>
      </c>
      <c r="H746" s="299" t="s">
        <v>767</v>
      </c>
      <c r="I746" s="299" t="s">
        <v>1264</v>
      </c>
      <c r="J746" s="299" t="s">
        <v>1849</v>
      </c>
      <c r="K746" s="299" t="s">
        <v>176</v>
      </c>
      <c r="M746" s="311">
        <v>0</v>
      </c>
      <c r="N746" s="306"/>
      <c r="O746" s="306">
        <v>0</v>
      </c>
      <c r="P746" s="306">
        <v>0</v>
      </c>
      <c r="Q746" s="306">
        <v>0</v>
      </c>
      <c r="R746" s="306">
        <v>0</v>
      </c>
      <c r="S746" s="306">
        <v>0</v>
      </c>
      <c r="T746" s="306">
        <v>0</v>
      </c>
      <c r="U746" s="306">
        <v>0</v>
      </c>
      <c r="V746" s="306">
        <v>0</v>
      </c>
      <c r="W746" s="306">
        <v>0</v>
      </c>
      <c r="X746" s="306">
        <v>0</v>
      </c>
      <c r="Y746" s="306">
        <v>0</v>
      </c>
      <c r="Z746" s="306">
        <v>0</v>
      </c>
    </row>
    <row r="747" spans="4:26" hidden="1" outlineLevel="1">
      <c r="D747" s="299" t="s">
        <v>1850</v>
      </c>
      <c r="E747" s="299" t="s">
        <v>72</v>
      </c>
      <c r="F747" s="299" t="s">
        <v>766</v>
      </c>
      <c r="H747" s="299" t="s">
        <v>767</v>
      </c>
      <c r="I747" s="299" t="s">
        <v>1246</v>
      </c>
      <c r="J747" s="299" t="s">
        <v>1851</v>
      </c>
      <c r="K747" s="299" t="s">
        <v>1213</v>
      </c>
      <c r="M747" s="311">
        <v>0</v>
      </c>
      <c r="N747" s="306"/>
      <c r="O747" s="306">
        <v>0</v>
      </c>
      <c r="P747" s="306">
        <v>0</v>
      </c>
      <c r="Q747" s="306">
        <v>0</v>
      </c>
      <c r="R747" s="306">
        <v>0</v>
      </c>
      <c r="S747" s="306">
        <v>0</v>
      </c>
      <c r="T747" s="306">
        <v>0</v>
      </c>
      <c r="U747" s="306">
        <v>0</v>
      </c>
      <c r="V747" s="306">
        <v>0</v>
      </c>
      <c r="W747" s="306">
        <v>0</v>
      </c>
      <c r="X747" s="306">
        <v>0</v>
      </c>
      <c r="Y747" s="306">
        <v>0</v>
      </c>
      <c r="Z747" s="306">
        <v>0</v>
      </c>
    </row>
    <row r="748" spans="4:26" hidden="1" outlineLevel="1">
      <c r="D748" s="299" t="s">
        <v>1850</v>
      </c>
      <c r="E748" s="299" t="s">
        <v>72</v>
      </c>
      <c r="F748" s="299" t="s">
        <v>766</v>
      </c>
      <c r="H748" s="299" t="s">
        <v>767</v>
      </c>
      <c r="I748" s="299" t="s">
        <v>1264</v>
      </c>
      <c r="J748" s="299" t="s">
        <v>1852</v>
      </c>
      <c r="K748" s="299" t="s">
        <v>1213</v>
      </c>
      <c r="M748" s="311">
        <v>0</v>
      </c>
      <c r="N748" s="306"/>
      <c r="O748" s="306">
        <v>0</v>
      </c>
      <c r="P748" s="306">
        <v>0</v>
      </c>
      <c r="Q748" s="306">
        <v>0</v>
      </c>
      <c r="R748" s="306">
        <v>0</v>
      </c>
      <c r="S748" s="306">
        <v>0</v>
      </c>
      <c r="T748" s="306">
        <v>0</v>
      </c>
      <c r="U748" s="306">
        <v>0</v>
      </c>
      <c r="V748" s="306">
        <v>0</v>
      </c>
      <c r="W748" s="306">
        <v>0</v>
      </c>
      <c r="X748" s="306">
        <v>0</v>
      </c>
      <c r="Y748" s="306">
        <v>0</v>
      </c>
      <c r="Z748" s="306">
        <v>0</v>
      </c>
    </row>
    <row r="749" spans="4:26" hidden="1" outlineLevel="1">
      <c r="D749" s="299" t="s">
        <v>1853</v>
      </c>
      <c r="E749" s="299" t="s">
        <v>72</v>
      </c>
      <c r="F749" s="299" t="s">
        <v>766</v>
      </c>
      <c r="H749" s="299" t="s">
        <v>767</v>
      </c>
      <c r="I749" s="299" t="s">
        <v>1246</v>
      </c>
      <c r="J749" s="299" t="s">
        <v>1854</v>
      </c>
      <c r="K749" s="299" t="s">
        <v>1313</v>
      </c>
      <c r="M749" s="311">
        <v>0</v>
      </c>
      <c r="N749" s="306"/>
      <c r="O749" s="306">
        <v>0</v>
      </c>
      <c r="P749" s="306">
        <v>0</v>
      </c>
      <c r="Q749" s="306">
        <v>0</v>
      </c>
      <c r="R749" s="306">
        <v>0</v>
      </c>
      <c r="S749" s="306">
        <v>0</v>
      </c>
      <c r="T749" s="306">
        <v>0</v>
      </c>
      <c r="U749" s="306">
        <v>0</v>
      </c>
      <c r="V749" s="306">
        <v>0</v>
      </c>
      <c r="W749" s="306">
        <v>0</v>
      </c>
      <c r="X749" s="306">
        <v>0</v>
      </c>
      <c r="Y749" s="306">
        <v>0</v>
      </c>
      <c r="Z749" s="306">
        <v>0</v>
      </c>
    </row>
    <row r="750" spans="4:26" hidden="1" outlineLevel="1">
      <c r="D750" s="299" t="s">
        <v>1853</v>
      </c>
      <c r="E750" s="299" t="s">
        <v>72</v>
      </c>
      <c r="F750" s="299" t="s">
        <v>766</v>
      </c>
      <c r="H750" s="299" t="s">
        <v>767</v>
      </c>
      <c r="I750" s="299" t="s">
        <v>1264</v>
      </c>
      <c r="J750" s="299" t="s">
        <v>1855</v>
      </c>
      <c r="K750" s="299" t="s">
        <v>1313</v>
      </c>
      <c r="M750" s="311">
        <v>0</v>
      </c>
      <c r="N750" s="306"/>
      <c r="O750" s="306">
        <v>0</v>
      </c>
      <c r="P750" s="306">
        <v>0</v>
      </c>
      <c r="Q750" s="306">
        <v>0</v>
      </c>
      <c r="R750" s="306">
        <v>0</v>
      </c>
      <c r="S750" s="306">
        <v>0</v>
      </c>
      <c r="T750" s="306">
        <v>0</v>
      </c>
      <c r="U750" s="306">
        <v>0</v>
      </c>
      <c r="V750" s="306">
        <v>0</v>
      </c>
      <c r="W750" s="306">
        <v>0</v>
      </c>
      <c r="X750" s="306">
        <v>0</v>
      </c>
      <c r="Y750" s="306">
        <v>0</v>
      </c>
      <c r="Z750" s="306">
        <v>0</v>
      </c>
    </row>
    <row r="751" spans="4:26" hidden="1" outlineLevel="1">
      <c r="D751" s="299" t="s">
        <v>1856</v>
      </c>
      <c r="E751" s="299" t="s">
        <v>72</v>
      </c>
      <c r="F751" s="299" t="s">
        <v>766</v>
      </c>
      <c r="H751" s="299" t="s">
        <v>767</v>
      </c>
      <c r="I751" s="299" t="s">
        <v>1246</v>
      </c>
      <c r="J751" s="299" t="s">
        <v>1857</v>
      </c>
      <c r="K751" s="299" t="s">
        <v>688</v>
      </c>
      <c r="M751" s="311">
        <v>0</v>
      </c>
      <c r="N751" s="306"/>
      <c r="O751" s="306">
        <v>0</v>
      </c>
      <c r="P751" s="306">
        <v>0</v>
      </c>
      <c r="Q751" s="306">
        <v>0</v>
      </c>
      <c r="R751" s="306">
        <v>0</v>
      </c>
      <c r="S751" s="306">
        <v>0</v>
      </c>
      <c r="T751" s="306">
        <v>0</v>
      </c>
      <c r="U751" s="306">
        <v>0</v>
      </c>
      <c r="V751" s="306">
        <v>0</v>
      </c>
      <c r="W751" s="306">
        <v>0</v>
      </c>
      <c r="X751" s="306">
        <v>0</v>
      </c>
      <c r="Y751" s="306">
        <v>0</v>
      </c>
      <c r="Z751" s="306">
        <v>0</v>
      </c>
    </row>
    <row r="752" spans="4:26" hidden="1" outlineLevel="1">
      <c r="D752" s="299" t="s">
        <v>1856</v>
      </c>
      <c r="E752" s="299" t="s">
        <v>72</v>
      </c>
      <c r="F752" s="299" t="s">
        <v>766</v>
      </c>
      <c r="H752" s="299" t="s">
        <v>767</v>
      </c>
      <c r="I752" s="299" t="s">
        <v>1264</v>
      </c>
      <c r="J752" s="299" t="s">
        <v>1858</v>
      </c>
      <c r="K752" s="299" t="s">
        <v>688</v>
      </c>
      <c r="M752" s="311">
        <v>0</v>
      </c>
      <c r="N752" s="306"/>
      <c r="O752" s="306">
        <v>0</v>
      </c>
      <c r="P752" s="306">
        <v>0</v>
      </c>
      <c r="Q752" s="306">
        <v>0</v>
      </c>
      <c r="R752" s="306">
        <v>0</v>
      </c>
      <c r="S752" s="306">
        <v>0</v>
      </c>
      <c r="T752" s="306">
        <v>0</v>
      </c>
      <c r="U752" s="306">
        <v>0</v>
      </c>
      <c r="V752" s="306">
        <v>0</v>
      </c>
      <c r="W752" s="306">
        <v>0</v>
      </c>
      <c r="X752" s="306">
        <v>0</v>
      </c>
      <c r="Y752" s="306">
        <v>0</v>
      </c>
      <c r="Z752" s="306">
        <v>0</v>
      </c>
    </row>
    <row r="753" spans="4:26" hidden="1" outlineLevel="1">
      <c r="D753" s="299" t="s">
        <v>1859</v>
      </c>
      <c r="E753" s="299" t="s">
        <v>72</v>
      </c>
      <c r="F753" s="299" t="s">
        <v>766</v>
      </c>
      <c r="H753" s="299" t="s">
        <v>767</v>
      </c>
      <c r="I753" s="299" t="s">
        <v>1246</v>
      </c>
      <c r="J753" s="299" t="s">
        <v>1860</v>
      </c>
      <c r="K753" s="299" t="s">
        <v>778</v>
      </c>
      <c r="M753" s="311">
        <v>0</v>
      </c>
      <c r="N753" s="306"/>
      <c r="O753" s="306">
        <v>0</v>
      </c>
      <c r="P753" s="306">
        <v>0</v>
      </c>
      <c r="Q753" s="306">
        <v>0</v>
      </c>
      <c r="R753" s="306">
        <v>0</v>
      </c>
      <c r="S753" s="306">
        <v>0</v>
      </c>
      <c r="T753" s="306">
        <v>0</v>
      </c>
      <c r="U753" s="306">
        <v>0</v>
      </c>
      <c r="V753" s="306">
        <v>0</v>
      </c>
      <c r="W753" s="306">
        <v>0</v>
      </c>
      <c r="X753" s="306">
        <v>0</v>
      </c>
      <c r="Y753" s="306">
        <v>0</v>
      </c>
      <c r="Z753" s="306">
        <v>0</v>
      </c>
    </row>
    <row r="754" spans="4:26" hidden="1" outlineLevel="1">
      <c r="D754" s="299" t="s">
        <v>1859</v>
      </c>
      <c r="E754" s="299" t="s">
        <v>72</v>
      </c>
      <c r="F754" s="299" t="s">
        <v>766</v>
      </c>
      <c r="H754" s="299" t="s">
        <v>767</v>
      </c>
      <c r="I754" s="299" t="s">
        <v>1264</v>
      </c>
      <c r="J754" s="299" t="s">
        <v>1861</v>
      </c>
      <c r="K754" s="299" t="s">
        <v>778</v>
      </c>
      <c r="M754" s="311">
        <v>0</v>
      </c>
      <c r="N754" s="306"/>
      <c r="O754" s="306">
        <v>0</v>
      </c>
      <c r="P754" s="306">
        <v>0</v>
      </c>
      <c r="Q754" s="306">
        <v>0</v>
      </c>
      <c r="R754" s="306">
        <v>0</v>
      </c>
      <c r="S754" s="306">
        <v>0</v>
      </c>
      <c r="T754" s="306">
        <v>0</v>
      </c>
      <c r="U754" s="306">
        <v>0</v>
      </c>
      <c r="V754" s="306">
        <v>0</v>
      </c>
      <c r="W754" s="306">
        <v>0</v>
      </c>
      <c r="X754" s="306">
        <v>0</v>
      </c>
      <c r="Y754" s="306">
        <v>0</v>
      </c>
      <c r="Z754" s="306">
        <v>0</v>
      </c>
    </row>
    <row r="755" spans="4:26" hidden="1" outlineLevel="1">
      <c r="D755" s="299" t="s">
        <v>508</v>
      </c>
      <c r="E755" s="299" t="s">
        <v>73</v>
      </c>
      <c r="F755" s="299" t="s">
        <v>766</v>
      </c>
      <c r="H755" s="299" t="s">
        <v>767</v>
      </c>
      <c r="I755" s="299" t="s">
        <v>1246</v>
      </c>
      <c r="J755" s="299" t="s">
        <v>1131</v>
      </c>
      <c r="K755" s="299" t="s">
        <v>175</v>
      </c>
      <c r="M755" s="311">
        <v>0</v>
      </c>
      <c r="N755" s="306"/>
      <c r="O755" s="306">
        <v>0</v>
      </c>
      <c r="P755" s="306">
        <v>0</v>
      </c>
      <c r="Q755" s="306">
        <v>0</v>
      </c>
      <c r="R755" s="306">
        <v>0</v>
      </c>
      <c r="S755" s="306">
        <v>0</v>
      </c>
      <c r="T755" s="306">
        <v>0</v>
      </c>
      <c r="U755" s="306">
        <v>0</v>
      </c>
      <c r="V755" s="306">
        <v>0</v>
      </c>
      <c r="W755" s="306">
        <v>0</v>
      </c>
      <c r="X755" s="306">
        <v>0</v>
      </c>
      <c r="Y755" s="306">
        <v>0</v>
      </c>
      <c r="Z755" s="306">
        <v>0</v>
      </c>
    </row>
    <row r="756" spans="4:26" hidden="1" outlineLevel="1">
      <c r="D756" s="299" t="s">
        <v>508</v>
      </c>
      <c r="E756" s="299" t="s">
        <v>73</v>
      </c>
      <c r="F756" s="299" t="s">
        <v>766</v>
      </c>
      <c r="H756" s="299" t="s">
        <v>767</v>
      </c>
      <c r="I756" s="299" t="s">
        <v>1264</v>
      </c>
      <c r="J756" s="299" t="s">
        <v>1862</v>
      </c>
      <c r="K756" s="299" t="s">
        <v>175</v>
      </c>
      <c r="M756" s="311">
        <v>0</v>
      </c>
      <c r="N756" s="306"/>
      <c r="O756" s="306">
        <v>0</v>
      </c>
      <c r="P756" s="306">
        <v>0</v>
      </c>
      <c r="Q756" s="306">
        <v>0</v>
      </c>
      <c r="R756" s="306">
        <v>0</v>
      </c>
      <c r="S756" s="306">
        <v>0</v>
      </c>
      <c r="T756" s="306">
        <v>0</v>
      </c>
      <c r="U756" s="306">
        <v>0</v>
      </c>
      <c r="V756" s="306">
        <v>0</v>
      </c>
      <c r="W756" s="306">
        <v>0</v>
      </c>
      <c r="X756" s="306">
        <v>0</v>
      </c>
      <c r="Y756" s="306">
        <v>0</v>
      </c>
      <c r="Z756" s="306">
        <v>0</v>
      </c>
    </row>
    <row r="757" spans="4:26" hidden="1" outlineLevel="1">
      <c r="D757" s="299" t="s">
        <v>509</v>
      </c>
      <c r="E757" s="299" t="s">
        <v>73</v>
      </c>
      <c r="F757" s="299" t="s">
        <v>766</v>
      </c>
      <c r="H757" s="299" t="s">
        <v>767</v>
      </c>
      <c r="I757" s="299" t="s">
        <v>1246</v>
      </c>
      <c r="J757" s="299" t="s">
        <v>1132</v>
      </c>
      <c r="K757" s="299" t="s">
        <v>175</v>
      </c>
      <c r="M757" s="311">
        <v>0</v>
      </c>
      <c r="N757" s="306"/>
      <c r="O757" s="306">
        <v>0</v>
      </c>
      <c r="P757" s="306">
        <v>0</v>
      </c>
      <c r="Q757" s="306">
        <v>0</v>
      </c>
      <c r="R757" s="306">
        <v>0</v>
      </c>
      <c r="S757" s="306">
        <v>0</v>
      </c>
      <c r="T757" s="306">
        <v>0</v>
      </c>
      <c r="U757" s="306">
        <v>0</v>
      </c>
      <c r="V757" s="306">
        <v>0</v>
      </c>
      <c r="W757" s="306">
        <v>0</v>
      </c>
      <c r="X757" s="306">
        <v>0</v>
      </c>
      <c r="Y757" s="306">
        <v>0</v>
      </c>
      <c r="Z757" s="306">
        <v>0</v>
      </c>
    </row>
    <row r="758" spans="4:26" hidden="1" outlineLevel="1">
      <c r="D758" s="299" t="s">
        <v>509</v>
      </c>
      <c r="E758" s="299" t="s">
        <v>73</v>
      </c>
      <c r="F758" s="299" t="s">
        <v>766</v>
      </c>
      <c r="H758" s="299" t="s">
        <v>767</v>
      </c>
      <c r="I758" s="299" t="s">
        <v>1264</v>
      </c>
      <c r="J758" s="299" t="s">
        <v>1863</v>
      </c>
      <c r="K758" s="299" t="s">
        <v>175</v>
      </c>
      <c r="M758" s="311">
        <v>0</v>
      </c>
      <c r="N758" s="306"/>
      <c r="O758" s="306">
        <v>0</v>
      </c>
      <c r="P758" s="306">
        <v>0</v>
      </c>
      <c r="Q758" s="306">
        <v>0</v>
      </c>
      <c r="R758" s="306">
        <v>0</v>
      </c>
      <c r="S758" s="306">
        <v>0</v>
      </c>
      <c r="T758" s="306">
        <v>0</v>
      </c>
      <c r="U758" s="306">
        <v>0</v>
      </c>
      <c r="V758" s="306">
        <v>0</v>
      </c>
      <c r="W758" s="306">
        <v>0</v>
      </c>
      <c r="X758" s="306">
        <v>0</v>
      </c>
      <c r="Y758" s="306">
        <v>0</v>
      </c>
      <c r="Z758" s="306">
        <v>0</v>
      </c>
    </row>
    <row r="759" spans="4:26" hidden="1" outlineLevel="1">
      <c r="D759" s="299" t="s">
        <v>717</v>
      </c>
      <c r="E759" s="299" t="s">
        <v>72</v>
      </c>
      <c r="F759" s="299" t="s">
        <v>766</v>
      </c>
      <c r="H759" s="299" t="s">
        <v>767</v>
      </c>
      <c r="I759" s="299" t="s">
        <v>1246</v>
      </c>
      <c r="J759" s="299" t="s">
        <v>1133</v>
      </c>
      <c r="K759" s="299" t="s">
        <v>171</v>
      </c>
      <c r="M759" s="311">
        <v>220.42135000000002</v>
      </c>
      <c r="N759" s="306"/>
      <c r="O759" s="306">
        <v>0</v>
      </c>
      <c r="P759" s="306">
        <v>0</v>
      </c>
      <c r="Q759" s="306">
        <v>0</v>
      </c>
      <c r="R759" s="306">
        <v>0</v>
      </c>
      <c r="S759" s="306">
        <v>0</v>
      </c>
      <c r="T759" s="306">
        <v>116.2</v>
      </c>
      <c r="U759" s="306">
        <v>0</v>
      </c>
      <c r="V759" s="306">
        <v>0</v>
      </c>
      <c r="W759" s="306">
        <v>0</v>
      </c>
      <c r="X759" s="306">
        <v>104.22135</v>
      </c>
      <c r="Y759" s="306">
        <v>0</v>
      </c>
      <c r="Z759" s="306">
        <v>0</v>
      </c>
    </row>
    <row r="760" spans="4:26" hidden="1" outlineLevel="1">
      <c r="D760" s="299" t="s">
        <v>717</v>
      </c>
      <c r="E760" s="299" t="s">
        <v>72</v>
      </c>
      <c r="F760" s="299" t="s">
        <v>766</v>
      </c>
      <c r="H760" s="299" t="s">
        <v>767</v>
      </c>
      <c r="I760" s="299" t="s">
        <v>1264</v>
      </c>
      <c r="J760" s="299" t="s">
        <v>1864</v>
      </c>
      <c r="K760" s="299" t="s">
        <v>171</v>
      </c>
      <c r="M760" s="311">
        <v>0</v>
      </c>
      <c r="N760" s="306"/>
      <c r="O760" s="306">
        <v>0</v>
      </c>
      <c r="P760" s="306">
        <v>0</v>
      </c>
      <c r="Q760" s="306">
        <v>0</v>
      </c>
      <c r="R760" s="306">
        <v>0</v>
      </c>
      <c r="S760" s="306">
        <v>0</v>
      </c>
      <c r="T760" s="306">
        <v>0</v>
      </c>
      <c r="U760" s="306">
        <v>0</v>
      </c>
      <c r="V760" s="306">
        <v>0</v>
      </c>
      <c r="W760" s="306">
        <v>0</v>
      </c>
      <c r="X760" s="306">
        <v>0</v>
      </c>
      <c r="Y760" s="306">
        <v>0</v>
      </c>
      <c r="Z760" s="306">
        <v>0</v>
      </c>
    </row>
    <row r="761" spans="4:26" hidden="1" outlineLevel="1">
      <c r="D761" s="299" t="s">
        <v>438</v>
      </c>
      <c r="E761" s="299" t="s">
        <v>72</v>
      </c>
      <c r="F761" s="299" t="s">
        <v>766</v>
      </c>
      <c r="H761" s="299" t="s">
        <v>767</v>
      </c>
      <c r="I761" s="299" t="s">
        <v>1246</v>
      </c>
      <c r="J761" s="299" t="s">
        <v>1134</v>
      </c>
      <c r="K761" s="299" t="s">
        <v>777</v>
      </c>
      <c r="M761" s="311">
        <v>0</v>
      </c>
      <c r="N761" s="306"/>
      <c r="O761" s="306">
        <v>0</v>
      </c>
      <c r="P761" s="306">
        <v>0</v>
      </c>
      <c r="Q761" s="306">
        <v>0</v>
      </c>
      <c r="R761" s="306">
        <v>0</v>
      </c>
      <c r="S761" s="306">
        <v>0</v>
      </c>
      <c r="T761" s="306">
        <v>0</v>
      </c>
      <c r="U761" s="306">
        <v>0</v>
      </c>
      <c r="V761" s="306">
        <v>0</v>
      </c>
      <c r="W761" s="306">
        <v>0</v>
      </c>
      <c r="X761" s="306">
        <v>0</v>
      </c>
      <c r="Y761" s="306">
        <v>0</v>
      </c>
      <c r="Z761" s="306">
        <v>0</v>
      </c>
    </row>
    <row r="762" spans="4:26" hidden="1" outlineLevel="1">
      <c r="D762" s="299" t="s">
        <v>438</v>
      </c>
      <c r="E762" s="299" t="s">
        <v>72</v>
      </c>
      <c r="F762" s="299" t="s">
        <v>766</v>
      </c>
      <c r="H762" s="299" t="s">
        <v>767</v>
      </c>
      <c r="I762" s="299" t="s">
        <v>1264</v>
      </c>
      <c r="J762" s="299" t="s">
        <v>1865</v>
      </c>
      <c r="K762" s="299" t="s">
        <v>777</v>
      </c>
      <c r="M762" s="311">
        <v>0</v>
      </c>
      <c r="N762" s="306"/>
      <c r="O762" s="306">
        <v>0</v>
      </c>
      <c r="P762" s="306">
        <v>0</v>
      </c>
      <c r="Q762" s="306">
        <v>0</v>
      </c>
      <c r="R762" s="306">
        <v>0</v>
      </c>
      <c r="S762" s="306">
        <v>0</v>
      </c>
      <c r="T762" s="306">
        <v>0</v>
      </c>
      <c r="U762" s="306">
        <v>0</v>
      </c>
      <c r="V762" s="306">
        <v>0</v>
      </c>
      <c r="W762" s="306">
        <v>0</v>
      </c>
      <c r="X762" s="306">
        <v>0</v>
      </c>
      <c r="Y762" s="306">
        <v>0</v>
      </c>
      <c r="Z762" s="306">
        <v>0</v>
      </c>
    </row>
    <row r="763" spans="4:26" hidden="1" outlineLevel="1">
      <c r="D763" s="299" t="s">
        <v>439</v>
      </c>
      <c r="E763" s="299" t="s">
        <v>72</v>
      </c>
      <c r="F763" s="299" t="s">
        <v>766</v>
      </c>
      <c r="H763" s="299" t="s">
        <v>767</v>
      </c>
      <c r="I763" s="299" t="s">
        <v>1246</v>
      </c>
      <c r="J763" s="299" t="s">
        <v>1135</v>
      </c>
      <c r="K763" s="299" t="s">
        <v>171</v>
      </c>
      <c r="M763" s="311">
        <v>4154.3623000000007</v>
      </c>
      <c r="N763" s="306"/>
      <c r="O763" s="306">
        <v>120.68300000000001</v>
      </c>
      <c r="P763" s="306">
        <v>136.08799999999999</v>
      </c>
      <c r="Q763" s="306">
        <v>439.73500000000001</v>
      </c>
      <c r="R763" s="306">
        <v>762.76499999999999</v>
      </c>
      <c r="S763" s="306">
        <v>161.15649999999999</v>
      </c>
      <c r="T763" s="306">
        <v>513.13099999999997</v>
      </c>
      <c r="U763" s="306">
        <v>322.27249999999998</v>
      </c>
      <c r="V763" s="306">
        <v>468.39850000000001</v>
      </c>
      <c r="W763" s="306">
        <v>202.32</v>
      </c>
      <c r="X763" s="306">
        <v>546.38022000000001</v>
      </c>
      <c r="Y763" s="306">
        <v>481.43257999999997</v>
      </c>
      <c r="Z763" s="306">
        <v>0</v>
      </c>
    </row>
    <row r="764" spans="4:26" hidden="1" outlineLevel="1">
      <c r="D764" s="299" t="s">
        <v>439</v>
      </c>
      <c r="E764" s="299" t="s">
        <v>72</v>
      </c>
      <c r="F764" s="299" t="s">
        <v>766</v>
      </c>
      <c r="H764" s="299" t="s">
        <v>767</v>
      </c>
      <c r="I764" s="299" t="s">
        <v>1264</v>
      </c>
      <c r="J764" s="299" t="s">
        <v>1866</v>
      </c>
      <c r="K764" s="299" t="s">
        <v>171</v>
      </c>
      <c r="M764" s="311">
        <v>0</v>
      </c>
      <c r="N764" s="306"/>
      <c r="O764" s="306">
        <v>0</v>
      </c>
      <c r="P764" s="306">
        <v>0</v>
      </c>
      <c r="Q764" s="306">
        <v>0</v>
      </c>
      <c r="R764" s="306">
        <v>0</v>
      </c>
      <c r="S764" s="306">
        <v>0</v>
      </c>
      <c r="T764" s="306">
        <v>0</v>
      </c>
      <c r="U764" s="306">
        <v>0</v>
      </c>
      <c r="V764" s="306">
        <v>0</v>
      </c>
      <c r="W764" s="306">
        <v>0</v>
      </c>
      <c r="X764" s="306">
        <v>0</v>
      </c>
      <c r="Y764" s="306">
        <v>0</v>
      </c>
      <c r="Z764" s="306">
        <v>0</v>
      </c>
    </row>
    <row r="765" spans="4:26" hidden="1" outlineLevel="1">
      <c r="D765" s="299" t="s">
        <v>510</v>
      </c>
      <c r="E765" s="299" t="s">
        <v>72</v>
      </c>
      <c r="F765" s="299" t="s">
        <v>766</v>
      </c>
      <c r="H765" s="299" t="s">
        <v>767</v>
      </c>
      <c r="I765" s="299" t="s">
        <v>1246</v>
      </c>
      <c r="J765" s="299" t="s">
        <v>1136</v>
      </c>
      <c r="K765" s="299" t="s">
        <v>177</v>
      </c>
      <c r="M765" s="311">
        <v>0</v>
      </c>
      <c r="N765" s="306"/>
      <c r="O765" s="306">
        <v>0</v>
      </c>
      <c r="P765" s="306">
        <v>0</v>
      </c>
      <c r="Q765" s="306">
        <v>0</v>
      </c>
      <c r="R765" s="306">
        <v>0</v>
      </c>
      <c r="S765" s="306">
        <v>0</v>
      </c>
      <c r="T765" s="306">
        <v>0</v>
      </c>
      <c r="U765" s="306">
        <v>0</v>
      </c>
      <c r="V765" s="306">
        <v>0</v>
      </c>
      <c r="W765" s="306">
        <v>0</v>
      </c>
      <c r="X765" s="306">
        <v>0</v>
      </c>
      <c r="Y765" s="306">
        <v>0</v>
      </c>
      <c r="Z765" s="306">
        <v>0</v>
      </c>
    </row>
    <row r="766" spans="4:26" hidden="1" outlineLevel="1">
      <c r="D766" s="299" t="s">
        <v>510</v>
      </c>
      <c r="E766" s="299" t="s">
        <v>72</v>
      </c>
      <c r="F766" s="299" t="s">
        <v>766</v>
      </c>
      <c r="H766" s="299" t="s">
        <v>767</v>
      </c>
      <c r="I766" s="299" t="s">
        <v>1264</v>
      </c>
      <c r="J766" s="299" t="s">
        <v>1867</v>
      </c>
      <c r="K766" s="299" t="s">
        <v>177</v>
      </c>
      <c r="M766" s="311">
        <v>0</v>
      </c>
      <c r="N766" s="306"/>
      <c r="O766" s="306">
        <v>0</v>
      </c>
      <c r="P766" s="306">
        <v>0</v>
      </c>
      <c r="Q766" s="306">
        <v>0</v>
      </c>
      <c r="R766" s="306">
        <v>0</v>
      </c>
      <c r="S766" s="306">
        <v>0</v>
      </c>
      <c r="T766" s="306">
        <v>0</v>
      </c>
      <c r="U766" s="306">
        <v>0</v>
      </c>
      <c r="V766" s="306">
        <v>0</v>
      </c>
      <c r="W766" s="306">
        <v>0</v>
      </c>
      <c r="X766" s="306">
        <v>0</v>
      </c>
      <c r="Y766" s="306">
        <v>0</v>
      </c>
      <c r="Z766" s="306">
        <v>0</v>
      </c>
    </row>
    <row r="767" spans="4:26" hidden="1" outlineLevel="1">
      <c r="D767" s="299" t="s">
        <v>523</v>
      </c>
      <c r="E767" s="299" t="s">
        <v>72</v>
      </c>
      <c r="F767" s="299" t="s">
        <v>766</v>
      </c>
      <c r="H767" s="299" t="s">
        <v>767</v>
      </c>
      <c r="I767" s="299" t="s">
        <v>1246</v>
      </c>
      <c r="J767" s="299" t="s">
        <v>1137</v>
      </c>
      <c r="K767" s="299" t="s">
        <v>741</v>
      </c>
      <c r="M767" s="311">
        <v>0</v>
      </c>
      <c r="N767" s="306"/>
      <c r="O767" s="306">
        <v>0</v>
      </c>
      <c r="P767" s="306">
        <v>0</v>
      </c>
      <c r="Q767" s="306">
        <v>0</v>
      </c>
      <c r="R767" s="306">
        <v>0</v>
      </c>
      <c r="S767" s="306">
        <v>0</v>
      </c>
      <c r="T767" s="306">
        <v>0</v>
      </c>
      <c r="U767" s="306">
        <v>0</v>
      </c>
      <c r="V767" s="306">
        <v>0</v>
      </c>
      <c r="W767" s="306">
        <v>0</v>
      </c>
      <c r="X767" s="306">
        <v>0</v>
      </c>
      <c r="Y767" s="306">
        <v>0</v>
      </c>
      <c r="Z767" s="306">
        <v>0</v>
      </c>
    </row>
    <row r="768" spans="4:26" hidden="1" outlineLevel="1">
      <c r="D768" s="299" t="s">
        <v>523</v>
      </c>
      <c r="E768" s="299" t="s">
        <v>72</v>
      </c>
      <c r="F768" s="299" t="s">
        <v>766</v>
      </c>
      <c r="H768" s="299" t="s">
        <v>767</v>
      </c>
      <c r="I768" s="299" t="s">
        <v>1264</v>
      </c>
      <c r="J768" s="299" t="s">
        <v>1868</v>
      </c>
      <c r="K768" s="299" t="s">
        <v>741</v>
      </c>
      <c r="M768" s="311">
        <v>0</v>
      </c>
      <c r="N768" s="306"/>
      <c r="O768" s="306">
        <v>0</v>
      </c>
      <c r="P768" s="306">
        <v>0</v>
      </c>
      <c r="Q768" s="306">
        <v>0</v>
      </c>
      <c r="R768" s="306">
        <v>0</v>
      </c>
      <c r="S768" s="306">
        <v>0</v>
      </c>
      <c r="T768" s="306">
        <v>0</v>
      </c>
      <c r="U768" s="306">
        <v>0</v>
      </c>
      <c r="V768" s="306">
        <v>0</v>
      </c>
      <c r="W768" s="306">
        <v>0</v>
      </c>
      <c r="X768" s="306">
        <v>0</v>
      </c>
      <c r="Y768" s="306">
        <v>0</v>
      </c>
      <c r="Z768" s="306">
        <v>0</v>
      </c>
    </row>
    <row r="769" spans="4:26" hidden="1" outlineLevel="1">
      <c r="D769" s="299" t="s">
        <v>511</v>
      </c>
      <c r="E769" s="299" t="s">
        <v>71</v>
      </c>
      <c r="F769" s="299" t="s">
        <v>766</v>
      </c>
      <c r="H769" s="299" t="s">
        <v>767</v>
      </c>
      <c r="I769" s="299" t="s">
        <v>1246</v>
      </c>
      <c r="J769" s="299" t="s">
        <v>738</v>
      </c>
      <c r="K769" s="299" t="s">
        <v>176</v>
      </c>
      <c r="M769" s="311">
        <v>37.924689999999998</v>
      </c>
      <c r="N769" s="306"/>
      <c r="O769" s="306">
        <v>0</v>
      </c>
      <c r="P769" s="306">
        <v>0</v>
      </c>
      <c r="Q769" s="306">
        <v>0</v>
      </c>
      <c r="R769" s="306">
        <v>0</v>
      </c>
      <c r="S769" s="306">
        <v>32.094999999999999</v>
      </c>
      <c r="T769" s="306">
        <v>0</v>
      </c>
      <c r="U769" s="306">
        <v>0</v>
      </c>
      <c r="V769" s="306">
        <v>0</v>
      </c>
      <c r="W769" s="306">
        <v>0</v>
      </c>
      <c r="X769" s="306">
        <v>5.8296899999999994</v>
      </c>
      <c r="Y769" s="306">
        <v>0</v>
      </c>
      <c r="Z769" s="306">
        <v>0</v>
      </c>
    </row>
    <row r="770" spans="4:26" hidden="1" outlineLevel="1">
      <c r="D770" s="299" t="s">
        <v>511</v>
      </c>
      <c r="E770" s="299" t="s">
        <v>71</v>
      </c>
      <c r="F770" s="299" t="s">
        <v>766</v>
      </c>
      <c r="H770" s="299" t="s">
        <v>767</v>
      </c>
      <c r="I770" s="299" t="s">
        <v>1264</v>
      </c>
      <c r="J770" s="299" t="s">
        <v>1869</v>
      </c>
      <c r="K770" s="299" t="s">
        <v>176</v>
      </c>
      <c r="M770" s="311">
        <v>0</v>
      </c>
      <c r="N770" s="306"/>
      <c r="O770" s="306">
        <v>0</v>
      </c>
      <c r="P770" s="306">
        <v>0</v>
      </c>
      <c r="Q770" s="306">
        <v>0</v>
      </c>
      <c r="R770" s="306">
        <v>0</v>
      </c>
      <c r="S770" s="306">
        <v>0</v>
      </c>
      <c r="T770" s="306">
        <v>0</v>
      </c>
      <c r="U770" s="306">
        <v>0</v>
      </c>
      <c r="V770" s="306">
        <v>0</v>
      </c>
      <c r="W770" s="306">
        <v>0</v>
      </c>
      <c r="X770" s="306">
        <v>0</v>
      </c>
      <c r="Y770" s="306">
        <v>0</v>
      </c>
      <c r="Z770" s="306">
        <v>0</v>
      </c>
    </row>
    <row r="771" spans="4:26" hidden="1" outlineLevel="1">
      <c r="D771" s="299" t="s">
        <v>512</v>
      </c>
      <c r="E771" s="299" t="s">
        <v>71</v>
      </c>
      <c r="F771" s="299" t="s">
        <v>766</v>
      </c>
      <c r="H771" s="299" t="s">
        <v>767</v>
      </c>
      <c r="I771" s="299" t="s">
        <v>1246</v>
      </c>
      <c r="J771" s="299" t="s">
        <v>1138</v>
      </c>
      <c r="K771" s="299" t="s">
        <v>176</v>
      </c>
      <c r="M771" s="311">
        <v>0</v>
      </c>
      <c r="N771" s="306"/>
      <c r="O771" s="306">
        <v>0</v>
      </c>
      <c r="P771" s="306">
        <v>0</v>
      </c>
      <c r="Q771" s="306">
        <v>0</v>
      </c>
      <c r="R771" s="306">
        <v>0</v>
      </c>
      <c r="S771" s="306">
        <v>0</v>
      </c>
      <c r="T771" s="306">
        <v>0</v>
      </c>
      <c r="U771" s="306">
        <v>0</v>
      </c>
      <c r="V771" s="306">
        <v>0</v>
      </c>
      <c r="W771" s="306">
        <v>0</v>
      </c>
      <c r="X771" s="306">
        <v>0</v>
      </c>
      <c r="Y771" s="306">
        <v>0</v>
      </c>
      <c r="Z771" s="306">
        <v>0</v>
      </c>
    </row>
    <row r="772" spans="4:26" hidden="1" outlineLevel="1">
      <c r="D772" s="299" t="s">
        <v>512</v>
      </c>
      <c r="E772" s="299" t="s">
        <v>71</v>
      </c>
      <c r="F772" s="299" t="s">
        <v>766</v>
      </c>
      <c r="H772" s="299" t="s">
        <v>767</v>
      </c>
      <c r="I772" s="299" t="s">
        <v>1264</v>
      </c>
      <c r="J772" s="299" t="s">
        <v>1870</v>
      </c>
      <c r="K772" s="299" t="s">
        <v>176</v>
      </c>
      <c r="M772" s="311">
        <v>0</v>
      </c>
      <c r="N772" s="306"/>
      <c r="O772" s="306">
        <v>0</v>
      </c>
      <c r="P772" s="306">
        <v>0</v>
      </c>
      <c r="Q772" s="306">
        <v>0</v>
      </c>
      <c r="R772" s="306">
        <v>0</v>
      </c>
      <c r="S772" s="306">
        <v>0</v>
      </c>
      <c r="T772" s="306">
        <v>0</v>
      </c>
      <c r="U772" s="306">
        <v>0</v>
      </c>
      <c r="V772" s="306">
        <v>0</v>
      </c>
      <c r="W772" s="306">
        <v>0</v>
      </c>
      <c r="X772" s="306">
        <v>0</v>
      </c>
      <c r="Y772" s="306">
        <v>0</v>
      </c>
      <c r="Z772" s="306">
        <v>0</v>
      </c>
    </row>
    <row r="773" spans="4:26" hidden="1" outlineLevel="1">
      <c r="D773" s="299" t="s">
        <v>513</v>
      </c>
      <c r="E773" s="299" t="s">
        <v>71</v>
      </c>
      <c r="F773" s="299" t="s">
        <v>766</v>
      </c>
      <c r="H773" s="299" t="s">
        <v>767</v>
      </c>
      <c r="I773" s="299" t="s">
        <v>1246</v>
      </c>
      <c r="J773" s="299" t="s">
        <v>1139</v>
      </c>
      <c r="K773" s="299" t="s">
        <v>176</v>
      </c>
      <c r="M773" s="311">
        <v>41.561800000000005</v>
      </c>
      <c r="N773" s="306"/>
      <c r="O773" s="306">
        <v>0</v>
      </c>
      <c r="P773" s="306">
        <v>0</v>
      </c>
      <c r="Q773" s="306">
        <v>0</v>
      </c>
      <c r="R773" s="306">
        <v>0</v>
      </c>
      <c r="S773" s="306">
        <v>0</v>
      </c>
      <c r="T773" s="306">
        <v>0</v>
      </c>
      <c r="U773" s="306">
        <v>0</v>
      </c>
      <c r="V773" s="306">
        <v>0</v>
      </c>
      <c r="W773" s="306">
        <v>1.9710000000000001</v>
      </c>
      <c r="X773" s="306">
        <v>39.590800000000002</v>
      </c>
      <c r="Y773" s="306">
        <v>0</v>
      </c>
      <c r="Z773" s="306">
        <v>0</v>
      </c>
    </row>
    <row r="774" spans="4:26" hidden="1" outlineLevel="1">
      <c r="D774" s="299" t="s">
        <v>513</v>
      </c>
      <c r="E774" s="299" t="s">
        <v>71</v>
      </c>
      <c r="F774" s="299" t="s">
        <v>766</v>
      </c>
      <c r="H774" s="299" t="s">
        <v>767</v>
      </c>
      <c r="I774" s="299" t="s">
        <v>1264</v>
      </c>
      <c r="J774" s="299" t="s">
        <v>1871</v>
      </c>
      <c r="K774" s="299" t="s">
        <v>176</v>
      </c>
      <c r="M774" s="311">
        <v>0</v>
      </c>
      <c r="N774" s="306"/>
      <c r="O774" s="306">
        <v>0</v>
      </c>
      <c r="P774" s="306">
        <v>0</v>
      </c>
      <c r="Q774" s="306">
        <v>0</v>
      </c>
      <c r="R774" s="306">
        <v>0</v>
      </c>
      <c r="S774" s="306">
        <v>0</v>
      </c>
      <c r="T774" s="306">
        <v>0</v>
      </c>
      <c r="U774" s="306">
        <v>0</v>
      </c>
      <c r="V774" s="306">
        <v>0</v>
      </c>
      <c r="W774" s="306">
        <v>0</v>
      </c>
      <c r="X774" s="306">
        <v>0</v>
      </c>
      <c r="Y774" s="306">
        <v>0</v>
      </c>
      <c r="Z774" s="306">
        <v>0</v>
      </c>
    </row>
    <row r="775" spans="4:26" hidden="1" outlineLevel="1">
      <c r="D775" s="299" t="s">
        <v>855</v>
      </c>
      <c r="E775" s="299" t="s">
        <v>72</v>
      </c>
      <c r="F775" s="299" t="s">
        <v>766</v>
      </c>
      <c r="H775" s="299" t="s">
        <v>767</v>
      </c>
      <c r="I775" s="299" t="s">
        <v>1246</v>
      </c>
      <c r="J775" s="299" t="s">
        <v>1140</v>
      </c>
      <c r="K775" s="299" t="s">
        <v>31</v>
      </c>
      <c r="M775" s="311">
        <v>0</v>
      </c>
      <c r="N775" s="306"/>
      <c r="O775" s="306">
        <v>0</v>
      </c>
      <c r="P775" s="306">
        <v>0</v>
      </c>
      <c r="Q775" s="306">
        <v>0</v>
      </c>
      <c r="R775" s="306">
        <v>0</v>
      </c>
      <c r="S775" s="306">
        <v>0</v>
      </c>
      <c r="T775" s="306">
        <v>0</v>
      </c>
      <c r="U775" s="306">
        <v>0</v>
      </c>
      <c r="V775" s="306">
        <v>0</v>
      </c>
      <c r="W775" s="306">
        <v>0</v>
      </c>
      <c r="X775" s="306">
        <v>0</v>
      </c>
      <c r="Y775" s="306">
        <v>0</v>
      </c>
      <c r="Z775" s="306">
        <v>0</v>
      </c>
    </row>
    <row r="776" spans="4:26" hidden="1" outlineLevel="1">
      <c r="D776" s="299" t="s">
        <v>855</v>
      </c>
      <c r="E776" s="299" t="s">
        <v>72</v>
      </c>
      <c r="F776" s="299" t="s">
        <v>766</v>
      </c>
      <c r="H776" s="299" t="s">
        <v>767</v>
      </c>
      <c r="I776" s="299" t="s">
        <v>1264</v>
      </c>
      <c r="J776" s="299" t="s">
        <v>1872</v>
      </c>
      <c r="K776" s="299" t="s">
        <v>31</v>
      </c>
      <c r="M776" s="311">
        <v>0</v>
      </c>
      <c r="N776" s="306"/>
      <c r="O776" s="306">
        <v>0</v>
      </c>
      <c r="P776" s="306">
        <v>0</v>
      </c>
      <c r="Q776" s="306">
        <v>0</v>
      </c>
      <c r="R776" s="306">
        <v>0</v>
      </c>
      <c r="S776" s="306">
        <v>0</v>
      </c>
      <c r="T776" s="306">
        <v>0</v>
      </c>
      <c r="U776" s="306">
        <v>0</v>
      </c>
      <c r="V776" s="306">
        <v>0</v>
      </c>
      <c r="W776" s="306">
        <v>0</v>
      </c>
      <c r="X776" s="306">
        <v>0</v>
      </c>
      <c r="Y776" s="306">
        <v>0</v>
      </c>
      <c r="Z776" s="306">
        <v>0</v>
      </c>
    </row>
    <row r="777" spans="4:26" hidden="1" outlineLevel="1">
      <c r="D777" s="299" t="s">
        <v>514</v>
      </c>
      <c r="E777" s="299" t="s">
        <v>71</v>
      </c>
      <c r="F777" s="299" t="s">
        <v>766</v>
      </c>
      <c r="H777" s="299" t="s">
        <v>767</v>
      </c>
      <c r="I777" s="299" t="s">
        <v>1246</v>
      </c>
      <c r="J777" s="299" t="s">
        <v>1141</v>
      </c>
      <c r="K777" s="299" t="s">
        <v>176</v>
      </c>
      <c r="M777" s="311">
        <v>62662.497899999995</v>
      </c>
      <c r="N777" s="306"/>
      <c r="O777" s="306">
        <v>0</v>
      </c>
      <c r="P777" s="306">
        <v>0</v>
      </c>
      <c r="Q777" s="306">
        <v>0</v>
      </c>
      <c r="R777" s="306">
        <v>0</v>
      </c>
      <c r="S777" s="306">
        <v>0</v>
      </c>
      <c r="T777" s="306">
        <v>0</v>
      </c>
      <c r="U777" s="306">
        <v>7.7949999999999999</v>
      </c>
      <c r="V777" s="306">
        <v>0</v>
      </c>
      <c r="W777" s="306">
        <v>152.364</v>
      </c>
      <c r="X777" s="306">
        <v>35762.060899999997</v>
      </c>
      <c r="Y777" s="306">
        <v>26740.277999999998</v>
      </c>
      <c r="Z777" s="306">
        <v>0</v>
      </c>
    </row>
    <row r="778" spans="4:26" hidden="1" outlineLevel="1">
      <c r="D778" s="299" t="s">
        <v>514</v>
      </c>
      <c r="E778" s="299" t="s">
        <v>71</v>
      </c>
      <c r="F778" s="299" t="s">
        <v>766</v>
      </c>
      <c r="H778" s="299" t="s">
        <v>767</v>
      </c>
      <c r="I778" s="299" t="s">
        <v>1264</v>
      </c>
      <c r="J778" s="299" t="s">
        <v>1873</v>
      </c>
      <c r="K778" s="299" t="s">
        <v>176</v>
      </c>
      <c r="M778" s="311">
        <v>0</v>
      </c>
      <c r="N778" s="306"/>
      <c r="O778" s="306">
        <v>0</v>
      </c>
      <c r="P778" s="306">
        <v>0</v>
      </c>
      <c r="Q778" s="306">
        <v>0</v>
      </c>
      <c r="R778" s="306">
        <v>0</v>
      </c>
      <c r="S778" s="306">
        <v>0</v>
      </c>
      <c r="T778" s="306">
        <v>0</v>
      </c>
      <c r="U778" s="306">
        <v>0</v>
      </c>
      <c r="V778" s="306">
        <v>0</v>
      </c>
      <c r="W778" s="306">
        <v>0</v>
      </c>
      <c r="X778" s="306">
        <v>0</v>
      </c>
      <c r="Y778" s="306">
        <v>0</v>
      </c>
      <c r="Z778" s="306">
        <v>0</v>
      </c>
    </row>
    <row r="779" spans="4:26" hidden="1" outlineLevel="1">
      <c r="D779" s="299" t="s">
        <v>856</v>
      </c>
      <c r="E779" s="299" t="s">
        <v>72</v>
      </c>
      <c r="F779" s="299" t="s">
        <v>766</v>
      </c>
      <c r="H779" s="299" t="s">
        <v>767</v>
      </c>
      <c r="I779" s="299" t="s">
        <v>1246</v>
      </c>
      <c r="J779" s="299" t="s">
        <v>1142</v>
      </c>
      <c r="K779" s="299" t="s">
        <v>691</v>
      </c>
      <c r="M779" s="311">
        <v>0</v>
      </c>
      <c r="N779" s="306"/>
      <c r="O779" s="306">
        <v>0</v>
      </c>
      <c r="P779" s="306">
        <v>0</v>
      </c>
      <c r="Q779" s="306">
        <v>0</v>
      </c>
      <c r="R779" s="306">
        <v>0</v>
      </c>
      <c r="S779" s="306">
        <v>0</v>
      </c>
      <c r="T779" s="306">
        <v>0</v>
      </c>
      <c r="U779" s="306">
        <v>0</v>
      </c>
      <c r="V779" s="306">
        <v>0</v>
      </c>
      <c r="W779" s="306">
        <v>0</v>
      </c>
      <c r="X779" s="306">
        <v>0</v>
      </c>
      <c r="Y779" s="306">
        <v>0</v>
      </c>
      <c r="Z779" s="306">
        <v>0</v>
      </c>
    </row>
    <row r="780" spans="4:26" hidden="1" outlineLevel="1">
      <c r="D780" s="299" t="s">
        <v>856</v>
      </c>
      <c r="E780" s="299" t="s">
        <v>72</v>
      </c>
      <c r="F780" s="299" t="s">
        <v>766</v>
      </c>
      <c r="H780" s="299" t="s">
        <v>767</v>
      </c>
      <c r="I780" s="299" t="s">
        <v>1264</v>
      </c>
      <c r="J780" s="299" t="s">
        <v>1874</v>
      </c>
      <c r="K780" s="299" t="s">
        <v>691</v>
      </c>
      <c r="M780" s="311">
        <v>0</v>
      </c>
      <c r="N780" s="306"/>
      <c r="O780" s="306">
        <v>0</v>
      </c>
      <c r="P780" s="306">
        <v>0</v>
      </c>
      <c r="Q780" s="306">
        <v>0</v>
      </c>
      <c r="R780" s="306">
        <v>0</v>
      </c>
      <c r="S780" s="306">
        <v>0</v>
      </c>
      <c r="T780" s="306">
        <v>0</v>
      </c>
      <c r="U780" s="306">
        <v>0</v>
      </c>
      <c r="V780" s="306">
        <v>0</v>
      </c>
      <c r="W780" s="306">
        <v>0</v>
      </c>
      <c r="X780" s="306">
        <v>0</v>
      </c>
      <c r="Y780" s="306">
        <v>0</v>
      </c>
      <c r="Z780" s="306">
        <v>0</v>
      </c>
    </row>
    <row r="781" spans="4:26" hidden="1" outlineLevel="1">
      <c r="D781" s="299" t="s">
        <v>440</v>
      </c>
      <c r="E781" s="299" t="s">
        <v>71</v>
      </c>
      <c r="F781" s="299" t="s">
        <v>766</v>
      </c>
      <c r="H781" s="299" t="s">
        <v>767</v>
      </c>
      <c r="I781" s="299" t="s">
        <v>1246</v>
      </c>
      <c r="J781" s="299" t="s">
        <v>1143</v>
      </c>
      <c r="K781" s="299" t="s">
        <v>176</v>
      </c>
      <c r="M781" s="311">
        <v>79.476280000000003</v>
      </c>
      <c r="N781" s="306"/>
      <c r="O781" s="306">
        <v>0</v>
      </c>
      <c r="P781" s="306">
        <v>0</v>
      </c>
      <c r="Q781" s="306">
        <v>0</v>
      </c>
      <c r="R781" s="306">
        <v>0</v>
      </c>
      <c r="S781" s="306">
        <v>0</v>
      </c>
      <c r="T781" s="306">
        <v>0</v>
      </c>
      <c r="U781" s="306">
        <v>0</v>
      </c>
      <c r="V781" s="306">
        <v>0</v>
      </c>
      <c r="W781" s="306">
        <v>0</v>
      </c>
      <c r="X781" s="306">
        <v>42.327199999999998</v>
      </c>
      <c r="Y781" s="306">
        <v>37.149080000000005</v>
      </c>
      <c r="Z781" s="306">
        <v>0</v>
      </c>
    </row>
    <row r="782" spans="4:26" hidden="1" outlineLevel="1">
      <c r="D782" s="299" t="s">
        <v>440</v>
      </c>
      <c r="E782" s="299" t="s">
        <v>71</v>
      </c>
      <c r="F782" s="299" t="s">
        <v>766</v>
      </c>
      <c r="H782" s="299" t="s">
        <v>767</v>
      </c>
      <c r="I782" s="299" t="s">
        <v>1264</v>
      </c>
      <c r="J782" s="299" t="s">
        <v>1875</v>
      </c>
      <c r="K782" s="299" t="s">
        <v>176</v>
      </c>
      <c r="M782" s="311">
        <v>0</v>
      </c>
      <c r="N782" s="306"/>
      <c r="O782" s="306">
        <v>0</v>
      </c>
      <c r="P782" s="306">
        <v>0</v>
      </c>
      <c r="Q782" s="306">
        <v>0</v>
      </c>
      <c r="R782" s="306">
        <v>0</v>
      </c>
      <c r="S782" s="306">
        <v>0</v>
      </c>
      <c r="T782" s="306">
        <v>0</v>
      </c>
      <c r="U782" s="306">
        <v>0</v>
      </c>
      <c r="V782" s="306">
        <v>0</v>
      </c>
      <c r="W782" s="306">
        <v>0</v>
      </c>
      <c r="X782" s="306">
        <v>0</v>
      </c>
      <c r="Y782" s="306">
        <v>0</v>
      </c>
      <c r="Z782" s="306">
        <v>0</v>
      </c>
    </row>
    <row r="783" spans="4:26" hidden="1" outlineLevel="1">
      <c r="D783" s="299" t="s">
        <v>1876</v>
      </c>
      <c r="E783" s="299" t="s">
        <v>72</v>
      </c>
      <c r="F783" s="299" t="s">
        <v>766</v>
      </c>
      <c r="H783" s="299" t="s">
        <v>767</v>
      </c>
      <c r="I783" s="299" t="s">
        <v>1246</v>
      </c>
      <c r="J783" s="299" t="s">
        <v>1877</v>
      </c>
      <c r="K783" s="299" t="s">
        <v>688</v>
      </c>
      <c r="M783" s="311">
        <v>0</v>
      </c>
      <c r="N783" s="306"/>
      <c r="O783" s="306">
        <v>0</v>
      </c>
      <c r="P783" s="306">
        <v>0</v>
      </c>
      <c r="Q783" s="306">
        <v>0</v>
      </c>
      <c r="R783" s="306">
        <v>0</v>
      </c>
      <c r="S783" s="306">
        <v>0</v>
      </c>
      <c r="T783" s="306">
        <v>0</v>
      </c>
      <c r="U783" s="306">
        <v>0</v>
      </c>
      <c r="V783" s="306">
        <v>0</v>
      </c>
      <c r="W783" s="306">
        <v>0</v>
      </c>
      <c r="X783" s="306">
        <v>0</v>
      </c>
      <c r="Y783" s="306">
        <v>0</v>
      </c>
      <c r="Z783" s="306">
        <v>0</v>
      </c>
    </row>
    <row r="784" spans="4:26" hidden="1" outlineLevel="1">
      <c r="D784" s="299" t="s">
        <v>1876</v>
      </c>
      <c r="E784" s="299" t="s">
        <v>72</v>
      </c>
      <c r="F784" s="299" t="s">
        <v>766</v>
      </c>
      <c r="H784" s="299" t="s">
        <v>767</v>
      </c>
      <c r="I784" s="299" t="s">
        <v>1264</v>
      </c>
      <c r="J784" s="299" t="s">
        <v>1878</v>
      </c>
      <c r="K784" s="299" t="s">
        <v>688</v>
      </c>
      <c r="M784" s="311">
        <v>0</v>
      </c>
      <c r="N784" s="306"/>
      <c r="O784" s="306">
        <v>0</v>
      </c>
      <c r="P784" s="306">
        <v>0</v>
      </c>
      <c r="Q784" s="306">
        <v>0</v>
      </c>
      <c r="R784" s="306">
        <v>0</v>
      </c>
      <c r="S784" s="306">
        <v>0</v>
      </c>
      <c r="T784" s="306">
        <v>0</v>
      </c>
      <c r="U784" s="306">
        <v>0</v>
      </c>
      <c r="V784" s="306">
        <v>0</v>
      </c>
      <c r="W784" s="306">
        <v>0</v>
      </c>
      <c r="X784" s="306">
        <v>0</v>
      </c>
      <c r="Y784" s="306">
        <v>0</v>
      </c>
      <c r="Z784" s="306">
        <v>0</v>
      </c>
    </row>
    <row r="785" spans="4:26" hidden="1" outlineLevel="1">
      <c r="D785" s="299" t="s">
        <v>515</v>
      </c>
      <c r="E785" s="299" t="s">
        <v>72</v>
      </c>
      <c r="F785" s="299" t="s">
        <v>766</v>
      </c>
      <c r="H785" s="299" t="s">
        <v>767</v>
      </c>
      <c r="I785" s="299" t="s">
        <v>1246</v>
      </c>
      <c r="J785" s="299" t="s">
        <v>1144</v>
      </c>
      <c r="K785" s="299" t="s">
        <v>31</v>
      </c>
      <c r="M785" s="311">
        <v>0</v>
      </c>
      <c r="N785" s="306"/>
      <c r="O785" s="306">
        <v>0</v>
      </c>
      <c r="P785" s="306">
        <v>0</v>
      </c>
      <c r="Q785" s="306">
        <v>0</v>
      </c>
      <c r="R785" s="306">
        <v>0</v>
      </c>
      <c r="S785" s="306">
        <v>0</v>
      </c>
      <c r="T785" s="306">
        <v>0</v>
      </c>
      <c r="U785" s="306">
        <v>0</v>
      </c>
      <c r="V785" s="306">
        <v>0</v>
      </c>
      <c r="W785" s="306">
        <v>0</v>
      </c>
      <c r="X785" s="306">
        <v>0</v>
      </c>
      <c r="Y785" s="306">
        <v>0</v>
      </c>
      <c r="Z785" s="306">
        <v>0</v>
      </c>
    </row>
    <row r="786" spans="4:26" hidden="1" outlineLevel="1">
      <c r="D786" s="299" t="s">
        <v>515</v>
      </c>
      <c r="E786" s="299" t="s">
        <v>72</v>
      </c>
      <c r="F786" s="299" t="s">
        <v>766</v>
      </c>
      <c r="H786" s="299" t="s">
        <v>767</v>
      </c>
      <c r="I786" s="299" t="s">
        <v>1264</v>
      </c>
      <c r="J786" s="299" t="s">
        <v>1879</v>
      </c>
      <c r="K786" s="299" t="s">
        <v>31</v>
      </c>
      <c r="M786" s="311">
        <v>0</v>
      </c>
      <c r="N786" s="306"/>
      <c r="O786" s="306">
        <v>0</v>
      </c>
      <c r="P786" s="306">
        <v>0</v>
      </c>
      <c r="Q786" s="306">
        <v>0</v>
      </c>
      <c r="R786" s="306">
        <v>0</v>
      </c>
      <c r="S786" s="306">
        <v>0</v>
      </c>
      <c r="T786" s="306">
        <v>0</v>
      </c>
      <c r="U786" s="306">
        <v>0</v>
      </c>
      <c r="V786" s="306">
        <v>0</v>
      </c>
      <c r="W786" s="306">
        <v>0</v>
      </c>
      <c r="X786" s="306">
        <v>0</v>
      </c>
      <c r="Y786" s="306">
        <v>0</v>
      </c>
      <c r="Z786" s="306">
        <v>0</v>
      </c>
    </row>
    <row r="787" spans="4:26" hidden="1" outlineLevel="1">
      <c r="D787" s="299" t="s">
        <v>524</v>
      </c>
      <c r="E787" s="299" t="s">
        <v>72</v>
      </c>
      <c r="F787" s="299" t="s">
        <v>766</v>
      </c>
      <c r="H787" s="299" t="s">
        <v>767</v>
      </c>
      <c r="I787" s="299" t="s">
        <v>1246</v>
      </c>
      <c r="J787" s="299" t="s">
        <v>1145</v>
      </c>
      <c r="K787" s="299" t="s">
        <v>177</v>
      </c>
      <c r="M787" s="311">
        <v>0</v>
      </c>
      <c r="N787" s="306"/>
      <c r="O787" s="306">
        <v>0</v>
      </c>
      <c r="P787" s="306">
        <v>0</v>
      </c>
      <c r="Q787" s="306">
        <v>0</v>
      </c>
      <c r="R787" s="306">
        <v>0</v>
      </c>
      <c r="S787" s="306">
        <v>0</v>
      </c>
      <c r="T787" s="306">
        <v>0</v>
      </c>
      <c r="U787" s="306">
        <v>0</v>
      </c>
      <c r="V787" s="306">
        <v>0</v>
      </c>
      <c r="W787" s="306">
        <v>0</v>
      </c>
      <c r="X787" s="306">
        <v>0</v>
      </c>
      <c r="Y787" s="306">
        <v>0</v>
      </c>
      <c r="Z787" s="306">
        <v>0</v>
      </c>
    </row>
    <row r="788" spans="4:26" hidden="1" outlineLevel="1">
      <c r="D788" s="299" t="s">
        <v>524</v>
      </c>
      <c r="E788" s="299" t="s">
        <v>72</v>
      </c>
      <c r="F788" s="299" t="s">
        <v>766</v>
      </c>
      <c r="H788" s="299" t="s">
        <v>767</v>
      </c>
      <c r="I788" s="299" t="s">
        <v>1264</v>
      </c>
      <c r="J788" s="299" t="s">
        <v>1880</v>
      </c>
      <c r="K788" s="299" t="s">
        <v>177</v>
      </c>
      <c r="M788" s="311">
        <v>0</v>
      </c>
      <c r="N788" s="306"/>
      <c r="O788" s="306">
        <v>0</v>
      </c>
      <c r="P788" s="306">
        <v>0</v>
      </c>
      <c r="Q788" s="306">
        <v>0</v>
      </c>
      <c r="R788" s="306">
        <v>0</v>
      </c>
      <c r="S788" s="306">
        <v>0</v>
      </c>
      <c r="T788" s="306">
        <v>0</v>
      </c>
      <c r="U788" s="306">
        <v>0</v>
      </c>
      <c r="V788" s="306">
        <v>0</v>
      </c>
      <c r="W788" s="306">
        <v>0</v>
      </c>
      <c r="X788" s="306">
        <v>0</v>
      </c>
      <c r="Y788" s="306">
        <v>0</v>
      </c>
      <c r="Z788" s="306">
        <v>0</v>
      </c>
    </row>
    <row r="789" spans="4:26" hidden="1" outlineLevel="1">
      <c r="D789" s="299" t="s">
        <v>1881</v>
      </c>
      <c r="E789" s="299" t="s">
        <v>72</v>
      </c>
      <c r="F789" s="299" t="s">
        <v>766</v>
      </c>
      <c r="H789" s="299" t="s">
        <v>767</v>
      </c>
      <c r="I789" s="299" t="s">
        <v>1246</v>
      </c>
      <c r="J789" s="299" t="s">
        <v>1882</v>
      </c>
      <c r="K789" s="299" t="s">
        <v>1213</v>
      </c>
      <c r="M789" s="311">
        <v>0</v>
      </c>
      <c r="N789" s="306"/>
      <c r="O789" s="306">
        <v>0</v>
      </c>
      <c r="P789" s="306">
        <v>0</v>
      </c>
      <c r="Q789" s="306">
        <v>0</v>
      </c>
      <c r="R789" s="306">
        <v>0</v>
      </c>
      <c r="S789" s="306">
        <v>0</v>
      </c>
      <c r="T789" s="306">
        <v>0</v>
      </c>
      <c r="U789" s="306">
        <v>0</v>
      </c>
      <c r="V789" s="306">
        <v>0</v>
      </c>
      <c r="W789" s="306">
        <v>0</v>
      </c>
      <c r="X789" s="306">
        <v>0</v>
      </c>
      <c r="Y789" s="306">
        <v>0</v>
      </c>
      <c r="Z789" s="306">
        <v>0</v>
      </c>
    </row>
    <row r="790" spans="4:26" hidden="1" outlineLevel="1">
      <c r="D790" s="299" t="s">
        <v>1881</v>
      </c>
      <c r="E790" s="299" t="s">
        <v>72</v>
      </c>
      <c r="F790" s="299" t="s">
        <v>766</v>
      </c>
      <c r="H790" s="299" t="s">
        <v>767</v>
      </c>
      <c r="I790" s="299" t="s">
        <v>1264</v>
      </c>
      <c r="J790" s="299" t="s">
        <v>1883</v>
      </c>
      <c r="K790" s="299" t="s">
        <v>1213</v>
      </c>
      <c r="M790" s="311">
        <v>0</v>
      </c>
      <c r="N790" s="306"/>
      <c r="O790" s="306">
        <v>0</v>
      </c>
      <c r="P790" s="306">
        <v>0</v>
      </c>
      <c r="Q790" s="306">
        <v>0</v>
      </c>
      <c r="R790" s="306">
        <v>0</v>
      </c>
      <c r="S790" s="306">
        <v>0</v>
      </c>
      <c r="T790" s="306">
        <v>0</v>
      </c>
      <c r="U790" s="306">
        <v>0</v>
      </c>
      <c r="V790" s="306">
        <v>0</v>
      </c>
      <c r="W790" s="306">
        <v>0</v>
      </c>
      <c r="X790" s="306">
        <v>0</v>
      </c>
      <c r="Y790" s="306">
        <v>0</v>
      </c>
      <c r="Z790" s="306">
        <v>0</v>
      </c>
    </row>
    <row r="791" spans="4:26" hidden="1" outlineLevel="1">
      <c r="D791" s="299" t="s">
        <v>857</v>
      </c>
      <c r="E791" s="299" t="s">
        <v>72</v>
      </c>
      <c r="F791" s="299" t="s">
        <v>766</v>
      </c>
      <c r="H791" s="299" t="s">
        <v>767</v>
      </c>
      <c r="I791" s="299" t="s">
        <v>1246</v>
      </c>
      <c r="J791" s="299" t="s">
        <v>3020</v>
      </c>
      <c r="K791" s="299" t="s">
        <v>171</v>
      </c>
      <c r="M791" s="311">
        <v>0</v>
      </c>
      <c r="N791" s="306"/>
      <c r="O791" s="306">
        <v>0</v>
      </c>
      <c r="P791" s="306">
        <v>0</v>
      </c>
      <c r="Q791" s="306">
        <v>0</v>
      </c>
      <c r="R791" s="306">
        <v>0</v>
      </c>
      <c r="S791" s="306">
        <v>0</v>
      </c>
      <c r="T791" s="306">
        <v>0</v>
      </c>
      <c r="U791" s="306">
        <v>0</v>
      </c>
      <c r="V791" s="306">
        <v>0</v>
      </c>
      <c r="W791" s="306">
        <v>0</v>
      </c>
      <c r="X791" s="306">
        <v>0</v>
      </c>
      <c r="Y791" s="306">
        <v>0</v>
      </c>
      <c r="Z791" s="306">
        <v>0</v>
      </c>
    </row>
    <row r="792" spans="4:26" hidden="1" outlineLevel="1">
      <c r="D792" s="299" t="s">
        <v>857</v>
      </c>
      <c r="E792" s="299" t="s">
        <v>72</v>
      </c>
      <c r="F792" s="299" t="s">
        <v>766</v>
      </c>
      <c r="H792" s="299" t="s">
        <v>767</v>
      </c>
      <c r="I792" s="299" t="s">
        <v>1264</v>
      </c>
      <c r="J792" s="299" t="s">
        <v>3021</v>
      </c>
      <c r="K792" s="299" t="s">
        <v>171</v>
      </c>
      <c r="M792" s="311">
        <v>0</v>
      </c>
      <c r="N792" s="306"/>
      <c r="O792" s="306">
        <v>0</v>
      </c>
      <c r="P792" s="306">
        <v>0</v>
      </c>
      <c r="Q792" s="306">
        <v>0</v>
      </c>
      <c r="R792" s="306">
        <v>0</v>
      </c>
      <c r="S792" s="306">
        <v>0</v>
      </c>
      <c r="T792" s="306">
        <v>0</v>
      </c>
      <c r="U792" s="306">
        <v>0</v>
      </c>
      <c r="V792" s="306">
        <v>0</v>
      </c>
      <c r="W792" s="306">
        <v>0</v>
      </c>
      <c r="X792" s="306">
        <v>0</v>
      </c>
      <c r="Y792" s="306">
        <v>0</v>
      </c>
      <c r="Z792" s="306">
        <v>0</v>
      </c>
    </row>
    <row r="793" spans="4:26" hidden="1" outlineLevel="1">
      <c r="D793" s="299" t="s">
        <v>858</v>
      </c>
      <c r="E793" s="299" t="s">
        <v>72</v>
      </c>
      <c r="F793" s="299" t="s">
        <v>766</v>
      </c>
      <c r="H793" s="299" t="s">
        <v>767</v>
      </c>
      <c r="I793" s="299" t="s">
        <v>1246</v>
      </c>
      <c r="J793" s="299" t="s">
        <v>1146</v>
      </c>
      <c r="K793" s="299" t="s">
        <v>741</v>
      </c>
      <c r="M793" s="311">
        <v>0</v>
      </c>
      <c r="N793" s="306"/>
      <c r="O793" s="306">
        <v>0</v>
      </c>
      <c r="P793" s="306">
        <v>0</v>
      </c>
      <c r="Q793" s="306">
        <v>0</v>
      </c>
      <c r="R793" s="306">
        <v>0</v>
      </c>
      <c r="S793" s="306">
        <v>0</v>
      </c>
      <c r="T793" s="306">
        <v>0</v>
      </c>
      <c r="U793" s="306">
        <v>0</v>
      </c>
      <c r="V793" s="306">
        <v>0</v>
      </c>
      <c r="W793" s="306">
        <v>0</v>
      </c>
      <c r="X793" s="306">
        <v>0</v>
      </c>
      <c r="Y793" s="306">
        <v>0</v>
      </c>
      <c r="Z793" s="306">
        <v>0</v>
      </c>
    </row>
    <row r="794" spans="4:26" hidden="1" outlineLevel="1">
      <c r="D794" s="299" t="s">
        <v>858</v>
      </c>
      <c r="E794" s="299" t="s">
        <v>72</v>
      </c>
      <c r="F794" s="299" t="s">
        <v>766</v>
      </c>
      <c r="H794" s="299" t="s">
        <v>767</v>
      </c>
      <c r="I794" s="299" t="s">
        <v>1264</v>
      </c>
      <c r="J794" s="299" t="s">
        <v>1884</v>
      </c>
      <c r="K794" s="299" t="s">
        <v>741</v>
      </c>
      <c r="M794" s="311">
        <v>0</v>
      </c>
      <c r="N794" s="306"/>
      <c r="O794" s="306">
        <v>0</v>
      </c>
      <c r="P794" s="306">
        <v>0</v>
      </c>
      <c r="Q794" s="306">
        <v>0</v>
      </c>
      <c r="R794" s="306">
        <v>0</v>
      </c>
      <c r="S794" s="306">
        <v>0</v>
      </c>
      <c r="T794" s="306">
        <v>0</v>
      </c>
      <c r="U794" s="306">
        <v>0</v>
      </c>
      <c r="V794" s="306">
        <v>0</v>
      </c>
      <c r="W794" s="306">
        <v>0</v>
      </c>
      <c r="X794" s="306">
        <v>0</v>
      </c>
      <c r="Y794" s="306">
        <v>0</v>
      </c>
      <c r="Z794" s="306">
        <v>0</v>
      </c>
    </row>
    <row r="795" spans="4:26" hidden="1" outlineLevel="1">
      <c r="D795" s="299" t="s">
        <v>859</v>
      </c>
      <c r="E795" s="299" t="s">
        <v>71</v>
      </c>
      <c r="F795" s="299" t="s">
        <v>766</v>
      </c>
      <c r="H795" s="299" t="s">
        <v>767</v>
      </c>
      <c r="I795" s="299" t="s">
        <v>1246</v>
      </c>
      <c r="J795" s="299" t="s">
        <v>1147</v>
      </c>
      <c r="K795" s="299" t="s">
        <v>176</v>
      </c>
      <c r="M795" s="311">
        <v>0</v>
      </c>
      <c r="N795" s="306"/>
      <c r="O795" s="306">
        <v>0</v>
      </c>
      <c r="P795" s="306">
        <v>0</v>
      </c>
      <c r="Q795" s="306">
        <v>0</v>
      </c>
      <c r="R795" s="306">
        <v>0</v>
      </c>
      <c r="S795" s="306">
        <v>0</v>
      </c>
      <c r="T795" s="306">
        <v>0</v>
      </c>
      <c r="U795" s="306">
        <v>0</v>
      </c>
      <c r="V795" s="306">
        <v>0</v>
      </c>
      <c r="W795" s="306">
        <v>0</v>
      </c>
      <c r="X795" s="306">
        <v>0</v>
      </c>
      <c r="Y795" s="306">
        <v>0</v>
      </c>
      <c r="Z795" s="306">
        <v>0</v>
      </c>
    </row>
    <row r="796" spans="4:26" hidden="1" outlineLevel="1">
      <c r="D796" s="299" t="s">
        <v>859</v>
      </c>
      <c r="E796" s="299" t="s">
        <v>71</v>
      </c>
      <c r="F796" s="299" t="s">
        <v>766</v>
      </c>
      <c r="H796" s="299" t="s">
        <v>767</v>
      </c>
      <c r="I796" s="299" t="s">
        <v>1264</v>
      </c>
      <c r="J796" s="299" t="s">
        <v>1885</v>
      </c>
      <c r="K796" s="299" t="s">
        <v>176</v>
      </c>
      <c r="M796" s="311">
        <v>0</v>
      </c>
      <c r="N796" s="306"/>
      <c r="O796" s="306">
        <v>0</v>
      </c>
      <c r="P796" s="306">
        <v>0</v>
      </c>
      <c r="Q796" s="306">
        <v>0</v>
      </c>
      <c r="R796" s="306">
        <v>0</v>
      </c>
      <c r="S796" s="306">
        <v>0</v>
      </c>
      <c r="T796" s="306">
        <v>0</v>
      </c>
      <c r="U796" s="306">
        <v>0</v>
      </c>
      <c r="V796" s="306">
        <v>0</v>
      </c>
      <c r="W796" s="306">
        <v>0</v>
      </c>
      <c r="X796" s="306">
        <v>0</v>
      </c>
      <c r="Y796" s="306">
        <v>0</v>
      </c>
      <c r="Z796" s="306">
        <v>0</v>
      </c>
    </row>
    <row r="797" spans="4:26" hidden="1" outlineLevel="1">
      <c r="D797" s="299" t="s">
        <v>629</v>
      </c>
      <c r="E797" s="299" t="s">
        <v>72</v>
      </c>
      <c r="F797" s="299" t="s">
        <v>766</v>
      </c>
      <c r="H797" s="299" t="s">
        <v>767</v>
      </c>
      <c r="I797" s="299" t="s">
        <v>1246</v>
      </c>
      <c r="J797" s="299" t="s">
        <v>1148</v>
      </c>
      <c r="K797" s="299" t="s">
        <v>171</v>
      </c>
      <c r="M797" s="311">
        <v>0</v>
      </c>
      <c r="N797" s="306"/>
      <c r="O797" s="306">
        <v>0</v>
      </c>
      <c r="P797" s="306">
        <v>0</v>
      </c>
      <c r="Q797" s="306">
        <v>0</v>
      </c>
      <c r="R797" s="306">
        <v>0</v>
      </c>
      <c r="S797" s="306">
        <v>0</v>
      </c>
      <c r="T797" s="306">
        <v>0</v>
      </c>
      <c r="U797" s="306">
        <v>0</v>
      </c>
      <c r="V797" s="306">
        <v>0</v>
      </c>
      <c r="W797" s="306">
        <v>0</v>
      </c>
      <c r="X797" s="306">
        <v>0</v>
      </c>
      <c r="Y797" s="306">
        <v>0</v>
      </c>
      <c r="Z797" s="306">
        <v>0</v>
      </c>
    </row>
    <row r="798" spans="4:26" hidden="1" outlineLevel="1">
      <c r="D798" s="299" t="s">
        <v>629</v>
      </c>
      <c r="E798" s="299" t="s">
        <v>72</v>
      </c>
      <c r="F798" s="299" t="s">
        <v>766</v>
      </c>
      <c r="H798" s="299" t="s">
        <v>767</v>
      </c>
      <c r="I798" s="299" t="s">
        <v>1264</v>
      </c>
      <c r="J798" s="299" t="s">
        <v>1886</v>
      </c>
      <c r="K798" s="299" t="s">
        <v>171</v>
      </c>
      <c r="M798" s="311">
        <v>0</v>
      </c>
      <c r="N798" s="306"/>
      <c r="O798" s="306">
        <v>0</v>
      </c>
      <c r="P798" s="306">
        <v>0</v>
      </c>
      <c r="Q798" s="306">
        <v>0</v>
      </c>
      <c r="R798" s="306">
        <v>0</v>
      </c>
      <c r="S798" s="306">
        <v>0</v>
      </c>
      <c r="T798" s="306">
        <v>0</v>
      </c>
      <c r="U798" s="306">
        <v>0</v>
      </c>
      <c r="V798" s="306">
        <v>0</v>
      </c>
      <c r="W798" s="306">
        <v>0</v>
      </c>
      <c r="X798" s="306">
        <v>0</v>
      </c>
      <c r="Y798" s="306">
        <v>0</v>
      </c>
      <c r="Z798" s="306">
        <v>0</v>
      </c>
    </row>
    <row r="799" spans="4:26" hidden="1" outlineLevel="1">
      <c r="D799" s="299" t="s">
        <v>516</v>
      </c>
      <c r="E799" s="299" t="s">
        <v>72</v>
      </c>
      <c r="F799" s="299" t="s">
        <v>766</v>
      </c>
      <c r="H799" s="299" t="s">
        <v>767</v>
      </c>
      <c r="I799" s="299" t="s">
        <v>1246</v>
      </c>
      <c r="J799" s="299" t="s">
        <v>1149</v>
      </c>
      <c r="K799" s="299" t="s">
        <v>31</v>
      </c>
      <c r="M799" s="311">
        <v>0</v>
      </c>
      <c r="N799" s="306"/>
      <c r="O799" s="306">
        <v>0</v>
      </c>
      <c r="P799" s="306">
        <v>0</v>
      </c>
      <c r="Q799" s="306">
        <v>0</v>
      </c>
      <c r="R799" s="306">
        <v>0</v>
      </c>
      <c r="S799" s="306">
        <v>0</v>
      </c>
      <c r="T799" s="306">
        <v>0</v>
      </c>
      <c r="U799" s="306">
        <v>0</v>
      </c>
      <c r="V799" s="306">
        <v>0</v>
      </c>
      <c r="W799" s="306">
        <v>0</v>
      </c>
      <c r="X799" s="306">
        <v>0</v>
      </c>
      <c r="Y799" s="306">
        <v>0</v>
      </c>
      <c r="Z799" s="306">
        <v>0</v>
      </c>
    </row>
    <row r="800" spans="4:26" hidden="1" outlineLevel="1">
      <c r="D800" s="299" t="s">
        <v>516</v>
      </c>
      <c r="E800" s="299" t="s">
        <v>72</v>
      </c>
      <c r="F800" s="299" t="s">
        <v>766</v>
      </c>
      <c r="H800" s="299" t="s">
        <v>767</v>
      </c>
      <c r="I800" s="299" t="s">
        <v>1264</v>
      </c>
      <c r="J800" s="299" t="s">
        <v>1887</v>
      </c>
      <c r="K800" s="299" t="s">
        <v>31</v>
      </c>
      <c r="M800" s="311">
        <v>0</v>
      </c>
      <c r="N800" s="306"/>
      <c r="O800" s="306">
        <v>0</v>
      </c>
      <c r="P800" s="306">
        <v>0</v>
      </c>
      <c r="Q800" s="306">
        <v>0</v>
      </c>
      <c r="R800" s="306">
        <v>0</v>
      </c>
      <c r="S800" s="306">
        <v>0</v>
      </c>
      <c r="T800" s="306">
        <v>0</v>
      </c>
      <c r="U800" s="306">
        <v>0</v>
      </c>
      <c r="V800" s="306">
        <v>0</v>
      </c>
      <c r="W800" s="306">
        <v>0</v>
      </c>
      <c r="X800" s="306">
        <v>0</v>
      </c>
      <c r="Y800" s="306">
        <v>0</v>
      </c>
      <c r="Z800" s="306">
        <v>0</v>
      </c>
    </row>
    <row r="801" spans="4:26" hidden="1" outlineLevel="1">
      <c r="D801" s="299" t="s">
        <v>1888</v>
      </c>
      <c r="E801" s="299" t="s">
        <v>72</v>
      </c>
      <c r="F801" s="299" t="s">
        <v>766</v>
      </c>
      <c r="H801" s="299" t="s">
        <v>767</v>
      </c>
      <c r="I801" s="299" t="s">
        <v>1246</v>
      </c>
      <c r="J801" s="299" t="s">
        <v>1889</v>
      </c>
      <c r="K801" s="299" t="s">
        <v>688</v>
      </c>
      <c r="M801" s="311">
        <v>0</v>
      </c>
      <c r="N801" s="306"/>
      <c r="O801" s="306">
        <v>0</v>
      </c>
      <c r="P801" s="306">
        <v>0</v>
      </c>
      <c r="Q801" s="306">
        <v>0</v>
      </c>
      <c r="R801" s="306">
        <v>0</v>
      </c>
      <c r="S801" s="306">
        <v>0</v>
      </c>
      <c r="T801" s="306">
        <v>0</v>
      </c>
      <c r="U801" s="306">
        <v>0</v>
      </c>
      <c r="V801" s="306">
        <v>0</v>
      </c>
      <c r="W801" s="306">
        <v>0</v>
      </c>
      <c r="X801" s="306">
        <v>0</v>
      </c>
      <c r="Y801" s="306">
        <v>0</v>
      </c>
      <c r="Z801" s="306">
        <v>0</v>
      </c>
    </row>
    <row r="802" spans="4:26" hidden="1" outlineLevel="1">
      <c r="D802" s="299" t="s">
        <v>1888</v>
      </c>
      <c r="E802" s="299" t="s">
        <v>72</v>
      </c>
      <c r="F802" s="299" t="s">
        <v>766</v>
      </c>
      <c r="H802" s="299" t="s">
        <v>767</v>
      </c>
      <c r="I802" s="299" t="s">
        <v>1264</v>
      </c>
      <c r="J802" s="299" t="s">
        <v>1890</v>
      </c>
      <c r="K802" s="299" t="s">
        <v>688</v>
      </c>
      <c r="M802" s="311">
        <v>0</v>
      </c>
      <c r="N802" s="306"/>
      <c r="O802" s="306">
        <v>0</v>
      </c>
      <c r="P802" s="306">
        <v>0</v>
      </c>
      <c r="Q802" s="306">
        <v>0</v>
      </c>
      <c r="R802" s="306">
        <v>0</v>
      </c>
      <c r="S802" s="306">
        <v>0</v>
      </c>
      <c r="T802" s="306">
        <v>0</v>
      </c>
      <c r="U802" s="306">
        <v>0</v>
      </c>
      <c r="V802" s="306">
        <v>0</v>
      </c>
      <c r="W802" s="306">
        <v>0</v>
      </c>
      <c r="X802" s="306">
        <v>0</v>
      </c>
      <c r="Y802" s="306">
        <v>0</v>
      </c>
      <c r="Z802" s="306">
        <v>0</v>
      </c>
    </row>
    <row r="803" spans="4:26" hidden="1" outlineLevel="1">
      <c r="D803" s="299" t="s">
        <v>441</v>
      </c>
      <c r="E803" s="299" t="s">
        <v>72</v>
      </c>
      <c r="F803" s="299" t="s">
        <v>766</v>
      </c>
      <c r="H803" s="299" t="s">
        <v>767</v>
      </c>
      <c r="I803" s="299" t="s">
        <v>1246</v>
      </c>
      <c r="J803" s="299" t="s">
        <v>1150</v>
      </c>
      <c r="K803" s="299" t="s">
        <v>171</v>
      </c>
      <c r="M803" s="311">
        <v>82.74821</v>
      </c>
      <c r="N803" s="306"/>
      <c r="O803" s="306">
        <v>0</v>
      </c>
      <c r="P803" s="306">
        <v>0</v>
      </c>
      <c r="Q803" s="306">
        <v>0</v>
      </c>
      <c r="R803" s="306">
        <v>0</v>
      </c>
      <c r="S803" s="306">
        <v>0</v>
      </c>
      <c r="T803" s="306">
        <v>0</v>
      </c>
      <c r="U803" s="306">
        <v>0</v>
      </c>
      <c r="V803" s="306">
        <v>0</v>
      </c>
      <c r="W803" s="306">
        <v>0</v>
      </c>
      <c r="X803" s="306">
        <v>0</v>
      </c>
      <c r="Y803" s="306">
        <v>38.908709999999999</v>
      </c>
      <c r="Z803" s="306">
        <v>43.839500000000001</v>
      </c>
    </row>
    <row r="804" spans="4:26" hidden="1" outlineLevel="1">
      <c r="D804" s="299" t="s">
        <v>441</v>
      </c>
      <c r="E804" s="299" t="s">
        <v>72</v>
      </c>
      <c r="F804" s="299" t="s">
        <v>766</v>
      </c>
      <c r="H804" s="299" t="s">
        <v>767</v>
      </c>
      <c r="I804" s="299" t="s">
        <v>1264</v>
      </c>
      <c r="J804" s="299" t="s">
        <v>1893</v>
      </c>
      <c r="K804" s="299" t="s">
        <v>171</v>
      </c>
      <c r="M804" s="311">
        <v>0</v>
      </c>
      <c r="N804" s="306"/>
      <c r="O804" s="306">
        <v>0</v>
      </c>
      <c r="P804" s="306">
        <v>0</v>
      </c>
      <c r="Q804" s="306">
        <v>0</v>
      </c>
      <c r="R804" s="306">
        <v>0</v>
      </c>
      <c r="S804" s="306">
        <v>0</v>
      </c>
      <c r="T804" s="306">
        <v>0</v>
      </c>
      <c r="U804" s="306">
        <v>0</v>
      </c>
      <c r="V804" s="306">
        <v>0</v>
      </c>
      <c r="W804" s="306">
        <v>0</v>
      </c>
      <c r="X804" s="306">
        <v>0</v>
      </c>
      <c r="Y804" s="306">
        <v>0</v>
      </c>
      <c r="Z804" s="306">
        <v>0</v>
      </c>
    </row>
    <row r="805" spans="4:26" hidden="1" outlineLevel="1">
      <c r="D805" s="299" t="s">
        <v>1894</v>
      </c>
      <c r="E805" s="299" t="s">
        <v>72</v>
      </c>
      <c r="F805" s="299" t="s">
        <v>766</v>
      </c>
      <c r="H805" s="299" t="s">
        <v>767</v>
      </c>
      <c r="I805" s="299" t="s">
        <v>1246</v>
      </c>
      <c r="J805" s="299" t="s">
        <v>1895</v>
      </c>
      <c r="K805" s="299" t="s">
        <v>688</v>
      </c>
      <c r="M805" s="311">
        <v>0</v>
      </c>
      <c r="N805" s="306"/>
      <c r="O805" s="306">
        <v>0</v>
      </c>
      <c r="P805" s="306">
        <v>0</v>
      </c>
      <c r="Q805" s="306">
        <v>0</v>
      </c>
      <c r="R805" s="306">
        <v>0</v>
      </c>
      <c r="S805" s="306">
        <v>0</v>
      </c>
      <c r="T805" s="306">
        <v>0</v>
      </c>
      <c r="U805" s="306">
        <v>0</v>
      </c>
      <c r="V805" s="306">
        <v>0</v>
      </c>
      <c r="W805" s="306">
        <v>0</v>
      </c>
      <c r="X805" s="306">
        <v>0</v>
      </c>
      <c r="Y805" s="306">
        <v>0</v>
      </c>
      <c r="Z805" s="306">
        <v>0</v>
      </c>
    </row>
    <row r="806" spans="4:26" hidden="1" outlineLevel="1">
      <c r="D806" s="299" t="s">
        <v>1894</v>
      </c>
      <c r="E806" s="299" t="s">
        <v>72</v>
      </c>
      <c r="F806" s="299" t="s">
        <v>766</v>
      </c>
      <c r="H806" s="299" t="s">
        <v>767</v>
      </c>
      <c r="I806" s="299" t="s">
        <v>1264</v>
      </c>
      <c r="J806" s="299" t="s">
        <v>1896</v>
      </c>
      <c r="K806" s="299" t="s">
        <v>688</v>
      </c>
      <c r="M806" s="311">
        <v>0</v>
      </c>
      <c r="N806" s="306"/>
      <c r="O806" s="306">
        <v>0</v>
      </c>
      <c r="P806" s="306">
        <v>0</v>
      </c>
      <c r="Q806" s="306">
        <v>0</v>
      </c>
      <c r="R806" s="306">
        <v>0</v>
      </c>
      <c r="S806" s="306">
        <v>0</v>
      </c>
      <c r="T806" s="306">
        <v>0</v>
      </c>
      <c r="U806" s="306">
        <v>0</v>
      </c>
      <c r="V806" s="306">
        <v>0</v>
      </c>
      <c r="W806" s="306">
        <v>0</v>
      </c>
      <c r="X806" s="306">
        <v>0</v>
      </c>
      <c r="Y806" s="306">
        <v>0</v>
      </c>
      <c r="Z806" s="306">
        <v>0</v>
      </c>
    </row>
    <row r="807" spans="4:26" hidden="1" outlineLevel="1">
      <c r="D807" s="299" t="s">
        <v>1897</v>
      </c>
      <c r="E807" s="299" t="s">
        <v>72</v>
      </c>
      <c r="F807" s="299" t="s">
        <v>766</v>
      </c>
      <c r="H807" s="299" t="s">
        <v>767</v>
      </c>
      <c r="I807" s="299" t="s">
        <v>1246</v>
      </c>
      <c r="J807" s="299" t="s">
        <v>1898</v>
      </c>
      <c r="K807" s="299" t="s">
        <v>1295</v>
      </c>
      <c r="M807" s="311">
        <v>0</v>
      </c>
      <c r="N807" s="306"/>
      <c r="O807" s="306">
        <v>0</v>
      </c>
      <c r="P807" s="306">
        <v>0</v>
      </c>
      <c r="Q807" s="306">
        <v>0</v>
      </c>
      <c r="R807" s="306">
        <v>0</v>
      </c>
      <c r="S807" s="306">
        <v>0</v>
      </c>
      <c r="T807" s="306">
        <v>0</v>
      </c>
      <c r="U807" s="306">
        <v>0</v>
      </c>
      <c r="V807" s="306">
        <v>0</v>
      </c>
      <c r="W807" s="306">
        <v>0</v>
      </c>
      <c r="X807" s="306">
        <v>0</v>
      </c>
      <c r="Y807" s="306">
        <v>0</v>
      </c>
      <c r="Z807" s="306">
        <v>0</v>
      </c>
    </row>
    <row r="808" spans="4:26" hidden="1" outlineLevel="1">
      <c r="D808" s="299" t="s">
        <v>1897</v>
      </c>
      <c r="E808" s="299" t="s">
        <v>72</v>
      </c>
      <c r="F808" s="299" t="s">
        <v>766</v>
      </c>
      <c r="H808" s="299" t="s">
        <v>767</v>
      </c>
      <c r="I808" s="299" t="s">
        <v>1264</v>
      </c>
      <c r="J808" s="299" t="s">
        <v>1899</v>
      </c>
      <c r="K808" s="299" t="s">
        <v>1295</v>
      </c>
      <c r="M808" s="311">
        <v>0</v>
      </c>
      <c r="N808" s="306"/>
      <c r="O808" s="306">
        <v>0</v>
      </c>
      <c r="P808" s="306">
        <v>0</v>
      </c>
      <c r="Q808" s="306">
        <v>0</v>
      </c>
      <c r="R808" s="306">
        <v>0</v>
      </c>
      <c r="S808" s="306">
        <v>0</v>
      </c>
      <c r="T808" s="306">
        <v>0</v>
      </c>
      <c r="U808" s="306">
        <v>0</v>
      </c>
      <c r="V808" s="306">
        <v>0</v>
      </c>
      <c r="W808" s="306">
        <v>0</v>
      </c>
      <c r="X808" s="306">
        <v>0</v>
      </c>
      <c r="Y808" s="306">
        <v>0</v>
      </c>
      <c r="Z808" s="306">
        <v>0</v>
      </c>
    </row>
    <row r="809" spans="4:26" hidden="1" outlineLevel="1">
      <c r="D809" s="299" t="s">
        <v>860</v>
      </c>
      <c r="E809" s="299" t="s">
        <v>72</v>
      </c>
      <c r="F809" s="299" t="s">
        <v>766</v>
      </c>
      <c r="H809" s="299" t="s">
        <v>767</v>
      </c>
      <c r="I809" s="299" t="s">
        <v>1246</v>
      </c>
      <c r="J809" s="299" t="s">
        <v>1151</v>
      </c>
      <c r="K809" s="299" t="s">
        <v>741</v>
      </c>
      <c r="M809" s="311">
        <v>0</v>
      </c>
      <c r="N809" s="306"/>
      <c r="O809" s="306">
        <v>0</v>
      </c>
      <c r="P809" s="306">
        <v>0</v>
      </c>
      <c r="Q809" s="306">
        <v>0</v>
      </c>
      <c r="R809" s="306">
        <v>0</v>
      </c>
      <c r="S809" s="306">
        <v>0</v>
      </c>
      <c r="T809" s="306">
        <v>0</v>
      </c>
      <c r="U809" s="306">
        <v>0</v>
      </c>
      <c r="V809" s="306">
        <v>0</v>
      </c>
      <c r="W809" s="306">
        <v>0</v>
      </c>
      <c r="X809" s="306">
        <v>0</v>
      </c>
      <c r="Y809" s="306">
        <v>0</v>
      </c>
      <c r="Z809" s="306">
        <v>0</v>
      </c>
    </row>
    <row r="810" spans="4:26" hidden="1" outlineLevel="1">
      <c r="D810" s="299" t="s">
        <v>860</v>
      </c>
      <c r="E810" s="299" t="s">
        <v>72</v>
      </c>
      <c r="F810" s="299" t="s">
        <v>766</v>
      </c>
      <c r="H810" s="299" t="s">
        <v>767</v>
      </c>
      <c r="I810" s="299" t="s">
        <v>1264</v>
      </c>
      <c r="J810" s="299" t="s">
        <v>1900</v>
      </c>
      <c r="K810" s="299" t="s">
        <v>741</v>
      </c>
      <c r="M810" s="311">
        <v>0</v>
      </c>
      <c r="N810" s="306"/>
      <c r="O810" s="306">
        <v>0</v>
      </c>
      <c r="P810" s="306">
        <v>0</v>
      </c>
      <c r="Q810" s="306">
        <v>0</v>
      </c>
      <c r="R810" s="306">
        <v>0</v>
      </c>
      <c r="S810" s="306">
        <v>0</v>
      </c>
      <c r="T810" s="306">
        <v>0</v>
      </c>
      <c r="U810" s="306">
        <v>0</v>
      </c>
      <c r="V810" s="306">
        <v>0</v>
      </c>
      <c r="W810" s="306">
        <v>0</v>
      </c>
      <c r="X810" s="306">
        <v>0</v>
      </c>
      <c r="Y810" s="306">
        <v>0</v>
      </c>
      <c r="Z810" s="306">
        <v>0</v>
      </c>
    </row>
    <row r="811" spans="4:26" hidden="1" outlineLevel="1">
      <c r="D811" s="299" t="s">
        <v>861</v>
      </c>
      <c r="E811" s="299" t="s">
        <v>72</v>
      </c>
      <c r="F811" s="299" t="s">
        <v>766</v>
      </c>
      <c r="H811" s="299" t="s">
        <v>767</v>
      </c>
      <c r="I811" s="299" t="s">
        <v>1246</v>
      </c>
      <c r="J811" s="299" t="s">
        <v>1152</v>
      </c>
      <c r="K811" s="299" t="s">
        <v>691</v>
      </c>
      <c r="M811" s="311">
        <v>0</v>
      </c>
      <c r="N811" s="306"/>
      <c r="O811" s="306">
        <v>0</v>
      </c>
      <c r="P811" s="306">
        <v>0</v>
      </c>
      <c r="Q811" s="306">
        <v>0</v>
      </c>
      <c r="R811" s="306">
        <v>0</v>
      </c>
      <c r="S811" s="306">
        <v>0</v>
      </c>
      <c r="T811" s="306">
        <v>0</v>
      </c>
      <c r="U811" s="306">
        <v>0</v>
      </c>
      <c r="V811" s="306">
        <v>0</v>
      </c>
      <c r="W811" s="306">
        <v>0</v>
      </c>
      <c r="X811" s="306">
        <v>0</v>
      </c>
      <c r="Y811" s="306">
        <v>0</v>
      </c>
      <c r="Z811" s="306">
        <v>0</v>
      </c>
    </row>
    <row r="812" spans="4:26" hidden="1" outlineLevel="1">
      <c r="D812" s="299" t="s">
        <v>861</v>
      </c>
      <c r="E812" s="299" t="s">
        <v>72</v>
      </c>
      <c r="F812" s="299" t="s">
        <v>766</v>
      </c>
      <c r="H812" s="299" t="s">
        <v>767</v>
      </c>
      <c r="I812" s="299" t="s">
        <v>1264</v>
      </c>
      <c r="J812" s="299" t="s">
        <v>1901</v>
      </c>
      <c r="K812" s="299" t="s">
        <v>691</v>
      </c>
      <c r="M812" s="311">
        <v>0</v>
      </c>
      <c r="N812" s="306"/>
      <c r="O812" s="306">
        <v>0</v>
      </c>
      <c r="P812" s="306">
        <v>0</v>
      </c>
      <c r="Q812" s="306">
        <v>0</v>
      </c>
      <c r="R812" s="306">
        <v>0</v>
      </c>
      <c r="S812" s="306">
        <v>0</v>
      </c>
      <c r="T812" s="306">
        <v>0</v>
      </c>
      <c r="U812" s="306">
        <v>0</v>
      </c>
      <c r="V812" s="306">
        <v>0</v>
      </c>
      <c r="W812" s="306">
        <v>0</v>
      </c>
      <c r="X812" s="306">
        <v>0</v>
      </c>
      <c r="Y812" s="306">
        <v>0</v>
      </c>
      <c r="Z812" s="306">
        <v>0</v>
      </c>
    </row>
    <row r="813" spans="4:26" hidden="1" outlineLevel="1">
      <c r="D813" s="299" t="s">
        <v>862</v>
      </c>
      <c r="E813" s="299" t="s">
        <v>71</v>
      </c>
      <c r="F813" s="299" t="s">
        <v>766</v>
      </c>
      <c r="H813" s="299" t="s">
        <v>767</v>
      </c>
      <c r="I813" s="299" t="s">
        <v>1246</v>
      </c>
      <c r="J813" s="299" t="s">
        <v>1153</v>
      </c>
      <c r="K813" s="299" t="s">
        <v>176</v>
      </c>
      <c r="M813" s="311">
        <v>0</v>
      </c>
      <c r="N813" s="306"/>
      <c r="O813" s="306">
        <v>0</v>
      </c>
      <c r="P813" s="306">
        <v>0</v>
      </c>
      <c r="Q813" s="306">
        <v>0</v>
      </c>
      <c r="R813" s="306">
        <v>0</v>
      </c>
      <c r="S813" s="306">
        <v>0</v>
      </c>
      <c r="T813" s="306">
        <v>0</v>
      </c>
      <c r="U813" s="306">
        <v>0</v>
      </c>
      <c r="V813" s="306">
        <v>0</v>
      </c>
      <c r="W813" s="306">
        <v>0</v>
      </c>
      <c r="X813" s="306">
        <v>0</v>
      </c>
      <c r="Y813" s="306">
        <v>0</v>
      </c>
      <c r="Z813" s="306">
        <v>0</v>
      </c>
    </row>
    <row r="814" spans="4:26" hidden="1" outlineLevel="1">
      <c r="D814" s="299" t="s">
        <v>862</v>
      </c>
      <c r="E814" s="299" t="s">
        <v>71</v>
      </c>
      <c r="F814" s="299" t="s">
        <v>766</v>
      </c>
      <c r="H814" s="299" t="s">
        <v>767</v>
      </c>
      <c r="I814" s="299" t="s">
        <v>1264</v>
      </c>
      <c r="J814" s="299" t="s">
        <v>1902</v>
      </c>
      <c r="K814" s="299" t="s">
        <v>176</v>
      </c>
      <c r="M814" s="311">
        <v>0</v>
      </c>
      <c r="N814" s="306"/>
      <c r="O814" s="306">
        <v>0</v>
      </c>
      <c r="P814" s="306">
        <v>0</v>
      </c>
      <c r="Q814" s="306">
        <v>0</v>
      </c>
      <c r="R814" s="306">
        <v>0</v>
      </c>
      <c r="S814" s="306">
        <v>0</v>
      </c>
      <c r="T814" s="306">
        <v>0</v>
      </c>
      <c r="U814" s="306">
        <v>0</v>
      </c>
      <c r="V814" s="306">
        <v>0</v>
      </c>
      <c r="W814" s="306">
        <v>0</v>
      </c>
      <c r="X814" s="306">
        <v>0</v>
      </c>
      <c r="Y814" s="306">
        <v>0</v>
      </c>
      <c r="Z814" s="306">
        <v>0</v>
      </c>
    </row>
    <row r="815" spans="4:26" hidden="1" outlineLevel="1">
      <c r="D815" s="299" t="s">
        <v>1903</v>
      </c>
      <c r="E815" s="299" t="s">
        <v>72</v>
      </c>
      <c r="F815" s="299" t="s">
        <v>766</v>
      </c>
      <c r="H815" s="299" t="s">
        <v>767</v>
      </c>
      <c r="I815" s="299" t="s">
        <v>1246</v>
      </c>
      <c r="J815" s="299" t="s">
        <v>1904</v>
      </c>
      <c r="K815" s="299" t="s">
        <v>778</v>
      </c>
      <c r="M815" s="311">
        <v>0</v>
      </c>
      <c r="N815" s="306"/>
      <c r="O815" s="306">
        <v>0</v>
      </c>
      <c r="P815" s="306">
        <v>0</v>
      </c>
      <c r="Q815" s="306">
        <v>0</v>
      </c>
      <c r="R815" s="306">
        <v>0</v>
      </c>
      <c r="S815" s="306">
        <v>0</v>
      </c>
      <c r="T815" s="306">
        <v>0</v>
      </c>
      <c r="U815" s="306">
        <v>0</v>
      </c>
      <c r="V815" s="306">
        <v>0</v>
      </c>
      <c r="W815" s="306">
        <v>0</v>
      </c>
      <c r="X815" s="306">
        <v>0</v>
      </c>
      <c r="Y815" s="306">
        <v>0</v>
      </c>
      <c r="Z815" s="306">
        <v>0</v>
      </c>
    </row>
    <row r="816" spans="4:26" hidden="1" outlineLevel="1">
      <c r="D816" s="299" t="s">
        <v>1903</v>
      </c>
      <c r="E816" s="299" t="s">
        <v>72</v>
      </c>
      <c r="F816" s="299" t="s">
        <v>766</v>
      </c>
      <c r="H816" s="299" t="s">
        <v>767</v>
      </c>
      <c r="I816" s="299" t="s">
        <v>1264</v>
      </c>
      <c r="J816" s="299" t="s">
        <v>1905</v>
      </c>
      <c r="K816" s="299" t="s">
        <v>778</v>
      </c>
      <c r="M816" s="311">
        <v>0</v>
      </c>
      <c r="N816" s="306"/>
      <c r="O816" s="306">
        <v>0</v>
      </c>
      <c r="P816" s="306">
        <v>0</v>
      </c>
      <c r="Q816" s="306">
        <v>0</v>
      </c>
      <c r="R816" s="306">
        <v>0</v>
      </c>
      <c r="S816" s="306">
        <v>0</v>
      </c>
      <c r="T816" s="306">
        <v>0</v>
      </c>
      <c r="U816" s="306">
        <v>0</v>
      </c>
      <c r="V816" s="306">
        <v>0</v>
      </c>
      <c r="W816" s="306">
        <v>0</v>
      </c>
      <c r="X816" s="306">
        <v>0</v>
      </c>
      <c r="Y816" s="306">
        <v>0</v>
      </c>
      <c r="Z816" s="306">
        <v>0</v>
      </c>
    </row>
    <row r="817" spans="1:26" collapsed="1">
      <c r="M817" s="311"/>
      <c r="N817" s="306"/>
      <c r="O817" s="306"/>
      <c r="P817" s="306"/>
      <c r="Q817" s="306"/>
      <c r="R817" s="306"/>
      <c r="S817" s="306"/>
      <c r="T817" s="306"/>
      <c r="U817" s="306"/>
      <c r="V817" s="306"/>
      <c r="W817" s="306"/>
      <c r="X817" s="306"/>
      <c r="Y817" s="306"/>
      <c r="Z817" s="306"/>
    </row>
    <row r="818" spans="1:26">
      <c r="A818" s="307"/>
      <c r="B818" s="307"/>
      <c r="C818" s="307" t="s">
        <v>1906</v>
      </c>
      <c r="D818" s="307"/>
      <c r="E818" s="307"/>
      <c r="F818" s="307"/>
      <c r="G818" s="307"/>
      <c r="H818" s="307"/>
      <c r="I818" s="307"/>
      <c r="J818" s="307"/>
      <c r="K818" s="307"/>
      <c r="L818" s="307"/>
      <c r="M818" s="308">
        <v>204815581.6753571</v>
      </c>
      <c r="N818" s="308"/>
      <c r="O818" s="308">
        <v>12333889.728029996</v>
      </c>
      <c r="P818" s="308">
        <v>16343861.401259996</v>
      </c>
      <c r="Q818" s="308">
        <v>17388370.05926</v>
      </c>
      <c r="R818" s="308">
        <v>14775373.506570002</v>
      </c>
      <c r="S818" s="308">
        <v>16088814.934489999</v>
      </c>
      <c r="T818" s="308">
        <v>23721625.599399995</v>
      </c>
      <c r="U818" s="308">
        <v>13269061.673070004</v>
      </c>
      <c r="V818" s="308">
        <v>15288316.835949998</v>
      </c>
      <c r="W818" s="308">
        <v>17233801.39965</v>
      </c>
      <c r="X818" s="308">
        <v>20104946.050960001</v>
      </c>
      <c r="Y818" s="308">
        <v>22339897.057650004</v>
      </c>
      <c r="Z818" s="308">
        <v>15927623.429067114</v>
      </c>
    </row>
    <row r="819" spans="1:26" hidden="1" outlineLevel="1">
      <c r="D819" s="299" t="s">
        <v>525</v>
      </c>
      <c r="E819" s="299" t="s">
        <v>72</v>
      </c>
      <c r="F819" s="299" t="s">
        <v>768</v>
      </c>
      <c r="G819" s="299" t="s">
        <v>769</v>
      </c>
      <c r="H819" s="299" t="s">
        <v>770</v>
      </c>
      <c r="I819" s="299" t="s">
        <v>1246</v>
      </c>
      <c r="J819" s="299" t="s">
        <v>526</v>
      </c>
      <c r="K819" s="299" t="s">
        <v>171</v>
      </c>
      <c r="M819" s="311">
        <v>595039.14049999986</v>
      </c>
      <c r="N819" s="306"/>
      <c r="O819" s="306">
        <v>38618.417999999998</v>
      </c>
      <c r="P819" s="306">
        <v>68725.881999999998</v>
      </c>
      <c r="Q819" s="306">
        <v>73497.048999999999</v>
      </c>
      <c r="R819" s="306">
        <v>38742.735999999997</v>
      </c>
      <c r="S819" s="306">
        <v>22437.133000000002</v>
      </c>
      <c r="T819" s="306">
        <v>72341.852499999994</v>
      </c>
      <c r="U819" s="306">
        <v>42136.872499999998</v>
      </c>
      <c r="V819" s="306">
        <v>43962.963000000003</v>
      </c>
      <c r="W819" s="306">
        <v>57263.6345</v>
      </c>
      <c r="X819" s="306">
        <v>48125.5</v>
      </c>
      <c r="Y819" s="306">
        <v>47089</v>
      </c>
      <c r="Z819" s="306">
        <v>42098.1</v>
      </c>
    </row>
    <row r="820" spans="1:26" hidden="1" outlineLevel="1">
      <c r="D820" s="299" t="s">
        <v>525</v>
      </c>
      <c r="E820" s="299" t="s">
        <v>72</v>
      </c>
      <c r="F820" s="299" t="s">
        <v>766</v>
      </c>
      <c r="G820" s="299" t="s">
        <v>769</v>
      </c>
      <c r="H820" s="299" t="s">
        <v>770</v>
      </c>
      <c r="I820" s="299" t="s">
        <v>1264</v>
      </c>
      <c r="J820" s="299" t="s">
        <v>1907</v>
      </c>
      <c r="K820" s="299" t="s">
        <v>171</v>
      </c>
      <c r="M820" s="311">
        <v>0</v>
      </c>
      <c r="N820" s="306"/>
      <c r="O820" s="306">
        <v>0</v>
      </c>
      <c r="P820" s="306">
        <v>0</v>
      </c>
      <c r="Q820" s="306">
        <v>0</v>
      </c>
      <c r="R820" s="306">
        <v>0</v>
      </c>
      <c r="S820" s="306">
        <v>0</v>
      </c>
      <c r="T820" s="306">
        <v>0</v>
      </c>
      <c r="U820" s="306">
        <v>0</v>
      </c>
      <c r="V820" s="306">
        <v>0</v>
      </c>
      <c r="W820" s="306">
        <v>0</v>
      </c>
      <c r="X820" s="306">
        <v>0</v>
      </c>
      <c r="Y820" s="306">
        <v>0</v>
      </c>
      <c r="Z820" s="306">
        <v>0</v>
      </c>
    </row>
    <row r="821" spans="1:26" hidden="1" outlineLevel="1">
      <c r="D821" s="299" t="s">
        <v>525</v>
      </c>
      <c r="E821" s="299" t="s">
        <v>72</v>
      </c>
      <c r="F821" s="299" t="s">
        <v>766</v>
      </c>
      <c r="G821" s="299" t="s">
        <v>775</v>
      </c>
      <c r="H821" s="299" t="s">
        <v>770</v>
      </c>
      <c r="I821" s="299" t="s">
        <v>1264</v>
      </c>
      <c r="J821" s="299" t="s">
        <v>1908</v>
      </c>
      <c r="K821" s="299" t="s">
        <v>171</v>
      </c>
      <c r="M821" s="311">
        <v>0</v>
      </c>
      <c r="N821" s="306"/>
      <c r="O821" s="306">
        <v>0</v>
      </c>
      <c r="P821" s="306">
        <v>0</v>
      </c>
      <c r="Q821" s="306">
        <v>0</v>
      </c>
      <c r="R821" s="306">
        <v>0</v>
      </c>
      <c r="S821" s="306">
        <v>0</v>
      </c>
      <c r="T821" s="306">
        <v>0</v>
      </c>
      <c r="U821" s="306">
        <v>0</v>
      </c>
      <c r="V821" s="306">
        <v>0</v>
      </c>
      <c r="W821" s="306">
        <v>0</v>
      </c>
      <c r="X821" s="306">
        <v>0</v>
      </c>
      <c r="Y821" s="306">
        <v>0</v>
      </c>
      <c r="Z821" s="306">
        <v>0</v>
      </c>
    </row>
    <row r="822" spans="1:26" hidden="1" outlineLevel="1">
      <c r="D822" s="299" t="s">
        <v>525</v>
      </c>
      <c r="E822" s="299" t="s">
        <v>72</v>
      </c>
      <c r="F822" s="299" t="s">
        <v>768</v>
      </c>
      <c r="G822" s="299" t="s">
        <v>769</v>
      </c>
      <c r="H822" s="299" t="s">
        <v>770</v>
      </c>
      <c r="I822" s="299" t="s">
        <v>1264</v>
      </c>
      <c r="J822" s="299" t="s">
        <v>1909</v>
      </c>
      <c r="K822" s="299" t="s">
        <v>171</v>
      </c>
      <c r="M822" s="311">
        <v>0</v>
      </c>
      <c r="N822" s="306"/>
      <c r="O822" s="306">
        <v>0</v>
      </c>
      <c r="P822" s="306">
        <v>0</v>
      </c>
      <c r="Q822" s="306">
        <v>0</v>
      </c>
      <c r="R822" s="306">
        <v>0</v>
      </c>
      <c r="S822" s="306">
        <v>0</v>
      </c>
      <c r="T822" s="306">
        <v>0</v>
      </c>
      <c r="U822" s="306">
        <v>0</v>
      </c>
      <c r="V822" s="306">
        <v>0</v>
      </c>
      <c r="W822" s="306">
        <v>0</v>
      </c>
      <c r="X822" s="306">
        <v>0</v>
      </c>
      <c r="Y822" s="306">
        <v>0</v>
      </c>
      <c r="Z822" s="306">
        <v>0</v>
      </c>
    </row>
    <row r="823" spans="1:26" hidden="1" outlineLevel="1">
      <c r="D823" s="299" t="s">
        <v>525</v>
      </c>
      <c r="E823" s="299" t="s">
        <v>72</v>
      </c>
      <c r="F823" s="299" t="s">
        <v>768</v>
      </c>
      <c r="G823" s="299" t="s">
        <v>775</v>
      </c>
      <c r="H823" s="299" t="s">
        <v>770</v>
      </c>
      <c r="I823" s="299" t="s">
        <v>1264</v>
      </c>
      <c r="J823" s="299" t="s">
        <v>1910</v>
      </c>
      <c r="K823" s="299" t="s">
        <v>171</v>
      </c>
      <c r="M823" s="311">
        <v>0</v>
      </c>
      <c r="N823" s="306"/>
      <c r="O823" s="306">
        <v>0</v>
      </c>
      <c r="P823" s="306">
        <v>0</v>
      </c>
      <c r="Q823" s="306">
        <v>0</v>
      </c>
      <c r="R823" s="306">
        <v>0</v>
      </c>
      <c r="S823" s="306">
        <v>0</v>
      </c>
      <c r="T823" s="306">
        <v>0</v>
      </c>
      <c r="U823" s="306">
        <v>0</v>
      </c>
      <c r="V823" s="306">
        <v>0</v>
      </c>
      <c r="W823" s="306">
        <v>0</v>
      </c>
      <c r="X823" s="306">
        <v>0</v>
      </c>
      <c r="Y823" s="306">
        <v>0</v>
      </c>
      <c r="Z823" s="306">
        <v>0</v>
      </c>
    </row>
    <row r="824" spans="1:26" hidden="1" outlineLevel="1">
      <c r="D824" s="299" t="s">
        <v>3871</v>
      </c>
      <c r="E824" s="299" t="s">
        <v>71</v>
      </c>
      <c r="F824" s="299" t="s">
        <v>768</v>
      </c>
      <c r="G824" s="299" t="s">
        <v>769</v>
      </c>
      <c r="H824" s="299" t="s">
        <v>770</v>
      </c>
      <c r="I824" s="299" t="s">
        <v>1246</v>
      </c>
      <c r="J824" s="299" t="s">
        <v>4062</v>
      </c>
      <c r="K824" s="299" t="s">
        <v>176</v>
      </c>
      <c r="M824" s="311">
        <v>103.31800000000001</v>
      </c>
      <c r="N824" s="306"/>
      <c r="O824" s="306"/>
      <c r="P824" s="306"/>
      <c r="Q824" s="306"/>
      <c r="R824" s="306">
        <v>0</v>
      </c>
      <c r="S824" s="306">
        <v>0</v>
      </c>
      <c r="T824" s="306">
        <v>1.018</v>
      </c>
      <c r="U824" s="306">
        <v>0</v>
      </c>
      <c r="V824" s="306">
        <v>0</v>
      </c>
      <c r="W824" s="306">
        <v>35.200000000000003</v>
      </c>
      <c r="X824" s="306">
        <v>39.82</v>
      </c>
      <c r="Y824" s="306">
        <v>18.399999999999999</v>
      </c>
      <c r="Z824" s="306">
        <v>8.8800000000000008</v>
      </c>
    </row>
    <row r="825" spans="1:26" hidden="1" outlineLevel="1">
      <c r="D825" s="299" t="s">
        <v>1154</v>
      </c>
      <c r="E825" s="299" t="s">
        <v>73</v>
      </c>
      <c r="F825" s="299" t="s">
        <v>768</v>
      </c>
      <c r="G825" s="299" t="s">
        <v>769</v>
      </c>
      <c r="H825" s="299" t="s">
        <v>770</v>
      </c>
      <c r="I825" s="299" t="s">
        <v>1246</v>
      </c>
      <c r="J825" s="299" t="s">
        <v>444</v>
      </c>
      <c r="K825" s="299" t="s">
        <v>175</v>
      </c>
      <c r="M825" s="311">
        <v>61095.663499999995</v>
      </c>
      <c r="N825" s="306"/>
      <c r="O825" s="306">
        <v>4190.7290000000003</v>
      </c>
      <c r="P825" s="306">
        <v>4378.5415000000003</v>
      </c>
      <c r="Q825" s="306">
        <v>1982.4175</v>
      </c>
      <c r="R825" s="306">
        <v>1741.306</v>
      </c>
      <c r="S825" s="306">
        <v>853.072</v>
      </c>
      <c r="T825" s="306">
        <v>3166.6480000000001</v>
      </c>
      <c r="U825" s="306">
        <v>4793.7754999999997</v>
      </c>
      <c r="V825" s="306">
        <v>4204.3305</v>
      </c>
      <c r="W825" s="306">
        <v>6651.6734999999999</v>
      </c>
      <c r="X825" s="306">
        <v>17374.009999999998</v>
      </c>
      <c r="Y825" s="306">
        <v>6938.06</v>
      </c>
      <c r="Z825" s="306">
        <v>4821.1000000000004</v>
      </c>
    </row>
    <row r="826" spans="1:26" hidden="1" outlineLevel="1">
      <c r="D826" s="299" t="s">
        <v>1911</v>
      </c>
      <c r="E826" s="299" t="s">
        <v>72</v>
      </c>
      <c r="F826" s="299" t="s">
        <v>768</v>
      </c>
      <c r="G826" s="299" t="s">
        <v>769</v>
      </c>
      <c r="H826" s="299" t="s">
        <v>770</v>
      </c>
      <c r="I826" s="299" t="s">
        <v>1246</v>
      </c>
      <c r="J826" s="299" t="s">
        <v>1912</v>
      </c>
      <c r="K826" s="299" t="s">
        <v>171</v>
      </c>
      <c r="M826" s="311">
        <v>1739767.9080000001</v>
      </c>
      <c r="N826" s="306"/>
      <c r="O826" s="306">
        <v>59582.997499999998</v>
      </c>
      <c r="P826" s="306">
        <v>132390.62450000001</v>
      </c>
      <c r="Q826" s="306">
        <v>120481.18700000001</v>
      </c>
      <c r="R826" s="306">
        <v>86424.058499999999</v>
      </c>
      <c r="S826" s="306">
        <v>123936.2185</v>
      </c>
      <c r="T826" s="306">
        <v>233335.06400000001</v>
      </c>
      <c r="U826" s="306">
        <v>83359.277000000002</v>
      </c>
      <c r="V826" s="306">
        <v>280330.14250000002</v>
      </c>
      <c r="W826" s="306">
        <v>135606.99849999999</v>
      </c>
      <c r="X826" s="306">
        <v>161290.31</v>
      </c>
      <c r="Y826" s="306">
        <v>194760.26</v>
      </c>
      <c r="Z826" s="306">
        <v>128270.77</v>
      </c>
    </row>
    <row r="827" spans="1:26" hidden="1" outlineLevel="1">
      <c r="D827" s="299" t="s">
        <v>1911</v>
      </c>
      <c r="E827" s="299" t="s">
        <v>72</v>
      </c>
      <c r="F827" s="299" t="s">
        <v>766</v>
      </c>
      <c r="G827" s="299" t="s">
        <v>769</v>
      </c>
      <c r="H827" s="299" t="s">
        <v>770</v>
      </c>
      <c r="I827" s="299" t="s">
        <v>1264</v>
      </c>
      <c r="J827" s="299" t="s">
        <v>3022</v>
      </c>
      <c r="K827" s="299" t="s">
        <v>171</v>
      </c>
      <c r="M827" s="311">
        <v>0</v>
      </c>
      <c r="N827" s="306"/>
      <c r="O827" s="306">
        <v>0</v>
      </c>
      <c r="P827" s="306">
        <v>0</v>
      </c>
      <c r="Q827" s="306">
        <v>0</v>
      </c>
      <c r="R827" s="306">
        <v>0</v>
      </c>
      <c r="S827" s="306">
        <v>0</v>
      </c>
      <c r="T827" s="306">
        <v>0</v>
      </c>
      <c r="U827" s="306">
        <v>0</v>
      </c>
      <c r="V827" s="306">
        <v>0</v>
      </c>
      <c r="W827" s="306">
        <v>0</v>
      </c>
      <c r="X827" s="306">
        <v>0</v>
      </c>
      <c r="Y827" s="306">
        <v>0</v>
      </c>
      <c r="Z827" s="306">
        <v>0</v>
      </c>
    </row>
    <row r="828" spans="1:26" hidden="1" outlineLevel="1">
      <c r="D828" s="299" t="s">
        <v>1911</v>
      </c>
      <c r="E828" s="299" t="s">
        <v>72</v>
      </c>
      <c r="F828" s="299" t="s">
        <v>766</v>
      </c>
      <c r="G828" s="299" t="s">
        <v>775</v>
      </c>
      <c r="H828" s="299" t="s">
        <v>770</v>
      </c>
      <c r="I828" s="299" t="s">
        <v>1264</v>
      </c>
      <c r="J828" s="299" t="s">
        <v>3023</v>
      </c>
      <c r="K828" s="299" t="s">
        <v>171</v>
      </c>
      <c r="M828" s="311">
        <v>0</v>
      </c>
      <c r="N828" s="306"/>
      <c r="O828" s="306">
        <v>0</v>
      </c>
      <c r="P828" s="306">
        <v>0</v>
      </c>
      <c r="Q828" s="306">
        <v>0</v>
      </c>
      <c r="R828" s="306">
        <v>0</v>
      </c>
      <c r="S828" s="306">
        <v>0</v>
      </c>
      <c r="T828" s="306">
        <v>0</v>
      </c>
      <c r="U828" s="306">
        <v>0</v>
      </c>
      <c r="V828" s="306">
        <v>0</v>
      </c>
      <c r="W828" s="306">
        <v>0</v>
      </c>
      <c r="X828" s="306">
        <v>0</v>
      </c>
      <c r="Y828" s="306">
        <v>0</v>
      </c>
      <c r="Z828" s="306">
        <v>0</v>
      </c>
    </row>
    <row r="829" spans="1:26" hidden="1" outlineLevel="1">
      <c r="D829" s="299" t="s">
        <v>1911</v>
      </c>
      <c r="E829" s="299" t="s">
        <v>72</v>
      </c>
      <c r="F829" s="299" t="s">
        <v>768</v>
      </c>
      <c r="G829" s="299" t="s">
        <v>769</v>
      </c>
      <c r="H829" s="299" t="s">
        <v>770</v>
      </c>
      <c r="I829" s="299" t="s">
        <v>1264</v>
      </c>
      <c r="J829" s="299" t="s">
        <v>3024</v>
      </c>
      <c r="K829" s="299" t="s">
        <v>171</v>
      </c>
      <c r="M829" s="311">
        <v>0</v>
      </c>
      <c r="N829" s="306"/>
      <c r="O829" s="306">
        <v>0</v>
      </c>
      <c r="P829" s="306">
        <v>0</v>
      </c>
      <c r="Q829" s="306">
        <v>0</v>
      </c>
      <c r="R829" s="306">
        <v>0</v>
      </c>
      <c r="S829" s="306">
        <v>0</v>
      </c>
      <c r="T829" s="306">
        <v>0</v>
      </c>
      <c r="U829" s="306">
        <v>0</v>
      </c>
      <c r="V829" s="306">
        <v>0</v>
      </c>
      <c r="W829" s="306">
        <v>0</v>
      </c>
      <c r="X829" s="306">
        <v>0</v>
      </c>
      <c r="Y829" s="306">
        <v>0</v>
      </c>
      <c r="Z829" s="306">
        <v>0</v>
      </c>
    </row>
    <row r="830" spans="1:26" hidden="1" outlineLevel="1">
      <c r="D830" s="299" t="s">
        <v>1911</v>
      </c>
      <c r="E830" s="299" t="s">
        <v>72</v>
      </c>
      <c r="F830" s="299" t="s">
        <v>768</v>
      </c>
      <c r="G830" s="299" t="s">
        <v>775</v>
      </c>
      <c r="H830" s="299" t="s">
        <v>770</v>
      </c>
      <c r="I830" s="299" t="s">
        <v>1264</v>
      </c>
      <c r="J830" s="299" t="s">
        <v>3025</v>
      </c>
      <c r="K830" s="299" t="s">
        <v>171</v>
      </c>
      <c r="M830" s="311">
        <v>0</v>
      </c>
      <c r="N830" s="306"/>
      <c r="O830" s="306">
        <v>0</v>
      </c>
      <c r="P830" s="306">
        <v>0</v>
      </c>
      <c r="Q830" s="306">
        <v>0</v>
      </c>
      <c r="R830" s="306">
        <v>0</v>
      </c>
      <c r="S830" s="306">
        <v>0</v>
      </c>
      <c r="T830" s="306">
        <v>0</v>
      </c>
      <c r="U830" s="306">
        <v>0</v>
      </c>
      <c r="V830" s="306">
        <v>0</v>
      </c>
      <c r="W830" s="306">
        <v>0</v>
      </c>
      <c r="X830" s="306">
        <v>0</v>
      </c>
      <c r="Y830" s="306">
        <v>0</v>
      </c>
      <c r="Z830" s="306">
        <v>0</v>
      </c>
    </row>
    <row r="831" spans="1:26" hidden="1" outlineLevel="1">
      <c r="D831" s="299" t="s">
        <v>3026</v>
      </c>
      <c r="E831" s="299" t="s">
        <v>72</v>
      </c>
      <c r="F831" s="299" t="s">
        <v>768</v>
      </c>
      <c r="G831" s="299" t="s">
        <v>769</v>
      </c>
      <c r="H831" s="299" t="s">
        <v>770</v>
      </c>
      <c r="I831" s="299" t="s">
        <v>1246</v>
      </c>
      <c r="J831" s="299" t="s">
        <v>3027</v>
      </c>
      <c r="K831" s="299" t="s">
        <v>171</v>
      </c>
      <c r="M831" s="311">
        <v>33610.885499999997</v>
      </c>
      <c r="N831" s="306"/>
      <c r="O831" s="306">
        <v>2996.5174999999999</v>
      </c>
      <c r="P831" s="306">
        <v>3167.2910000000002</v>
      </c>
      <c r="Q831" s="306">
        <v>3149.183</v>
      </c>
      <c r="R831" s="306">
        <v>3345.0459999999998</v>
      </c>
      <c r="S831" s="306">
        <v>2910.4140000000002</v>
      </c>
      <c r="T831" s="306">
        <v>3286.8290000000002</v>
      </c>
      <c r="U831" s="306">
        <v>1052.5205000000001</v>
      </c>
      <c r="V831" s="306">
        <v>1744.5170000000001</v>
      </c>
      <c r="W831" s="306">
        <v>1358.2175</v>
      </c>
      <c r="X831" s="306">
        <v>3411.76</v>
      </c>
      <c r="Y831" s="306">
        <v>3299.39</v>
      </c>
      <c r="Z831" s="306">
        <v>3889.2</v>
      </c>
    </row>
    <row r="832" spans="1:26" hidden="1" outlineLevel="1">
      <c r="D832" s="299" t="s">
        <v>1155</v>
      </c>
      <c r="E832" s="299" t="s">
        <v>72</v>
      </c>
      <c r="F832" s="299" t="s">
        <v>768</v>
      </c>
      <c r="G832" s="299" t="s">
        <v>769</v>
      </c>
      <c r="H832" s="299" t="s">
        <v>770</v>
      </c>
      <c r="I832" s="299" t="s">
        <v>1246</v>
      </c>
      <c r="J832" s="299" t="s">
        <v>1156</v>
      </c>
      <c r="K832" s="299" t="s">
        <v>171</v>
      </c>
      <c r="M832" s="311">
        <v>98465.483500000002</v>
      </c>
      <c r="N832" s="306"/>
      <c r="O832" s="306">
        <v>4420.2280000000001</v>
      </c>
      <c r="P832" s="306">
        <v>2990.4274999999998</v>
      </c>
      <c r="Q832" s="306">
        <v>13099.328</v>
      </c>
      <c r="R832" s="306">
        <v>13465.923500000001</v>
      </c>
      <c r="S832" s="306">
        <v>6339.3294999999998</v>
      </c>
      <c r="T832" s="306">
        <v>8357.3379999999997</v>
      </c>
      <c r="U832" s="306">
        <v>9169.6754999999994</v>
      </c>
      <c r="V832" s="306">
        <v>6002.7285000000002</v>
      </c>
      <c r="W832" s="306">
        <v>3954.4549999999999</v>
      </c>
      <c r="X832" s="306">
        <v>14680.55</v>
      </c>
      <c r="Y832" s="306">
        <v>9151.6</v>
      </c>
      <c r="Z832" s="306">
        <v>6833.9</v>
      </c>
    </row>
    <row r="833" spans="4:26" hidden="1" outlineLevel="1">
      <c r="D833" s="299" t="s">
        <v>446</v>
      </c>
      <c r="E833" s="299" t="s">
        <v>71</v>
      </c>
      <c r="F833" s="299" t="s">
        <v>768</v>
      </c>
      <c r="G833" s="299" t="s">
        <v>769</v>
      </c>
      <c r="H833" s="299" t="s">
        <v>770</v>
      </c>
      <c r="I833" s="299" t="s">
        <v>1246</v>
      </c>
      <c r="J833" s="299" t="s">
        <v>569</v>
      </c>
      <c r="K833" s="299" t="s">
        <v>176</v>
      </c>
      <c r="M833" s="311">
        <v>964425.81649999996</v>
      </c>
      <c r="N833" s="306"/>
      <c r="O833" s="306">
        <v>44411.364500000003</v>
      </c>
      <c r="P833" s="306">
        <v>22172.5445</v>
      </c>
      <c r="Q833" s="306">
        <v>208752.0325</v>
      </c>
      <c r="R833" s="306">
        <v>223969.36499999999</v>
      </c>
      <c r="S833" s="306">
        <v>173350.58900000001</v>
      </c>
      <c r="T833" s="306">
        <v>8383.7365000000009</v>
      </c>
      <c r="U833" s="306">
        <v>99762.686000000002</v>
      </c>
      <c r="V833" s="306">
        <v>12264.817499999999</v>
      </c>
      <c r="W833" s="306">
        <v>42306.781000000003</v>
      </c>
      <c r="X833" s="306">
        <v>70496.100000000006</v>
      </c>
      <c r="Y833" s="306">
        <v>29838.9</v>
      </c>
      <c r="Z833" s="306">
        <v>28716.9</v>
      </c>
    </row>
    <row r="834" spans="4:26" hidden="1" outlineLevel="1">
      <c r="D834" s="299" t="s">
        <v>446</v>
      </c>
      <c r="E834" s="299" t="s">
        <v>71</v>
      </c>
      <c r="F834" s="299" t="s">
        <v>768</v>
      </c>
      <c r="G834" s="299" t="s">
        <v>775</v>
      </c>
      <c r="H834" s="299" t="s">
        <v>770</v>
      </c>
      <c r="I834" s="299" t="s">
        <v>1246</v>
      </c>
      <c r="J834" s="299" t="s">
        <v>631</v>
      </c>
      <c r="K834" s="299" t="s">
        <v>176</v>
      </c>
      <c r="M834" s="311">
        <v>257.78800000000001</v>
      </c>
      <c r="N834" s="306"/>
      <c r="O834" s="306">
        <v>0</v>
      </c>
      <c r="P834" s="306">
        <v>0</v>
      </c>
      <c r="Q834" s="306">
        <v>30.189</v>
      </c>
      <c r="R834" s="306">
        <v>0</v>
      </c>
      <c r="S834" s="306">
        <v>0</v>
      </c>
      <c r="T834" s="306">
        <v>12.398999999999999</v>
      </c>
      <c r="U834" s="306">
        <v>0</v>
      </c>
      <c r="V834" s="306">
        <v>0</v>
      </c>
      <c r="W834" s="306">
        <v>0</v>
      </c>
      <c r="X834" s="306">
        <v>0</v>
      </c>
      <c r="Y834" s="306">
        <v>131.19999999999999</v>
      </c>
      <c r="Z834" s="306">
        <v>84</v>
      </c>
    </row>
    <row r="835" spans="4:26" hidden="1" outlineLevel="1">
      <c r="D835" s="299" t="s">
        <v>446</v>
      </c>
      <c r="E835" s="299" t="s">
        <v>71</v>
      </c>
      <c r="F835" s="299" t="s">
        <v>766</v>
      </c>
      <c r="G835" s="299" t="s">
        <v>769</v>
      </c>
      <c r="H835" s="299" t="s">
        <v>770</v>
      </c>
      <c r="I835" s="299" t="s">
        <v>1264</v>
      </c>
      <c r="J835" s="299" t="s">
        <v>1913</v>
      </c>
      <c r="K835" s="299" t="s">
        <v>176</v>
      </c>
      <c r="M835" s="311">
        <v>0</v>
      </c>
      <c r="N835" s="306"/>
      <c r="O835" s="306">
        <v>0</v>
      </c>
      <c r="P835" s="306">
        <v>0</v>
      </c>
      <c r="Q835" s="306">
        <v>0</v>
      </c>
      <c r="R835" s="306">
        <v>0</v>
      </c>
      <c r="S835" s="306">
        <v>0</v>
      </c>
      <c r="T835" s="306">
        <v>0</v>
      </c>
      <c r="U835" s="306">
        <v>0</v>
      </c>
      <c r="V835" s="306">
        <v>0</v>
      </c>
      <c r="W835" s="306">
        <v>0</v>
      </c>
      <c r="X835" s="306">
        <v>0</v>
      </c>
      <c r="Y835" s="306">
        <v>0</v>
      </c>
      <c r="Z835" s="306">
        <v>0</v>
      </c>
    </row>
    <row r="836" spans="4:26" hidden="1" outlineLevel="1">
      <c r="D836" s="299" t="s">
        <v>446</v>
      </c>
      <c r="E836" s="299" t="s">
        <v>71</v>
      </c>
      <c r="F836" s="299" t="s">
        <v>766</v>
      </c>
      <c r="G836" s="299" t="s">
        <v>775</v>
      </c>
      <c r="H836" s="299" t="s">
        <v>770</v>
      </c>
      <c r="I836" s="299" t="s">
        <v>1264</v>
      </c>
      <c r="J836" s="299" t="s">
        <v>1914</v>
      </c>
      <c r="K836" s="299" t="s">
        <v>176</v>
      </c>
      <c r="M836" s="311">
        <v>0</v>
      </c>
      <c r="N836" s="306"/>
      <c r="O836" s="306">
        <v>0</v>
      </c>
      <c r="P836" s="306">
        <v>0</v>
      </c>
      <c r="Q836" s="306">
        <v>0</v>
      </c>
      <c r="R836" s="306">
        <v>0</v>
      </c>
      <c r="S836" s="306">
        <v>0</v>
      </c>
      <c r="T836" s="306">
        <v>0</v>
      </c>
      <c r="U836" s="306">
        <v>0</v>
      </c>
      <c r="V836" s="306">
        <v>0</v>
      </c>
      <c r="W836" s="306">
        <v>0</v>
      </c>
      <c r="X836" s="306">
        <v>0</v>
      </c>
      <c r="Y836" s="306">
        <v>0</v>
      </c>
      <c r="Z836" s="306">
        <v>0</v>
      </c>
    </row>
    <row r="837" spans="4:26" hidden="1" outlineLevel="1">
      <c r="D837" s="299" t="s">
        <v>446</v>
      </c>
      <c r="E837" s="299" t="s">
        <v>71</v>
      </c>
      <c r="F837" s="299" t="s">
        <v>768</v>
      </c>
      <c r="G837" s="299" t="s">
        <v>769</v>
      </c>
      <c r="H837" s="299" t="s">
        <v>770</v>
      </c>
      <c r="I837" s="299" t="s">
        <v>1264</v>
      </c>
      <c r="J837" s="299" t="s">
        <v>1915</v>
      </c>
      <c r="K837" s="299" t="s">
        <v>176</v>
      </c>
      <c r="M837" s="311">
        <v>0</v>
      </c>
      <c r="N837" s="306"/>
      <c r="O837" s="306">
        <v>0</v>
      </c>
      <c r="P837" s="306">
        <v>0</v>
      </c>
      <c r="Q837" s="306">
        <v>0</v>
      </c>
      <c r="R837" s="306">
        <v>0</v>
      </c>
      <c r="S837" s="306">
        <v>0</v>
      </c>
      <c r="T837" s="306">
        <v>0</v>
      </c>
      <c r="U837" s="306">
        <v>0</v>
      </c>
      <c r="V837" s="306">
        <v>0</v>
      </c>
      <c r="W837" s="306">
        <v>0</v>
      </c>
      <c r="X837" s="306">
        <v>0</v>
      </c>
      <c r="Y837" s="306">
        <v>0</v>
      </c>
      <c r="Z837" s="306">
        <v>0</v>
      </c>
    </row>
    <row r="838" spans="4:26" hidden="1" outlineLevel="1">
      <c r="D838" s="299" t="s">
        <v>446</v>
      </c>
      <c r="E838" s="299" t="s">
        <v>71</v>
      </c>
      <c r="F838" s="299" t="s">
        <v>768</v>
      </c>
      <c r="G838" s="299" t="s">
        <v>775</v>
      </c>
      <c r="H838" s="299" t="s">
        <v>770</v>
      </c>
      <c r="I838" s="299" t="s">
        <v>1264</v>
      </c>
      <c r="J838" s="299" t="s">
        <v>1916</v>
      </c>
      <c r="K838" s="299" t="s">
        <v>176</v>
      </c>
      <c r="M838" s="311">
        <v>0</v>
      </c>
      <c r="N838" s="306"/>
      <c r="O838" s="306">
        <v>0</v>
      </c>
      <c r="P838" s="306">
        <v>0</v>
      </c>
      <c r="Q838" s="306">
        <v>0</v>
      </c>
      <c r="R838" s="306">
        <v>0</v>
      </c>
      <c r="S838" s="306">
        <v>0</v>
      </c>
      <c r="T838" s="306">
        <v>0</v>
      </c>
      <c r="U838" s="306">
        <v>0</v>
      </c>
      <c r="V838" s="306">
        <v>0</v>
      </c>
      <c r="W838" s="306">
        <v>0</v>
      </c>
      <c r="X838" s="306">
        <v>0</v>
      </c>
      <c r="Y838" s="306">
        <v>0</v>
      </c>
      <c r="Z838" s="306">
        <v>0</v>
      </c>
    </row>
    <row r="839" spans="4:26" hidden="1" outlineLevel="1">
      <c r="D839" s="299" t="s">
        <v>447</v>
      </c>
      <c r="E839" s="299" t="s">
        <v>73</v>
      </c>
      <c r="F839" s="299" t="s">
        <v>768</v>
      </c>
      <c r="G839" s="299" t="s">
        <v>769</v>
      </c>
      <c r="H839" s="299" t="s">
        <v>770</v>
      </c>
      <c r="I839" s="299" t="s">
        <v>1246</v>
      </c>
      <c r="J839" s="299" t="s">
        <v>557</v>
      </c>
      <c r="K839" s="299" t="s">
        <v>175</v>
      </c>
      <c r="M839" s="311">
        <v>49707.22</v>
      </c>
      <c r="N839" s="306"/>
      <c r="O839" s="306">
        <v>5995.8850000000002</v>
      </c>
      <c r="P839" s="306">
        <v>2871.19</v>
      </c>
      <c r="Q839" s="306">
        <v>17341.435000000001</v>
      </c>
      <c r="R839" s="306">
        <v>2281.5</v>
      </c>
      <c r="S839" s="306">
        <v>8450.35</v>
      </c>
      <c r="T839" s="306">
        <v>852.66499999999996</v>
      </c>
      <c r="U839" s="306">
        <v>2214.835</v>
      </c>
      <c r="V839" s="306">
        <v>2149.0149999999999</v>
      </c>
      <c r="W839" s="306">
        <v>1771.345</v>
      </c>
      <c r="X839" s="306">
        <v>1230.5</v>
      </c>
      <c r="Y839" s="306">
        <v>2545.5</v>
      </c>
      <c r="Z839" s="306">
        <v>2003</v>
      </c>
    </row>
    <row r="840" spans="4:26" hidden="1" outlineLevel="1">
      <c r="D840" s="299" t="s">
        <v>447</v>
      </c>
      <c r="E840" s="299" t="s">
        <v>73</v>
      </c>
      <c r="F840" s="299" t="s">
        <v>766</v>
      </c>
      <c r="G840" s="299" t="s">
        <v>769</v>
      </c>
      <c r="H840" s="299" t="s">
        <v>770</v>
      </c>
      <c r="I840" s="299" t="s">
        <v>1264</v>
      </c>
      <c r="J840" s="299" t="s">
        <v>1917</v>
      </c>
      <c r="K840" s="299" t="s">
        <v>175</v>
      </c>
      <c r="M840" s="311">
        <v>0</v>
      </c>
      <c r="N840" s="306"/>
      <c r="O840" s="306">
        <v>0</v>
      </c>
      <c r="P840" s="306">
        <v>0</v>
      </c>
      <c r="Q840" s="306">
        <v>0</v>
      </c>
      <c r="R840" s="306">
        <v>0</v>
      </c>
      <c r="S840" s="306">
        <v>0</v>
      </c>
      <c r="T840" s="306">
        <v>0</v>
      </c>
      <c r="U840" s="306">
        <v>0</v>
      </c>
      <c r="V840" s="306">
        <v>0</v>
      </c>
      <c r="W840" s="306">
        <v>0</v>
      </c>
      <c r="X840" s="306">
        <v>0</v>
      </c>
      <c r="Y840" s="306">
        <v>0</v>
      </c>
      <c r="Z840" s="306">
        <v>0</v>
      </c>
    </row>
    <row r="841" spans="4:26" hidden="1" outlineLevel="1">
      <c r="D841" s="299" t="s">
        <v>447</v>
      </c>
      <c r="E841" s="299" t="s">
        <v>73</v>
      </c>
      <c r="F841" s="299" t="s">
        <v>766</v>
      </c>
      <c r="G841" s="299" t="s">
        <v>775</v>
      </c>
      <c r="H841" s="299" t="s">
        <v>770</v>
      </c>
      <c r="I841" s="299" t="s">
        <v>1264</v>
      </c>
      <c r="J841" s="299" t="s">
        <v>1918</v>
      </c>
      <c r="K841" s="299" t="s">
        <v>175</v>
      </c>
      <c r="M841" s="311">
        <v>0</v>
      </c>
      <c r="N841" s="306"/>
      <c r="O841" s="306">
        <v>0</v>
      </c>
      <c r="P841" s="306">
        <v>0</v>
      </c>
      <c r="Q841" s="306">
        <v>0</v>
      </c>
      <c r="R841" s="306">
        <v>0</v>
      </c>
      <c r="S841" s="306">
        <v>0</v>
      </c>
      <c r="T841" s="306">
        <v>0</v>
      </c>
      <c r="U841" s="306">
        <v>0</v>
      </c>
      <c r="V841" s="306">
        <v>0</v>
      </c>
      <c r="W841" s="306">
        <v>0</v>
      </c>
      <c r="X841" s="306">
        <v>0</v>
      </c>
      <c r="Y841" s="306">
        <v>0</v>
      </c>
      <c r="Z841" s="306">
        <v>0</v>
      </c>
    </row>
    <row r="842" spans="4:26" hidden="1" outlineLevel="1">
      <c r="D842" s="299" t="s">
        <v>447</v>
      </c>
      <c r="E842" s="299" t="s">
        <v>73</v>
      </c>
      <c r="F842" s="299" t="s">
        <v>768</v>
      </c>
      <c r="G842" s="299" t="s">
        <v>769</v>
      </c>
      <c r="H842" s="299" t="s">
        <v>770</v>
      </c>
      <c r="I842" s="299" t="s">
        <v>1264</v>
      </c>
      <c r="J842" s="299" t="s">
        <v>1919</v>
      </c>
      <c r="K842" s="299" t="s">
        <v>175</v>
      </c>
      <c r="M842" s="311">
        <v>0</v>
      </c>
      <c r="N842" s="306"/>
      <c r="O842" s="306">
        <v>0</v>
      </c>
      <c r="P842" s="306">
        <v>0</v>
      </c>
      <c r="Q842" s="306">
        <v>0</v>
      </c>
      <c r="R842" s="306">
        <v>0</v>
      </c>
      <c r="S842" s="306">
        <v>0</v>
      </c>
      <c r="T842" s="306">
        <v>0</v>
      </c>
      <c r="U842" s="306">
        <v>0</v>
      </c>
      <c r="V842" s="306">
        <v>0</v>
      </c>
      <c r="W842" s="306">
        <v>0</v>
      </c>
      <c r="X842" s="306">
        <v>0</v>
      </c>
      <c r="Y842" s="306">
        <v>0</v>
      </c>
      <c r="Z842" s="306">
        <v>0</v>
      </c>
    </row>
    <row r="843" spans="4:26" hidden="1" outlineLevel="1">
      <c r="D843" s="299" t="s">
        <v>447</v>
      </c>
      <c r="E843" s="299" t="s">
        <v>73</v>
      </c>
      <c r="F843" s="299" t="s">
        <v>768</v>
      </c>
      <c r="G843" s="299" t="s">
        <v>775</v>
      </c>
      <c r="H843" s="299" t="s">
        <v>770</v>
      </c>
      <c r="I843" s="299" t="s">
        <v>1264</v>
      </c>
      <c r="J843" s="299" t="s">
        <v>1920</v>
      </c>
      <c r="K843" s="299" t="s">
        <v>175</v>
      </c>
      <c r="M843" s="311">
        <v>0</v>
      </c>
      <c r="N843" s="306"/>
      <c r="O843" s="306">
        <v>0</v>
      </c>
      <c r="P843" s="306">
        <v>0</v>
      </c>
      <c r="Q843" s="306">
        <v>0</v>
      </c>
      <c r="R843" s="306">
        <v>0</v>
      </c>
      <c r="S843" s="306">
        <v>0</v>
      </c>
      <c r="T843" s="306">
        <v>0</v>
      </c>
      <c r="U843" s="306">
        <v>0</v>
      </c>
      <c r="V843" s="306">
        <v>0</v>
      </c>
      <c r="W843" s="306">
        <v>0</v>
      </c>
      <c r="X843" s="306">
        <v>0</v>
      </c>
      <c r="Y843" s="306">
        <v>0</v>
      </c>
      <c r="Z843" s="306">
        <v>0</v>
      </c>
    </row>
    <row r="844" spans="4:26" hidden="1" outlineLevel="1">
      <c r="D844" s="299" t="s">
        <v>779</v>
      </c>
      <c r="E844" s="299" t="s">
        <v>72</v>
      </c>
      <c r="F844" s="299" t="s">
        <v>768</v>
      </c>
      <c r="G844" s="299" t="s">
        <v>769</v>
      </c>
      <c r="H844" s="299" t="s">
        <v>770</v>
      </c>
      <c r="I844" s="299" t="s">
        <v>1246</v>
      </c>
      <c r="J844" s="299" t="s">
        <v>4063</v>
      </c>
      <c r="K844" s="299" t="s">
        <v>177</v>
      </c>
      <c r="M844" s="311">
        <v>40218.400000000001</v>
      </c>
      <c r="N844" s="306"/>
      <c r="O844" s="306"/>
      <c r="P844" s="306"/>
      <c r="Q844" s="306"/>
      <c r="R844" s="306"/>
      <c r="S844" s="306"/>
      <c r="T844" s="306"/>
      <c r="U844" s="306"/>
      <c r="V844" s="306"/>
      <c r="W844" s="306"/>
      <c r="X844" s="306">
        <v>18</v>
      </c>
      <c r="Y844" s="306">
        <v>1805.4</v>
      </c>
      <c r="Z844" s="306">
        <v>38395</v>
      </c>
    </row>
    <row r="845" spans="4:26" hidden="1" outlineLevel="1">
      <c r="D845" s="299" t="s">
        <v>779</v>
      </c>
      <c r="E845" s="299" t="s">
        <v>72</v>
      </c>
      <c r="F845" s="299" t="s">
        <v>766</v>
      </c>
      <c r="G845" s="299" t="s">
        <v>769</v>
      </c>
      <c r="H845" s="299" t="s">
        <v>770</v>
      </c>
      <c r="I845" s="299" t="s">
        <v>1264</v>
      </c>
      <c r="J845" s="299" t="s">
        <v>4064</v>
      </c>
      <c r="K845" s="299" t="s">
        <v>177</v>
      </c>
      <c r="M845" s="311">
        <v>0</v>
      </c>
      <c r="N845" s="306"/>
      <c r="O845" s="306"/>
      <c r="P845" s="306"/>
      <c r="Q845" s="306"/>
      <c r="R845" s="306"/>
      <c r="S845" s="306"/>
      <c r="T845" s="306"/>
      <c r="U845" s="306"/>
      <c r="V845" s="306"/>
      <c r="W845" s="306"/>
      <c r="X845" s="306"/>
      <c r="Y845" s="306">
        <v>0</v>
      </c>
      <c r="Z845" s="306">
        <v>0</v>
      </c>
    </row>
    <row r="846" spans="4:26" hidden="1" outlineLevel="1">
      <c r="D846" s="299" t="s">
        <v>779</v>
      </c>
      <c r="E846" s="299" t="s">
        <v>72</v>
      </c>
      <c r="F846" s="299" t="s">
        <v>766</v>
      </c>
      <c r="G846" s="299" t="s">
        <v>775</v>
      </c>
      <c r="H846" s="299" t="s">
        <v>770</v>
      </c>
      <c r="I846" s="299" t="s">
        <v>1264</v>
      </c>
      <c r="J846" s="299" t="s">
        <v>4065</v>
      </c>
      <c r="K846" s="299" t="s">
        <v>177</v>
      </c>
      <c r="M846" s="311">
        <v>0</v>
      </c>
      <c r="N846" s="306"/>
      <c r="O846" s="306"/>
      <c r="P846" s="306"/>
      <c r="Q846" s="306"/>
      <c r="R846" s="306"/>
      <c r="S846" s="306"/>
      <c r="T846" s="306"/>
      <c r="U846" s="306"/>
      <c r="V846" s="306"/>
      <c r="W846" s="306"/>
      <c r="X846" s="306"/>
      <c r="Y846" s="306">
        <v>0</v>
      </c>
      <c r="Z846" s="306">
        <v>0</v>
      </c>
    </row>
    <row r="847" spans="4:26" hidden="1" outlineLevel="1">
      <c r="D847" s="299" t="s">
        <v>779</v>
      </c>
      <c r="E847" s="299" t="s">
        <v>72</v>
      </c>
      <c r="F847" s="299" t="s">
        <v>768</v>
      </c>
      <c r="G847" s="299" t="s">
        <v>769</v>
      </c>
      <c r="H847" s="299" t="s">
        <v>770</v>
      </c>
      <c r="I847" s="299" t="s">
        <v>1264</v>
      </c>
      <c r="J847" s="299" t="s">
        <v>4066</v>
      </c>
      <c r="K847" s="299" t="s">
        <v>177</v>
      </c>
      <c r="M847" s="311">
        <v>0</v>
      </c>
      <c r="N847" s="306"/>
      <c r="O847" s="306"/>
      <c r="P847" s="306"/>
      <c r="Q847" s="306"/>
      <c r="R847" s="306"/>
      <c r="S847" s="306"/>
      <c r="T847" s="306"/>
      <c r="U847" s="306"/>
      <c r="V847" s="306"/>
      <c r="W847" s="306"/>
      <c r="X847" s="306"/>
      <c r="Y847" s="306">
        <v>0</v>
      </c>
      <c r="Z847" s="306">
        <v>0</v>
      </c>
    </row>
    <row r="848" spans="4:26" hidden="1" outlineLevel="1">
      <c r="D848" s="299" t="s">
        <v>779</v>
      </c>
      <c r="E848" s="299" t="s">
        <v>72</v>
      </c>
      <c r="F848" s="299" t="s">
        <v>768</v>
      </c>
      <c r="G848" s="299" t="s">
        <v>775</v>
      </c>
      <c r="H848" s="299" t="s">
        <v>770</v>
      </c>
      <c r="I848" s="299" t="s">
        <v>1264</v>
      </c>
      <c r="J848" s="299" t="s">
        <v>4067</v>
      </c>
      <c r="K848" s="299" t="s">
        <v>177</v>
      </c>
      <c r="M848" s="311">
        <v>0</v>
      </c>
      <c r="N848" s="306"/>
      <c r="O848" s="306"/>
      <c r="P848" s="306"/>
      <c r="Q848" s="306"/>
      <c r="R848" s="306"/>
      <c r="S848" s="306"/>
      <c r="T848" s="306"/>
      <c r="U848" s="306"/>
      <c r="V848" s="306"/>
      <c r="W848" s="306"/>
      <c r="X848" s="306"/>
      <c r="Y848" s="306">
        <v>0</v>
      </c>
      <c r="Z848" s="306">
        <v>0</v>
      </c>
    </row>
    <row r="849" spans="4:26" hidden="1" outlineLevel="1">
      <c r="D849" s="299" t="s">
        <v>387</v>
      </c>
      <c r="E849" s="299" t="s">
        <v>72</v>
      </c>
      <c r="F849" s="299" t="s">
        <v>768</v>
      </c>
      <c r="G849" s="299" t="s">
        <v>769</v>
      </c>
      <c r="H849" s="299" t="s">
        <v>770</v>
      </c>
      <c r="I849" s="299" t="s">
        <v>1246</v>
      </c>
      <c r="J849" s="299" t="s">
        <v>388</v>
      </c>
      <c r="K849" s="299" t="s">
        <v>171</v>
      </c>
      <c r="M849" s="311">
        <v>1457673.7467</v>
      </c>
      <c r="N849" s="306"/>
      <c r="O849" s="306">
        <v>57483.755699999987</v>
      </c>
      <c r="P849" s="306">
        <v>87106.1253</v>
      </c>
      <c r="Q849" s="306">
        <v>91245.485600000015</v>
      </c>
      <c r="R849" s="306">
        <v>39374.033000000003</v>
      </c>
      <c r="S849" s="306">
        <v>101020.06299999999</v>
      </c>
      <c r="T849" s="306">
        <v>331241.67730000004</v>
      </c>
      <c r="U849" s="306">
        <v>134340.75959999996</v>
      </c>
      <c r="V849" s="306">
        <v>186606.24600000004</v>
      </c>
      <c r="W849" s="306">
        <v>89019.391199999998</v>
      </c>
      <c r="X849" s="306">
        <v>96792.17</v>
      </c>
      <c r="Y849" s="306">
        <v>141650.31</v>
      </c>
      <c r="Z849" s="306">
        <v>101793.73</v>
      </c>
    </row>
    <row r="850" spans="4:26" hidden="1" outlineLevel="1">
      <c r="D850" s="299" t="s">
        <v>387</v>
      </c>
      <c r="E850" s="299" t="s">
        <v>72</v>
      </c>
      <c r="F850" s="299" t="s">
        <v>766</v>
      </c>
      <c r="G850" s="299" t="s">
        <v>769</v>
      </c>
      <c r="H850" s="299" t="s">
        <v>770</v>
      </c>
      <c r="I850" s="299" t="s">
        <v>1264</v>
      </c>
      <c r="J850" s="299" t="s">
        <v>1921</v>
      </c>
      <c r="K850" s="299" t="s">
        <v>171</v>
      </c>
      <c r="M850" s="311">
        <v>0</v>
      </c>
      <c r="N850" s="306"/>
      <c r="O850" s="306">
        <v>0</v>
      </c>
      <c r="P850" s="306">
        <v>0</v>
      </c>
      <c r="Q850" s="306">
        <v>0</v>
      </c>
      <c r="R850" s="306">
        <v>0</v>
      </c>
      <c r="S850" s="306">
        <v>0</v>
      </c>
      <c r="T850" s="306">
        <v>0</v>
      </c>
      <c r="U850" s="306">
        <v>0</v>
      </c>
      <c r="V850" s="306">
        <v>0</v>
      </c>
      <c r="W850" s="306">
        <v>0</v>
      </c>
      <c r="X850" s="306">
        <v>0</v>
      </c>
      <c r="Y850" s="306">
        <v>0</v>
      </c>
      <c r="Z850" s="306">
        <v>0</v>
      </c>
    </row>
    <row r="851" spans="4:26" hidden="1" outlineLevel="1">
      <c r="D851" s="299" t="s">
        <v>387</v>
      </c>
      <c r="E851" s="299" t="s">
        <v>72</v>
      </c>
      <c r="F851" s="299" t="s">
        <v>766</v>
      </c>
      <c r="G851" s="299" t="s">
        <v>775</v>
      </c>
      <c r="H851" s="299" t="s">
        <v>770</v>
      </c>
      <c r="I851" s="299" t="s">
        <v>1264</v>
      </c>
      <c r="J851" s="299" t="s">
        <v>1922</v>
      </c>
      <c r="K851" s="299" t="s">
        <v>171</v>
      </c>
      <c r="M851" s="311">
        <v>0</v>
      </c>
      <c r="N851" s="306"/>
      <c r="O851" s="306">
        <v>0</v>
      </c>
      <c r="P851" s="306">
        <v>0</v>
      </c>
      <c r="Q851" s="306">
        <v>0</v>
      </c>
      <c r="R851" s="306">
        <v>0</v>
      </c>
      <c r="S851" s="306">
        <v>0</v>
      </c>
      <c r="T851" s="306">
        <v>0</v>
      </c>
      <c r="U851" s="306">
        <v>0</v>
      </c>
      <c r="V851" s="306">
        <v>0</v>
      </c>
      <c r="W851" s="306">
        <v>0</v>
      </c>
      <c r="X851" s="306">
        <v>0</v>
      </c>
      <c r="Y851" s="306">
        <v>0</v>
      </c>
      <c r="Z851" s="306">
        <v>0</v>
      </c>
    </row>
    <row r="852" spans="4:26" hidden="1" outlineLevel="1">
      <c r="D852" s="299" t="s">
        <v>387</v>
      </c>
      <c r="E852" s="299" t="s">
        <v>72</v>
      </c>
      <c r="F852" s="299" t="s">
        <v>768</v>
      </c>
      <c r="G852" s="299" t="s">
        <v>769</v>
      </c>
      <c r="H852" s="299" t="s">
        <v>770</v>
      </c>
      <c r="I852" s="299" t="s">
        <v>1264</v>
      </c>
      <c r="J852" s="299" t="s">
        <v>1923</v>
      </c>
      <c r="K852" s="299" t="s">
        <v>171</v>
      </c>
      <c r="M852" s="311">
        <v>0</v>
      </c>
      <c r="N852" s="306"/>
      <c r="O852" s="306">
        <v>0</v>
      </c>
      <c r="P852" s="306">
        <v>0</v>
      </c>
      <c r="Q852" s="306">
        <v>0</v>
      </c>
      <c r="R852" s="306">
        <v>0</v>
      </c>
      <c r="S852" s="306">
        <v>0</v>
      </c>
      <c r="T852" s="306">
        <v>0</v>
      </c>
      <c r="U852" s="306">
        <v>0</v>
      </c>
      <c r="V852" s="306">
        <v>0</v>
      </c>
      <c r="W852" s="306">
        <v>0</v>
      </c>
      <c r="X852" s="306">
        <v>0</v>
      </c>
      <c r="Y852" s="306">
        <v>0</v>
      </c>
      <c r="Z852" s="306">
        <v>0</v>
      </c>
    </row>
    <row r="853" spans="4:26" hidden="1" outlineLevel="1">
      <c r="D853" s="299" t="s">
        <v>387</v>
      </c>
      <c r="E853" s="299" t="s">
        <v>72</v>
      </c>
      <c r="F853" s="299" t="s">
        <v>768</v>
      </c>
      <c r="G853" s="299" t="s">
        <v>775</v>
      </c>
      <c r="H853" s="299" t="s">
        <v>770</v>
      </c>
      <c r="I853" s="299" t="s">
        <v>1264</v>
      </c>
      <c r="J853" s="299" t="s">
        <v>1924</v>
      </c>
      <c r="K853" s="299" t="s">
        <v>171</v>
      </c>
      <c r="M853" s="311">
        <v>0</v>
      </c>
      <c r="N853" s="306"/>
      <c r="O853" s="306">
        <v>0</v>
      </c>
      <c r="P853" s="306">
        <v>0</v>
      </c>
      <c r="Q853" s="306">
        <v>0</v>
      </c>
      <c r="R853" s="306">
        <v>0</v>
      </c>
      <c r="S853" s="306">
        <v>0</v>
      </c>
      <c r="T853" s="306">
        <v>0</v>
      </c>
      <c r="U853" s="306">
        <v>0</v>
      </c>
      <c r="V853" s="306">
        <v>0</v>
      </c>
      <c r="W853" s="306">
        <v>0</v>
      </c>
      <c r="X853" s="306">
        <v>0</v>
      </c>
      <c r="Y853" s="306">
        <v>0</v>
      </c>
      <c r="Z853" s="306">
        <v>0</v>
      </c>
    </row>
    <row r="854" spans="4:26" hidden="1" outlineLevel="1">
      <c r="D854" s="299" t="s">
        <v>863</v>
      </c>
      <c r="E854" s="299" t="s">
        <v>72</v>
      </c>
      <c r="F854" s="299" t="s">
        <v>768</v>
      </c>
      <c r="G854" s="299" t="s">
        <v>769</v>
      </c>
      <c r="H854" s="299" t="s">
        <v>770</v>
      </c>
      <c r="I854" s="299" t="s">
        <v>1246</v>
      </c>
      <c r="J854" s="299" t="s">
        <v>527</v>
      </c>
      <c r="K854" s="299" t="s">
        <v>171</v>
      </c>
      <c r="M854" s="311">
        <v>12100.830099999997</v>
      </c>
      <c r="N854" s="306"/>
      <c r="O854" s="306">
        <v>533.78190000000006</v>
      </c>
      <c r="P854" s="306">
        <v>1310.7208000000001</v>
      </c>
      <c r="Q854" s="306">
        <v>609.26740000000007</v>
      </c>
      <c r="R854" s="306">
        <v>1152.7059999999999</v>
      </c>
      <c r="S854" s="306">
        <v>399.50199999999995</v>
      </c>
      <c r="T854" s="306">
        <v>453.51179999999999</v>
      </c>
      <c r="U854" s="306">
        <v>842.3744999999999</v>
      </c>
      <c r="V854" s="306">
        <v>2474.2952</v>
      </c>
      <c r="W854" s="306">
        <v>588.71050000000002</v>
      </c>
      <c r="X854" s="306">
        <v>1672.65</v>
      </c>
      <c r="Y854" s="306">
        <v>1695.99</v>
      </c>
      <c r="Z854" s="306">
        <v>367.32</v>
      </c>
    </row>
    <row r="855" spans="4:26" hidden="1" outlineLevel="1">
      <c r="D855" s="299" t="s">
        <v>3028</v>
      </c>
      <c r="E855" s="299" t="s">
        <v>71</v>
      </c>
      <c r="F855" s="299" t="s">
        <v>768</v>
      </c>
      <c r="G855" s="299" t="s">
        <v>769</v>
      </c>
      <c r="H855" s="299" t="s">
        <v>770</v>
      </c>
      <c r="I855" s="299" t="s">
        <v>1246</v>
      </c>
      <c r="J855" s="299" t="s">
        <v>3029</v>
      </c>
      <c r="K855" s="299" t="s">
        <v>176</v>
      </c>
      <c r="M855" s="311">
        <v>24549.25</v>
      </c>
      <c r="N855" s="306"/>
      <c r="O855" s="306">
        <v>517</v>
      </c>
      <c r="P855" s="306">
        <v>0</v>
      </c>
      <c r="Q855" s="306">
        <v>428.54</v>
      </c>
      <c r="R855" s="306">
        <v>1404.325</v>
      </c>
      <c r="S855" s="306">
        <v>1393.9</v>
      </c>
      <c r="T855" s="306">
        <v>1186.76</v>
      </c>
      <c r="U855" s="306">
        <v>255.65</v>
      </c>
      <c r="V855" s="306">
        <v>115.63</v>
      </c>
      <c r="W855" s="306">
        <v>5334.9449999999997</v>
      </c>
      <c r="X855" s="306">
        <v>1905.5</v>
      </c>
      <c r="Y855" s="306">
        <v>8019</v>
      </c>
      <c r="Z855" s="306">
        <v>3988</v>
      </c>
    </row>
    <row r="856" spans="4:26" hidden="1" outlineLevel="1">
      <c r="D856" s="299" t="s">
        <v>3028</v>
      </c>
      <c r="E856" s="299" t="s">
        <v>71</v>
      </c>
      <c r="F856" s="299" t="s">
        <v>766</v>
      </c>
      <c r="G856" s="299" t="s">
        <v>769</v>
      </c>
      <c r="H856" s="299" t="s">
        <v>770</v>
      </c>
      <c r="I856" s="299" t="s">
        <v>1264</v>
      </c>
      <c r="J856" s="299" t="s">
        <v>3030</v>
      </c>
      <c r="K856" s="299" t="s">
        <v>176</v>
      </c>
      <c r="M856" s="311">
        <v>0</v>
      </c>
      <c r="N856" s="306"/>
      <c r="O856" s="306">
        <v>0</v>
      </c>
      <c r="P856" s="306">
        <v>0</v>
      </c>
      <c r="Q856" s="306">
        <v>0</v>
      </c>
      <c r="R856" s="306">
        <v>0</v>
      </c>
      <c r="S856" s="306">
        <v>0</v>
      </c>
      <c r="T856" s="306">
        <v>0</v>
      </c>
      <c r="U856" s="306">
        <v>0</v>
      </c>
      <c r="V856" s="306">
        <v>0</v>
      </c>
      <c r="W856" s="306">
        <v>0</v>
      </c>
      <c r="X856" s="306">
        <v>0</v>
      </c>
      <c r="Y856" s="306">
        <v>0</v>
      </c>
      <c r="Z856" s="306">
        <v>0</v>
      </c>
    </row>
    <row r="857" spans="4:26" hidden="1" outlineLevel="1">
      <c r="D857" s="299" t="s">
        <v>3028</v>
      </c>
      <c r="E857" s="299" t="s">
        <v>71</v>
      </c>
      <c r="F857" s="299" t="s">
        <v>766</v>
      </c>
      <c r="G857" s="299" t="s">
        <v>775</v>
      </c>
      <c r="H857" s="299" t="s">
        <v>770</v>
      </c>
      <c r="I857" s="299" t="s">
        <v>1264</v>
      </c>
      <c r="J857" s="299" t="s">
        <v>3031</v>
      </c>
      <c r="K857" s="299" t="s">
        <v>176</v>
      </c>
      <c r="M857" s="311">
        <v>0</v>
      </c>
      <c r="N857" s="306"/>
      <c r="O857" s="306">
        <v>0</v>
      </c>
      <c r="P857" s="306">
        <v>0</v>
      </c>
      <c r="Q857" s="306">
        <v>0</v>
      </c>
      <c r="R857" s="306">
        <v>0</v>
      </c>
      <c r="S857" s="306">
        <v>0</v>
      </c>
      <c r="T857" s="306">
        <v>0</v>
      </c>
      <c r="U857" s="306">
        <v>0</v>
      </c>
      <c r="V857" s="306">
        <v>0</v>
      </c>
      <c r="W857" s="306">
        <v>0</v>
      </c>
      <c r="X857" s="306">
        <v>0</v>
      </c>
      <c r="Y857" s="306">
        <v>0</v>
      </c>
      <c r="Z857" s="306">
        <v>0</v>
      </c>
    </row>
    <row r="858" spans="4:26" hidden="1" outlineLevel="1">
      <c r="D858" s="299" t="s">
        <v>3028</v>
      </c>
      <c r="E858" s="299" t="s">
        <v>71</v>
      </c>
      <c r="F858" s="299" t="s">
        <v>768</v>
      </c>
      <c r="G858" s="299" t="s">
        <v>769</v>
      </c>
      <c r="H858" s="299" t="s">
        <v>770</v>
      </c>
      <c r="I858" s="299" t="s">
        <v>1264</v>
      </c>
      <c r="J858" s="299" t="s">
        <v>3032</v>
      </c>
      <c r="K858" s="299" t="s">
        <v>176</v>
      </c>
      <c r="M858" s="311">
        <v>0</v>
      </c>
      <c r="N858" s="306"/>
      <c r="O858" s="306">
        <v>0</v>
      </c>
      <c r="P858" s="306">
        <v>0</v>
      </c>
      <c r="Q858" s="306">
        <v>0</v>
      </c>
      <c r="R858" s="306">
        <v>0</v>
      </c>
      <c r="S858" s="306">
        <v>0</v>
      </c>
      <c r="T858" s="306">
        <v>0</v>
      </c>
      <c r="U858" s="306">
        <v>0</v>
      </c>
      <c r="V858" s="306">
        <v>0</v>
      </c>
      <c r="W858" s="306">
        <v>0</v>
      </c>
      <c r="X858" s="306">
        <v>0</v>
      </c>
      <c r="Y858" s="306">
        <v>0</v>
      </c>
      <c r="Z858" s="306">
        <v>0</v>
      </c>
    </row>
    <row r="859" spans="4:26" hidden="1" outlineLevel="1">
      <c r="D859" s="299" t="s">
        <v>3028</v>
      </c>
      <c r="E859" s="299" t="s">
        <v>71</v>
      </c>
      <c r="F859" s="299" t="s">
        <v>768</v>
      </c>
      <c r="G859" s="299" t="s">
        <v>775</v>
      </c>
      <c r="H859" s="299" t="s">
        <v>770</v>
      </c>
      <c r="I859" s="299" t="s">
        <v>1264</v>
      </c>
      <c r="J859" s="299" t="s">
        <v>3033</v>
      </c>
      <c r="K859" s="299" t="s">
        <v>176</v>
      </c>
      <c r="M859" s="311">
        <v>0</v>
      </c>
      <c r="N859" s="306"/>
      <c r="O859" s="306">
        <v>0</v>
      </c>
      <c r="P859" s="306">
        <v>0</v>
      </c>
      <c r="Q859" s="306">
        <v>0</v>
      </c>
      <c r="R859" s="306">
        <v>0</v>
      </c>
      <c r="S859" s="306">
        <v>0</v>
      </c>
      <c r="T859" s="306">
        <v>0</v>
      </c>
      <c r="U859" s="306">
        <v>0</v>
      </c>
      <c r="V859" s="306">
        <v>0</v>
      </c>
      <c r="W859" s="306">
        <v>0</v>
      </c>
      <c r="X859" s="306">
        <v>0</v>
      </c>
      <c r="Y859" s="306">
        <v>0</v>
      </c>
      <c r="Z859" s="306">
        <v>0</v>
      </c>
    </row>
    <row r="860" spans="4:26" hidden="1" outlineLevel="1">
      <c r="D860" s="299" t="s">
        <v>944</v>
      </c>
      <c r="E860" s="299" t="s">
        <v>72</v>
      </c>
      <c r="F860" s="299" t="s">
        <v>768</v>
      </c>
      <c r="G860" s="299" t="s">
        <v>769</v>
      </c>
      <c r="H860" s="299" t="s">
        <v>770</v>
      </c>
      <c r="I860" s="299" t="s">
        <v>1246</v>
      </c>
      <c r="J860" s="299" t="s">
        <v>731</v>
      </c>
      <c r="K860" s="299" t="s">
        <v>175</v>
      </c>
      <c r="M860" s="311">
        <v>244859.00399999996</v>
      </c>
      <c r="N860" s="306"/>
      <c r="O860" s="306">
        <v>20624.283500000001</v>
      </c>
      <c r="P860" s="306">
        <v>20428.912</v>
      </c>
      <c r="Q860" s="306">
        <v>19803.102999999999</v>
      </c>
      <c r="R860" s="306">
        <v>17960.046999999999</v>
      </c>
      <c r="S860" s="306">
        <v>33266.722000000002</v>
      </c>
      <c r="T860" s="306">
        <v>31731.7775</v>
      </c>
      <c r="U860" s="306">
        <v>14026.294</v>
      </c>
      <c r="V860" s="306">
        <v>12917.588</v>
      </c>
      <c r="W860" s="306">
        <v>11187.645</v>
      </c>
      <c r="X860" s="306">
        <v>17629.989000000001</v>
      </c>
      <c r="Y860" s="306">
        <v>27740.37</v>
      </c>
      <c r="Z860" s="306">
        <v>17542.273000000001</v>
      </c>
    </row>
    <row r="861" spans="4:26" hidden="1" outlineLevel="1">
      <c r="D861" s="299" t="s">
        <v>944</v>
      </c>
      <c r="E861" s="299" t="s">
        <v>72</v>
      </c>
      <c r="F861" s="299" t="s">
        <v>768</v>
      </c>
      <c r="G861" s="299" t="s">
        <v>769</v>
      </c>
      <c r="H861" s="299" t="s">
        <v>770</v>
      </c>
      <c r="I861" s="299" t="s">
        <v>1246</v>
      </c>
      <c r="J861" s="299" t="s">
        <v>4068</v>
      </c>
      <c r="K861" s="299" t="s">
        <v>175</v>
      </c>
      <c r="M861" s="311">
        <v>231.81638999999996</v>
      </c>
      <c r="N861" s="306"/>
      <c r="O861" s="306"/>
      <c r="P861" s="306"/>
      <c r="Q861" s="306"/>
      <c r="R861" s="306"/>
      <c r="S861" s="306">
        <v>1.22295</v>
      </c>
      <c r="T861" s="306">
        <v>160.76797999999997</v>
      </c>
      <c r="U861" s="306">
        <v>14.084110000000001</v>
      </c>
      <c r="V861" s="306">
        <v>17.764180000000003</v>
      </c>
      <c r="W861" s="306">
        <v>10.51179</v>
      </c>
      <c r="X861" s="306">
        <v>11.129569999999996</v>
      </c>
      <c r="Y861" s="306">
        <v>3.1109100000000001</v>
      </c>
      <c r="Z861" s="306">
        <v>13.224900000000002</v>
      </c>
    </row>
    <row r="862" spans="4:26" hidden="1" outlineLevel="1">
      <c r="D862" s="299" t="s">
        <v>944</v>
      </c>
      <c r="E862" s="299" t="s">
        <v>73</v>
      </c>
      <c r="F862" s="299" t="s">
        <v>768</v>
      </c>
      <c r="G862" s="299" t="s">
        <v>769</v>
      </c>
      <c r="H862" s="299" t="s">
        <v>770</v>
      </c>
      <c r="I862" s="299" t="s">
        <v>1246</v>
      </c>
      <c r="J862" s="299" t="s">
        <v>732</v>
      </c>
      <c r="K862" s="299" t="s">
        <v>175</v>
      </c>
      <c r="M862" s="311">
        <v>93911.856500000009</v>
      </c>
      <c r="N862" s="306"/>
      <c r="O862" s="306">
        <v>12694</v>
      </c>
      <c r="P862" s="306">
        <v>18939.598999999998</v>
      </c>
      <c r="Q862" s="306">
        <v>17895.113000000001</v>
      </c>
      <c r="R862" s="306">
        <v>4294.8410000000003</v>
      </c>
      <c r="S862" s="306">
        <v>7295.4324999999999</v>
      </c>
      <c r="T862" s="306">
        <v>8815.4434999999994</v>
      </c>
      <c r="U862" s="306">
        <v>8843.3490000000002</v>
      </c>
      <c r="V862" s="306">
        <v>4210.5640000000003</v>
      </c>
      <c r="W862" s="306">
        <v>2605.9715000000001</v>
      </c>
      <c r="X862" s="306">
        <v>2665.6529999999998</v>
      </c>
      <c r="Y862" s="306">
        <v>2339.5610000000001</v>
      </c>
      <c r="Z862" s="306">
        <v>3312.3290000000002</v>
      </c>
    </row>
    <row r="863" spans="4:26" hidden="1" outlineLevel="1">
      <c r="D863" s="299" t="s">
        <v>944</v>
      </c>
      <c r="E863" s="299" t="s">
        <v>73</v>
      </c>
      <c r="F863" s="299" t="s">
        <v>768</v>
      </c>
      <c r="G863" s="299" t="s">
        <v>769</v>
      </c>
      <c r="H863" s="299" t="s">
        <v>770</v>
      </c>
      <c r="I863" s="299" t="s">
        <v>1246</v>
      </c>
      <c r="J863" s="299" t="s">
        <v>4069</v>
      </c>
      <c r="K863" s="299" t="s">
        <v>4070</v>
      </c>
      <c r="M863" s="311">
        <v>12.772259999999999</v>
      </c>
      <c r="N863" s="306"/>
      <c r="O863" s="306"/>
      <c r="P863" s="306"/>
      <c r="Q863" s="306"/>
      <c r="R863" s="306"/>
      <c r="S863" s="306">
        <v>0.25196999999999997</v>
      </c>
      <c r="T863" s="306">
        <v>2.4217300000000002</v>
      </c>
      <c r="U863" s="306">
        <v>1.3057900000000002</v>
      </c>
      <c r="V863" s="306">
        <v>0.94335999999999987</v>
      </c>
      <c r="W863" s="306">
        <v>1.72255</v>
      </c>
      <c r="X863" s="306">
        <v>0.61508000000000007</v>
      </c>
      <c r="Y863" s="306">
        <v>0.23138</v>
      </c>
      <c r="Z863" s="306">
        <v>5.2803999999999993</v>
      </c>
    </row>
    <row r="864" spans="4:26" hidden="1" outlineLevel="1">
      <c r="D864" s="299" t="s">
        <v>944</v>
      </c>
      <c r="E864" s="299" t="s">
        <v>72</v>
      </c>
      <c r="F864" s="299" t="s">
        <v>766</v>
      </c>
      <c r="G864" s="299" t="s">
        <v>769</v>
      </c>
      <c r="H864" s="299" t="s">
        <v>770</v>
      </c>
      <c r="I864" s="299" t="s">
        <v>1264</v>
      </c>
      <c r="J864" s="299" t="s">
        <v>1925</v>
      </c>
      <c r="K864" s="299" t="s">
        <v>175</v>
      </c>
      <c r="M864" s="311">
        <v>0</v>
      </c>
      <c r="N864" s="306"/>
      <c r="O864" s="306">
        <v>0</v>
      </c>
      <c r="P864" s="306">
        <v>0</v>
      </c>
      <c r="Q864" s="306">
        <v>0</v>
      </c>
      <c r="R864" s="306">
        <v>0</v>
      </c>
      <c r="S864" s="306">
        <v>0</v>
      </c>
      <c r="T864" s="306">
        <v>0</v>
      </c>
      <c r="U864" s="306">
        <v>0</v>
      </c>
      <c r="V864" s="306">
        <v>0</v>
      </c>
      <c r="W864" s="306">
        <v>0</v>
      </c>
      <c r="X864" s="306">
        <v>0</v>
      </c>
      <c r="Y864" s="306">
        <v>0</v>
      </c>
      <c r="Z864" s="306">
        <v>0</v>
      </c>
    </row>
    <row r="865" spans="4:26" hidden="1" outlineLevel="1">
      <c r="D865" s="299" t="s">
        <v>944</v>
      </c>
      <c r="E865" s="299" t="s">
        <v>72</v>
      </c>
      <c r="F865" s="299" t="s">
        <v>766</v>
      </c>
      <c r="G865" s="299" t="s">
        <v>775</v>
      </c>
      <c r="H865" s="299" t="s">
        <v>770</v>
      </c>
      <c r="I865" s="299" t="s">
        <v>1264</v>
      </c>
      <c r="J865" s="299" t="s">
        <v>1926</v>
      </c>
      <c r="K865" s="299" t="s">
        <v>175</v>
      </c>
      <c r="M865" s="311">
        <v>0</v>
      </c>
      <c r="N865" s="306"/>
      <c r="O865" s="306">
        <v>0</v>
      </c>
      <c r="P865" s="306">
        <v>0</v>
      </c>
      <c r="Q865" s="306">
        <v>0</v>
      </c>
      <c r="R865" s="306">
        <v>0</v>
      </c>
      <c r="S865" s="306">
        <v>0</v>
      </c>
      <c r="T865" s="306">
        <v>0</v>
      </c>
      <c r="U865" s="306">
        <v>0</v>
      </c>
      <c r="V865" s="306">
        <v>0</v>
      </c>
      <c r="W865" s="306">
        <v>0</v>
      </c>
      <c r="X865" s="306">
        <v>0</v>
      </c>
      <c r="Y865" s="306">
        <v>0</v>
      </c>
      <c r="Z865" s="306">
        <v>0</v>
      </c>
    </row>
    <row r="866" spans="4:26" hidden="1" outlineLevel="1">
      <c r="D866" s="299" t="s">
        <v>944</v>
      </c>
      <c r="E866" s="299" t="s">
        <v>72</v>
      </c>
      <c r="F866" s="299" t="s">
        <v>768</v>
      </c>
      <c r="G866" s="299" t="s">
        <v>769</v>
      </c>
      <c r="H866" s="299" t="s">
        <v>770</v>
      </c>
      <c r="I866" s="299" t="s">
        <v>1264</v>
      </c>
      <c r="J866" s="299" t="s">
        <v>1927</v>
      </c>
      <c r="K866" s="299" t="s">
        <v>175</v>
      </c>
      <c r="M866" s="311">
        <v>0</v>
      </c>
      <c r="N866" s="306"/>
      <c r="O866" s="306">
        <v>0</v>
      </c>
      <c r="P866" s="306">
        <v>0</v>
      </c>
      <c r="Q866" s="306">
        <v>0</v>
      </c>
      <c r="R866" s="306">
        <v>0</v>
      </c>
      <c r="S866" s="306">
        <v>0</v>
      </c>
      <c r="T866" s="306">
        <v>0</v>
      </c>
      <c r="U866" s="306">
        <v>0</v>
      </c>
      <c r="V866" s="306">
        <v>0</v>
      </c>
      <c r="W866" s="306">
        <v>0</v>
      </c>
      <c r="X866" s="306">
        <v>0</v>
      </c>
      <c r="Y866" s="306">
        <v>0</v>
      </c>
      <c r="Z866" s="306">
        <v>0</v>
      </c>
    </row>
    <row r="867" spans="4:26" hidden="1" outlineLevel="1">
      <c r="D867" s="299" t="s">
        <v>944</v>
      </c>
      <c r="E867" s="299" t="s">
        <v>72</v>
      </c>
      <c r="F867" s="299" t="s">
        <v>768</v>
      </c>
      <c r="G867" s="299" t="s">
        <v>775</v>
      </c>
      <c r="H867" s="299" t="s">
        <v>770</v>
      </c>
      <c r="I867" s="299" t="s">
        <v>1264</v>
      </c>
      <c r="J867" s="299" t="s">
        <v>1928</v>
      </c>
      <c r="K867" s="299" t="s">
        <v>175</v>
      </c>
      <c r="M867" s="311">
        <v>0</v>
      </c>
      <c r="N867" s="306"/>
      <c r="O867" s="306">
        <v>0</v>
      </c>
      <c r="P867" s="306">
        <v>0</v>
      </c>
      <c r="Q867" s="306">
        <v>0</v>
      </c>
      <c r="R867" s="306">
        <v>0</v>
      </c>
      <c r="S867" s="306">
        <v>0</v>
      </c>
      <c r="T867" s="306">
        <v>0</v>
      </c>
      <c r="U867" s="306">
        <v>0</v>
      </c>
      <c r="V867" s="306">
        <v>0</v>
      </c>
      <c r="W867" s="306">
        <v>0</v>
      </c>
      <c r="X867" s="306">
        <v>0</v>
      </c>
      <c r="Y867" s="306">
        <v>0</v>
      </c>
      <c r="Z867" s="306">
        <v>0</v>
      </c>
    </row>
    <row r="868" spans="4:26" hidden="1" outlineLevel="1">
      <c r="D868" s="299" t="s">
        <v>944</v>
      </c>
      <c r="E868" s="299" t="s">
        <v>73</v>
      </c>
      <c r="F868" s="299" t="s">
        <v>766</v>
      </c>
      <c r="G868" s="299" t="s">
        <v>769</v>
      </c>
      <c r="H868" s="299" t="s">
        <v>770</v>
      </c>
      <c r="I868" s="299" t="s">
        <v>1264</v>
      </c>
      <c r="J868" s="299" t="s">
        <v>1929</v>
      </c>
      <c r="K868" s="299" t="s">
        <v>175</v>
      </c>
      <c r="M868" s="311">
        <v>0</v>
      </c>
      <c r="N868" s="306"/>
      <c r="O868" s="306">
        <v>0</v>
      </c>
      <c r="P868" s="306">
        <v>0</v>
      </c>
      <c r="Q868" s="306">
        <v>0</v>
      </c>
      <c r="R868" s="306">
        <v>0</v>
      </c>
      <c r="S868" s="306">
        <v>0</v>
      </c>
      <c r="T868" s="306">
        <v>0</v>
      </c>
      <c r="U868" s="306">
        <v>0</v>
      </c>
      <c r="V868" s="306">
        <v>0</v>
      </c>
      <c r="W868" s="306">
        <v>0</v>
      </c>
      <c r="X868" s="306">
        <v>0</v>
      </c>
      <c r="Y868" s="306">
        <v>0</v>
      </c>
      <c r="Z868" s="306">
        <v>0</v>
      </c>
    </row>
    <row r="869" spans="4:26" hidden="1" outlineLevel="1">
      <c r="D869" s="299" t="s">
        <v>944</v>
      </c>
      <c r="E869" s="299" t="s">
        <v>73</v>
      </c>
      <c r="F869" s="299" t="s">
        <v>766</v>
      </c>
      <c r="G869" s="299" t="s">
        <v>775</v>
      </c>
      <c r="H869" s="299" t="s">
        <v>770</v>
      </c>
      <c r="I869" s="299" t="s">
        <v>1264</v>
      </c>
      <c r="J869" s="299" t="s">
        <v>1930</v>
      </c>
      <c r="K869" s="299" t="s">
        <v>175</v>
      </c>
      <c r="M869" s="311">
        <v>0</v>
      </c>
      <c r="N869" s="306"/>
      <c r="O869" s="306">
        <v>0</v>
      </c>
      <c r="P869" s="306">
        <v>0</v>
      </c>
      <c r="Q869" s="306">
        <v>0</v>
      </c>
      <c r="R869" s="306">
        <v>0</v>
      </c>
      <c r="S869" s="306">
        <v>0</v>
      </c>
      <c r="T869" s="306">
        <v>0</v>
      </c>
      <c r="U869" s="306">
        <v>0</v>
      </c>
      <c r="V869" s="306">
        <v>0</v>
      </c>
      <c r="W869" s="306">
        <v>0</v>
      </c>
      <c r="X869" s="306">
        <v>0</v>
      </c>
      <c r="Y869" s="306">
        <v>0</v>
      </c>
      <c r="Z869" s="306">
        <v>0</v>
      </c>
    </row>
    <row r="870" spans="4:26" hidden="1" outlineLevel="1">
      <c r="D870" s="299" t="s">
        <v>944</v>
      </c>
      <c r="E870" s="299" t="s">
        <v>73</v>
      </c>
      <c r="F870" s="299" t="s">
        <v>768</v>
      </c>
      <c r="G870" s="299" t="s">
        <v>769</v>
      </c>
      <c r="H870" s="299" t="s">
        <v>770</v>
      </c>
      <c r="I870" s="299" t="s">
        <v>1264</v>
      </c>
      <c r="J870" s="299" t="s">
        <v>1931</v>
      </c>
      <c r="K870" s="299" t="s">
        <v>175</v>
      </c>
      <c r="M870" s="311">
        <v>0</v>
      </c>
      <c r="N870" s="306"/>
      <c r="O870" s="306">
        <v>0</v>
      </c>
      <c r="P870" s="306">
        <v>0</v>
      </c>
      <c r="Q870" s="306">
        <v>0</v>
      </c>
      <c r="R870" s="306">
        <v>0</v>
      </c>
      <c r="S870" s="306">
        <v>0</v>
      </c>
      <c r="T870" s="306">
        <v>0</v>
      </c>
      <c r="U870" s="306">
        <v>0</v>
      </c>
      <c r="V870" s="306">
        <v>0</v>
      </c>
      <c r="W870" s="306">
        <v>0</v>
      </c>
      <c r="X870" s="306">
        <v>0</v>
      </c>
      <c r="Y870" s="306">
        <v>0</v>
      </c>
      <c r="Z870" s="306">
        <v>0</v>
      </c>
    </row>
    <row r="871" spans="4:26" hidden="1" outlineLevel="1">
      <c r="D871" s="299" t="s">
        <v>944</v>
      </c>
      <c r="E871" s="299" t="s">
        <v>73</v>
      </c>
      <c r="F871" s="299" t="s">
        <v>768</v>
      </c>
      <c r="G871" s="299" t="s">
        <v>775</v>
      </c>
      <c r="H871" s="299" t="s">
        <v>770</v>
      </c>
      <c r="I871" s="299" t="s">
        <v>1264</v>
      </c>
      <c r="J871" s="299" t="s">
        <v>1932</v>
      </c>
      <c r="K871" s="299" t="s">
        <v>175</v>
      </c>
      <c r="M871" s="311">
        <v>0</v>
      </c>
      <c r="N871" s="306"/>
      <c r="O871" s="306">
        <v>0</v>
      </c>
      <c r="P871" s="306">
        <v>0</v>
      </c>
      <c r="Q871" s="306">
        <v>0</v>
      </c>
      <c r="R871" s="306">
        <v>0</v>
      </c>
      <c r="S871" s="306">
        <v>0</v>
      </c>
      <c r="T871" s="306">
        <v>0</v>
      </c>
      <c r="U871" s="306">
        <v>0</v>
      </c>
      <c r="V871" s="306">
        <v>0</v>
      </c>
      <c r="W871" s="306">
        <v>0</v>
      </c>
      <c r="X871" s="306">
        <v>0</v>
      </c>
      <c r="Y871" s="306">
        <v>0</v>
      </c>
      <c r="Z871" s="306">
        <v>0</v>
      </c>
    </row>
    <row r="872" spans="4:26" hidden="1" outlineLevel="1">
      <c r="D872" s="299" t="s">
        <v>519</v>
      </c>
      <c r="E872" s="299" t="s">
        <v>73</v>
      </c>
      <c r="F872" s="299" t="s">
        <v>768</v>
      </c>
      <c r="G872" s="299" t="s">
        <v>769</v>
      </c>
      <c r="H872" s="299" t="s">
        <v>770</v>
      </c>
      <c r="I872" s="299" t="s">
        <v>1246</v>
      </c>
      <c r="J872" s="299" t="s">
        <v>558</v>
      </c>
      <c r="K872" s="299" t="s">
        <v>175</v>
      </c>
      <c r="M872" s="311">
        <v>6196.2855999999983</v>
      </c>
      <c r="N872" s="306"/>
      <c r="O872" s="306">
        <v>411.1785999999999</v>
      </c>
      <c r="P872" s="306">
        <v>413.2109999999999</v>
      </c>
      <c r="Q872" s="306">
        <v>1068.9013</v>
      </c>
      <c r="R872" s="306">
        <v>318.7319</v>
      </c>
      <c r="S872" s="306">
        <v>1005.9086</v>
      </c>
      <c r="T872" s="306">
        <v>674.84709999999995</v>
      </c>
      <c r="U872" s="306">
        <v>190.80099999999999</v>
      </c>
      <c r="V872" s="306">
        <v>325.5641</v>
      </c>
      <c r="W872" s="306">
        <v>379.76200000000006</v>
      </c>
      <c r="X872" s="306">
        <v>543.95000000000005</v>
      </c>
      <c r="Y872" s="306">
        <v>272.27999999999997</v>
      </c>
      <c r="Z872" s="306">
        <v>591.15</v>
      </c>
    </row>
    <row r="873" spans="4:26" hidden="1" outlineLevel="1">
      <c r="D873" s="299" t="s">
        <v>519</v>
      </c>
      <c r="E873" s="299" t="s">
        <v>73</v>
      </c>
      <c r="F873" s="299" t="s">
        <v>766</v>
      </c>
      <c r="G873" s="299" t="s">
        <v>769</v>
      </c>
      <c r="H873" s="299" t="s">
        <v>770</v>
      </c>
      <c r="I873" s="299" t="s">
        <v>1264</v>
      </c>
      <c r="J873" s="299" t="s">
        <v>1933</v>
      </c>
      <c r="K873" s="299" t="s">
        <v>175</v>
      </c>
      <c r="M873" s="311">
        <v>0</v>
      </c>
      <c r="N873" s="306"/>
      <c r="O873" s="306">
        <v>0</v>
      </c>
      <c r="P873" s="306">
        <v>0</v>
      </c>
      <c r="Q873" s="306">
        <v>0</v>
      </c>
      <c r="R873" s="306">
        <v>0</v>
      </c>
      <c r="S873" s="306">
        <v>0</v>
      </c>
      <c r="T873" s="306">
        <v>0</v>
      </c>
      <c r="U873" s="306">
        <v>0</v>
      </c>
      <c r="V873" s="306">
        <v>0</v>
      </c>
      <c r="W873" s="306">
        <v>0</v>
      </c>
      <c r="X873" s="306">
        <v>0</v>
      </c>
      <c r="Y873" s="306">
        <v>0</v>
      </c>
      <c r="Z873" s="306">
        <v>0</v>
      </c>
    </row>
    <row r="874" spans="4:26" hidden="1" outlineLevel="1">
      <c r="D874" s="299" t="s">
        <v>519</v>
      </c>
      <c r="E874" s="299" t="s">
        <v>73</v>
      </c>
      <c r="F874" s="299" t="s">
        <v>766</v>
      </c>
      <c r="G874" s="299" t="s">
        <v>775</v>
      </c>
      <c r="H874" s="299" t="s">
        <v>770</v>
      </c>
      <c r="I874" s="299" t="s">
        <v>1264</v>
      </c>
      <c r="J874" s="299" t="s">
        <v>1934</v>
      </c>
      <c r="K874" s="299" t="s">
        <v>175</v>
      </c>
      <c r="M874" s="311">
        <v>0</v>
      </c>
      <c r="N874" s="306"/>
      <c r="O874" s="306">
        <v>0</v>
      </c>
      <c r="P874" s="306">
        <v>0</v>
      </c>
      <c r="Q874" s="306">
        <v>0</v>
      </c>
      <c r="R874" s="306">
        <v>0</v>
      </c>
      <c r="S874" s="306">
        <v>0</v>
      </c>
      <c r="T874" s="306">
        <v>0</v>
      </c>
      <c r="U874" s="306">
        <v>0</v>
      </c>
      <c r="V874" s="306">
        <v>0</v>
      </c>
      <c r="W874" s="306">
        <v>0</v>
      </c>
      <c r="X874" s="306">
        <v>0</v>
      </c>
      <c r="Y874" s="306">
        <v>0</v>
      </c>
      <c r="Z874" s="306">
        <v>0</v>
      </c>
    </row>
    <row r="875" spans="4:26" hidden="1" outlineLevel="1">
      <c r="D875" s="299" t="s">
        <v>519</v>
      </c>
      <c r="E875" s="299" t="s">
        <v>73</v>
      </c>
      <c r="F875" s="299" t="s">
        <v>768</v>
      </c>
      <c r="G875" s="299" t="s">
        <v>769</v>
      </c>
      <c r="H875" s="299" t="s">
        <v>770</v>
      </c>
      <c r="I875" s="299" t="s">
        <v>1264</v>
      </c>
      <c r="J875" s="299" t="s">
        <v>1935</v>
      </c>
      <c r="K875" s="299" t="s">
        <v>175</v>
      </c>
      <c r="M875" s="311">
        <v>0</v>
      </c>
      <c r="N875" s="306"/>
      <c r="O875" s="306">
        <v>0</v>
      </c>
      <c r="P875" s="306">
        <v>0</v>
      </c>
      <c r="Q875" s="306">
        <v>0</v>
      </c>
      <c r="R875" s="306">
        <v>0</v>
      </c>
      <c r="S875" s="306">
        <v>0</v>
      </c>
      <c r="T875" s="306">
        <v>0</v>
      </c>
      <c r="U875" s="306">
        <v>0</v>
      </c>
      <c r="V875" s="306">
        <v>0</v>
      </c>
      <c r="W875" s="306">
        <v>0</v>
      </c>
      <c r="X875" s="306">
        <v>0</v>
      </c>
      <c r="Y875" s="306">
        <v>0</v>
      </c>
      <c r="Z875" s="306">
        <v>0</v>
      </c>
    </row>
    <row r="876" spans="4:26" hidden="1" outlineLevel="1">
      <c r="D876" s="299" t="s">
        <v>519</v>
      </c>
      <c r="E876" s="299" t="s">
        <v>73</v>
      </c>
      <c r="F876" s="299" t="s">
        <v>768</v>
      </c>
      <c r="G876" s="299" t="s">
        <v>775</v>
      </c>
      <c r="H876" s="299" t="s">
        <v>770</v>
      </c>
      <c r="I876" s="299" t="s">
        <v>1264</v>
      </c>
      <c r="J876" s="299" t="s">
        <v>1936</v>
      </c>
      <c r="K876" s="299" t="s">
        <v>175</v>
      </c>
      <c r="M876" s="311">
        <v>0</v>
      </c>
      <c r="N876" s="306"/>
      <c r="O876" s="306">
        <v>0</v>
      </c>
      <c r="P876" s="306">
        <v>0</v>
      </c>
      <c r="Q876" s="306">
        <v>0</v>
      </c>
      <c r="R876" s="306">
        <v>0</v>
      </c>
      <c r="S876" s="306">
        <v>0</v>
      </c>
      <c r="T876" s="306">
        <v>0</v>
      </c>
      <c r="U876" s="306">
        <v>0</v>
      </c>
      <c r="V876" s="306">
        <v>0</v>
      </c>
      <c r="W876" s="306">
        <v>0</v>
      </c>
      <c r="X876" s="306">
        <v>0</v>
      </c>
      <c r="Y876" s="306">
        <v>0</v>
      </c>
      <c r="Z876" s="306">
        <v>0</v>
      </c>
    </row>
    <row r="877" spans="4:26" hidden="1" outlineLevel="1">
      <c r="D877" s="299" t="s">
        <v>2997</v>
      </c>
      <c r="E877" s="299" t="s">
        <v>72</v>
      </c>
      <c r="F877" s="299" t="s">
        <v>768</v>
      </c>
      <c r="G877" s="299" t="s">
        <v>769</v>
      </c>
      <c r="H877" s="299" t="s">
        <v>770</v>
      </c>
      <c r="I877" s="299" t="s">
        <v>1246</v>
      </c>
      <c r="J877" s="299" t="s">
        <v>528</v>
      </c>
      <c r="K877" s="299" t="s">
        <v>171</v>
      </c>
      <c r="M877" s="311">
        <v>5009734.0600000005</v>
      </c>
      <c r="N877" s="306"/>
      <c r="O877" s="306">
        <v>202785.897</v>
      </c>
      <c r="P877" s="306">
        <v>142192.56899999999</v>
      </c>
      <c r="Q877" s="306">
        <v>209568.83799999999</v>
      </c>
      <c r="R877" s="306">
        <v>215602.38</v>
      </c>
      <c r="S877" s="306">
        <v>217442.42</v>
      </c>
      <c r="T877" s="306">
        <v>913825.51899999997</v>
      </c>
      <c r="U877" s="306">
        <v>291535.20500000002</v>
      </c>
      <c r="V877" s="306">
        <v>609539.77350000001</v>
      </c>
      <c r="W877" s="306">
        <v>508002.08250000002</v>
      </c>
      <c r="X877" s="306">
        <v>375449.89</v>
      </c>
      <c r="Y877" s="306">
        <v>703516.86600000004</v>
      </c>
      <c r="Z877" s="306">
        <v>620272.62</v>
      </c>
    </row>
    <row r="878" spans="4:26" hidden="1" outlineLevel="1">
      <c r="D878" s="299" t="s">
        <v>2997</v>
      </c>
      <c r="E878" s="299" t="s">
        <v>72</v>
      </c>
      <c r="F878" s="299" t="s">
        <v>768</v>
      </c>
      <c r="G878" s="299" t="s">
        <v>775</v>
      </c>
      <c r="H878" s="299" t="s">
        <v>770</v>
      </c>
      <c r="I878" s="299" t="s">
        <v>1246</v>
      </c>
      <c r="J878" s="299" t="s">
        <v>4071</v>
      </c>
      <c r="K878" s="299" t="s">
        <v>171</v>
      </c>
      <c r="M878" s="311">
        <v>1615.8425</v>
      </c>
      <c r="N878" s="306"/>
      <c r="O878" s="306"/>
      <c r="P878" s="306"/>
      <c r="Q878" s="306"/>
      <c r="R878" s="306">
        <v>0</v>
      </c>
      <c r="S878" s="306">
        <v>0</v>
      </c>
      <c r="T878" s="306">
        <v>237.14</v>
      </c>
      <c r="U878" s="306">
        <v>0</v>
      </c>
      <c r="V878" s="306">
        <v>216.02699999999999</v>
      </c>
      <c r="W878" s="306">
        <v>35.255499999999998</v>
      </c>
      <c r="X878" s="306">
        <v>187.15</v>
      </c>
      <c r="Y878" s="306">
        <v>659.34</v>
      </c>
      <c r="Z878" s="306">
        <v>280.93</v>
      </c>
    </row>
    <row r="879" spans="4:26" hidden="1" outlineLevel="1">
      <c r="D879" s="299" t="s">
        <v>2997</v>
      </c>
      <c r="E879" s="299" t="s">
        <v>72</v>
      </c>
      <c r="F879" s="299" t="s">
        <v>766</v>
      </c>
      <c r="G879" s="299" t="s">
        <v>769</v>
      </c>
      <c r="H879" s="299" t="s">
        <v>770</v>
      </c>
      <c r="I879" s="299" t="s">
        <v>1264</v>
      </c>
      <c r="J879" s="299" t="s">
        <v>1937</v>
      </c>
      <c r="K879" s="299" t="s">
        <v>171</v>
      </c>
      <c r="M879" s="311">
        <v>0</v>
      </c>
      <c r="N879" s="306"/>
      <c r="O879" s="306">
        <v>0</v>
      </c>
      <c r="P879" s="306">
        <v>0</v>
      </c>
      <c r="Q879" s="306">
        <v>0</v>
      </c>
      <c r="R879" s="306">
        <v>0</v>
      </c>
      <c r="S879" s="306">
        <v>0</v>
      </c>
      <c r="T879" s="306">
        <v>0</v>
      </c>
      <c r="U879" s="306">
        <v>0</v>
      </c>
      <c r="V879" s="306">
        <v>0</v>
      </c>
      <c r="W879" s="306">
        <v>0</v>
      </c>
      <c r="X879" s="306">
        <v>0</v>
      </c>
      <c r="Y879" s="306">
        <v>0</v>
      </c>
      <c r="Z879" s="306">
        <v>0</v>
      </c>
    </row>
    <row r="880" spans="4:26" hidden="1" outlineLevel="1">
      <c r="D880" s="299" t="s">
        <v>2997</v>
      </c>
      <c r="E880" s="299" t="s">
        <v>72</v>
      </c>
      <c r="F880" s="299" t="s">
        <v>766</v>
      </c>
      <c r="G880" s="299" t="s">
        <v>775</v>
      </c>
      <c r="H880" s="299" t="s">
        <v>770</v>
      </c>
      <c r="I880" s="299" t="s">
        <v>1264</v>
      </c>
      <c r="J880" s="299" t="s">
        <v>1938</v>
      </c>
      <c r="K880" s="299" t="s">
        <v>171</v>
      </c>
      <c r="M880" s="311">
        <v>0</v>
      </c>
      <c r="N880" s="306"/>
      <c r="O880" s="306">
        <v>0</v>
      </c>
      <c r="P880" s="306">
        <v>0</v>
      </c>
      <c r="Q880" s="306">
        <v>0</v>
      </c>
      <c r="R880" s="306">
        <v>0</v>
      </c>
      <c r="S880" s="306">
        <v>0</v>
      </c>
      <c r="T880" s="306">
        <v>0</v>
      </c>
      <c r="U880" s="306">
        <v>0</v>
      </c>
      <c r="V880" s="306">
        <v>0</v>
      </c>
      <c r="W880" s="306">
        <v>0</v>
      </c>
      <c r="X880" s="306">
        <v>0</v>
      </c>
      <c r="Y880" s="306">
        <v>0</v>
      </c>
      <c r="Z880" s="306">
        <v>0</v>
      </c>
    </row>
    <row r="881" spans="4:26" hidden="1" outlineLevel="1">
      <c r="D881" s="299" t="s">
        <v>2997</v>
      </c>
      <c r="E881" s="299" t="s">
        <v>72</v>
      </c>
      <c r="F881" s="299" t="s">
        <v>768</v>
      </c>
      <c r="G881" s="299" t="s">
        <v>769</v>
      </c>
      <c r="H881" s="299" t="s">
        <v>770</v>
      </c>
      <c r="I881" s="299" t="s">
        <v>1264</v>
      </c>
      <c r="J881" s="299" t="s">
        <v>1939</v>
      </c>
      <c r="K881" s="299" t="s">
        <v>171</v>
      </c>
      <c r="M881" s="311">
        <v>0</v>
      </c>
      <c r="N881" s="306"/>
      <c r="O881" s="306">
        <v>0</v>
      </c>
      <c r="P881" s="306">
        <v>0</v>
      </c>
      <c r="Q881" s="306">
        <v>0</v>
      </c>
      <c r="R881" s="306">
        <v>0</v>
      </c>
      <c r="S881" s="306">
        <v>0</v>
      </c>
      <c r="T881" s="306">
        <v>0</v>
      </c>
      <c r="U881" s="306">
        <v>0</v>
      </c>
      <c r="V881" s="306">
        <v>0</v>
      </c>
      <c r="W881" s="306">
        <v>0</v>
      </c>
      <c r="X881" s="306">
        <v>0</v>
      </c>
      <c r="Y881" s="306">
        <v>0</v>
      </c>
      <c r="Z881" s="306">
        <v>0</v>
      </c>
    </row>
    <row r="882" spans="4:26" hidden="1" outlineLevel="1">
      <c r="D882" s="299" t="s">
        <v>2997</v>
      </c>
      <c r="E882" s="299" t="s">
        <v>72</v>
      </c>
      <c r="F882" s="299" t="s">
        <v>768</v>
      </c>
      <c r="G882" s="299" t="s">
        <v>775</v>
      </c>
      <c r="H882" s="299" t="s">
        <v>770</v>
      </c>
      <c r="I882" s="299" t="s">
        <v>1264</v>
      </c>
      <c r="J882" s="299" t="s">
        <v>1940</v>
      </c>
      <c r="K882" s="299" t="s">
        <v>171</v>
      </c>
      <c r="M882" s="311">
        <v>0</v>
      </c>
      <c r="N882" s="306"/>
      <c r="O882" s="306">
        <v>0</v>
      </c>
      <c r="P882" s="306">
        <v>0</v>
      </c>
      <c r="Q882" s="306">
        <v>0</v>
      </c>
      <c r="R882" s="306">
        <v>0</v>
      </c>
      <c r="S882" s="306">
        <v>0</v>
      </c>
      <c r="T882" s="306">
        <v>0</v>
      </c>
      <c r="U882" s="306">
        <v>0</v>
      </c>
      <c r="V882" s="306">
        <v>0</v>
      </c>
      <c r="W882" s="306">
        <v>0</v>
      </c>
      <c r="X882" s="306">
        <v>0</v>
      </c>
      <c r="Y882" s="306">
        <v>0</v>
      </c>
      <c r="Z882" s="306">
        <v>0</v>
      </c>
    </row>
    <row r="883" spans="4:26" hidden="1" outlineLevel="1">
      <c r="D883" s="299" t="s">
        <v>3034</v>
      </c>
      <c r="E883" s="299" t="s">
        <v>72</v>
      </c>
      <c r="F883" s="299" t="s">
        <v>768</v>
      </c>
      <c r="G883" s="299" t="s">
        <v>769</v>
      </c>
      <c r="H883" s="299" t="s">
        <v>770</v>
      </c>
      <c r="I883" s="299" t="s">
        <v>1246</v>
      </c>
      <c r="J883" s="299" t="s">
        <v>1157</v>
      </c>
      <c r="K883" s="299" t="s">
        <v>171</v>
      </c>
      <c r="M883" s="311">
        <v>34603.512499999997</v>
      </c>
      <c r="N883" s="306"/>
      <c r="O883" s="306">
        <v>1492.0830000000001</v>
      </c>
      <c r="P883" s="306">
        <v>1895.5255</v>
      </c>
      <c r="Q883" s="306">
        <v>2454.0839999999998</v>
      </c>
      <c r="R883" s="306">
        <v>1081.2805000000001</v>
      </c>
      <c r="S883" s="306">
        <v>1779.4445000000001</v>
      </c>
      <c r="T883" s="306">
        <v>3895.424</v>
      </c>
      <c r="U883" s="306">
        <v>766.95500000000004</v>
      </c>
      <c r="V883" s="306">
        <v>5494.3890000000001</v>
      </c>
      <c r="W883" s="306">
        <v>6190.7870000000003</v>
      </c>
      <c r="X883" s="306">
        <v>2032.7</v>
      </c>
      <c r="Y883" s="306">
        <v>6412.92</v>
      </c>
      <c r="Z883" s="306">
        <v>1107.92</v>
      </c>
    </row>
    <row r="884" spans="4:26" hidden="1" outlineLevel="1">
      <c r="D884" s="299" t="s">
        <v>2998</v>
      </c>
      <c r="E884" s="299" t="s">
        <v>73</v>
      </c>
      <c r="F884" s="299" t="s">
        <v>768</v>
      </c>
      <c r="G884" s="299" t="s">
        <v>769</v>
      </c>
      <c r="H884" s="299" t="s">
        <v>770</v>
      </c>
      <c r="I884" s="299" t="s">
        <v>1246</v>
      </c>
      <c r="J884" s="299" t="s">
        <v>563</v>
      </c>
      <c r="K884" s="299" t="s">
        <v>171</v>
      </c>
      <c r="M884" s="311">
        <v>2085.9765000000002</v>
      </c>
      <c r="N884" s="306"/>
      <c r="O884" s="306">
        <v>673.96450000000004</v>
      </c>
      <c r="P884" s="306">
        <v>217.18899999999999</v>
      </c>
      <c r="Q884" s="306">
        <v>386.77050000000003</v>
      </c>
      <c r="R884" s="306">
        <v>51.756</v>
      </c>
      <c r="S884" s="306">
        <v>395.41849999999999</v>
      </c>
      <c r="T884" s="306">
        <v>360.87799999999999</v>
      </c>
      <c r="U884" s="306"/>
      <c r="V884" s="306"/>
      <c r="W884" s="306"/>
      <c r="X884" s="306"/>
      <c r="Y884" s="306"/>
      <c r="Z884" s="306"/>
    </row>
    <row r="885" spans="4:26" hidden="1" outlineLevel="1">
      <c r="D885" s="299" t="s">
        <v>2998</v>
      </c>
      <c r="E885" s="299" t="s">
        <v>73</v>
      </c>
      <c r="F885" s="299" t="s">
        <v>768</v>
      </c>
      <c r="G885" s="299" t="s">
        <v>769</v>
      </c>
      <c r="H885" s="299" t="s">
        <v>770</v>
      </c>
      <c r="I885" s="299" t="s">
        <v>1246</v>
      </c>
      <c r="J885" s="299" t="s">
        <v>3035</v>
      </c>
      <c r="K885" s="299" t="s">
        <v>171</v>
      </c>
      <c r="M885" s="311">
        <v>41.723999999999997</v>
      </c>
      <c r="N885" s="306"/>
      <c r="O885" s="306">
        <v>0</v>
      </c>
      <c r="P885" s="306">
        <v>0</v>
      </c>
      <c r="Q885" s="306">
        <v>41.723999999999997</v>
      </c>
      <c r="R885" s="306">
        <v>0</v>
      </c>
      <c r="S885" s="306">
        <v>0</v>
      </c>
      <c r="T885" s="306">
        <v>0</v>
      </c>
      <c r="U885" s="306"/>
      <c r="V885" s="306"/>
      <c r="W885" s="306"/>
      <c r="X885" s="306"/>
      <c r="Y885" s="306"/>
      <c r="Z885" s="306"/>
    </row>
    <row r="886" spans="4:26" hidden="1" outlineLevel="1">
      <c r="D886" s="299" t="s">
        <v>780</v>
      </c>
      <c r="E886" s="299" t="s">
        <v>72</v>
      </c>
      <c r="F886" s="299" t="s">
        <v>768</v>
      </c>
      <c r="G886" s="299" t="s">
        <v>769</v>
      </c>
      <c r="H886" s="299" t="s">
        <v>770</v>
      </c>
      <c r="I886" s="299" t="s">
        <v>1246</v>
      </c>
      <c r="J886" s="299" t="s">
        <v>529</v>
      </c>
      <c r="K886" s="299" t="s">
        <v>176</v>
      </c>
      <c r="M886" s="311">
        <v>466472.1706999999</v>
      </c>
      <c r="N886" s="306"/>
      <c r="O886" s="306">
        <v>16474.318799999997</v>
      </c>
      <c r="P886" s="306">
        <v>38743.601600000009</v>
      </c>
      <c r="Q886" s="306">
        <v>34274.799399999996</v>
      </c>
      <c r="R886" s="306">
        <v>30817.923300000002</v>
      </c>
      <c r="S886" s="306">
        <v>25808.004599999997</v>
      </c>
      <c r="T886" s="306">
        <v>83165.416500000007</v>
      </c>
      <c r="U886" s="306">
        <v>64581.775999999998</v>
      </c>
      <c r="V886" s="306">
        <v>26393.681</v>
      </c>
      <c r="W886" s="306">
        <v>40617.0095</v>
      </c>
      <c r="X886" s="306">
        <v>37391.03</v>
      </c>
      <c r="Y886" s="306">
        <v>46050.67</v>
      </c>
      <c r="Z886" s="306">
        <v>22153.94</v>
      </c>
    </row>
    <row r="887" spans="4:26" hidden="1" outlineLevel="1">
      <c r="D887" s="299" t="s">
        <v>780</v>
      </c>
      <c r="E887" s="299" t="s">
        <v>71</v>
      </c>
      <c r="F887" s="299" t="s">
        <v>768</v>
      </c>
      <c r="G887" s="299" t="s">
        <v>769</v>
      </c>
      <c r="H887" s="299" t="s">
        <v>770</v>
      </c>
      <c r="I887" s="299" t="s">
        <v>1246</v>
      </c>
      <c r="J887" s="299" t="s">
        <v>570</v>
      </c>
      <c r="K887" s="299" t="s">
        <v>176</v>
      </c>
      <c r="M887" s="311">
        <v>398468.24649999995</v>
      </c>
      <c r="N887" s="306"/>
      <c r="O887" s="306">
        <v>16686.666400000002</v>
      </c>
      <c r="P887" s="306">
        <v>23392.093299999997</v>
      </c>
      <c r="Q887" s="306">
        <v>15117.508099999997</v>
      </c>
      <c r="R887" s="306">
        <v>6917.7534000000005</v>
      </c>
      <c r="S887" s="306">
        <v>8717.1103000000003</v>
      </c>
      <c r="T887" s="306">
        <v>28098.629499999999</v>
      </c>
      <c r="U887" s="306">
        <v>59393.898500000003</v>
      </c>
      <c r="V887" s="306">
        <v>27861.611000000001</v>
      </c>
      <c r="W887" s="306">
        <v>77347.055999999997</v>
      </c>
      <c r="X887" s="306">
        <v>72323.100000000006</v>
      </c>
      <c r="Y887" s="306">
        <v>39018.74</v>
      </c>
      <c r="Z887" s="306">
        <v>23594.080000000002</v>
      </c>
    </row>
    <row r="888" spans="4:26" hidden="1" outlineLevel="1">
      <c r="D888" s="299" t="s">
        <v>780</v>
      </c>
      <c r="E888" s="299" t="s">
        <v>71</v>
      </c>
      <c r="F888" s="299" t="s">
        <v>768</v>
      </c>
      <c r="G888" s="299" t="s">
        <v>775</v>
      </c>
      <c r="H888" s="299" t="s">
        <v>770</v>
      </c>
      <c r="I888" s="299" t="s">
        <v>1246</v>
      </c>
      <c r="J888" s="299" t="s">
        <v>632</v>
      </c>
      <c r="K888" s="299" t="s">
        <v>176</v>
      </c>
      <c r="M888" s="311">
        <v>12144.496599999999</v>
      </c>
      <c r="N888" s="306"/>
      <c r="O888" s="306">
        <v>0</v>
      </c>
      <c r="P888" s="306">
        <v>15.455</v>
      </c>
      <c r="Q888" s="306">
        <v>0</v>
      </c>
      <c r="R888" s="306">
        <v>82.930700000000002</v>
      </c>
      <c r="S888" s="306">
        <v>0</v>
      </c>
      <c r="T888" s="306">
        <v>12.484999999999999</v>
      </c>
      <c r="U888" s="306">
        <v>83.739899999999992</v>
      </c>
      <c r="V888" s="306">
        <v>6183.4539999999997</v>
      </c>
      <c r="W888" s="306">
        <v>5697.1319999999996</v>
      </c>
      <c r="X888" s="306">
        <v>0</v>
      </c>
      <c r="Y888" s="306">
        <v>69.3</v>
      </c>
      <c r="Z888" s="306">
        <v>0</v>
      </c>
    </row>
    <row r="889" spans="4:26" hidden="1" outlineLevel="1">
      <c r="D889" s="299" t="s">
        <v>780</v>
      </c>
      <c r="E889" s="299" t="s">
        <v>72</v>
      </c>
      <c r="F889" s="299" t="s">
        <v>766</v>
      </c>
      <c r="G889" s="299" t="s">
        <v>769</v>
      </c>
      <c r="H889" s="299" t="s">
        <v>770</v>
      </c>
      <c r="I889" s="299" t="s">
        <v>1264</v>
      </c>
      <c r="J889" s="299" t="s">
        <v>1941</v>
      </c>
      <c r="K889" s="299" t="s">
        <v>171</v>
      </c>
      <c r="M889" s="311">
        <v>0</v>
      </c>
      <c r="N889" s="306"/>
      <c r="O889" s="306">
        <v>0</v>
      </c>
      <c r="P889" s="306">
        <v>0</v>
      </c>
      <c r="Q889" s="306">
        <v>0</v>
      </c>
      <c r="R889" s="306">
        <v>0</v>
      </c>
      <c r="S889" s="306">
        <v>0</v>
      </c>
      <c r="T889" s="306">
        <v>0</v>
      </c>
      <c r="U889" s="306">
        <v>0</v>
      </c>
      <c r="V889" s="306">
        <v>0</v>
      </c>
      <c r="W889" s="306">
        <v>0</v>
      </c>
      <c r="X889" s="306">
        <v>0</v>
      </c>
      <c r="Y889" s="306">
        <v>0</v>
      </c>
      <c r="Z889" s="306">
        <v>0</v>
      </c>
    </row>
    <row r="890" spans="4:26" hidden="1" outlineLevel="1">
      <c r="D890" s="299" t="s">
        <v>780</v>
      </c>
      <c r="E890" s="299" t="s">
        <v>72</v>
      </c>
      <c r="F890" s="299" t="s">
        <v>766</v>
      </c>
      <c r="G890" s="299" t="s">
        <v>775</v>
      </c>
      <c r="H890" s="299" t="s">
        <v>770</v>
      </c>
      <c r="I890" s="299" t="s">
        <v>1264</v>
      </c>
      <c r="J890" s="299" t="s">
        <v>1942</v>
      </c>
      <c r="K890" s="299" t="s">
        <v>171</v>
      </c>
      <c r="M890" s="311">
        <v>0</v>
      </c>
      <c r="N890" s="306"/>
      <c r="O890" s="306">
        <v>0</v>
      </c>
      <c r="P890" s="306">
        <v>0</v>
      </c>
      <c r="Q890" s="306">
        <v>0</v>
      </c>
      <c r="R890" s="306">
        <v>0</v>
      </c>
      <c r="S890" s="306">
        <v>0</v>
      </c>
      <c r="T890" s="306">
        <v>0</v>
      </c>
      <c r="U890" s="306">
        <v>0</v>
      </c>
      <c r="V890" s="306">
        <v>0</v>
      </c>
      <c r="W890" s="306">
        <v>0</v>
      </c>
      <c r="X890" s="306">
        <v>0</v>
      </c>
      <c r="Y890" s="306">
        <v>0</v>
      </c>
      <c r="Z890" s="306">
        <v>0</v>
      </c>
    </row>
    <row r="891" spans="4:26" hidden="1" outlineLevel="1">
      <c r="D891" s="299" t="s">
        <v>780</v>
      </c>
      <c r="E891" s="299" t="s">
        <v>72</v>
      </c>
      <c r="F891" s="299" t="s">
        <v>768</v>
      </c>
      <c r="G891" s="299" t="s">
        <v>769</v>
      </c>
      <c r="H891" s="299" t="s">
        <v>770</v>
      </c>
      <c r="I891" s="299" t="s">
        <v>1264</v>
      </c>
      <c r="J891" s="299" t="s">
        <v>1943</v>
      </c>
      <c r="K891" s="299" t="s">
        <v>171</v>
      </c>
      <c r="M891" s="311">
        <v>0</v>
      </c>
      <c r="N891" s="306"/>
      <c r="O891" s="306">
        <v>0</v>
      </c>
      <c r="P891" s="306">
        <v>0</v>
      </c>
      <c r="Q891" s="306">
        <v>0</v>
      </c>
      <c r="R891" s="306">
        <v>0</v>
      </c>
      <c r="S891" s="306">
        <v>0</v>
      </c>
      <c r="T891" s="306">
        <v>0</v>
      </c>
      <c r="U891" s="306">
        <v>0</v>
      </c>
      <c r="V891" s="306">
        <v>0</v>
      </c>
      <c r="W891" s="306">
        <v>0</v>
      </c>
      <c r="X891" s="306">
        <v>0</v>
      </c>
      <c r="Y891" s="306">
        <v>0</v>
      </c>
      <c r="Z891" s="306">
        <v>0</v>
      </c>
    </row>
    <row r="892" spans="4:26" hidden="1" outlineLevel="1">
      <c r="D892" s="299" t="s">
        <v>780</v>
      </c>
      <c r="E892" s="299" t="s">
        <v>72</v>
      </c>
      <c r="F892" s="299" t="s">
        <v>768</v>
      </c>
      <c r="G892" s="299" t="s">
        <v>775</v>
      </c>
      <c r="H892" s="299" t="s">
        <v>770</v>
      </c>
      <c r="I892" s="299" t="s">
        <v>1264</v>
      </c>
      <c r="J892" s="299" t="s">
        <v>1944</v>
      </c>
      <c r="K892" s="299" t="s">
        <v>171</v>
      </c>
      <c r="M892" s="311">
        <v>0</v>
      </c>
      <c r="N892" s="306"/>
      <c r="O892" s="306">
        <v>0</v>
      </c>
      <c r="P892" s="306">
        <v>0</v>
      </c>
      <c r="Q892" s="306">
        <v>0</v>
      </c>
      <c r="R892" s="306">
        <v>0</v>
      </c>
      <c r="S892" s="306">
        <v>0</v>
      </c>
      <c r="T892" s="306">
        <v>0</v>
      </c>
      <c r="U892" s="306">
        <v>0</v>
      </c>
      <c r="V892" s="306">
        <v>0</v>
      </c>
      <c r="W892" s="306">
        <v>0</v>
      </c>
      <c r="X892" s="306">
        <v>0</v>
      </c>
      <c r="Y892" s="306">
        <v>0</v>
      </c>
      <c r="Z892" s="306">
        <v>0</v>
      </c>
    </row>
    <row r="893" spans="4:26" hidden="1" outlineLevel="1">
      <c r="D893" s="299" t="s">
        <v>780</v>
      </c>
      <c r="E893" s="299" t="s">
        <v>71</v>
      </c>
      <c r="F893" s="299" t="s">
        <v>766</v>
      </c>
      <c r="G893" s="299" t="s">
        <v>769</v>
      </c>
      <c r="H893" s="299" t="s">
        <v>770</v>
      </c>
      <c r="I893" s="299" t="s">
        <v>1264</v>
      </c>
      <c r="J893" s="299" t="s">
        <v>1945</v>
      </c>
      <c r="K893" s="299" t="s">
        <v>176</v>
      </c>
      <c r="M893" s="311">
        <v>0</v>
      </c>
      <c r="N893" s="306"/>
      <c r="O893" s="306">
        <v>0</v>
      </c>
      <c r="P893" s="306">
        <v>0</v>
      </c>
      <c r="Q893" s="306">
        <v>0</v>
      </c>
      <c r="R893" s="306">
        <v>0</v>
      </c>
      <c r="S893" s="306">
        <v>0</v>
      </c>
      <c r="T893" s="306">
        <v>0</v>
      </c>
      <c r="U893" s="306">
        <v>0</v>
      </c>
      <c r="V893" s="306">
        <v>0</v>
      </c>
      <c r="W893" s="306">
        <v>0</v>
      </c>
      <c r="X893" s="306">
        <v>0</v>
      </c>
      <c r="Y893" s="306">
        <v>0</v>
      </c>
      <c r="Z893" s="306">
        <v>0</v>
      </c>
    </row>
    <row r="894" spans="4:26" hidden="1" outlineLevel="1">
      <c r="D894" s="299" t="s">
        <v>780</v>
      </c>
      <c r="E894" s="299" t="s">
        <v>71</v>
      </c>
      <c r="F894" s="299" t="s">
        <v>766</v>
      </c>
      <c r="G894" s="299" t="s">
        <v>775</v>
      </c>
      <c r="H894" s="299" t="s">
        <v>770</v>
      </c>
      <c r="I894" s="299" t="s">
        <v>1264</v>
      </c>
      <c r="J894" s="299" t="s">
        <v>1946</v>
      </c>
      <c r="K894" s="299" t="s">
        <v>176</v>
      </c>
      <c r="M894" s="311">
        <v>0</v>
      </c>
      <c r="N894" s="306"/>
      <c r="O894" s="306">
        <v>0</v>
      </c>
      <c r="P894" s="306">
        <v>0</v>
      </c>
      <c r="Q894" s="306">
        <v>0</v>
      </c>
      <c r="R894" s="306">
        <v>0</v>
      </c>
      <c r="S894" s="306">
        <v>0</v>
      </c>
      <c r="T894" s="306">
        <v>0</v>
      </c>
      <c r="U894" s="306">
        <v>0</v>
      </c>
      <c r="V894" s="306">
        <v>0</v>
      </c>
      <c r="W894" s="306">
        <v>0</v>
      </c>
      <c r="X894" s="306">
        <v>0</v>
      </c>
      <c r="Y894" s="306">
        <v>0</v>
      </c>
      <c r="Z894" s="306">
        <v>0</v>
      </c>
    </row>
    <row r="895" spans="4:26" hidden="1" outlineLevel="1">
      <c r="D895" s="299" t="s">
        <v>780</v>
      </c>
      <c r="E895" s="299" t="s">
        <v>71</v>
      </c>
      <c r="F895" s="299" t="s">
        <v>768</v>
      </c>
      <c r="G895" s="299" t="s">
        <v>769</v>
      </c>
      <c r="H895" s="299" t="s">
        <v>770</v>
      </c>
      <c r="I895" s="299" t="s">
        <v>1264</v>
      </c>
      <c r="J895" s="299" t="s">
        <v>1947</v>
      </c>
      <c r="K895" s="299" t="s">
        <v>176</v>
      </c>
      <c r="M895" s="311">
        <v>0</v>
      </c>
      <c r="N895" s="306"/>
      <c r="O895" s="306">
        <v>0</v>
      </c>
      <c r="P895" s="306">
        <v>0</v>
      </c>
      <c r="Q895" s="306">
        <v>0</v>
      </c>
      <c r="R895" s="306">
        <v>0</v>
      </c>
      <c r="S895" s="306">
        <v>0</v>
      </c>
      <c r="T895" s="306">
        <v>0</v>
      </c>
      <c r="U895" s="306">
        <v>0</v>
      </c>
      <c r="V895" s="306">
        <v>0</v>
      </c>
      <c r="W895" s="306">
        <v>0</v>
      </c>
      <c r="X895" s="306">
        <v>0</v>
      </c>
      <c r="Y895" s="306">
        <v>0</v>
      </c>
      <c r="Z895" s="306">
        <v>0</v>
      </c>
    </row>
    <row r="896" spans="4:26" hidden="1" outlineLevel="1">
      <c r="D896" s="299" t="s">
        <v>780</v>
      </c>
      <c r="E896" s="299" t="s">
        <v>71</v>
      </c>
      <c r="F896" s="299" t="s">
        <v>768</v>
      </c>
      <c r="G896" s="299" t="s">
        <v>775</v>
      </c>
      <c r="H896" s="299" t="s">
        <v>770</v>
      </c>
      <c r="I896" s="299" t="s">
        <v>1264</v>
      </c>
      <c r="J896" s="299" t="s">
        <v>1948</v>
      </c>
      <c r="K896" s="299" t="s">
        <v>176</v>
      </c>
      <c r="M896" s="311">
        <v>0</v>
      </c>
      <c r="N896" s="306"/>
      <c r="O896" s="306">
        <v>0</v>
      </c>
      <c r="P896" s="306">
        <v>0</v>
      </c>
      <c r="Q896" s="306">
        <v>0</v>
      </c>
      <c r="R896" s="306">
        <v>0</v>
      </c>
      <c r="S896" s="306">
        <v>0</v>
      </c>
      <c r="T896" s="306">
        <v>0</v>
      </c>
      <c r="U896" s="306">
        <v>0</v>
      </c>
      <c r="V896" s="306">
        <v>0</v>
      </c>
      <c r="W896" s="306">
        <v>0</v>
      </c>
      <c r="X896" s="306">
        <v>0</v>
      </c>
      <c r="Y896" s="306">
        <v>0</v>
      </c>
      <c r="Z896" s="306">
        <v>0</v>
      </c>
    </row>
    <row r="897" spans="4:26" hidden="1" outlineLevel="1">
      <c r="D897" s="299" t="s">
        <v>4072</v>
      </c>
      <c r="E897" s="299" t="s">
        <v>72</v>
      </c>
      <c r="F897" s="299" t="s">
        <v>768</v>
      </c>
      <c r="G897" s="299" t="s">
        <v>769</v>
      </c>
      <c r="H897" s="299" t="s">
        <v>770</v>
      </c>
      <c r="I897" s="299" t="s">
        <v>1246</v>
      </c>
      <c r="J897" s="299" t="s">
        <v>4073</v>
      </c>
      <c r="K897" s="299" t="s">
        <v>171</v>
      </c>
      <c r="M897" s="311">
        <v>690.44299999999998</v>
      </c>
      <c r="N897" s="306"/>
      <c r="O897" s="306"/>
      <c r="P897" s="306"/>
      <c r="Q897" s="306"/>
      <c r="R897" s="306"/>
      <c r="S897" s="306"/>
      <c r="T897" s="306"/>
      <c r="U897" s="306"/>
      <c r="V897" s="306">
        <v>16.331499999999998</v>
      </c>
      <c r="W897" s="306">
        <v>135.9915</v>
      </c>
      <c r="X897" s="306">
        <v>226.03</v>
      </c>
      <c r="Y897" s="306">
        <v>176.54</v>
      </c>
      <c r="Z897" s="306">
        <v>135.55000000000001</v>
      </c>
    </row>
    <row r="898" spans="4:26" hidden="1" outlineLevel="1">
      <c r="D898" s="299" t="s">
        <v>331</v>
      </c>
      <c r="E898" s="299" t="s">
        <v>71</v>
      </c>
      <c r="F898" s="299" t="s">
        <v>768</v>
      </c>
      <c r="G898" s="299" t="s">
        <v>769</v>
      </c>
      <c r="H898" s="299" t="s">
        <v>770</v>
      </c>
      <c r="I898" s="299" t="s">
        <v>1246</v>
      </c>
      <c r="J898" s="299" t="s">
        <v>571</v>
      </c>
      <c r="K898" s="299" t="s">
        <v>176</v>
      </c>
      <c r="M898" s="311">
        <v>1751100.1821499998</v>
      </c>
      <c r="N898" s="306"/>
      <c r="O898" s="306">
        <v>145930.26314999998</v>
      </c>
      <c r="P898" s="306">
        <v>259371.74214999998</v>
      </c>
      <c r="Q898" s="306">
        <v>353054.07319999993</v>
      </c>
      <c r="R898" s="306">
        <v>129342.57124999999</v>
      </c>
      <c r="S898" s="306">
        <v>149443.66429999997</v>
      </c>
      <c r="T898" s="306">
        <v>199108.42995000005</v>
      </c>
      <c r="U898" s="306">
        <v>67903.994199999986</v>
      </c>
      <c r="V898" s="306">
        <v>47791.640249999989</v>
      </c>
      <c r="W898" s="306">
        <v>51109.776300000005</v>
      </c>
      <c r="X898" s="306">
        <v>140925.47438999999</v>
      </c>
      <c r="Y898" s="306">
        <v>133845.61478999999</v>
      </c>
      <c r="Z898" s="306">
        <v>73272.938220000011</v>
      </c>
    </row>
    <row r="899" spans="4:26" hidden="1" outlineLevel="1">
      <c r="D899" s="299" t="s">
        <v>331</v>
      </c>
      <c r="E899" s="299" t="s">
        <v>71</v>
      </c>
      <c r="F899" s="299" t="s">
        <v>768</v>
      </c>
      <c r="G899" s="299" t="s">
        <v>775</v>
      </c>
      <c r="H899" s="299" t="s">
        <v>770</v>
      </c>
      <c r="I899" s="299" t="s">
        <v>1246</v>
      </c>
      <c r="J899" s="299" t="s">
        <v>633</v>
      </c>
      <c r="K899" s="299" t="s">
        <v>176</v>
      </c>
      <c r="M899" s="311">
        <v>25479.798999999999</v>
      </c>
      <c r="N899" s="306"/>
      <c r="O899" s="306">
        <v>3826.9684999999999</v>
      </c>
      <c r="P899" s="306">
        <v>53.017000000000003</v>
      </c>
      <c r="Q899" s="306">
        <v>4386.7700000000004</v>
      </c>
      <c r="R899" s="306">
        <v>3412.2455</v>
      </c>
      <c r="S899" s="306">
        <v>3081.7170000000001</v>
      </c>
      <c r="T899" s="306">
        <v>1857.1795</v>
      </c>
      <c r="U899" s="306">
        <v>1152.6320000000001</v>
      </c>
      <c r="V899" s="306">
        <v>724.70150000000001</v>
      </c>
      <c r="W899" s="306">
        <v>7.6224999999999996</v>
      </c>
      <c r="X899" s="306">
        <v>628.60557000000006</v>
      </c>
      <c r="Y899" s="306">
        <v>1143.3149900000001</v>
      </c>
      <c r="Z899" s="306">
        <v>5205.0249400000002</v>
      </c>
    </row>
    <row r="900" spans="4:26" hidden="1" outlineLevel="1">
      <c r="D900" s="299" t="s">
        <v>331</v>
      </c>
      <c r="E900" s="299" t="s">
        <v>71</v>
      </c>
      <c r="F900" s="299" t="s">
        <v>766</v>
      </c>
      <c r="G900" s="299" t="s">
        <v>769</v>
      </c>
      <c r="H900" s="299" t="s">
        <v>770</v>
      </c>
      <c r="I900" s="299" t="s">
        <v>1264</v>
      </c>
      <c r="J900" s="299" t="s">
        <v>1949</v>
      </c>
      <c r="K900" s="299" t="s">
        <v>176</v>
      </c>
      <c r="M900" s="311">
        <v>0</v>
      </c>
      <c r="N900" s="306"/>
      <c r="O900" s="306">
        <v>0</v>
      </c>
      <c r="P900" s="306">
        <v>0</v>
      </c>
      <c r="Q900" s="306">
        <v>0</v>
      </c>
      <c r="R900" s="306">
        <v>0</v>
      </c>
      <c r="S900" s="306">
        <v>0</v>
      </c>
      <c r="T900" s="306">
        <v>0</v>
      </c>
      <c r="U900" s="306">
        <v>0</v>
      </c>
      <c r="V900" s="306">
        <v>0</v>
      </c>
      <c r="W900" s="306">
        <v>0</v>
      </c>
      <c r="X900" s="306">
        <v>0</v>
      </c>
      <c r="Y900" s="306">
        <v>0</v>
      </c>
      <c r="Z900" s="306">
        <v>0</v>
      </c>
    </row>
    <row r="901" spans="4:26" hidden="1" outlineLevel="1">
      <c r="D901" s="299" t="s">
        <v>331</v>
      </c>
      <c r="E901" s="299" t="s">
        <v>71</v>
      </c>
      <c r="F901" s="299" t="s">
        <v>766</v>
      </c>
      <c r="G901" s="299" t="s">
        <v>775</v>
      </c>
      <c r="H901" s="299" t="s">
        <v>770</v>
      </c>
      <c r="I901" s="299" t="s">
        <v>1264</v>
      </c>
      <c r="J901" s="299" t="s">
        <v>1950</v>
      </c>
      <c r="K901" s="299" t="s">
        <v>176</v>
      </c>
      <c r="M901" s="311">
        <v>0</v>
      </c>
      <c r="N901" s="306"/>
      <c r="O901" s="306">
        <v>0</v>
      </c>
      <c r="P901" s="306">
        <v>0</v>
      </c>
      <c r="Q901" s="306">
        <v>0</v>
      </c>
      <c r="R901" s="306">
        <v>0</v>
      </c>
      <c r="S901" s="306">
        <v>0</v>
      </c>
      <c r="T901" s="306">
        <v>0</v>
      </c>
      <c r="U901" s="306">
        <v>0</v>
      </c>
      <c r="V901" s="306">
        <v>0</v>
      </c>
      <c r="W901" s="306">
        <v>0</v>
      </c>
      <c r="X901" s="306">
        <v>0</v>
      </c>
      <c r="Y901" s="306">
        <v>0</v>
      </c>
      <c r="Z901" s="306">
        <v>0</v>
      </c>
    </row>
    <row r="902" spans="4:26" hidden="1" outlineLevel="1">
      <c r="D902" s="299" t="s">
        <v>331</v>
      </c>
      <c r="E902" s="299" t="s">
        <v>71</v>
      </c>
      <c r="F902" s="299" t="s">
        <v>768</v>
      </c>
      <c r="G902" s="299" t="s">
        <v>769</v>
      </c>
      <c r="H902" s="299" t="s">
        <v>770</v>
      </c>
      <c r="I902" s="299" t="s">
        <v>1264</v>
      </c>
      <c r="J902" s="299" t="s">
        <v>1951</v>
      </c>
      <c r="K902" s="299" t="s">
        <v>176</v>
      </c>
      <c r="M902" s="311">
        <v>0</v>
      </c>
      <c r="N902" s="306"/>
      <c r="O902" s="306">
        <v>0</v>
      </c>
      <c r="P902" s="306">
        <v>0</v>
      </c>
      <c r="Q902" s="306">
        <v>0</v>
      </c>
      <c r="R902" s="306">
        <v>0</v>
      </c>
      <c r="S902" s="306">
        <v>0</v>
      </c>
      <c r="T902" s="306">
        <v>0</v>
      </c>
      <c r="U902" s="306">
        <v>0</v>
      </c>
      <c r="V902" s="306">
        <v>0</v>
      </c>
      <c r="W902" s="306">
        <v>0</v>
      </c>
      <c r="X902" s="306">
        <v>0</v>
      </c>
      <c r="Y902" s="306">
        <v>0</v>
      </c>
      <c r="Z902" s="306">
        <v>0</v>
      </c>
    </row>
    <row r="903" spans="4:26" hidden="1" outlineLevel="1">
      <c r="D903" s="299" t="s">
        <v>331</v>
      </c>
      <c r="E903" s="299" t="s">
        <v>71</v>
      </c>
      <c r="F903" s="299" t="s">
        <v>768</v>
      </c>
      <c r="G903" s="299" t="s">
        <v>775</v>
      </c>
      <c r="H903" s="299" t="s">
        <v>770</v>
      </c>
      <c r="I903" s="299" t="s">
        <v>1264</v>
      </c>
      <c r="J903" s="299" t="s">
        <v>1952</v>
      </c>
      <c r="K903" s="299" t="s">
        <v>176</v>
      </c>
      <c r="M903" s="311">
        <v>0</v>
      </c>
      <c r="N903" s="306"/>
      <c r="O903" s="306">
        <v>0</v>
      </c>
      <c r="P903" s="306">
        <v>0</v>
      </c>
      <c r="Q903" s="306">
        <v>0</v>
      </c>
      <c r="R903" s="306">
        <v>0</v>
      </c>
      <c r="S903" s="306">
        <v>0</v>
      </c>
      <c r="T903" s="306">
        <v>0</v>
      </c>
      <c r="U903" s="306">
        <v>0</v>
      </c>
      <c r="V903" s="306">
        <v>0</v>
      </c>
      <c r="W903" s="306">
        <v>0</v>
      </c>
      <c r="X903" s="306">
        <v>0</v>
      </c>
      <c r="Y903" s="306">
        <v>0</v>
      </c>
      <c r="Z903" s="306">
        <v>0</v>
      </c>
    </row>
    <row r="904" spans="4:26" hidden="1" outlineLevel="1">
      <c r="D904" s="299" t="s">
        <v>3629</v>
      </c>
      <c r="E904" s="299" t="s">
        <v>71</v>
      </c>
      <c r="F904" s="299" t="s">
        <v>768</v>
      </c>
      <c r="G904" s="299" t="s">
        <v>769</v>
      </c>
      <c r="H904" s="299" t="s">
        <v>770</v>
      </c>
      <c r="I904" s="299" t="s">
        <v>1246</v>
      </c>
      <c r="J904" s="299" t="s">
        <v>584</v>
      </c>
      <c r="K904" s="299" t="s">
        <v>176</v>
      </c>
      <c r="M904" s="311">
        <v>4099252.49</v>
      </c>
      <c r="N904" s="306"/>
      <c r="O904" s="306">
        <v>237169.70699999999</v>
      </c>
      <c r="P904" s="306">
        <v>337474.69</v>
      </c>
      <c r="Q904" s="306">
        <v>310948.21000000002</v>
      </c>
      <c r="R904" s="306">
        <v>285039.31</v>
      </c>
      <c r="S904" s="306">
        <v>192038.44899999999</v>
      </c>
      <c r="T904" s="306">
        <v>226673.45300000001</v>
      </c>
      <c r="U904" s="306">
        <v>258567.62400000001</v>
      </c>
      <c r="V904" s="306">
        <v>267006.36200000002</v>
      </c>
      <c r="W904" s="306">
        <v>360759.98499999999</v>
      </c>
      <c r="X904" s="306">
        <v>634203.9</v>
      </c>
      <c r="Y904" s="306">
        <v>422479</v>
      </c>
      <c r="Z904" s="306">
        <v>566891.80000000005</v>
      </c>
    </row>
    <row r="905" spans="4:26" hidden="1" outlineLevel="1">
      <c r="D905" s="299" t="s">
        <v>3629</v>
      </c>
      <c r="E905" s="299" t="s">
        <v>71</v>
      </c>
      <c r="F905" s="299" t="s">
        <v>768</v>
      </c>
      <c r="G905" s="299" t="s">
        <v>775</v>
      </c>
      <c r="H905" s="299" t="s">
        <v>770</v>
      </c>
      <c r="I905" s="299" t="s">
        <v>1246</v>
      </c>
      <c r="J905" s="299" t="s">
        <v>643</v>
      </c>
      <c r="K905" s="299" t="s">
        <v>176</v>
      </c>
      <c r="M905" s="311">
        <v>10558.9193</v>
      </c>
      <c r="N905" s="306"/>
      <c r="O905" s="306">
        <v>731.93799999999999</v>
      </c>
      <c r="P905" s="306">
        <v>0.62839999999999996</v>
      </c>
      <c r="Q905" s="306">
        <v>0</v>
      </c>
      <c r="R905" s="306">
        <v>1857.9193</v>
      </c>
      <c r="S905" s="306">
        <v>2430.4959999999996</v>
      </c>
      <c r="T905" s="306">
        <v>761.23560000000009</v>
      </c>
      <c r="U905" s="306">
        <v>232.71770000000001</v>
      </c>
      <c r="V905" s="306">
        <v>81.393899999999988</v>
      </c>
      <c r="W905" s="306">
        <v>160.35040000000001</v>
      </c>
      <c r="X905" s="306">
        <v>3554.84</v>
      </c>
      <c r="Y905" s="306">
        <v>466.6</v>
      </c>
      <c r="Z905" s="306">
        <v>280.8</v>
      </c>
    </row>
    <row r="906" spans="4:26" hidden="1" outlineLevel="1">
      <c r="D906" s="299" t="s">
        <v>3629</v>
      </c>
      <c r="E906" s="299" t="s">
        <v>71</v>
      </c>
      <c r="F906" s="299" t="s">
        <v>766</v>
      </c>
      <c r="G906" s="299" t="s">
        <v>769</v>
      </c>
      <c r="H906" s="299" t="s">
        <v>770</v>
      </c>
      <c r="I906" s="299" t="s">
        <v>1264</v>
      </c>
      <c r="J906" s="299" t="s">
        <v>1953</v>
      </c>
      <c r="K906" s="299" t="s">
        <v>176</v>
      </c>
      <c r="M906" s="311">
        <v>0</v>
      </c>
      <c r="N906" s="306"/>
      <c r="O906" s="306">
        <v>0</v>
      </c>
      <c r="P906" s="306">
        <v>0</v>
      </c>
      <c r="Q906" s="306">
        <v>0</v>
      </c>
      <c r="R906" s="306">
        <v>0</v>
      </c>
      <c r="S906" s="306">
        <v>0</v>
      </c>
      <c r="T906" s="306">
        <v>0</v>
      </c>
      <c r="U906" s="306">
        <v>0</v>
      </c>
      <c r="V906" s="306">
        <v>0</v>
      </c>
      <c r="W906" s="306">
        <v>0</v>
      </c>
      <c r="X906" s="306">
        <v>0</v>
      </c>
      <c r="Y906" s="306">
        <v>0</v>
      </c>
      <c r="Z906" s="306">
        <v>0</v>
      </c>
    </row>
    <row r="907" spans="4:26" hidden="1" outlineLevel="1">
      <c r="D907" s="299" t="s">
        <v>3629</v>
      </c>
      <c r="E907" s="299" t="s">
        <v>71</v>
      </c>
      <c r="F907" s="299" t="s">
        <v>766</v>
      </c>
      <c r="G907" s="299" t="s">
        <v>775</v>
      </c>
      <c r="H907" s="299" t="s">
        <v>770</v>
      </c>
      <c r="I907" s="299" t="s">
        <v>1264</v>
      </c>
      <c r="J907" s="299" t="s">
        <v>1954</v>
      </c>
      <c r="K907" s="299" t="s">
        <v>176</v>
      </c>
      <c r="M907" s="311">
        <v>0</v>
      </c>
      <c r="N907" s="306"/>
      <c r="O907" s="306">
        <v>0</v>
      </c>
      <c r="P907" s="306">
        <v>0</v>
      </c>
      <c r="Q907" s="306">
        <v>0</v>
      </c>
      <c r="R907" s="306">
        <v>0</v>
      </c>
      <c r="S907" s="306">
        <v>0</v>
      </c>
      <c r="T907" s="306">
        <v>0</v>
      </c>
      <c r="U907" s="306">
        <v>0</v>
      </c>
      <c r="V907" s="306">
        <v>0</v>
      </c>
      <c r="W907" s="306">
        <v>0</v>
      </c>
      <c r="X907" s="306">
        <v>0</v>
      </c>
      <c r="Y907" s="306">
        <v>0</v>
      </c>
      <c r="Z907" s="306">
        <v>0</v>
      </c>
    </row>
    <row r="908" spans="4:26" hidden="1" outlineLevel="1">
      <c r="D908" s="299" t="s">
        <v>3629</v>
      </c>
      <c r="E908" s="299" t="s">
        <v>71</v>
      </c>
      <c r="F908" s="299" t="s">
        <v>768</v>
      </c>
      <c r="G908" s="299" t="s">
        <v>769</v>
      </c>
      <c r="H908" s="299" t="s">
        <v>770</v>
      </c>
      <c r="I908" s="299" t="s">
        <v>1264</v>
      </c>
      <c r="J908" s="299" t="s">
        <v>1955</v>
      </c>
      <c r="K908" s="299" t="s">
        <v>176</v>
      </c>
      <c r="M908" s="311">
        <v>0</v>
      </c>
      <c r="N908" s="306"/>
      <c r="O908" s="306">
        <v>0</v>
      </c>
      <c r="P908" s="306">
        <v>0</v>
      </c>
      <c r="Q908" s="306">
        <v>0</v>
      </c>
      <c r="R908" s="306">
        <v>0</v>
      </c>
      <c r="S908" s="306">
        <v>0</v>
      </c>
      <c r="T908" s="306">
        <v>0</v>
      </c>
      <c r="U908" s="306">
        <v>0</v>
      </c>
      <c r="V908" s="306">
        <v>0</v>
      </c>
      <c r="W908" s="306">
        <v>0</v>
      </c>
      <c r="X908" s="306">
        <v>0</v>
      </c>
      <c r="Y908" s="306">
        <v>0</v>
      </c>
      <c r="Z908" s="306">
        <v>0</v>
      </c>
    </row>
    <row r="909" spans="4:26" hidden="1" outlineLevel="1">
      <c r="D909" s="299" t="s">
        <v>3629</v>
      </c>
      <c r="E909" s="299" t="s">
        <v>71</v>
      </c>
      <c r="F909" s="299" t="s">
        <v>768</v>
      </c>
      <c r="G909" s="299" t="s">
        <v>775</v>
      </c>
      <c r="H909" s="299" t="s">
        <v>770</v>
      </c>
      <c r="I909" s="299" t="s">
        <v>1264</v>
      </c>
      <c r="J909" s="299" t="s">
        <v>1956</v>
      </c>
      <c r="K909" s="299" t="s">
        <v>176</v>
      </c>
      <c r="M909" s="311">
        <v>0</v>
      </c>
      <c r="N909" s="306"/>
      <c r="O909" s="306">
        <v>0</v>
      </c>
      <c r="P909" s="306">
        <v>0</v>
      </c>
      <c r="Q909" s="306">
        <v>0</v>
      </c>
      <c r="R909" s="306">
        <v>0</v>
      </c>
      <c r="S909" s="306">
        <v>0</v>
      </c>
      <c r="T909" s="306">
        <v>0</v>
      </c>
      <c r="U909" s="306">
        <v>0</v>
      </c>
      <c r="V909" s="306">
        <v>0</v>
      </c>
      <c r="W909" s="306">
        <v>0</v>
      </c>
      <c r="X909" s="306">
        <v>0</v>
      </c>
      <c r="Y909" s="306">
        <v>0</v>
      </c>
      <c r="Z909" s="306">
        <v>0</v>
      </c>
    </row>
    <row r="910" spans="4:26" hidden="1" outlineLevel="1">
      <c r="D910" s="299" t="s">
        <v>4074</v>
      </c>
      <c r="E910" s="299" t="s">
        <v>71</v>
      </c>
      <c r="F910" s="299" t="s">
        <v>768</v>
      </c>
      <c r="G910" s="299" t="s">
        <v>769</v>
      </c>
      <c r="H910" s="299" t="s">
        <v>770</v>
      </c>
      <c r="I910" s="299" t="s">
        <v>1246</v>
      </c>
      <c r="J910" s="299" t="s">
        <v>3036</v>
      </c>
      <c r="K910" s="299" t="s">
        <v>176</v>
      </c>
      <c r="M910" s="311">
        <v>6882.9410000000007</v>
      </c>
      <c r="N910" s="306"/>
      <c r="O910" s="306">
        <v>0</v>
      </c>
      <c r="P910" s="306">
        <v>0</v>
      </c>
      <c r="Q910" s="306">
        <v>13.996</v>
      </c>
      <c r="R910" s="306">
        <v>1583.7629999999999</v>
      </c>
      <c r="S910" s="306">
        <v>0</v>
      </c>
      <c r="T910" s="306">
        <v>52.35</v>
      </c>
      <c r="U910" s="306">
        <v>7.2359999999999998</v>
      </c>
      <c r="V910" s="306">
        <v>7.0170000000000003</v>
      </c>
      <c r="W910" s="306">
        <v>14.879</v>
      </c>
      <c r="X910" s="306">
        <v>438.8</v>
      </c>
      <c r="Y910" s="306">
        <v>1534.9</v>
      </c>
      <c r="Z910" s="306">
        <v>3230</v>
      </c>
    </row>
    <row r="911" spans="4:26" hidden="1" outlineLevel="1">
      <c r="D911" s="299" t="s">
        <v>389</v>
      </c>
      <c r="E911" s="299" t="s">
        <v>72</v>
      </c>
      <c r="F911" s="299" t="s">
        <v>768</v>
      </c>
      <c r="G911" s="299" t="s">
        <v>769</v>
      </c>
      <c r="H911" s="299" t="s">
        <v>770</v>
      </c>
      <c r="I911" s="299" t="s">
        <v>1246</v>
      </c>
      <c r="J911" s="299" t="s">
        <v>4075</v>
      </c>
      <c r="K911" s="299" t="s">
        <v>171</v>
      </c>
      <c r="M911" s="311">
        <v>0.43757999999999997</v>
      </c>
      <c r="N911" s="306"/>
      <c r="O911" s="306"/>
      <c r="P911" s="306"/>
      <c r="Q911" s="306"/>
      <c r="R911" s="306"/>
      <c r="S911" s="306"/>
      <c r="T911" s="306"/>
      <c r="U911" s="306"/>
      <c r="V911" s="306"/>
      <c r="W911" s="306"/>
      <c r="X911" s="306"/>
      <c r="Y911" s="306"/>
      <c r="Z911" s="306">
        <v>0.43757999999999997</v>
      </c>
    </row>
    <row r="912" spans="4:26" hidden="1" outlineLevel="1">
      <c r="D912" s="299" t="s">
        <v>389</v>
      </c>
      <c r="E912" s="299" t="s">
        <v>72</v>
      </c>
      <c r="F912" s="299" t="s">
        <v>768</v>
      </c>
      <c r="G912" s="299" t="s">
        <v>769</v>
      </c>
      <c r="H912" s="299" t="s">
        <v>770</v>
      </c>
      <c r="I912" s="299" t="s">
        <v>1246</v>
      </c>
      <c r="J912" s="299" t="s">
        <v>4076</v>
      </c>
      <c r="K912" s="299" t="s">
        <v>171</v>
      </c>
      <c r="M912" s="311">
        <v>4431.9541200000003</v>
      </c>
      <c r="N912" s="306"/>
      <c r="O912" s="306"/>
      <c r="P912" s="306"/>
      <c r="Q912" s="306"/>
      <c r="R912" s="306"/>
      <c r="S912" s="306"/>
      <c r="T912" s="306"/>
      <c r="U912" s="306"/>
      <c r="V912" s="306"/>
      <c r="W912" s="306"/>
      <c r="X912" s="306"/>
      <c r="Y912" s="306"/>
      <c r="Z912" s="306">
        <v>4431.9541200000003</v>
      </c>
    </row>
    <row r="913" spans="4:26" hidden="1" outlineLevel="1">
      <c r="D913" s="299" t="s">
        <v>389</v>
      </c>
      <c r="E913" s="299" t="s">
        <v>72</v>
      </c>
      <c r="F913" s="299" t="s">
        <v>768</v>
      </c>
      <c r="G913" s="299" t="s">
        <v>769</v>
      </c>
      <c r="H913" s="299" t="s">
        <v>770</v>
      </c>
      <c r="I913" s="299" t="s">
        <v>1246</v>
      </c>
      <c r="J913" s="299" t="s">
        <v>390</v>
      </c>
      <c r="K913" s="299" t="s">
        <v>171</v>
      </c>
      <c r="M913" s="311">
        <v>8481288.25</v>
      </c>
      <c r="N913" s="306"/>
      <c r="O913" s="306">
        <v>193790.99100000001</v>
      </c>
      <c r="P913" s="306">
        <v>440749.85700000002</v>
      </c>
      <c r="Q913" s="306">
        <v>1576852.5719999999</v>
      </c>
      <c r="R913" s="306">
        <v>1339900.2560000001</v>
      </c>
      <c r="S913" s="306">
        <v>961552.09199999995</v>
      </c>
      <c r="T913" s="306">
        <v>1155754.2339999999</v>
      </c>
      <c r="U913" s="306">
        <v>364487.13099999999</v>
      </c>
      <c r="V913" s="306">
        <v>402288.93300000002</v>
      </c>
      <c r="W913" s="306">
        <v>453063.93599999999</v>
      </c>
      <c r="X913" s="306">
        <v>709499.9</v>
      </c>
      <c r="Y913" s="306">
        <v>544681.19999999995</v>
      </c>
      <c r="Z913" s="306">
        <v>338667.14799999999</v>
      </c>
    </row>
    <row r="914" spans="4:26" hidden="1" outlineLevel="1">
      <c r="D914" s="299" t="s">
        <v>389</v>
      </c>
      <c r="E914" s="299" t="s">
        <v>72</v>
      </c>
      <c r="F914" s="299" t="s">
        <v>766</v>
      </c>
      <c r="G914" s="299" t="s">
        <v>769</v>
      </c>
      <c r="H914" s="299" t="s">
        <v>770</v>
      </c>
      <c r="I914" s="299" t="s">
        <v>1264</v>
      </c>
      <c r="J914" s="299" t="s">
        <v>1957</v>
      </c>
      <c r="K914" s="299" t="s">
        <v>171</v>
      </c>
      <c r="M914" s="311">
        <v>0</v>
      </c>
      <c r="N914" s="306"/>
      <c r="O914" s="306">
        <v>0</v>
      </c>
      <c r="P914" s="306">
        <v>0</v>
      </c>
      <c r="Q914" s="306">
        <v>0</v>
      </c>
      <c r="R914" s="306">
        <v>0</v>
      </c>
      <c r="S914" s="306">
        <v>0</v>
      </c>
      <c r="T914" s="306">
        <v>0</v>
      </c>
      <c r="U914" s="306">
        <v>0</v>
      </c>
      <c r="V914" s="306">
        <v>0</v>
      </c>
      <c r="W914" s="306">
        <v>0</v>
      </c>
      <c r="X914" s="306">
        <v>0</v>
      </c>
      <c r="Y914" s="306">
        <v>0</v>
      </c>
      <c r="Z914" s="306">
        <v>0</v>
      </c>
    </row>
    <row r="915" spans="4:26" hidden="1" outlineLevel="1">
      <c r="D915" s="299" t="s">
        <v>389</v>
      </c>
      <c r="E915" s="299" t="s">
        <v>72</v>
      </c>
      <c r="F915" s="299" t="s">
        <v>766</v>
      </c>
      <c r="G915" s="299" t="s">
        <v>775</v>
      </c>
      <c r="H915" s="299" t="s">
        <v>770</v>
      </c>
      <c r="I915" s="299" t="s">
        <v>1264</v>
      </c>
      <c r="J915" s="299" t="s">
        <v>1958</v>
      </c>
      <c r="K915" s="299" t="s">
        <v>171</v>
      </c>
      <c r="M915" s="311">
        <v>0</v>
      </c>
      <c r="N915" s="306"/>
      <c r="O915" s="306">
        <v>0</v>
      </c>
      <c r="P915" s="306">
        <v>0</v>
      </c>
      <c r="Q915" s="306">
        <v>0</v>
      </c>
      <c r="R915" s="306">
        <v>0</v>
      </c>
      <c r="S915" s="306">
        <v>0</v>
      </c>
      <c r="T915" s="306">
        <v>0</v>
      </c>
      <c r="U915" s="306">
        <v>0</v>
      </c>
      <c r="V915" s="306">
        <v>0</v>
      </c>
      <c r="W915" s="306">
        <v>0</v>
      </c>
      <c r="X915" s="306">
        <v>0</v>
      </c>
      <c r="Y915" s="306">
        <v>0</v>
      </c>
      <c r="Z915" s="306">
        <v>0</v>
      </c>
    </row>
    <row r="916" spans="4:26" hidden="1" outlineLevel="1">
      <c r="D916" s="299" t="s">
        <v>389</v>
      </c>
      <c r="E916" s="299" t="s">
        <v>72</v>
      </c>
      <c r="F916" s="299" t="s">
        <v>768</v>
      </c>
      <c r="G916" s="299" t="s">
        <v>769</v>
      </c>
      <c r="H916" s="299" t="s">
        <v>770</v>
      </c>
      <c r="I916" s="299" t="s">
        <v>1264</v>
      </c>
      <c r="J916" s="299" t="s">
        <v>1959</v>
      </c>
      <c r="K916" s="299" t="s">
        <v>171</v>
      </c>
      <c r="M916" s="311">
        <v>0</v>
      </c>
      <c r="N916" s="306"/>
      <c r="O916" s="306">
        <v>0</v>
      </c>
      <c r="P916" s="306">
        <v>0</v>
      </c>
      <c r="Q916" s="306">
        <v>0</v>
      </c>
      <c r="R916" s="306">
        <v>0</v>
      </c>
      <c r="S916" s="306">
        <v>0</v>
      </c>
      <c r="T916" s="306">
        <v>0</v>
      </c>
      <c r="U916" s="306">
        <v>0</v>
      </c>
      <c r="V916" s="306">
        <v>0</v>
      </c>
      <c r="W916" s="306">
        <v>0</v>
      </c>
      <c r="X916" s="306">
        <v>0</v>
      </c>
      <c r="Y916" s="306">
        <v>0</v>
      </c>
      <c r="Z916" s="306">
        <v>0</v>
      </c>
    </row>
    <row r="917" spans="4:26" hidden="1" outlineLevel="1">
      <c r="D917" s="299" t="s">
        <v>389</v>
      </c>
      <c r="E917" s="299" t="s">
        <v>72</v>
      </c>
      <c r="F917" s="299" t="s">
        <v>768</v>
      </c>
      <c r="G917" s="299" t="s">
        <v>775</v>
      </c>
      <c r="H917" s="299" t="s">
        <v>770</v>
      </c>
      <c r="I917" s="299" t="s">
        <v>1264</v>
      </c>
      <c r="J917" s="299" t="s">
        <v>1960</v>
      </c>
      <c r="K917" s="299" t="s">
        <v>171</v>
      </c>
      <c r="M917" s="311">
        <v>0</v>
      </c>
      <c r="N917" s="306"/>
      <c r="O917" s="306">
        <v>0</v>
      </c>
      <c r="P917" s="306">
        <v>0</v>
      </c>
      <c r="Q917" s="306">
        <v>0</v>
      </c>
      <c r="R917" s="306">
        <v>0</v>
      </c>
      <c r="S917" s="306">
        <v>0</v>
      </c>
      <c r="T917" s="306">
        <v>0</v>
      </c>
      <c r="U917" s="306">
        <v>0</v>
      </c>
      <c r="V917" s="306">
        <v>0</v>
      </c>
      <c r="W917" s="306">
        <v>0</v>
      </c>
      <c r="X917" s="306">
        <v>0</v>
      </c>
      <c r="Y917" s="306">
        <v>0</v>
      </c>
      <c r="Z917" s="306">
        <v>0</v>
      </c>
    </row>
    <row r="918" spans="4:26" hidden="1" outlineLevel="1">
      <c r="D918" s="299" t="s">
        <v>1158</v>
      </c>
      <c r="E918" s="299" t="s">
        <v>72</v>
      </c>
      <c r="F918" s="299" t="s">
        <v>768</v>
      </c>
      <c r="G918" s="299" t="s">
        <v>769</v>
      </c>
      <c r="H918" s="299" t="s">
        <v>770</v>
      </c>
      <c r="I918" s="299" t="s">
        <v>1246</v>
      </c>
      <c r="J918" s="299" t="s">
        <v>1159</v>
      </c>
      <c r="K918" s="299" t="s">
        <v>171</v>
      </c>
      <c r="M918" s="311">
        <v>106636.52300000002</v>
      </c>
      <c r="N918" s="306"/>
      <c r="O918" s="306">
        <v>2152.5239999999999</v>
      </c>
      <c r="P918" s="306">
        <v>1799.7660000000001</v>
      </c>
      <c r="Q918" s="306">
        <v>15516.321</v>
      </c>
      <c r="R918" s="306">
        <v>0</v>
      </c>
      <c r="S918" s="306">
        <v>0</v>
      </c>
      <c r="T918" s="306">
        <v>606.61800000000005</v>
      </c>
      <c r="U918" s="306">
        <v>16280.957</v>
      </c>
      <c r="V918" s="306">
        <v>19564.204000000002</v>
      </c>
      <c r="W918" s="306">
        <v>10913.27</v>
      </c>
      <c r="X918" s="306">
        <v>11023.5</v>
      </c>
      <c r="Y918" s="306">
        <v>24616.1</v>
      </c>
      <c r="Z918" s="306">
        <v>4163.2629999999999</v>
      </c>
    </row>
    <row r="919" spans="4:26" hidden="1" outlineLevel="1">
      <c r="D919" s="299" t="s">
        <v>391</v>
      </c>
      <c r="E919" s="299" t="s">
        <v>72</v>
      </c>
      <c r="F919" s="299" t="s">
        <v>768</v>
      </c>
      <c r="G919" s="299" t="s">
        <v>769</v>
      </c>
      <c r="H919" s="299" t="s">
        <v>770</v>
      </c>
      <c r="I919" s="299" t="s">
        <v>1246</v>
      </c>
      <c r="J919" s="299" t="s">
        <v>4077</v>
      </c>
      <c r="K919" s="299" t="s">
        <v>177</v>
      </c>
      <c r="M919" s="311">
        <v>12364.6</v>
      </c>
      <c r="N919" s="306"/>
      <c r="O919" s="306"/>
      <c r="P919" s="306"/>
      <c r="Q919" s="306"/>
      <c r="R919" s="306"/>
      <c r="S919" s="306"/>
      <c r="T919" s="306"/>
      <c r="U919" s="306"/>
      <c r="V919" s="306"/>
      <c r="W919" s="306"/>
      <c r="X919" s="306">
        <v>493</v>
      </c>
      <c r="Y919" s="306">
        <v>3289.6</v>
      </c>
      <c r="Z919" s="306">
        <v>8582</v>
      </c>
    </row>
    <row r="920" spans="4:26" hidden="1" outlineLevel="1">
      <c r="D920" s="299" t="s">
        <v>391</v>
      </c>
      <c r="E920" s="299" t="s">
        <v>72</v>
      </c>
      <c r="F920" s="299" t="s">
        <v>766</v>
      </c>
      <c r="G920" s="299" t="s">
        <v>769</v>
      </c>
      <c r="H920" s="299" t="s">
        <v>770</v>
      </c>
      <c r="I920" s="299" t="s">
        <v>1264</v>
      </c>
      <c r="J920" s="299" t="s">
        <v>4078</v>
      </c>
      <c r="K920" s="299" t="s">
        <v>177</v>
      </c>
      <c r="M920" s="311">
        <v>0</v>
      </c>
      <c r="N920" s="306"/>
      <c r="O920" s="306"/>
      <c r="P920" s="306"/>
      <c r="Q920" s="306"/>
      <c r="R920" s="306"/>
      <c r="S920" s="306"/>
      <c r="T920" s="306"/>
      <c r="U920" s="306"/>
      <c r="V920" s="306"/>
      <c r="W920" s="306"/>
      <c r="X920" s="306"/>
      <c r="Y920" s="306">
        <v>0</v>
      </c>
      <c r="Z920" s="306">
        <v>0</v>
      </c>
    </row>
    <row r="921" spans="4:26" hidden="1" outlineLevel="1">
      <c r="D921" s="299" t="s">
        <v>391</v>
      </c>
      <c r="E921" s="299" t="s">
        <v>72</v>
      </c>
      <c r="F921" s="299" t="s">
        <v>766</v>
      </c>
      <c r="G921" s="299" t="s">
        <v>775</v>
      </c>
      <c r="H921" s="299" t="s">
        <v>770</v>
      </c>
      <c r="I921" s="299" t="s">
        <v>1264</v>
      </c>
      <c r="J921" s="299" t="s">
        <v>4079</v>
      </c>
      <c r="K921" s="299" t="s">
        <v>177</v>
      </c>
      <c r="M921" s="311">
        <v>0</v>
      </c>
      <c r="N921" s="306"/>
      <c r="O921" s="306"/>
      <c r="P921" s="306"/>
      <c r="Q921" s="306"/>
      <c r="R921" s="306"/>
      <c r="S921" s="306"/>
      <c r="T921" s="306"/>
      <c r="U921" s="306"/>
      <c r="V921" s="306"/>
      <c r="W921" s="306"/>
      <c r="X921" s="306"/>
      <c r="Y921" s="306">
        <v>0</v>
      </c>
      <c r="Z921" s="306">
        <v>0</v>
      </c>
    </row>
    <row r="922" spans="4:26" hidden="1" outlineLevel="1">
      <c r="D922" s="299" t="s">
        <v>391</v>
      </c>
      <c r="E922" s="299" t="s">
        <v>72</v>
      </c>
      <c r="F922" s="299" t="s">
        <v>768</v>
      </c>
      <c r="G922" s="299" t="s">
        <v>769</v>
      </c>
      <c r="H922" s="299" t="s">
        <v>770</v>
      </c>
      <c r="I922" s="299" t="s">
        <v>1264</v>
      </c>
      <c r="J922" s="299" t="s">
        <v>4080</v>
      </c>
      <c r="K922" s="299" t="s">
        <v>177</v>
      </c>
      <c r="M922" s="311">
        <v>0</v>
      </c>
      <c r="N922" s="306"/>
      <c r="O922" s="306"/>
      <c r="P922" s="306"/>
      <c r="Q922" s="306"/>
      <c r="R922" s="306"/>
      <c r="S922" s="306"/>
      <c r="T922" s="306"/>
      <c r="U922" s="306"/>
      <c r="V922" s="306"/>
      <c r="W922" s="306"/>
      <c r="X922" s="306"/>
      <c r="Y922" s="306">
        <v>0</v>
      </c>
      <c r="Z922" s="306">
        <v>0</v>
      </c>
    </row>
    <row r="923" spans="4:26" hidden="1" outlineLevel="1">
      <c r="D923" s="299" t="s">
        <v>391</v>
      </c>
      <c r="E923" s="299" t="s">
        <v>72</v>
      </c>
      <c r="F923" s="299" t="s">
        <v>768</v>
      </c>
      <c r="G923" s="299" t="s">
        <v>775</v>
      </c>
      <c r="H923" s="299" t="s">
        <v>770</v>
      </c>
      <c r="I923" s="299" t="s">
        <v>1264</v>
      </c>
      <c r="J923" s="299" t="s">
        <v>4081</v>
      </c>
      <c r="K923" s="299" t="s">
        <v>177</v>
      </c>
      <c r="M923" s="311">
        <v>0</v>
      </c>
      <c r="N923" s="306"/>
      <c r="O923" s="306"/>
      <c r="P923" s="306"/>
      <c r="Q923" s="306"/>
      <c r="R923" s="306"/>
      <c r="S923" s="306"/>
      <c r="T923" s="306"/>
      <c r="U923" s="306"/>
      <c r="V923" s="306"/>
      <c r="W923" s="306"/>
      <c r="X923" s="306"/>
      <c r="Y923" s="306">
        <v>0</v>
      </c>
      <c r="Z923" s="306">
        <v>0</v>
      </c>
    </row>
    <row r="924" spans="4:26" hidden="1" outlineLevel="1">
      <c r="D924" s="299" t="s">
        <v>449</v>
      </c>
      <c r="E924" s="299" t="s">
        <v>71</v>
      </c>
      <c r="F924" s="299" t="s">
        <v>768</v>
      </c>
      <c r="G924" s="299" t="s">
        <v>769</v>
      </c>
      <c r="H924" s="299" t="s">
        <v>770</v>
      </c>
      <c r="I924" s="299" t="s">
        <v>1246</v>
      </c>
      <c r="J924" s="299" t="s">
        <v>572</v>
      </c>
      <c r="K924" s="299" t="s">
        <v>176</v>
      </c>
      <c r="M924" s="311">
        <v>339285.22950000002</v>
      </c>
      <c r="N924" s="306"/>
      <c r="O924" s="306">
        <v>7178.826</v>
      </c>
      <c r="P924" s="306">
        <v>3749.0545000000002</v>
      </c>
      <c r="Q924" s="306">
        <v>6286.0214999999998</v>
      </c>
      <c r="R924" s="306">
        <v>31380.115000000002</v>
      </c>
      <c r="S924" s="306">
        <v>20765.960999999999</v>
      </c>
      <c r="T924" s="306">
        <v>9422.9449999999997</v>
      </c>
      <c r="U924" s="306">
        <v>13091.978999999999</v>
      </c>
      <c r="V924" s="306">
        <v>5638.0619999999999</v>
      </c>
      <c r="W924" s="306">
        <v>80234.465500000006</v>
      </c>
      <c r="X924" s="306">
        <v>59485.1</v>
      </c>
      <c r="Y924" s="306">
        <v>48137.2</v>
      </c>
      <c r="Z924" s="306">
        <v>53915.5</v>
      </c>
    </row>
    <row r="925" spans="4:26" hidden="1" outlineLevel="1">
      <c r="D925" s="299" t="s">
        <v>449</v>
      </c>
      <c r="E925" s="299" t="s">
        <v>71</v>
      </c>
      <c r="F925" s="299" t="s">
        <v>768</v>
      </c>
      <c r="G925" s="299" t="s">
        <v>775</v>
      </c>
      <c r="H925" s="299" t="s">
        <v>770</v>
      </c>
      <c r="I925" s="299" t="s">
        <v>1246</v>
      </c>
      <c r="J925" s="299" t="s">
        <v>635</v>
      </c>
      <c r="K925" s="299" t="s">
        <v>176</v>
      </c>
      <c r="M925" s="311">
        <v>189.97125</v>
      </c>
      <c r="N925" s="306"/>
      <c r="O925" s="306">
        <v>0</v>
      </c>
      <c r="P925" s="306">
        <v>0</v>
      </c>
      <c r="Q925" s="306">
        <v>14.12125</v>
      </c>
      <c r="R925" s="306">
        <v>0</v>
      </c>
      <c r="S925" s="306">
        <v>0</v>
      </c>
      <c r="T925" s="306">
        <v>0</v>
      </c>
      <c r="U925" s="306">
        <v>0</v>
      </c>
      <c r="V925" s="306">
        <v>0</v>
      </c>
      <c r="W925" s="306">
        <v>15.85</v>
      </c>
      <c r="X925" s="306">
        <v>0</v>
      </c>
      <c r="Y925" s="306">
        <v>160</v>
      </c>
      <c r="Z925" s="306">
        <v>0</v>
      </c>
    </row>
    <row r="926" spans="4:26" hidden="1" outlineLevel="1">
      <c r="D926" s="299" t="s">
        <v>449</v>
      </c>
      <c r="E926" s="299" t="s">
        <v>71</v>
      </c>
      <c r="F926" s="299" t="s">
        <v>766</v>
      </c>
      <c r="G926" s="299" t="s">
        <v>769</v>
      </c>
      <c r="H926" s="299" t="s">
        <v>770</v>
      </c>
      <c r="I926" s="299" t="s">
        <v>1264</v>
      </c>
      <c r="J926" s="299" t="s">
        <v>1961</v>
      </c>
      <c r="K926" s="299" t="s">
        <v>176</v>
      </c>
      <c r="M926" s="311">
        <v>0</v>
      </c>
      <c r="N926" s="306"/>
      <c r="O926" s="306">
        <v>0</v>
      </c>
      <c r="P926" s="306">
        <v>0</v>
      </c>
      <c r="Q926" s="306">
        <v>0</v>
      </c>
      <c r="R926" s="306">
        <v>0</v>
      </c>
      <c r="S926" s="306">
        <v>0</v>
      </c>
      <c r="T926" s="306">
        <v>0</v>
      </c>
      <c r="U926" s="306">
        <v>0</v>
      </c>
      <c r="V926" s="306">
        <v>0</v>
      </c>
      <c r="W926" s="306">
        <v>0</v>
      </c>
      <c r="X926" s="306">
        <v>0</v>
      </c>
      <c r="Y926" s="306">
        <v>0</v>
      </c>
      <c r="Z926" s="306">
        <v>0</v>
      </c>
    </row>
    <row r="927" spans="4:26" hidden="1" outlineLevel="1">
      <c r="D927" s="299" t="s">
        <v>449</v>
      </c>
      <c r="E927" s="299" t="s">
        <v>71</v>
      </c>
      <c r="F927" s="299" t="s">
        <v>766</v>
      </c>
      <c r="G927" s="299" t="s">
        <v>775</v>
      </c>
      <c r="H927" s="299" t="s">
        <v>770</v>
      </c>
      <c r="I927" s="299" t="s">
        <v>1264</v>
      </c>
      <c r="J927" s="299" t="s">
        <v>1962</v>
      </c>
      <c r="K927" s="299" t="s">
        <v>176</v>
      </c>
      <c r="M927" s="311">
        <v>0</v>
      </c>
      <c r="N927" s="306"/>
      <c r="O927" s="306">
        <v>0</v>
      </c>
      <c r="P927" s="306">
        <v>0</v>
      </c>
      <c r="Q927" s="306">
        <v>0</v>
      </c>
      <c r="R927" s="306">
        <v>0</v>
      </c>
      <c r="S927" s="306">
        <v>0</v>
      </c>
      <c r="T927" s="306">
        <v>0</v>
      </c>
      <c r="U927" s="306">
        <v>0</v>
      </c>
      <c r="V927" s="306">
        <v>0</v>
      </c>
      <c r="W927" s="306">
        <v>0</v>
      </c>
      <c r="X927" s="306">
        <v>0</v>
      </c>
      <c r="Y927" s="306">
        <v>0</v>
      </c>
      <c r="Z927" s="306">
        <v>0</v>
      </c>
    </row>
    <row r="928" spans="4:26" hidden="1" outlineLevel="1">
      <c r="D928" s="299" t="s">
        <v>449</v>
      </c>
      <c r="E928" s="299" t="s">
        <v>71</v>
      </c>
      <c r="F928" s="299" t="s">
        <v>768</v>
      </c>
      <c r="G928" s="299" t="s">
        <v>769</v>
      </c>
      <c r="H928" s="299" t="s">
        <v>770</v>
      </c>
      <c r="I928" s="299" t="s">
        <v>1264</v>
      </c>
      <c r="J928" s="299" t="s">
        <v>1963</v>
      </c>
      <c r="K928" s="299" t="s">
        <v>176</v>
      </c>
      <c r="M928" s="311">
        <v>0</v>
      </c>
      <c r="N928" s="306"/>
      <c r="O928" s="306">
        <v>0</v>
      </c>
      <c r="P928" s="306">
        <v>0</v>
      </c>
      <c r="Q928" s="306">
        <v>0</v>
      </c>
      <c r="R928" s="306">
        <v>0</v>
      </c>
      <c r="S928" s="306">
        <v>0</v>
      </c>
      <c r="T928" s="306">
        <v>0</v>
      </c>
      <c r="U928" s="306">
        <v>0</v>
      </c>
      <c r="V928" s="306">
        <v>0</v>
      </c>
      <c r="W928" s="306">
        <v>0</v>
      </c>
      <c r="X928" s="306">
        <v>0</v>
      </c>
      <c r="Y928" s="306">
        <v>0</v>
      </c>
      <c r="Z928" s="306">
        <v>0</v>
      </c>
    </row>
    <row r="929" spans="4:26" hidden="1" outlineLevel="1">
      <c r="D929" s="299" t="s">
        <v>449</v>
      </c>
      <c r="E929" s="299" t="s">
        <v>71</v>
      </c>
      <c r="F929" s="299" t="s">
        <v>768</v>
      </c>
      <c r="G929" s="299" t="s">
        <v>775</v>
      </c>
      <c r="H929" s="299" t="s">
        <v>770</v>
      </c>
      <c r="I929" s="299" t="s">
        <v>1264</v>
      </c>
      <c r="J929" s="299" t="s">
        <v>1964</v>
      </c>
      <c r="K929" s="299" t="s">
        <v>176</v>
      </c>
      <c r="M929" s="311">
        <v>0</v>
      </c>
      <c r="N929" s="306"/>
      <c r="O929" s="306">
        <v>0</v>
      </c>
      <c r="P929" s="306">
        <v>0</v>
      </c>
      <c r="Q929" s="306">
        <v>0</v>
      </c>
      <c r="R929" s="306">
        <v>0</v>
      </c>
      <c r="S929" s="306">
        <v>0</v>
      </c>
      <c r="T929" s="306">
        <v>0</v>
      </c>
      <c r="U929" s="306">
        <v>0</v>
      </c>
      <c r="V929" s="306">
        <v>0</v>
      </c>
      <c r="W929" s="306">
        <v>0</v>
      </c>
      <c r="X929" s="306">
        <v>0</v>
      </c>
      <c r="Y929" s="306">
        <v>0</v>
      </c>
      <c r="Z929" s="306">
        <v>0</v>
      </c>
    </row>
    <row r="930" spans="4:26" hidden="1" outlineLevel="1">
      <c r="D930" s="299" t="s">
        <v>1965</v>
      </c>
      <c r="E930" s="299" t="s">
        <v>72</v>
      </c>
      <c r="F930" s="299" t="s">
        <v>768</v>
      </c>
      <c r="G930" s="299" t="s">
        <v>769</v>
      </c>
      <c r="H930" s="299" t="s">
        <v>770</v>
      </c>
      <c r="I930" s="299" t="s">
        <v>1246</v>
      </c>
      <c r="J930" s="299" t="s">
        <v>714</v>
      </c>
      <c r="K930" s="299" t="s">
        <v>171</v>
      </c>
      <c r="M930" s="311">
        <v>1884195.5357736789</v>
      </c>
      <c r="N930" s="306"/>
      <c r="O930" s="306">
        <v>89830.612999999998</v>
      </c>
      <c r="P930" s="306">
        <v>28842.358</v>
      </c>
      <c r="Q930" s="306">
        <v>84902.487500000003</v>
      </c>
      <c r="R930" s="306">
        <v>22256.440500000001</v>
      </c>
      <c r="S930" s="306">
        <v>52311.375999999997</v>
      </c>
      <c r="T930" s="306">
        <v>185867.321</v>
      </c>
      <c r="U930" s="306">
        <v>61578.377500000002</v>
      </c>
      <c r="V930" s="306">
        <v>198209.63200000001</v>
      </c>
      <c r="W930" s="306">
        <v>194726.476</v>
      </c>
      <c r="X930" s="306">
        <v>185703.85</v>
      </c>
      <c r="Y930" s="306">
        <v>473904.3</v>
      </c>
      <c r="Z930" s="306">
        <v>306062.30427367869</v>
      </c>
    </row>
    <row r="931" spans="4:26" hidden="1" outlineLevel="1">
      <c r="D931" s="299" t="s">
        <v>1965</v>
      </c>
      <c r="E931" s="299" t="s">
        <v>72</v>
      </c>
      <c r="F931" s="299" t="s">
        <v>766</v>
      </c>
      <c r="G931" s="299" t="s">
        <v>769</v>
      </c>
      <c r="H931" s="299" t="s">
        <v>770</v>
      </c>
      <c r="I931" s="299" t="s">
        <v>1264</v>
      </c>
      <c r="J931" s="299" t="s">
        <v>1966</v>
      </c>
      <c r="K931" s="299" t="s">
        <v>171</v>
      </c>
      <c r="M931" s="311">
        <v>0</v>
      </c>
      <c r="N931" s="306"/>
      <c r="O931" s="306">
        <v>0</v>
      </c>
      <c r="P931" s="306">
        <v>0</v>
      </c>
      <c r="Q931" s="306">
        <v>0</v>
      </c>
      <c r="R931" s="306">
        <v>0</v>
      </c>
      <c r="S931" s="306">
        <v>0</v>
      </c>
      <c r="T931" s="306">
        <v>0</v>
      </c>
      <c r="U931" s="306">
        <v>0</v>
      </c>
      <c r="V931" s="306">
        <v>0</v>
      </c>
      <c r="W931" s="306">
        <v>0</v>
      </c>
      <c r="X931" s="306">
        <v>0</v>
      </c>
      <c r="Y931" s="306">
        <v>0</v>
      </c>
      <c r="Z931" s="306">
        <v>0</v>
      </c>
    </row>
    <row r="932" spans="4:26" hidden="1" outlineLevel="1">
      <c r="D932" s="299" t="s">
        <v>1965</v>
      </c>
      <c r="E932" s="299" t="s">
        <v>72</v>
      </c>
      <c r="F932" s="299" t="s">
        <v>766</v>
      </c>
      <c r="G932" s="299" t="s">
        <v>775</v>
      </c>
      <c r="H932" s="299" t="s">
        <v>770</v>
      </c>
      <c r="I932" s="299" t="s">
        <v>1264</v>
      </c>
      <c r="J932" s="299" t="s">
        <v>1967</v>
      </c>
      <c r="K932" s="299" t="s">
        <v>171</v>
      </c>
      <c r="M932" s="311">
        <v>0</v>
      </c>
      <c r="N932" s="306"/>
      <c r="O932" s="306">
        <v>0</v>
      </c>
      <c r="P932" s="306">
        <v>0</v>
      </c>
      <c r="Q932" s="306">
        <v>0</v>
      </c>
      <c r="R932" s="306">
        <v>0</v>
      </c>
      <c r="S932" s="306">
        <v>0</v>
      </c>
      <c r="T932" s="306">
        <v>0</v>
      </c>
      <c r="U932" s="306">
        <v>0</v>
      </c>
      <c r="V932" s="306">
        <v>0</v>
      </c>
      <c r="W932" s="306">
        <v>0</v>
      </c>
      <c r="X932" s="306">
        <v>0</v>
      </c>
      <c r="Y932" s="306">
        <v>0</v>
      </c>
      <c r="Z932" s="306">
        <v>0</v>
      </c>
    </row>
    <row r="933" spans="4:26" hidden="1" outlineLevel="1">
      <c r="D933" s="299" t="s">
        <v>1965</v>
      </c>
      <c r="E933" s="299" t="s">
        <v>72</v>
      </c>
      <c r="F933" s="299" t="s">
        <v>768</v>
      </c>
      <c r="G933" s="299" t="s">
        <v>769</v>
      </c>
      <c r="H933" s="299" t="s">
        <v>770</v>
      </c>
      <c r="I933" s="299" t="s">
        <v>1264</v>
      </c>
      <c r="J933" s="299" t="s">
        <v>1968</v>
      </c>
      <c r="K933" s="299" t="s">
        <v>171</v>
      </c>
      <c r="M933" s="311">
        <v>0</v>
      </c>
      <c r="N933" s="306"/>
      <c r="O933" s="306">
        <v>0</v>
      </c>
      <c r="P933" s="306">
        <v>0</v>
      </c>
      <c r="Q933" s="306">
        <v>0</v>
      </c>
      <c r="R933" s="306">
        <v>0</v>
      </c>
      <c r="S933" s="306">
        <v>0</v>
      </c>
      <c r="T933" s="306">
        <v>0</v>
      </c>
      <c r="U933" s="306">
        <v>0</v>
      </c>
      <c r="V933" s="306">
        <v>0</v>
      </c>
      <c r="W933" s="306">
        <v>0</v>
      </c>
      <c r="X933" s="306">
        <v>0</v>
      </c>
      <c r="Y933" s="306">
        <v>0</v>
      </c>
      <c r="Z933" s="306">
        <v>0</v>
      </c>
    </row>
    <row r="934" spans="4:26" hidden="1" outlineLevel="1">
      <c r="D934" s="299" t="s">
        <v>1965</v>
      </c>
      <c r="E934" s="299" t="s">
        <v>72</v>
      </c>
      <c r="F934" s="299" t="s">
        <v>768</v>
      </c>
      <c r="G934" s="299" t="s">
        <v>775</v>
      </c>
      <c r="H934" s="299" t="s">
        <v>770</v>
      </c>
      <c r="I934" s="299" t="s">
        <v>1264</v>
      </c>
      <c r="J934" s="299" t="s">
        <v>1969</v>
      </c>
      <c r="K934" s="299" t="s">
        <v>171</v>
      </c>
      <c r="M934" s="311">
        <v>0</v>
      </c>
      <c r="N934" s="306"/>
      <c r="O934" s="306">
        <v>0</v>
      </c>
      <c r="P934" s="306">
        <v>0</v>
      </c>
      <c r="Q934" s="306">
        <v>0</v>
      </c>
      <c r="R934" s="306">
        <v>0</v>
      </c>
      <c r="S934" s="306">
        <v>0</v>
      </c>
      <c r="T934" s="306">
        <v>0</v>
      </c>
      <c r="U934" s="306">
        <v>0</v>
      </c>
      <c r="V934" s="306">
        <v>0</v>
      </c>
      <c r="W934" s="306">
        <v>0</v>
      </c>
      <c r="X934" s="306">
        <v>0</v>
      </c>
      <c r="Y934" s="306">
        <v>0</v>
      </c>
      <c r="Z934" s="306">
        <v>0</v>
      </c>
    </row>
    <row r="935" spans="4:26" hidden="1" outlineLevel="1">
      <c r="D935" s="299" t="s">
        <v>781</v>
      </c>
      <c r="E935" s="299" t="s">
        <v>71</v>
      </c>
      <c r="F935" s="299" t="s">
        <v>768</v>
      </c>
      <c r="G935" s="299" t="s">
        <v>769</v>
      </c>
      <c r="H935" s="299" t="s">
        <v>770</v>
      </c>
      <c r="I935" s="299" t="s">
        <v>1246</v>
      </c>
      <c r="J935" s="299" t="s">
        <v>864</v>
      </c>
      <c r="K935" s="299" t="s">
        <v>176</v>
      </c>
      <c r="M935" s="311">
        <v>2526.8054999999999</v>
      </c>
      <c r="N935" s="306"/>
      <c r="O935" s="306">
        <v>45.845999999999997</v>
      </c>
      <c r="P935" s="306">
        <v>167.05199999999999</v>
      </c>
      <c r="Q935" s="306">
        <v>330.34350000000001</v>
      </c>
      <c r="R935" s="306">
        <v>50.692</v>
      </c>
      <c r="S935" s="306">
        <v>6.39</v>
      </c>
      <c r="T935" s="306">
        <v>1481.54</v>
      </c>
      <c r="U935" s="306">
        <v>34.334499999999998</v>
      </c>
      <c r="V935" s="306">
        <v>40.902999999999999</v>
      </c>
      <c r="W935" s="306">
        <v>64.504499999999993</v>
      </c>
      <c r="X935" s="306">
        <v>0</v>
      </c>
      <c r="Y935" s="306">
        <v>202.4</v>
      </c>
      <c r="Z935" s="306">
        <v>102.8</v>
      </c>
    </row>
    <row r="936" spans="4:26" hidden="1" outlineLevel="1">
      <c r="D936" s="299" t="s">
        <v>781</v>
      </c>
      <c r="E936" s="299" t="s">
        <v>71</v>
      </c>
      <c r="F936" s="299" t="s">
        <v>766</v>
      </c>
      <c r="G936" s="299" t="s">
        <v>769</v>
      </c>
      <c r="H936" s="299" t="s">
        <v>770</v>
      </c>
      <c r="I936" s="299" t="s">
        <v>1264</v>
      </c>
      <c r="J936" s="299" t="s">
        <v>1970</v>
      </c>
      <c r="K936" s="299" t="s">
        <v>176</v>
      </c>
      <c r="M936" s="311">
        <v>0</v>
      </c>
      <c r="N936" s="306"/>
      <c r="O936" s="306">
        <v>0</v>
      </c>
      <c r="P936" s="306">
        <v>0</v>
      </c>
      <c r="Q936" s="306">
        <v>0</v>
      </c>
      <c r="R936" s="306">
        <v>0</v>
      </c>
      <c r="S936" s="306">
        <v>0</v>
      </c>
      <c r="T936" s="306">
        <v>0</v>
      </c>
      <c r="U936" s="306">
        <v>0</v>
      </c>
      <c r="V936" s="306">
        <v>0</v>
      </c>
      <c r="W936" s="306">
        <v>0</v>
      </c>
      <c r="X936" s="306">
        <v>0</v>
      </c>
      <c r="Y936" s="306">
        <v>0</v>
      </c>
      <c r="Z936" s="306">
        <v>0</v>
      </c>
    </row>
    <row r="937" spans="4:26" hidden="1" outlineLevel="1">
      <c r="D937" s="299" t="s">
        <v>781</v>
      </c>
      <c r="E937" s="299" t="s">
        <v>71</v>
      </c>
      <c r="F937" s="299" t="s">
        <v>766</v>
      </c>
      <c r="G937" s="299" t="s">
        <v>775</v>
      </c>
      <c r="H937" s="299" t="s">
        <v>770</v>
      </c>
      <c r="I937" s="299" t="s">
        <v>1264</v>
      </c>
      <c r="J937" s="299" t="s">
        <v>1971</v>
      </c>
      <c r="K937" s="299" t="s">
        <v>176</v>
      </c>
      <c r="M937" s="311">
        <v>0</v>
      </c>
      <c r="N937" s="306"/>
      <c r="O937" s="306">
        <v>0</v>
      </c>
      <c r="P937" s="306">
        <v>0</v>
      </c>
      <c r="Q937" s="306">
        <v>0</v>
      </c>
      <c r="R937" s="306">
        <v>0</v>
      </c>
      <c r="S937" s="306">
        <v>0</v>
      </c>
      <c r="T937" s="306">
        <v>0</v>
      </c>
      <c r="U937" s="306">
        <v>0</v>
      </c>
      <c r="V937" s="306">
        <v>0</v>
      </c>
      <c r="W937" s="306">
        <v>0</v>
      </c>
      <c r="X937" s="306">
        <v>0</v>
      </c>
      <c r="Y937" s="306">
        <v>0</v>
      </c>
      <c r="Z937" s="306">
        <v>0</v>
      </c>
    </row>
    <row r="938" spans="4:26" hidden="1" outlineLevel="1">
      <c r="D938" s="299" t="s">
        <v>781</v>
      </c>
      <c r="E938" s="299" t="s">
        <v>71</v>
      </c>
      <c r="F938" s="299" t="s">
        <v>768</v>
      </c>
      <c r="G938" s="299" t="s">
        <v>769</v>
      </c>
      <c r="H938" s="299" t="s">
        <v>770</v>
      </c>
      <c r="I938" s="299" t="s">
        <v>1264</v>
      </c>
      <c r="J938" s="299" t="s">
        <v>1972</v>
      </c>
      <c r="K938" s="299" t="s">
        <v>176</v>
      </c>
      <c r="M938" s="311">
        <v>0</v>
      </c>
      <c r="N938" s="306"/>
      <c r="O938" s="306">
        <v>0</v>
      </c>
      <c r="P938" s="306">
        <v>0</v>
      </c>
      <c r="Q938" s="306">
        <v>0</v>
      </c>
      <c r="R938" s="306">
        <v>0</v>
      </c>
      <c r="S938" s="306">
        <v>0</v>
      </c>
      <c r="T938" s="306">
        <v>0</v>
      </c>
      <c r="U938" s="306">
        <v>0</v>
      </c>
      <c r="V938" s="306">
        <v>0</v>
      </c>
      <c r="W938" s="306">
        <v>0</v>
      </c>
      <c r="X938" s="306">
        <v>0</v>
      </c>
      <c r="Y938" s="306">
        <v>0</v>
      </c>
      <c r="Z938" s="306">
        <v>0</v>
      </c>
    </row>
    <row r="939" spans="4:26" hidden="1" outlineLevel="1">
      <c r="D939" s="299" t="s">
        <v>781</v>
      </c>
      <c r="E939" s="299" t="s">
        <v>71</v>
      </c>
      <c r="F939" s="299" t="s">
        <v>768</v>
      </c>
      <c r="G939" s="299" t="s">
        <v>775</v>
      </c>
      <c r="H939" s="299" t="s">
        <v>770</v>
      </c>
      <c r="I939" s="299" t="s">
        <v>1264</v>
      </c>
      <c r="J939" s="299" t="s">
        <v>1973</v>
      </c>
      <c r="K939" s="299" t="s">
        <v>176</v>
      </c>
      <c r="M939" s="311">
        <v>0</v>
      </c>
      <c r="N939" s="306"/>
      <c r="O939" s="306">
        <v>0</v>
      </c>
      <c r="P939" s="306">
        <v>0</v>
      </c>
      <c r="Q939" s="306">
        <v>0</v>
      </c>
      <c r="R939" s="306">
        <v>0</v>
      </c>
      <c r="S939" s="306">
        <v>0</v>
      </c>
      <c r="T939" s="306">
        <v>0</v>
      </c>
      <c r="U939" s="306">
        <v>0</v>
      </c>
      <c r="V939" s="306">
        <v>0</v>
      </c>
      <c r="W939" s="306">
        <v>0</v>
      </c>
      <c r="X939" s="306">
        <v>0</v>
      </c>
      <c r="Y939" s="306">
        <v>0</v>
      </c>
      <c r="Z939" s="306">
        <v>0</v>
      </c>
    </row>
    <row r="940" spans="4:26" hidden="1" outlineLevel="1">
      <c r="D940" s="299" t="s">
        <v>783</v>
      </c>
      <c r="E940" s="299" t="s">
        <v>72</v>
      </c>
      <c r="F940" s="299" t="s">
        <v>768</v>
      </c>
      <c r="G940" s="299" t="s">
        <v>769</v>
      </c>
      <c r="H940" s="299" t="s">
        <v>770</v>
      </c>
      <c r="I940" s="299" t="s">
        <v>1246</v>
      </c>
      <c r="J940" s="299" t="s">
        <v>272</v>
      </c>
      <c r="K940" s="299" t="s">
        <v>171</v>
      </c>
      <c r="M940" s="311">
        <v>599120.38549999997</v>
      </c>
      <c r="N940" s="306"/>
      <c r="O940" s="306">
        <v>9629.9120000000003</v>
      </c>
      <c r="P940" s="306">
        <v>10576.395</v>
      </c>
      <c r="Q940" s="306">
        <v>26797.6005</v>
      </c>
      <c r="R940" s="306">
        <v>17632.2945</v>
      </c>
      <c r="S940" s="306">
        <v>19092.370999999999</v>
      </c>
      <c r="T940" s="306">
        <v>57502.485000000001</v>
      </c>
      <c r="U940" s="306">
        <v>29953.712</v>
      </c>
      <c r="V940" s="306">
        <v>54898.599000000002</v>
      </c>
      <c r="W940" s="306">
        <v>82124.366500000004</v>
      </c>
      <c r="X940" s="306">
        <v>111122.2</v>
      </c>
      <c r="Y940" s="306">
        <v>92519.75</v>
      </c>
      <c r="Z940" s="306">
        <v>87270.7</v>
      </c>
    </row>
    <row r="941" spans="4:26" hidden="1" outlineLevel="1">
      <c r="D941" s="299" t="s">
        <v>783</v>
      </c>
      <c r="E941" s="299" t="s">
        <v>72</v>
      </c>
      <c r="F941" s="299" t="s">
        <v>766</v>
      </c>
      <c r="G941" s="299" t="s">
        <v>769</v>
      </c>
      <c r="H941" s="299" t="s">
        <v>770</v>
      </c>
      <c r="I941" s="299" t="s">
        <v>1264</v>
      </c>
      <c r="J941" s="299" t="s">
        <v>1974</v>
      </c>
      <c r="K941" s="299" t="s">
        <v>171</v>
      </c>
      <c r="M941" s="311">
        <v>0</v>
      </c>
      <c r="N941" s="306"/>
      <c r="O941" s="306">
        <v>0</v>
      </c>
      <c r="P941" s="306">
        <v>0</v>
      </c>
      <c r="Q941" s="306">
        <v>0</v>
      </c>
      <c r="R941" s="306">
        <v>0</v>
      </c>
      <c r="S941" s="306">
        <v>0</v>
      </c>
      <c r="T941" s="306">
        <v>0</v>
      </c>
      <c r="U941" s="306">
        <v>0</v>
      </c>
      <c r="V941" s="306">
        <v>0</v>
      </c>
      <c r="W941" s="306">
        <v>0</v>
      </c>
      <c r="X941" s="306">
        <v>0</v>
      </c>
      <c r="Y941" s="306">
        <v>0</v>
      </c>
      <c r="Z941" s="306">
        <v>0</v>
      </c>
    </row>
    <row r="942" spans="4:26" hidden="1" outlineLevel="1">
      <c r="D942" s="299" t="s">
        <v>783</v>
      </c>
      <c r="E942" s="299" t="s">
        <v>72</v>
      </c>
      <c r="F942" s="299" t="s">
        <v>766</v>
      </c>
      <c r="G942" s="299" t="s">
        <v>775</v>
      </c>
      <c r="H942" s="299" t="s">
        <v>770</v>
      </c>
      <c r="I942" s="299" t="s">
        <v>1264</v>
      </c>
      <c r="J942" s="299" t="s">
        <v>1975</v>
      </c>
      <c r="K942" s="299" t="s">
        <v>171</v>
      </c>
      <c r="M942" s="311">
        <v>0</v>
      </c>
      <c r="N942" s="306"/>
      <c r="O942" s="306">
        <v>0</v>
      </c>
      <c r="P942" s="306">
        <v>0</v>
      </c>
      <c r="Q942" s="306">
        <v>0</v>
      </c>
      <c r="R942" s="306">
        <v>0</v>
      </c>
      <c r="S942" s="306">
        <v>0</v>
      </c>
      <c r="T942" s="306">
        <v>0</v>
      </c>
      <c r="U942" s="306">
        <v>0</v>
      </c>
      <c r="V942" s="306">
        <v>0</v>
      </c>
      <c r="W942" s="306">
        <v>0</v>
      </c>
      <c r="X942" s="306">
        <v>0</v>
      </c>
      <c r="Y942" s="306">
        <v>0</v>
      </c>
      <c r="Z942" s="306">
        <v>0</v>
      </c>
    </row>
    <row r="943" spans="4:26" hidden="1" outlineLevel="1">
      <c r="D943" s="299" t="s">
        <v>783</v>
      </c>
      <c r="E943" s="299" t="s">
        <v>72</v>
      </c>
      <c r="F943" s="299" t="s">
        <v>768</v>
      </c>
      <c r="G943" s="299" t="s">
        <v>769</v>
      </c>
      <c r="H943" s="299" t="s">
        <v>770</v>
      </c>
      <c r="I943" s="299" t="s">
        <v>1264</v>
      </c>
      <c r="J943" s="299" t="s">
        <v>1976</v>
      </c>
      <c r="K943" s="299" t="s">
        <v>171</v>
      </c>
      <c r="M943" s="311">
        <v>0</v>
      </c>
      <c r="N943" s="306"/>
      <c r="O943" s="306">
        <v>0</v>
      </c>
      <c r="P943" s="306">
        <v>0</v>
      </c>
      <c r="Q943" s="306">
        <v>0</v>
      </c>
      <c r="R943" s="306">
        <v>0</v>
      </c>
      <c r="S943" s="306">
        <v>0</v>
      </c>
      <c r="T943" s="306">
        <v>0</v>
      </c>
      <c r="U943" s="306">
        <v>0</v>
      </c>
      <c r="V943" s="306">
        <v>0</v>
      </c>
      <c r="W943" s="306">
        <v>0</v>
      </c>
      <c r="X943" s="306">
        <v>0</v>
      </c>
      <c r="Y943" s="306">
        <v>0</v>
      </c>
      <c r="Z943" s="306">
        <v>0</v>
      </c>
    </row>
    <row r="944" spans="4:26" hidden="1" outlineLevel="1">
      <c r="D944" s="299" t="s">
        <v>783</v>
      </c>
      <c r="E944" s="299" t="s">
        <v>72</v>
      </c>
      <c r="F944" s="299" t="s">
        <v>768</v>
      </c>
      <c r="G944" s="299" t="s">
        <v>775</v>
      </c>
      <c r="H944" s="299" t="s">
        <v>770</v>
      </c>
      <c r="I944" s="299" t="s">
        <v>1264</v>
      </c>
      <c r="J944" s="299" t="s">
        <v>1977</v>
      </c>
      <c r="K944" s="299" t="s">
        <v>171</v>
      </c>
      <c r="M944" s="311">
        <v>0</v>
      </c>
      <c r="N944" s="306"/>
      <c r="O944" s="306">
        <v>0</v>
      </c>
      <c r="P944" s="306">
        <v>0</v>
      </c>
      <c r="Q944" s="306">
        <v>0</v>
      </c>
      <c r="R944" s="306">
        <v>0</v>
      </c>
      <c r="S944" s="306">
        <v>0</v>
      </c>
      <c r="T944" s="306">
        <v>0</v>
      </c>
      <c r="U944" s="306">
        <v>0</v>
      </c>
      <c r="V944" s="306">
        <v>0</v>
      </c>
      <c r="W944" s="306">
        <v>0</v>
      </c>
      <c r="X944" s="306">
        <v>0</v>
      </c>
      <c r="Y944" s="306">
        <v>0</v>
      </c>
      <c r="Z944" s="306">
        <v>0</v>
      </c>
    </row>
    <row r="945" spans="4:26" hidden="1" outlineLevel="1">
      <c r="D945" s="299" t="s">
        <v>3037</v>
      </c>
      <c r="E945" s="299" t="s">
        <v>71</v>
      </c>
      <c r="F945" s="299" t="s">
        <v>768</v>
      </c>
      <c r="G945" s="299" t="s">
        <v>769</v>
      </c>
      <c r="H945" s="299" t="s">
        <v>770</v>
      </c>
      <c r="I945" s="299" t="s">
        <v>1246</v>
      </c>
      <c r="J945" s="299" t="s">
        <v>3038</v>
      </c>
      <c r="K945" s="299" t="s">
        <v>176</v>
      </c>
      <c r="M945" s="311">
        <v>5404.7129999999997</v>
      </c>
      <c r="N945" s="306"/>
      <c r="O945" s="306">
        <v>30.917999999999999</v>
      </c>
      <c r="P945" s="306">
        <v>0</v>
      </c>
      <c r="Q945" s="306">
        <v>1760.5550000000001</v>
      </c>
      <c r="R945" s="306">
        <v>588.38</v>
      </c>
      <c r="S945" s="306">
        <v>1572.48</v>
      </c>
      <c r="T945" s="306">
        <v>462.226</v>
      </c>
      <c r="U945" s="306">
        <v>440.54399999999998</v>
      </c>
      <c r="V945" s="306">
        <v>359.262</v>
      </c>
      <c r="W945" s="306">
        <v>122.348</v>
      </c>
      <c r="X945" s="306">
        <v>34</v>
      </c>
      <c r="Y945" s="306">
        <v>34</v>
      </c>
      <c r="Z945" s="306">
        <v>0</v>
      </c>
    </row>
    <row r="946" spans="4:26" hidden="1" outlineLevel="1">
      <c r="D946" s="299" t="s">
        <v>784</v>
      </c>
      <c r="E946" s="299" t="s">
        <v>73</v>
      </c>
      <c r="F946" s="299" t="s">
        <v>768</v>
      </c>
      <c r="G946" s="299" t="s">
        <v>769</v>
      </c>
      <c r="H946" s="299" t="s">
        <v>770</v>
      </c>
      <c r="I946" s="299" t="s">
        <v>1246</v>
      </c>
      <c r="J946" s="299" t="s">
        <v>559</v>
      </c>
      <c r="K946" s="299" t="s">
        <v>175</v>
      </c>
      <c r="M946" s="311">
        <v>2593456.8419999997</v>
      </c>
      <c r="N946" s="306"/>
      <c r="O946" s="306">
        <v>223153.51699999999</v>
      </c>
      <c r="P946" s="306">
        <v>322187.32500000001</v>
      </c>
      <c r="Q946" s="306">
        <v>177724.24</v>
      </c>
      <c r="R946" s="306">
        <v>111962.285</v>
      </c>
      <c r="S946" s="306">
        <v>133623.185</v>
      </c>
      <c r="T946" s="306">
        <v>186679.41800000001</v>
      </c>
      <c r="U946" s="306">
        <v>333134.96299999999</v>
      </c>
      <c r="V946" s="306">
        <v>159170.73300000001</v>
      </c>
      <c r="W946" s="306">
        <v>195354.67600000001</v>
      </c>
      <c r="X946" s="306">
        <v>369511.1</v>
      </c>
      <c r="Y946" s="306">
        <v>216621.9</v>
      </c>
      <c r="Z946" s="306">
        <v>164333.5</v>
      </c>
    </row>
    <row r="947" spans="4:26" hidden="1" outlineLevel="1">
      <c r="D947" s="299" t="s">
        <v>784</v>
      </c>
      <c r="E947" s="299" t="s">
        <v>73</v>
      </c>
      <c r="F947" s="299" t="s">
        <v>766</v>
      </c>
      <c r="G947" s="299" t="s">
        <v>769</v>
      </c>
      <c r="H947" s="299" t="s">
        <v>770</v>
      </c>
      <c r="I947" s="299" t="s">
        <v>1264</v>
      </c>
      <c r="J947" s="299" t="s">
        <v>1978</v>
      </c>
      <c r="K947" s="299" t="s">
        <v>175</v>
      </c>
      <c r="M947" s="311">
        <v>0</v>
      </c>
      <c r="N947" s="306"/>
      <c r="O947" s="306">
        <v>0</v>
      </c>
      <c r="P947" s="306">
        <v>0</v>
      </c>
      <c r="Q947" s="306">
        <v>0</v>
      </c>
      <c r="R947" s="306">
        <v>0</v>
      </c>
      <c r="S947" s="306">
        <v>0</v>
      </c>
      <c r="T947" s="306">
        <v>0</v>
      </c>
      <c r="U947" s="306">
        <v>0</v>
      </c>
      <c r="V947" s="306">
        <v>0</v>
      </c>
      <c r="W947" s="306">
        <v>0</v>
      </c>
      <c r="X947" s="306">
        <v>0</v>
      </c>
      <c r="Y947" s="306">
        <v>0</v>
      </c>
      <c r="Z947" s="306">
        <v>0</v>
      </c>
    </row>
    <row r="948" spans="4:26" hidden="1" outlineLevel="1">
      <c r="D948" s="299" t="s">
        <v>784</v>
      </c>
      <c r="E948" s="299" t="s">
        <v>73</v>
      </c>
      <c r="F948" s="299" t="s">
        <v>766</v>
      </c>
      <c r="G948" s="299" t="s">
        <v>775</v>
      </c>
      <c r="H948" s="299" t="s">
        <v>770</v>
      </c>
      <c r="I948" s="299" t="s">
        <v>1264</v>
      </c>
      <c r="J948" s="299" t="s">
        <v>1979</v>
      </c>
      <c r="K948" s="299" t="s">
        <v>175</v>
      </c>
      <c r="M948" s="311">
        <v>0</v>
      </c>
      <c r="N948" s="306"/>
      <c r="O948" s="306">
        <v>0</v>
      </c>
      <c r="P948" s="306">
        <v>0</v>
      </c>
      <c r="Q948" s="306">
        <v>0</v>
      </c>
      <c r="R948" s="306">
        <v>0</v>
      </c>
      <c r="S948" s="306">
        <v>0</v>
      </c>
      <c r="T948" s="306">
        <v>0</v>
      </c>
      <c r="U948" s="306">
        <v>0</v>
      </c>
      <c r="V948" s="306">
        <v>0</v>
      </c>
      <c r="W948" s="306">
        <v>0</v>
      </c>
      <c r="X948" s="306">
        <v>0</v>
      </c>
      <c r="Y948" s="306">
        <v>0</v>
      </c>
      <c r="Z948" s="306">
        <v>0</v>
      </c>
    </row>
    <row r="949" spans="4:26" hidden="1" outlineLevel="1">
      <c r="D949" s="299" t="s">
        <v>784</v>
      </c>
      <c r="E949" s="299" t="s">
        <v>73</v>
      </c>
      <c r="F949" s="299" t="s">
        <v>768</v>
      </c>
      <c r="G949" s="299" t="s">
        <v>769</v>
      </c>
      <c r="H949" s="299" t="s">
        <v>770</v>
      </c>
      <c r="I949" s="299" t="s">
        <v>1264</v>
      </c>
      <c r="J949" s="299" t="s">
        <v>1980</v>
      </c>
      <c r="K949" s="299" t="s">
        <v>175</v>
      </c>
      <c r="M949" s="311">
        <v>0</v>
      </c>
      <c r="N949" s="306"/>
      <c r="O949" s="306">
        <v>0</v>
      </c>
      <c r="P949" s="306">
        <v>0</v>
      </c>
      <c r="Q949" s="306">
        <v>0</v>
      </c>
      <c r="R949" s="306">
        <v>0</v>
      </c>
      <c r="S949" s="306">
        <v>0</v>
      </c>
      <c r="T949" s="306">
        <v>0</v>
      </c>
      <c r="U949" s="306">
        <v>0</v>
      </c>
      <c r="V949" s="306">
        <v>0</v>
      </c>
      <c r="W949" s="306">
        <v>0</v>
      </c>
      <c r="X949" s="306">
        <v>0</v>
      </c>
      <c r="Y949" s="306">
        <v>0</v>
      </c>
      <c r="Z949" s="306">
        <v>0</v>
      </c>
    </row>
    <row r="950" spans="4:26" hidden="1" outlineLevel="1">
      <c r="D950" s="299" t="s">
        <v>784</v>
      </c>
      <c r="E950" s="299" t="s">
        <v>73</v>
      </c>
      <c r="F950" s="299" t="s">
        <v>768</v>
      </c>
      <c r="G950" s="299" t="s">
        <v>775</v>
      </c>
      <c r="H950" s="299" t="s">
        <v>770</v>
      </c>
      <c r="I950" s="299" t="s">
        <v>1264</v>
      </c>
      <c r="J950" s="299" t="s">
        <v>1981</v>
      </c>
      <c r="K950" s="299" t="s">
        <v>175</v>
      </c>
      <c r="M950" s="311">
        <v>0</v>
      </c>
      <c r="N950" s="306"/>
      <c r="O950" s="306">
        <v>0</v>
      </c>
      <c r="P950" s="306">
        <v>0</v>
      </c>
      <c r="Q950" s="306">
        <v>0</v>
      </c>
      <c r="R950" s="306">
        <v>0</v>
      </c>
      <c r="S950" s="306">
        <v>0</v>
      </c>
      <c r="T950" s="306">
        <v>0</v>
      </c>
      <c r="U950" s="306">
        <v>0</v>
      </c>
      <c r="V950" s="306">
        <v>0</v>
      </c>
      <c r="W950" s="306">
        <v>0</v>
      </c>
      <c r="X950" s="306">
        <v>0</v>
      </c>
      <c r="Y950" s="306">
        <v>0</v>
      </c>
      <c r="Z950" s="306">
        <v>0</v>
      </c>
    </row>
    <row r="951" spans="4:26" hidden="1" outlineLevel="1">
      <c r="D951" s="299" t="s">
        <v>1982</v>
      </c>
      <c r="E951" s="299" t="s">
        <v>73</v>
      </c>
      <c r="F951" s="299" t="s">
        <v>768</v>
      </c>
      <c r="G951" s="299" t="s">
        <v>769</v>
      </c>
      <c r="H951" s="299" t="s">
        <v>770</v>
      </c>
      <c r="I951" s="299" t="s">
        <v>1246</v>
      </c>
      <c r="J951" s="299" t="s">
        <v>1983</v>
      </c>
      <c r="K951" s="299" t="s">
        <v>175</v>
      </c>
      <c r="M951" s="311">
        <v>7565.9839999999995</v>
      </c>
      <c r="N951" s="306"/>
      <c r="O951" s="306">
        <v>29.774999999999999</v>
      </c>
      <c r="P951" s="306">
        <v>536.59900000000005</v>
      </c>
      <c r="Q951" s="306">
        <v>589.30999999999995</v>
      </c>
      <c r="R951" s="306">
        <v>1016.025</v>
      </c>
      <c r="S951" s="306">
        <v>1169.56</v>
      </c>
      <c r="T951" s="306">
        <v>634.20500000000004</v>
      </c>
      <c r="U951" s="306">
        <v>2238.4349999999999</v>
      </c>
      <c r="V951" s="306">
        <v>170.477</v>
      </c>
      <c r="W951" s="306">
        <v>257.798</v>
      </c>
      <c r="X951" s="306">
        <v>439.6</v>
      </c>
      <c r="Y951" s="306">
        <v>160.4</v>
      </c>
      <c r="Z951" s="306">
        <v>323.8</v>
      </c>
    </row>
    <row r="952" spans="4:26" hidden="1" outlineLevel="1">
      <c r="D952" s="299" t="s">
        <v>785</v>
      </c>
      <c r="E952" s="299" t="s">
        <v>72</v>
      </c>
      <c r="F952" s="299" t="s">
        <v>768</v>
      </c>
      <c r="G952" s="299" t="s">
        <v>769</v>
      </c>
      <c r="H952" s="299" t="s">
        <v>770</v>
      </c>
      <c r="I952" s="299" t="s">
        <v>1246</v>
      </c>
      <c r="J952" s="299" t="s">
        <v>530</v>
      </c>
      <c r="K952" s="299" t="s">
        <v>171</v>
      </c>
      <c r="M952" s="311">
        <v>1174587.9584999999</v>
      </c>
      <c r="N952" s="306"/>
      <c r="O952" s="306">
        <v>110386.74</v>
      </c>
      <c r="P952" s="306">
        <v>113818.75350000001</v>
      </c>
      <c r="Q952" s="306">
        <v>84269.472999999998</v>
      </c>
      <c r="R952" s="306">
        <v>73623.404999999999</v>
      </c>
      <c r="S952" s="306">
        <v>102427.28049999999</v>
      </c>
      <c r="T952" s="306">
        <v>270858.80099999998</v>
      </c>
      <c r="U952" s="306">
        <v>54306.943500000001</v>
      </c>
      <c r="V952" s="306">
        <v>67889.662500000006</v>
      </c>
      <c r="W952" s="306">
        <v>76694.599499999997</v>
      </c>
      <c r="X952" s="306">
        <v>82110.2</v>
      </c>
      <c r="Y952" s="306">
        <v>100077.4</v>
      </c>
      <c r="Z952" s="306">
        <v>38124.699999999997</v>
      </c>
    </row>
    <row r="953" spans="4:26" hidden="1" outlineLevel="1">
      <c r="D953" s="299" t="s">
        <v>785</v>
      </c>
      <c r="E953" s="299" t="s">
        <v>72</v>
      </c>
      <c r="F953" s="299" t="s">
        <v>766</v>
      </c>
      <c r="G953" s="299" t="s">
        <v>769</v>
      </c>
      <c r="H953" s="299" t="s">
        <v>770</v>
      </c>
      <c r="I953" s="299" t="s">
        <v>1264</v>
      </c>
      <c r="J953" s="299" t="s">
        <v>1984</v>
      </c>
      <c r="K953" s="299" t="s">
        <v>171</v>
      </c>
      <c r="M953" s="311">
        <v>0</v>
      </c>
      <c r="N953" s="306"/>
      <c r="O953" s="306">
        <v>0</v>
      </c>
      <c r="P953" s="306">
        <v>0</v>
      </c>
      <c r="Q953" s="306">
        <v>0</v>
      </c>
      <c r="R953" s="306">
        <v>0</v>
      </c>
      <c r="S953" s="306">
        <v>0</v>
      </c>
      <c r="T953" s="306">
        <v>0</v>
      </c>
      <c r="U953" s="306">
        <v>0</v>
      </c>
      <c r="V953" s="306">
        <v>0</v>
      </c>
      <c r="W953" s="306">
        <v>0</v>
      </c>
      <c r="X953" s="306">
        <v>0</v>
      </c>
      <c r="Y953" s="306">
        <v>0</v>
      </c>
      <c r="Z953" s="306">
        <v>0</v>
      </c>
    </row>
    <row r="954" spans="4:26" hidden="1" outlineLevel="1">
      <c r="D954" s="299" t="s">
        <v>785</v>
      </c>
      <c r="E954" s="299" t="s">
        <v>72</v>
      </c>
      <c r="F954" s="299" t="s">
        <v>766</v>
      </c>
      <c r="G954" s="299" t="s">
        <v>775</v>
      </c>
      <c r="H954" s="299" t="s">
        <v>770</v>
      </c>
      <c r="I954" s="299" t="s">
        <v>1264</v>
      </c>
      <c r="J954" s="299" t="s">
        <v>1985</v>
      </c>
      <c r="K954" s="299" t="s">
        <v>171</v>
      </c>
      <c r="M954" s="311">
        <v>0</v>
      </c>
      <c r="N954" s="306"/>
      <c r="O954" s="306">
        <v>0</v>
      </c>
      <c r="P954" s="306">
        <v>0</v>
      </c>
      <c r="Q954" s="306">
        <v>0</v>
      </c>
      <c r="R954" s="306">
        <v>0</v>
      </c>
      <c r="S954" s="306">
        <v>0</v>
      </c>
      <c r="T954" s="306">
        <v>0</v>
      </c>
      <c r="U954" s="306">
        <v>0</v>
      </c>
      <c r="V954" s="306">
        <v>0</v>
      </c>
      <c r="W954" s="306">
        <v>0</v>
      </c>
      <c r="X954" s="306">
        <v>0</v>
      </c>
      <c r="Y954" s="306">
        <v>0</v>
      </c>
      <c r="Z954" s="306">
        <v>0</v>
      </c>
    </row>
    <row r="955" spans="4:26" hidden="1" outlineLevel="1">
      <c r="D955" s="299" t="s">
        <v>785</v>
      </c>
      <c r="E955" s="299" t="s">
        <v>72</v>
      </c>
      <c r="F955" s="299" t="s">
        <v>768</v>
      </c>
      <c r="G955" s="299" t="s">
        <v>769</v>
      </c>
      <c r="H955" s="299" t="s">
        <v>770</v>
      </c>
      <c r="I955" s="299" t="s">
        <v>1264</v>
      </c>
      <c r="J955" s="299" t="s">
        <v>1986</v>
      </c>
      <c r="K955" s="299" t="s">
        <v>171</v>
      </c>
      <c r="M955" s="311">
        <v>0</v>
      </c>
      <c r="N955" s="306"/>
      <c r="O955" s="306">
        <v>0</v>
      </c>
      <c r="P955" s="306">
        <v>0</v>
      </c>
      <c r="Q955" s="306">
        <v>0</v>
      </c>
      <c r="R955" s="306">
        <v>0</v>
      </c>
      <c r="S955" s="306">
        <v>0</v>
      </c>
      <c r="T955" s="306">
        <v>0</v>
      </c>
      <c r="U955" s="306">
        <v>0</v>
      </c>
      <c r="V955" s="306">
        <v>0</v>
      </c>
      <c r="W955" s="306">
        <v>0</v>
      </c>
      <c r="X955" s="306">
        <v>0</v>
      </c>
      <c r="Y955" s="306">
        <v>0</v>
      </c>
      <c r="Z955" s="306">
        <v>0</v>
      </c>
    </row>
    <row r="956" spans="4:26" hidden="1" outlineLevel="1">
      <c r="D956" s="299" t="s">
        <v>785</v>
      </c>
      <c r="E956" s="299" t="s">
        <v>72</v>
      </c>
      <c r="F956" s="299" t="s">
        <v>768</v>
      </c>
      <c r="G956" s="299" t="s">
        <v>775</v>
      </c>
      <c r="H956" s="299" t="s">
        <v>770</v>
      </c>
      <c r="I956" s="299" t="s">
        <v>1264</v>
      </c>
      <c r="J956" s="299" t="s">
        <v>1987</v>
      </c>
      <c r="K956" s="299" t="s">
        <v>171</v>
      </c>
      <c r="M956" s="311">
        <v>0</v>
      </c>
      <c r="N956" s="306"/>
      <c r="O956" s="306">
        <v>0</v>
      </c>
      <c r="P956" s="306">
        <v>0</v>
      </c>
      <c r="Q956" s="306">
        <v>0</v>
      </c>
      <c r="R956" s="306">
        <v>0</v>
      </c>
      <c r="S956" s="306">
        <v>0</v>
      </c>
      <c r="T956" s="306">
        <v>0</v>
      </c>
      <c r="U956" s="306">
        <v>0</v>
      </c>
      <c r="V956" s="306">
        <v>0</v>
      </c>
      <c r="W956" s="306">
        <v>0</v>
      </c>
      <c r="X956" s="306">
        <v>0</v>
      </c>
      <c r="Y956" s="306">
        <v>0</v>
      </c>
      <c r="Z956" s="306">
        <v>0</v>
      </c>
    </row>
    <row r="957" spans="4:26" hidden="1" outlineLevel="1">
      <c r="D957" s="299" t="s">
        <v>786</v>
      </c>
      <c r="E957" s="299" t="s">
        <v>72</v>
      </c>
      <c r="F957" s="299" t="s">
        <v>768</v>
      </c>
      <c r="G957" s="299" t="s">
        <v>769</v>
      </c>
      <c r="H957" s="299" t="s">
        <v>770</v>
      </c>
      <c r="I957" s="299" t="s">
        <v>1246</v>
      </c>
      <c r="J957" s="299" t="s">
        <v>531</v>
      </c>
      <c r="K957" s="299" t="s">
        <v>171</v>
      </c>
      <c r="M957" s="311">
        <v>210007.82050000003</v>
      </c>
      <c r="N957" s="306"/>
      <c r="O957" s="306">
        <v>6478.143</v>
      </c>
      <c r="P957" s="306">
        <v>13386.575999999999</v>
      </c>
      <c r="Q957" s="306">
        <v>13059.541499999999</v>
      </c>
      <c r="R957" s="306">
        <v>15840.789500000001</v>
      </c>
      <c r="S957" s="306">
        <v>7997.473</v>
      </c>
      <c r="T957" s="306">
        <v>27648.1535</v>
      </c>
      <c r="U957" s="306">
        <v>19433.280999999999</v>
      </c>
      <c r="V957" s="306">
        <v>18037.386999999999</v>
      </c>
      <c r="W957" s="306">
        <v>22844.425999999999</v>
      </c>
      <c r="X957" s="306">
        <v>28119.85</v>
      </c>
      <c r="Y957" s="306">
        <v>13359.6</v>
      </c>
      <c r="Z957" s="306">
        <v>23802.6</v>
      </c>
    </row>
    <row r="958" spans="4:26" hidden="1" outlineLevel="1">
      <c r="D958" s="299" t="s">
        <v>786</v>
      </c>
      <c r="E958" s="299" t="s">
        <v>72</v>
      </c>
      <c r="F958" s="299" t="s">
        <v>766</v>
      </c>
      <c r="G958" s="299" t="s">
        <v>769</v>
      </c>
      <c r="H958" s="299" t="s">
        <v>770</v>
      </c>
      <c r="I958" s="299" t="s">
        <v>1264</v>
      </c>
      <c r="J958" s="299" t="s">
        <v>1988</v>
      </c>
      <c r="K958" s="299" t="s">
        <v>171</v>
      </c>
      <c r="M958" s="311">
        <v>0</v>
      </c>
      <c r="N958" s="306"/>
      <c r="O958" s="306">
        <v>0</v>
      </c>
      <c r="P958" s="306">
        <v>0</v>
      </c>
      <c r="Q958" s="306">
        <v>0</v>
      </c>
      <c r="R958" s="306">
        <v>0</v>
      </c>
      <c r="S958" s="306">
        <v>0</v>
      </c>
      <c r="T958" s="306">
        <v>0</v>
      </c>
      <c r="U958" s="306">
        <v>0</v>
      </c>
      <c r="V958" s="306">
        <v>0</v>
      </c>
      <c r="W958" s="306">
        <v>0</v>
      </c>
      <c r="X958" s="306">
        <v>0</v>
      </c>
      <c r="Y958" s="306">
        <v>0</v>
      </c>
      <c r="Z958" s="306">
        <v>0</v>
      </c>
    </row>
    <row r="959" spans="4:26" hidden="1" outlineLevel="1">
      <c r="D959" s="299" t="s">
        <v>786</v>
      </c>
      <c r="E959" s="299" t="s">
        <v>72</v>
      </c>
      <c r="F959" s="299" t="s">
        <v>766</v>
      </c>
      <c r="G959" s="299" t="s">
        <v>775</v>
      </c>
      <c r="H959" s="299" t="s">
        <v>770</v>
      </c>
      <c r="I959" s="299" t="s">
        <v>1264</v>
      </c>
      <c r="J959" s="299" t="s">
        <v>1989</v>
      </c>
      <c r="K959" s="299" t="s">
        <v>171</v>
      </c>
      <c r="M959" s="311">
        <v>0</v>
      </c>
      <c r="N959" s="306"/>
      <c r="O959" s="306">
        <v>0</v>
      </c>
      <c r="P959" s="306">
        <v>0</v>
      </c>
      <c r="Q959" s="306">
        <v>0</v>
      </c>
      <c r="R959" s="306">
        <v>0</v>
      </c>
      <c r="S959" s="306">
        <v>0</v>
      </c>
      <c r="T959" s="306">
        <v>0</v>
      </c>
      <c r="U959" s="306">
        <v>0</v>
      </c>
      <c r="V959" s="306">
        <v>0</v>
      </c>
      <c r="W959" s="306">
        <v>0</v>
      </c>
      <c r="X959" s="306">
        <v>0</v>
      </c>
      <c r="Y959" s="306">
        <v>0</v>
      </c>
      <c r="Z959" s="306">
        <v>0</v>
      </c>
    </row>
    <row r="960" spans="4:26" hidden="1" outlineLevel="1">
      <c r="D960" s="299" t="s">
        <v>786</v>
      </c>
      <c r="E960" s="299" t="s">
        <v>72</v>
      </c>
      <c r="F960" s="299" t="s">
        <v>768</v>
      </c>
      <c r="G960" s="299" t="s">
        <v>769</v>
      </c>
      <c r="H960" s="299" t="s">
        <v>770</v>
      </c>
      <c r="I960" s="299" t="s">
        <v>1264</v>
      </c>
      <c r="J960" s="299" t="s">
        <v>1990</v>
      </c>
      <c r="K960" s="299" t="s">
        <v>171</v>
      </c>
      <c r="M960" s="311">
        <v>0</v>
      </c>
      <c r="N960" s="306"/>
      <c r="O960" s="306">
        <v>0</v>
      </c>
      <c r="P960" s="306">
        <v>0</v>
      </c>
      <c r="Q960" s="306">
        <v>0</v>
      </c>
      <c r="R960" s="306">
        <v>0</v>
      </c>
      <c r="S960" s="306">
        <v>0</v>
      </c>
      <c r="T960" s="306">
        <v>0</v>
      </c>
      <c r="U960" s="306">
        <v>0</v>
      </c>
      <c r="V960" s="306">
        <v>0</v>
      </c>
      <c r="W960" s="306">
        <v>0</v>
      </c>
      <c r="X960" s="306">
        <v>0</v>
      </c>
      <c r="Y960" s="306">
        <v>0</v>
      </c>
      <c r="Z960" s="306">
        <v>0</v>
      </c>
    </row>
    <row r="961" spans="4:26" hidden="1" outlineLevel="1">
      <c r="D961" s="299" t="s">
        <v>786</v>
      </c>
      <c r="E961" s="299" t="s">
        <v>72</v>
      </c>
      <c r="F961" s="299" t="s">
        <v>768</v>
      </c>
      <c r="G961" s="299" t="s">
        <v>775</v>
      </c>
      <c r="H961" s="299" t="s">
        <v>770</v>
      </c>
      <c r="I961" s="299" t="s">
        <v>1264</v>
      </c>
      <c r="J961" s="299" t="s">
        <v>1991</v>
      </c>
      <c r="K961" s="299" t="s">
        <v>171</v>
      </c>
      <c r="M961" s="311">
        <v>0</v>
      </c>
      <c r="N961" s="306"/>
      <c r="O961" s="306">
        <v>0</v>
      </c>
      <c r="P961" s="306">
        <v>0</v>
      </c>
      <c r="Q961" s="306">
        <v>0</v>
      </c>
      <c r="R961" s="306">
        <v>0</v>
      </c>
      <c r="S961" s="306">
        <v>0</v>
      </c>
      <c r="T961" s="306">
        <v>0</v>
      </c>
      <c r="U961" s="306">
        <v>0</v>
      </c>
      <c r="V961" s="306">
        <v>0</v>
      </c>
      <c r="W961" s="306">
        <v>0</v>
      </c>
      <c r="X961" s="306">
        <v>0</v>
      </c>
      <c r="Y961" s="306">
        <v>0</v>
      </c>
      <c r="Z961" s="306">
        <v>0</v>
      </c>
    </row>
    <row r="962" spans="4:26" hidden="1" outlineLevel="1">
      <c r="D962" s="299" t="s">
        <v>787</v>
      </c>
      <c r="E962" s="299" t="s">
        <v>72</v>
      </c>
      <c r="F962" s="299" t="s">
        <v>768</v>
      </c>
      <c r="G962" s="299" t="s">
        <v>769</v>
      </c>
      <c r="H962" s="299" t="s">
        <v>770</v>
      </c>
      <c r="I962" s="299" t="s">
        <v>1246</v>
      </c>
      <c r="J962" s="299" t="s">
        <v>4082</v>
      </c>
      <c r="K962" s="299" t="s">
        <v>171</v>
      </c>
      <c r="M962" s="311">
        <v>156.46174999999999</v>
      </c>
      <c r="N962" s="306"/>
      <c r="O962" s="306"/>
      <c r="P962" s="306"/>
      <c r="Q962" s="306"/>
      <c r="R962" s="306"/>
      <c r="S962" s="306">
        <v>156.46174999999999</v>
      </c>
      <c r="T962" s="306"/>
      <c r="U962" s="306"/>
      <c r="V962" s="306"/>
      <c r="W962" s="306"/>
      <c r="X962" s="306"/>
      <c r="Y962" s="306"/>
      <c r="Z962" s="306"/>
    </row>
    <row r="963" spans="4:26" hidden="1" outlineLevel="1">
      <c r="D963" s="299" t="s">
        <v>787</v>
      </c>
      <c r="E963" s="299" t="s">
        <v>72</v>
      </c>
      <c r="F963" s="299" t="s">
        <v>768</v>
      </c>
      <c r="G963" s="299" t="s">
        <v>769</v>
      </c>
      <c r="H963" s="299" t="s">
        <v>770</v>
      </c>
      <c r="I963" s="299" t="s">
        <v>1246</v>
      </c>
      <c r="J963" s="299" t="s">
        <v>532</v>
      </c>
      <c r="K963" s="299" t="s">
        <v>171</v>
      </c>
      <c r="M963" s="311">
        <v>6226377.4118999997</v>
      </c>
      <c r="N963" s="306"/>
      <c r="O963" s="306">
        <v>280819.79390000005</v>
      </c>
      <c r="P963" s="306">
        <v>439052.18639999995</v>
      </c>
      <c r="Q963" s="306">
        <v>394440.14760000003</v>
      </c>
      <c r="R963" s="306">
        <v>389120.99320000003</v>
      </c>
      <c r="S963" s="306">
        <v>272108.57229999994</v>
      </c>
      <c r="T963" s="306">
        <v>761430.24650000001</v>
      </c>
      <c r="U963" s="306">
        <v>573871.95050000004</v>
      </c>
      <c r="V963" s="306">
        <v>463819.01850000001</v>
      </c>
      <c r="W963" s="306">
        <v>497422.201</v>
      </c>
      <c r="X963" s="306">
        <v>808509.67200000002</v>
      </c>
      <c r="Y963" s="306">
        <v>732998.77800000005</v>
      </c>
      <c r="Z963" s="306">
        <v>612783.85199999996</v>
      </c>
    </row>
    <row r="964" spans="4:26" hidden="1" outlineLevel="1">
      <c r="D964" s="299" t="s">
        <v>787</v>
      </c>
      <c r="E964" s="299" t="s">
        <v>72</v>
      </c>
      <c r="F964" s="299" t="s">
        <v>768</v>
      </c>
      <c r="G964" s="299" t="s">
        <v>769</v>
      </c>
      <c r="H964" s="299" t="s">
        <v>770</v>
      </c>
      <c r="I964" s="299" t="s">
        <v>1246</v>
      </c>
      <c r="J964" s="299" t="s">
        <v>3039</v>
      </c>
      <c r="K964" s="299" t="s">
        <v>171</v>
      </c>
      <c r="M964" s="311">
        <v>43931.750099999997</v>
      </c>
      <c r="N964" s="306"/>
      <c r="O964" s="306">
        <v>656.74937000000011</v>
      </c>
      <c r="P964" s="306">
        <v>2641.7336099999998</v>
      </c>
      <c r="Q964" s="306">
        <v>1204.8489100000002</v>
      </c>
      <c r="R964" s="306">
        <v>622.7360799999999</v>
      </c>
      <c r="S964" s="306">
        <v>1221.2186800000002</v>
      </c>
      <c r="T964" s="306">
        <v>33502.059650000003</v>
      </c>
      <c r="U964" s="306">
        <v>509.54570000000001</v>
      </c>
      <c r="V964" s="306">
        <v>331.68594999999999</v>
      </c>
      <c r="W964" s="306">
        <v>462.96275000000003</v>
      </c>
      <c r="X964" s="306">
        <v>572.75070000000005</v>
      </c>
      <c r="Y964" s="306">
        <v>1069.3724999999999</v>
      </c>
      <c r="Z964" s="306">
        <v>1136.0862000000004</v>
      </c>
    </row>
    <row r="965" spans="4:26" hidden="1" outlineLevel="1">
      <c r="D965" s="299" t="s">
        <v>787</v>
      </c>
      <c r="E965" s="299" t="s">
        <v>72</v>
      </c>
      <c r="F965" s="299" t="s">
        <v>768</v>
      </c>
      <c r="G965" s="299" t="s">
        <v>769</v>
      </c>
      <c r="H965" s="299" t="s">
        <v>770</v>
      </c>
      <c r="I965" s="299" t="s">
        <v>1246</v>
      </c>
      <c r="J965" s="299" t="s">
        <v>4083</v>
      </c>
      <c r="K965" s="299" t="s">
        <v>171</v>
      </c>
      <c r="M965" s="311">
        <v>640234.02195000008</v>
      </c>
      <c r="N965" s="306"/>
      <c r="O965" s="306"/>
      <c r="P965" s="306"/>
      <c r="Q965" s="306"/>
      <c r="R965" s="306"/>
      <c r="S965" s="306">
        <v>115775.02037000001</v>
      </c>
      <c r="T965" s="306">
        <v>375028.19082000008</v>
      </c>
      <c r="U965" s="306">
        <v>40450.215330000006</v>
      </c>
      <c r="V965" s="306">
        <v>26217.76197</v>
      </c>
      <c r="W965" s="306">
        <v>19732.590580000007</v>
      </c>
      <c r="X965" s="306">
        <v>24690.813839999995</v>
      </c>
      <c r="Y965" s="306">
        <v>16390.505340000003</v>
      </c>
      <c r="Z965" s="306">
        <v>21948.923700000003</v>
      </c>
    </row>
    <row r="966" spans="4:26" hidden="1" outlineLevel="1">
      <c r="D966" s="299" t="s">
        <v>787</v>
      </c>
      <c r="E966" s="299" t="s">
        <v>72</v>
      </c>
      <c r="F966" s="299" t="s">
        <v>768</v>
      </c>
      <c r="G966" s="299" t="s">
        <v>775</v>
      </c>
      <c r="H966" s="299" t="s">
        <v>770</v>
      </c>
      <c r="I966" s="299" t="s">
        <v>1246</v>
      </c>
      <c r="J966" s="299" t="s">
        <v>4084</v>
      </c>
      <c r="K966" s="299" t="s">
        <v>171</v>
      </c>
      <c r="M966" s="311">
        <v>903.61299999999994</v>
      </c>
      <c r="N966" s="306"/>
      <c r="O966" s="306"/>
      <c r="P966" s="306"/>
      <c r="Q966" s="306"/>
      <c r="R966" s="306">
        <v>0</v>
      </c>
      <c r="S966" s="306">
        <v>0</v>
      </c>
      <c r="T966" s="306">
        <v>71.744</v>
      </c>
      <c r="U966" s="306">
        <v>23.886500000000002</v>
      </c>
      <c r="V966" s="306">
        <v>24.084499999999998</v>
      </c>
      <c r="W966" s="306">
        <v>216.398</v>
      </c>
      <c r="X966" s="306">
        <v>70.7</v>
      </c>
      <c r="Y966" s="306">
        <v>60.9</v>
      </c>
      <c r="Z966" s="306">
        <v>435.9</v>
      </c>
    </row>
    <row r="967" spans="4:26" hidden="1" outlineLevel="1">
      <c r="D967" s="299" t="s">
        <v>787</v>
      </c>
      <c r="E967" s="299" t="s">
        <v>72</v>
      </c>
      <c r="F967" s="299" t="s">
        <v>766</v>
      </c>
      <c r="G967" s="299" t="s">
        <v>769</v>
      </c>
      <c r="H967" s="299" t="s">
        <v>770</v>
      </c>
      <c r="I967" s="299" t="s">
        <v>1264</v>
      </c>
      <c r="J967" s="299" t="s">
        <v>1992</v>
      </c>
      <c r="K967" s="299" t="s">
        <v>171</v>
      </c>
      <c r="M967" s="311">
        <v>0</v>
      </c>
      <c r="N967" s="306"/>
      <c r="O967" s="306">
        <v>0</v>
      </c>
      <c r="P967" s="306">
        <v>0</v>
      </c>
      <c r="Q967" s="306">
        <v>0</v>
      </c>
      <c r="R967" s="306">
        <v>0</v>
      </c>
      <c r="S967" s="306">
        <v>0</v>
      </c>
      <c r="T967" s="306">
        <v>0</v>
      </c>
      <c r="U967" s="306">
        <v>0</v>
      </c>
      <c r="V967" s="306">
        <v>0</v>
      </c>
      <c r="W967" s="306">
        <v>0</v>
      </c>
      <c r="X967" s="306">
        <v>0</v>
      </c>
      <c r="Y967" s="306">
        <v>0</v>
      </c>
      <c r="Z967" s="306">
        <v>0</v>
      </c>
    </row>
    <row r="968" spans="4:26" hidden="1" outlineLevel="1">
      <c r="D968" s="299" t="s">
        <v>787</v>
      </c>
      <c r="E968" s="299" t="s">
        <v>72</v>
      </c>
      <c r="F968" s="299" t="s">
        <v>766</v>
      </c>
      <c r="G968" s="299" t="s">
        <v>775</v>
      </c>
      <c r="H968" s="299" t="s">
        <v>770</v>
      </c>
      <c r="I968" s="299" t="s">
        <v>1264</v>
      </c>
      <c r="J968" s="299" t="s">
        <v>1993</v>
      </c>
      <c r="K968" s="299" t="s">
        <v>171</v>
      </c>
      <c r="M968" s="311">
        <v>0</v>
      </c>
      <c r="N968" s="306"/>
      <c r="O968" s="306">
        <v>0</v>
      </c>
      <c r="P968" s="306">
        <v>0</v>
      </c>
      <c r="Q968" s="306">
        <v>0</v>
      </c>
      <c r="R968" s="306">
        <v>0</v>
      </c>
      <c r="S968" s="306">
        <v>0</v>
      </c>
      <c r="T968" s="306">
        <v>0</v>
      </c>
      <c r="U968" s="306">
        <v>0</v>
      </c>
      <c r="V968" s="306">
        <v>0</v>
      </c>
      <c r="W968" s="306">
        <v>0</v>
      </c>
      <c r="X968" s="306">
        <v>0</v>
      </c>
      <c r="Y968" s="306">
        <v>0</v>
      </c>
      <c r="Z968" s="306">
        <v>0</v>
      </c>
    </row>
    <row r="969" spans="4:26" hidden="1" outlineLevel="1">
      <c r="D969" s="299" t="s">
        <v>787</v>
      </c>
      <c r="E969" s="299" t="s">
        <v>72</v>
      </c>
      <c r="F969" s="299" t="s">
        <v>768</v>
      </c>
      <c r="G969" s="299" t="s">
        <v>769</v>
      </c>
      <c r="H969" s="299" t="s">
        <v>770</v>
      </c>
      <c r="I969" s="299" t="s">
        <v>1264</v>
      </c>
      <c r="J969" s="299" t="s">
        <v>1994</v>
      </c>
      <c r="K969" s="299" t="s">
        <v>171</v>
      </c>
      <c r="M969" s="311">
        <v>0</v>
      </c>
      <c r="N969" s="306"/>
      <c r="O969" s="306">
        <v>0</v>
      </c>
      <c r="P969" s="306">
        <v>0</v>
      </c>
      <c r="Q969" s="306">
        <v>0</v>
      </c>
      <c r="R969" s="306">
        <v>0</v>
      </c>
      <c r="S969" s="306">
        <v>0</v>
      </c>
      <c r="T969" s="306">
        <v>0</v>
      </c>
      <c r="U969" s="306">
        <v>0</v>
      </c>
      <c r="V969" s="306">
        <v>0</v>
      </c>
      <c r="W969" s="306">
        <v>0</v>
      </c>
      <c r="X969" s="306">
        <v>0</v>
      </c>
      <c r="Y969" s="306">
        <v>0</v>
      </c>
      <c r="Z969" s="306">
        <v>0</v>
      </c>
    </row>
    <row r="970" spans="4:26" hidden="1" outlineLevel="1">
      <c r="D970" s="299" t="s">
        <v>787</v>
      </c>
      <c r="E970" s="299" t="s">
        <v>72</v>
      </c>
      <c r="F970" s="299" t="s">
        <v>768</v>
      </c>
      <c r="G970" s="299" t="s">
        <v>775</v>
      </c>
      <c r="H970" s="299" t="s">
        <v>770</v>
      </c>
      <c r="I970" s="299" t="s">
        <v>1264</v>
      </c>
      <c r="J970" s="299" t="s">
        <v>1995</v>
      </c>
      <c r="K970" s="299" t="s">
        <v>171</v>
      </c>
      <c r="M970" s="311">
        <v>0</v>
      </c>
      <c r="N970" s="306"/>
      <c r="O970" s="306">
        <v>0</v>
      </c>
      <c r="P970" s="306">
        <v>0</v>
      </c>
      <c r="Q970" s="306">
        <v>0</v>
      </c>
      <c r="R970" s="306">
        <v>0</v>
      </c>
      <c r="S970" s="306">
        <v>0</v>
      </c>
      <c r="T970" s="306">
        <v>0</v>
      </c>
      <c r="U970" s="306">
        <v>0</v>
      </c>
      <c r="V970" s="306">
        <v>0</v>
      </c>
      <c r="W970" s="306">
        <v>0</v>
      </c>
      <c r="X970" s="306">
        <v>0</v>
      </c>
      <c r="Y970" s="306">
        <v>0</v>
      </c>
      <c r="Z970" s="306">
        <v>0</v>
      </c>
    </row>
    <row r="971" spans="4:26" hidden="1" outlineLevel="1">
      <c r="D971" s="299" t="s">
        <v>865</v>
      </c>
      <c r="E971" s="299" t="s">
        <v>72</v>
      </c>
      <c r="F971" s="299" t="s">
        <v>768</v>
      </c>
      <c r="G971" s="299" t="s">
        <v>769</v>
      </c>
      <c r="H971" s="299" t="s">
        <v>770</v>
      </c>
      <c r="I971" s="299" t="s">
        <v>1246</v>
      </c>
      <c r="J971" s="299" t="s">
        <v>533</v>
      </c>
      <c r="K971" s="299" t="s">
        <v>171</v>
      </c>
      <c r="M971" s="311">
        <v>105223.53419999999</v>
      </c>
      <c r="N971" s="306"/>
      <c r="O971" s="306">
        <v>6888.872699999999</v>
      </c>
      <c r="P971" s="306">
        <v>4007.8352</v>
      </c>
      <c r="Q971" s="306">
        <v>4372.4291999999996</v>
      </c>
      <c r="R971" s="306">
        <v>1714.5076000000001</v>
      </c>
      <c r="S971" s="306">
        <v>2757.018</v>
      </c>
      <c r="T971" s="306">
        <v>8199.6915000000008</v>
      </c>
      <c r="U971" s="306">
        <v>13212.299499999999</v>
      </c>
      <c r="V971" s="306">
        <v>14587.032499999999</v>
      </c>
      <c r="W971" s="306">
        <v>11061.397999999999</v>
      </c>
      <c r="X971" s="306">
        <v>12189.24</v>
      </c>
      <c r="Y971" s="306">
        <v>11942.31</v>
      </c>
      <c r="Z971" s="306">
        <v>14290.9</v>
      </c>
    </row>
    <row r="972" spans="4:26" hidden="1" outlineLevel="1">
      <c r="D972" s="299" t="s">
        <v>788</v>
      </c>
      <c r="E972" s="299" t="s">
        <v>71</v>
      </c>
      <c r="F972" s="299" t="s">
        <v>768</v>
      </c>
      <c r="G972" s="299" t="s">
        <v>769</v>
      </c>
      <c r="H972" s="299" t="s">
        <v>770</v>
      </c>
      <c r="I972" s="299" t="s">
        <v>1246</v>
      </c>
      <c r="J972" s="299" t="s">
        <v>573</v>
      </c>
      <c r="K972" s="299" t="s">
        <v>176</v>
      </c>
      <c r="M972" s="311">
        <v>233921.42700000005</v>
      </c>
      <c r="N972" s="306"/>
      <c r="O972" s="306">
        <v>970.774</v>
      </c>
      <c r="P972" s="306">
        <v>97971.971999999994</v>
      </c>
      <c r="Q972" s="306">
        <v>6797.3</v>
      </c>
      <c r="R972" s="306">
        <v>9889.723</v>
      </c>
      <c r="S972" s="306">
        <v>14728.704</v>
      </c>
      <c r="T972" s="306">
        <v>879.35199999999998</v>
      </c>
      <c r="U972" s="306">
        <v>13806.2</v>
      </c>
      <c r="V972" s="306">
        <v>5767.4560000000001</v>
      </c>
      <c r="W972" s="306">
        <v>1195.7460000000001</v>
      </c>
      <c r="X972" s="306">
        <v>26794.5</v>
      </c>
      <c r="Y972" s="306">
        <v>49276.3</v>
      </c>
      <c r="Z972" s="306">
        <v>5843.4</v>
      </c>
    </row>
    <row r="973" spans="4:26" hidden="1" outlineLevel="1">
      <c r="D973" s="299" t="s">
        <v>788</v>
      </c>
      <c r="E973" s="299" t="s">
        <v>71</v>
      </c>
      <c r="F973" s="299" t="s">
        <v>766</v>
      </c>
      <c r="G973" s="299" t="s">
        <v>769</v>
      </c>
      <c r="H973" s="299" t="s">
        <v>770</v>
      </c>
      <c r="I973" s="299" t="s">
        <v>1264</v>
      </c>
      <c r="J973" s="299" t="s">
        <v>1996</v>
      </c>
      <c r="K973" s="299" t="s">
        <v>176</v>
      </c>
      <c r="M973" s="311">
        <v>0</v>
      </c>
      <c r="N973" s="306"/>
      <c r="O973" s="306">
        <v>0</v>
      </c>
      <c r="P973" s="306">
        <v>0</v>
      </c>
      <c r="Q973" s="306">
        <v>0</v>
      </c>
      <c r="R973" s="306">
        <v>0</v>
      </c>
      <c r="S973" s="306">
        <v>0</v>
      </c>
      <c r="T973" s="306">
        <v>0</v>
      </c>
      <c r="U973" s="306">
        <v>0</v>
      </c>
      <c r="V973" s="306">
        <v>0</v>
      </c>
      <c r="W973" s="306">
        <v>0</v>
      </c>
      <c r="X973" s="306">
        <v>0</v>
      </c>
      <c r="Y973" s="306">
        <v>0</v>
      </c>
      <c r="Z973" s="306">
        <v>0</v>
      </c>
    </row>
    <row r="974" spans="4:26" hidden="1" outlineLevel="1">
      <c r="D974" s="299" t="s">
        <v>788</v>
      </c>
      <c r="E974" s="299" t="s">
        <v>71</v>
      </c>
      <c r="F974" s="299" t="s">
        <v>766</v>
      </c>
      <c r="G974" s="299" t="s">
        <v>775</v>
      </c>
      <c r="H974" s="299" t="s">
        <v>770</v>
      </c>
      <c r="I974" s="299" t="s">
        <v>1264</v>
      </c>
      <c r="J974" s="299" t="s">
        <v>1997</v>
      </c>
      <c r="K974" s="299" t="s">
        <v>176</v>
      </c>
      <c r="M974" s="311">
        <v>0</v>
      </c>
      <c r="N974" s="306"/>
      <c r="O974" s="306">
        <v>0</v>
      </c>
      <c r="P974" s="306">
        <v>0</v>
      </c>
      <c r="Q974" s="306">
        <v>0</v>
      </c>
      <c r="R974" s="306">
        <v>0</v>
      </c>
      <c r="S974" s="306">
        <v>0</v>
      </c>
      <c r="T974" s="306">
        <v>0</v>
      </c>
      <c r="U974" s="306">
        <v>0</v>
      </c>
      <c r="V974" s="306">
        <v>0</v>
      </c>
      <c r="W974" s="306">
        <v>0</v>
      </c>
      <c r="X974" s="306">
        <v>0</v>
      </c>
      <c r="Y974" s="306">
        <v>0</v>
      </c>
      <c r="Z974" s="306">
        <v>0</v>
      </c>
    </row>
    <row r="975" spans="4:26" hidden="1" outlineLevel="1">
      <c r="D975" s="299" t="s">
        <v>788</v>
      </c>
      <c r="E975" s="299" t="s">
        <v>71</v>
      </c>
      <c r="F975" s="299" t="s">
        <v>768</v>
      </c>
      <c r="G975" s="299" t="s">
        <v>769</v>
      </c>
      <c r="H975" s="299" t="s">
        <v>770</v>
      </c>
      <c r="I975" s="299" t="s">
        <v>1264</v>
      </c>
      <c r="J975" s="299" t="s">
        <v>1998</v>
      </c>
      <c r="K975" s="299" t="s">
        <v>176</v>
      </c>
      <c r="M975" s="311">
        <v>0</v>
      </c>
      <c r="N975" s="306"/>
      <c r="O975" s="306">
        <v>0</v>
      </c>
      <c r="P975" s="306">
        <v>0</v>
      </c>
      <c r="Q975" s="306">
        <v>0</v>
      </c>
      <c r="R975" s="306">
        <v>0</v>
      </c>
      <c r="S975" s="306">
        <v>0</v>
      </c>
      <c r="T975" s="306">
        <v>0</v>
      </c>
      <c r="U975" s="306">
        <v>0</v>
      </c>
      <c r="V975" s="306">
        <v>0</v>
      </c>
      <c r="W975" s="306">
        <v>0</v>
      </c>
      <c r="X975" s="306">
        <v>0</v>
      </c>
      <c r="Y975" s="306">
        <v>0</v>
      </c>
      <c r="Z975" s="306">
        <v>0</v>
      </c>
    </row>
    <row r="976" spans="4:26" hidden="1" outlineLevel="1">
      <c r="D976" s="299" t="s">
        <v>788</v>
      </c>
      <c r="E976" s="299" t="s">
        <v>71</v>
      </c>
      <c r="F976" s="299" t="s">
        <v>768</v>
      </c>
      <c r="G976" s="299" t="s">
        <v>775</v>
      </c>
      <c r="H976" s="299" t="s">
        <v>770</v>
      </c>
      <c r="I976" s="299" t="s">
        <v>1264</v>
      </c>
      <c r="J976" s="299" t="s">
        <v>1999</v>
      </c>
      <c r="K976" s="299" t="s">
        <v>176</v>
      </c>
      <c r="M976" s="311">
        <v>0</v>
      </c>
      <c r="N976" s="306"/>
      <c r="O976" s="306">
        <v>0</v>
      </c>
      <c r="P976" s="306">
        <v>0</v>
      </c>
      <c r="Q976" s="306">
        <v>0</v>
      </c>
      <c r="R976" s="306">
        <v>0</v>
      </c>
      <c r="S976" s="306">
        <v>0</v>
      </c>
      <c r="T976" s="306">
        <v>0</v>
      </c>
      <c r="U976" s="306">
        <v>0</v>
      </c>
      <c r="V976" s="306">
        <v>0</v>
      </c>
      <c r="W976" s="306">
        <v>0</v>
      </c>
      <c r="X976" s="306">
        <v>0</v>
      </c>
      <c r="Y976" s="306">
        <v>0</v>
      </c>
      <c r="Z976" s="306">
        <v>0</v>
      </c>
    </row>
    <row r="977" spans="4:26" hidden="1" outlineLevel="1">
      <c r="D977" s="299" t="s">
        <v>867</v>
      </c>
      <c r="E977" s="299" t="s">
        <v>72</v>
      </c>
      <c r="F977" s="299" t="s">
        <v>768</v>
      </c>
      <c r="G977" s="299" t="s">
        <v>769</v>
      </c>
      <c r="H977" s="299" t="s">
        <v>770</v>
      </c>
      <c r="I977" s="299" t="s">
        <v>1246</v>
      </c>
      <c r="J977" s="299" t="s">
        <v>534</v>
      </c>
      <c r="K977" s="299" t="s">
        <v>171</v>
      </c>
      <c r="M977" s="311">
        <v>1532735.4510000001</v>
      </c>
      <c r="N977" s="306"/>
      <c r="O977" s="306">
        <v>59252.394500000002</v>
      </c>
      <c r="P977" s="306">
        <v>102056.14449999999</v>
      </c>
      <c r="Q977" s="306">
        <v>112681.76300000001</v>
      </c>
      <c r="R977" s="306">
        <v>108908.489</v>
      </c>
      <c r="S977" s="306">
        <v>82486.013000000006</v>
      </c>
      <c r="T977" s="306">
        <v>189019.15</v>
      </c>
      <c r="U977" s="306">
        <v>149932.26999999999</v>
      </c>
      <c r="V977" s="306">
        <v>82631.770999999993</v>
      </c>
      <c r="W977" s="306">
        <v>131501.55600000001</v>
      </c>
      <c r="X977" s="306">
        <v>151340.1</v>
      </c>
      <c r="Y977" s="306">
        <v>232212.1</v>
      </c>
      <c r="Z977" s="306">
        <v>130713.7</v>
      </c>
    </row>
    <row r="978" spans="4:26" hidden="1" outlineLevel="1">
      <c r="D978" s="299" t="s">
        <v>867</v>
      </c>
      <c r="E978" s="299" t="s">
        <v>72</v>
      </c>
      <c r="F978" s="299" t="s">
        <v>766</v>
      </c>
      <c r="G978" s="299" t="s">
        <v>769</v>
      </c>
      <c r="H978" s="299" t="s">
        <v>770</v>
      </c>
      <c r="I978" s="299" t="s">
        <v>1264</v>
      </c>
      <c r="J978" s="299" t="s">
        <v>2000</v>
      </c>
      <c r="K978" s="299" t="s">
        <v>171</v>
      </c>
      <c r="M978" s="311">
        <v>0</v>
      </c>
      <c r="N978" s="306"/>
      <c r="O978" s="306">
        <v>0</v>
      </c>
      <c r="P978" s="306">
        <v>0</v>
      </c>
      <c r="Q978" s="306">
        <v>0</v>
      </c>
      <c r="R978" s="306">
        <v>0</v>
      </c>
      <c r="S978" s="306">
        <v>0</v>
      </c>
      <c r="T978" s="306">
        <v>0</v>
      </c>
      <c r="U978" s="306">
        <v>0</v>
      </c>
      <c r="V978" s="306">
        <v>0</v>
      </c>
      <c r="W978" s="306">
        <v>0</v>
      </c>
      <c r="X978" s="306">
        <v>0</v>
      </c>
      <c r="Y978" s="306">
        <v>0</v>
      </c>
      <c r="Z978" s="306">
        <v>0</v>
      </c>
    </row>
    <row r="979" spans="4:26" hidden="1" outlineLevel="1">
      <c r="D979" s="299" t="s">
        <v>867</v>
      </c>
      <c r="E979" s="299" t="s">
        <v>72</v>
      </c>
      <c r="F979" s="299" t="s">
        <v>766</v>
      </c>
      <c r="G979" s="299" t="s">
        <v>775</v>
      </c>
      <c r="H979" s="299" t="s">
        <v>770</v>
      </c>
      <c r="I979" s="299" t="s">
        <v>1264</v>
      </c>
      <c r="J979" s="299" t="s">
        <v>2001</v>
      </c>
      <c r="K979" s="299" t="s">
        <v>171</v>
      </c>
      <c r="M979" s="311">
        <v>0</v>
      </c>
      <c r="N979" s="306"/>
      <c r="O979" s="306">
        <v>0</v>
      </c>
      <c r="P979" s="306">
        <v>0</v>
      </c>
      <c r="Q979" s="306">
        <v>0</v>
      </c>
      <c r="R979" s="306">
        <v>0</v>
      </c>
      <c r="S979" s="306">
        <v>0</v>
      </c>
      <c r="T979" s="306">
        <v>0</v>
      </c>
      <c r="U979" s="306">
        <v>0</v>
      </c>
      <c r="V979" s="306">
        <v>0</v>
      </c>
      <c r="W979" s="306">
        <v>0</v>
      </c>
      <c r="X979" s="306">
        <v>0</v>
      </c>
      <c r="Y979" s="306">
        <v>0</v>
      </c>
      <c r="Z979" s="306">
        <v>0</v>
      </c>
    </row>
    <row r="980" spans="4:26" hidden="1" outlineLevel="1">
      <c r="D980" s="299" t="s">
        <v>867</v>
      </c>
      <c r="E980" s="299" t="s">
        <v>72</v>
      </c>
      <c r="F980" s="299" t="s">
        <v>768</v>
      </c>
      <c r="G980" s="299" t="s">
        <v>769</v>
      </c>
      <c r="H980" s="299" t="s">
        <v>770</v>
      </c>
      <c r="I980" s="299" t="s">
        <v>1264</v>
      </c>
      <c r="J980" s="299" t="s">
        <v>2002</v>
      </c>
      <c r="K980" s="299" t="s">
        <v>171</v>
      </c>
      <c r="M980" s="311">
        <v>0</v>
      </c>
      <c r="N980" s="306"/>
      <c r="O980" s="306">
        <v>0</v>
      </c>
      <c r="P980" s="306">
        <v>0</v>
      </c>
      <c r="Q980" s="306">
        <v>0</v>
      </c>
      <c r="R980" s="306">
        <v>0</v>
      </c>
      <c r="S980" s="306">
        <v>0</v>
      </c>
      <c r="T980" s="306">
        <v>0</v>
      </c>
      <c r="U980" s="306">
        <v>0</v>
      </c>
      <c r="V980" s="306">
        <v>0</v>
      </c>
      <c r="W980" s="306">
        <v>0</v>
      </c>
      <c r="X980" s="306">
        <v>0</v>
      </c>
      <c r="Y980" s="306">
        <v>0</v>
      </c>
      <c r="Z980" s="306">
        <v>0</v>
      </c>
    </row>
    <row r="981" spans="4:26" hidden="1" outlineLevel="1">
      <c r="D981" s="299" t="s">
        <v>867</v>
      </c>
      <c r="E981" s="299" t="s">
        <v>72</v>
      </c>
      <c r="F981" s="299" t="s">
        <v>768</v>
      </c>
      <c r="G981" s="299" t="s">
        <v>775</v>
      </c>
      <c r="H981" s="299" t="s">
        <v>770</v>
      </c>
      <c r="I981" s="299" t="s">
        <v>1264</v>
      </c>
      <c r="J981" s="299" t="s">
        <v>2003</v>
      </c>
      <c r="K981" s="299" t="s">
        <v>171</v>
      </c>
      <c r="M981" s="311">
        <v>0</v>
      </c>
      <c r="N981" s="306"/>
      <c r="O981" s="306">
        <v>0</v>
      </c>
      <c r="P981" s="306">
        <v>0</v>
      </c>
      <c r="Q981" s="306">
        <v>0</v>
      </c>
      <c r="R981" s="306">
        <v>0</v>
      </c>
      <c r="S981" s="306">
        <v>0</v>
      </c>
      <c r="T981" s="306">
        <v>0</v>
      </c>
      <c r="U981" s="306">
        <v>0</v>
      </c>
      <c r="V981" s="306">
        <v>0</v>
      </c>
      <c r="W981" s="306">
        <v>0</v>
      </c>
      <c r="X981" s="306">
        <v>0</v>
      </c>
      <c r="Y981" s="306">
        <v>0</v>
      </c>
      <c r="Z981" s="306">
        <v>0</v>
      </c>
    </row>
    <row r="982" spans="4:26" hidden="1" outlineLevel="1">
      <c r="D982" s="299" t="s">
        <v>392</v>
      </c>
      <c r="E982" s="299" t="s">
        <v>72</v>
      </c>
      <c r="F982" s="299" t="s">
        <v>768</v>
      </c>
      <c r="G982" s="299" t="s">
        <v>769</v>
      </c>
      <c r="H982" s="299" t="s">
        <v>770</v>
      </c>
      <c r="I982" s="299" t="s">
        <v>1246</v>
      </c>
      <c r="J982" s="299" t="s">
        <v>393</v>
      </c>
      <c r="K982" s="299" t="s">
        <v>171</v>
      </c>
      <c r="M982" s="311">
        <v>12924803.65</v>
      </c>
      <c r="N982" s="306"/>
      <c r="O982" s="306">
        <v>984109.43500000006</v>
      </c>
      <c r="P982" s="306">
        <v>622352.81499999994</v>
      </c>
      <c r="Q982" s="306">
        <v>737352</v>
      </c>
      <c r="R982" s="306">
        <v>801354.67500000005</v>
      </c>
      <c r="S982" s="306">
        <v>516123.71500000003</v>
      </c>
      <c r="T982" s="306">
        <v>1593221.54</v>
      </c>
      <c r="U982" s="306">
        <v>1143077.22</v>
      </c>
      <c r="V982" s="306">
        <v>836937.77</v>
      </c>
      <c r="W982" s="306">
        <v>1151185.6299999999</v>
      </c>
      <c r="X982" s="306">
        <v>1985148.5</v>
      </c>
      <c r="Y982" s="306">
        <v>1573389.35</v>
      </c>
      <c r="Z982" s="306">
        <v>980551</v>
      </c>
    </row>
    <row r="983" spans="4:26" hidden="1" outlineLevel="1">
      <c r="D983" s="299" t="s">
        <v>392</v>
      </c>
      <c r="E983" s="299" t="s">
        <v>72</v>
      </c>
      <c r="F983" s="299" t="s">
        <v>768</v>
      </c>
      <c r="G983" s="299" t="s">
        <v>775</v>
      </c>
      <c r="H983" s="299" t="s">
        <v>770</v>
      </c>
      <c r="I983" s="299" t="s">
        <v>1246</v>
      </c>
      <c r="J983" s="299" t="s">
        <v>4085</v>
      </c>
      <c r="K983" s="299" t="s">
        <v>171</v>
      </c>
      <c r="M983" s="311">
        <v>4813.5749999999998</v>
      </c>
      <c r="N983" s="306"/>
      <c r="O983" s="306"/>
      <c r="P983" s="306"/>
      <c r="Q983" s="306"/>
      <c r="R983" s="306">
        <v>0</v>
      </c>
      <c r="S983" s="306">
        <v>120.45</v>
      </c>
      <c r="T983" s="306">
        <v>0</v>
      </c>
      <c r="U983" s="306">
        <v>93.2</v>
      </c>
      <c r="V983" s="306">
        <v>195.82499999999999</v>
      </c>
      <c r="W983" s="306">
        <v>282.10000000000002</v>
      </c>
      <c r="X983" s="306">
        <v>320</v>
      </c>
      <c r="Y983" s="306">
        <v>0</v>
      </c>
      <c r="Z983" s="306">
        <v>3802</v>
      </c>
    </row>
    <row r="984" spans="4:26" hidden="1" outlineLevel="1">
      <c r="D984" s="299" t="s">
        <v>392</v>
      </c>
      <c r="E984" s="299" t="s">
        <v>72</v>
      </c>
      <c r="F984" s="299" t="s">
        <v>766</v>
      </c>
      <c r="G984" s="299" t="s">
        <v>769</v>
      </c>
      <c r="H984" s="299" t="s">
        <v>770</v>
      </c>
      <c r="I984" s="299" t="s">
        <v>1264</v>
      </c>
      <c r="J984" s="299" t="s">
        <v>2004</v>
      </c>
      <c r="K984" s="299" t="s">
        <v>171</v>
      </c>
      <c r="M984" s="311">
        <v>0</v>
      </c>
      <c r="N984" s="306"/>
      <c r="O984" s="306">
        <v>0</v>
      </c>
      <c r="P984" s="306">
        <v>0</v>
      </c>
      <c r="Q984" s="306">
        <v>0</v>
      </c>
      <c r="R984" s="306">
        <v>0</v>
      </c>
      <c r="S984" s="306">
        <v>0</v>
      </c>
      <c r="T984" s="306">
        <v>0</v>
      </c>
      <c r="U984" s="306">
        <v>0</v>
      </c>
      <c r="V984" s="306">
        <v>0</v>
      </c>
      <c r="W984" s="306">
        <v>0</v>
      </c>
      <c r="X984" s="306">
        <v>0</v>
      </c>
      <c r="Y984" s="306">
        <v>0</v>
      </c>
      <c r="Z984" s="306">
        <v>0</v>
      </c>
    </row>
    <row r="985" spans="4:26" hidden="1" outlineLevel="1">
      <c r="D985" s="299" t="s">
        <v>392</v>
      </c>
      <c r="E985" s="299" t="s">
        <v>72</v>
      </c>
      <c r="F985" s="299" t="s">
        <v>766</v>
      </c>
      <c r="G985" s="299" t="s">
        <v>775</v>
      </c>
      <c r="H985" s="299" t="s">
        <v>770</v>
      </c>
      <c r="I985" s="299" t="s">
        <v>1264</v>
      </c>
      <c r="J985" s="299" t="s">
        <v>2005</v>
      </c>
      <c r="K985" s="299" t="s">
        <v>171</v>
      </c>
      <c r="M985" s="311">
        <v>0</v>
      </c>
      <c r="N985" s="306"/>
      <c r="O985" s="306">
        <v>0</v>
      </c>
      <c r="P985" s="306">
        <v>0</v>
      </c>
      <c r="Q985" s="306">
        <v>0</v>
      </c>
      <c r="R985" s="306">
        <v>0</v>
      </c>
      <c r="S985" s="306">
        <v>0</v>
      </c>
      <c r="T985" s="306">
        <v>0</v>
      </c>
      <c r="U985" s="306">
        <v>0</v>
      </c>
      <c r="V985" s="306">
        <v>0</v>
      </c>
      <c r="W985" s="306">
        <v>0</v>
      </c>
      <c r="X985" s="306">
        <v>0</v>
      </c>
      <c r="Y985" s="306">
        <v>0</v>
      </c>
      <c r="Z985" s="306">
        <v>0</v>
      </c>
    </row>
    <row r="986" spans="4:26" hidden="1" outlineLevel="1">
      <c r="D986" s="299" t="s">
        <v>392</v>
      </c>
      <c r="E986" s="299" t="s">
        <v>72</v>
      </c>
      <c r="F986" s="299" t="s">
        <v>768</v>
      </c>
      <c r="G986" s="299" t="s">
        <v>769</v>
      </c>
      <c r="H986" s="299" t="s">
        <v>770</v>
      </c>
      <c r="I986" s="299" t="s">
        <v>1264</v>
      </c>
      <c r="J986" s="299" t="s">
        <v>2006</v>
      </c>
      <c r="K986" s="299" t="s">
        <v>171</v>
      </c>
      <c r="M986" s="311">
        <v>0</v>
      </c>
      <c r="N986" s="306"/>
      <c r="O986" s="306">
        <v>0</v>
      </c>
      <c r="P986" s="306">
        <v>0</v>
      </c>
      <c r="Q986" s="306">
        <v>0</v>
      </c>
      <c r="R986" s="306">
        <v>0</v>
      </c>
      <c r="S986" s="306">
        <v>0</v>
      </c>
      <c r="T986" s="306">
        <v>0</v>
      </c>
      <c r="U986" s="306">
        <v>0</v>
      </c>
      <c r="V986" s="306">
        <v>0</v>
      </c>
      <c r="W986" s="306">
        <v>0</v>
      </c>
      <c r="X986" s="306">
        <v>0</v>
      </c>
      <c r="Y986" s="306">
        <v>0</v>
      </c>
      <c r="Z986" s="306">
        <v>0</v>
      </c>
    </row>
    <row r="987" spans="4:26" hidden="1" outlineLevel="1">
      <c r="D987" s="299" t="s">
        <v>392</v>
      </c>
      <c r="E987" s="299" t="s">
        <v>72</v>
      </c>
      <c r="F987" s="299" t="s">
        <v>768</v>
      </c>
      <c r="G987" s="299" t="s">
        <v>775</v>
      </c>
      <c r="H987" s="299" t="s">
        <v>770</v>
      </c>
      <c r="I987" s="299" t="s">
        <v>1264</v>
      </c>
      <c r="J987" s="299" t="s">
        <v>2007</v>
      </c>
      <c r="K987" s="299" t="s">
        <v>171</v>
      </c>
      <c r="M987" s="311">
        <v>0</v>
      </c>
      <c r="N987" s="306"/>
      <c r="O987" s="306">
        <v>0</v>
      </c>
      <c r="P987" s="306">
        <v>0</v>
      </c>
      <c r="Q987" s="306">
        <v>0</v>
      </c>
      <c r="R987" s="306">
        <v>0</v>
      </c>
      <c r="S987" s="306">
        <v>0</v>
      </c>
      <c r="T987" s="306">
        <v>0</v>
      </c>
      <c r="U987" s="306">
        <v>0</v>
      </c>
      <c r="V987" s="306">
        <v>0</v>
      </c>
      <c r="W987" s="306">
        <v>0</v>
      </c>
      <c r="X987" s="306">
        <v>0</v>
      </c>
      <c r="Y987" s="306">
        <v>0</v>
      </c>
      <c r="Z987" s="306">
        <v>0</v>
      </c>
    </row>
    <row r="988" spans="4:26" hidden="1" outlineLevel="1">
      <c r="D988" s="299" t="s">
        <v>1160</v>
      </c>
      <c r="E988" s="299" t="s">
        <v>72</v>
      </c>
      <c r="F988" s="299" t="s">
        <v>768</v>
      </c>
      <c r="G988" s="299" t="s">
        <v>769</v>
      </c>
      <c r="H988" s="299" t="s">
        <v>770</v>
      </c>
      <c r="I988" s="299" t="s">
        <v>1246</v>
      </c>
      <c r="J988" s="299" t="s">
        <v>1161</v>
      </c>
      <c r="K988" s="299" t="s">
        <v>171</v>
      </c>
      <c r="M988" s="311">
        <v>704811.69500000007</v>
      </c>
      <c r="N988" s="306"/>
      <c r="O988" s="306">
        <v>44848.47</v>
      </c>
      <c r="P988" s="306">
        <v>44572.375</v>
      </c>
      <c r="Q988" s="306">
        <v>43471.33</v>
      </c>
      <c r="R988" s="306">
        <v>22788.145</v>
      </c>
      <c r="S988" s="306">
        <v>26269.814999999999</v>
      </c>
      <c r="T988" s="306">
        <v>42673.394999999997</v>
      </c>
      <c r="U988" s="306">
        <v>49184.235000000001</v>
      </c>
      <c r="V988" s="306">
        <v>61157</v>
      </c>
      <c r="W988" s="306">
        <v>85153.83</v>
      </c>
      <c r="X988" s="306">
        <v>118951.5</v>
      </c>
      <c r="Y988" s="306">
        <v>105625.3</v>
      </c>
      <c r="Z988" s="306">
        <v>60116.3</v>
      </c>
    </row>
    <row r="989" spans="4:26" hidden="1" outlineLevel="1">
      <c r="D989" s="299" t="s">
        <v>3040</v>
      </c>
      <c r="E989" s="299" t="s">
        <v>72</v>
      </c>
      <c r="F989" s="299" t="s">
        <v>768</v>
      </c>
      <c r="G989" s="299" t="s">
        <v>769</v>
      </c>
      <c r="H989" s="299" t="s">
        <v>770</v>
      </c>
      <c r="I989" s="299" t="s">
        <v>1246</v>
      </c>
      <c r="J989" s="299" t="s">
        <v>3041</v>
      </c>
      <c r="K989" s="299" t="s">
        <v>171</v>
      </c>
      <c r="M989" s="311">
        <v>181179.12600000002</v>
      </c>
      <c r="N989" s="306"/>
      <c r="O989" s="306">
        <v>11428.038</v>
      </c>
      <c r="P989" s="306">
        <v>4293.0285000000003</v>
      </c>
      <c r="Q989" s="306">
        <v>5820.4589999999998</v>
      </c>
      <c r="R989" s="306">
        <v>6251.299</v>
      </c>
      <c r="S989" s="306">
        <v>9727.66</v>
      </c>
      <c r="T989" s="306">
        <v>26230.300500000001</v>
      </c>
      <c r="U989" s="306">
        <v>15608.493</v>
      </c>
      <c r="V989" s="306">
        <v>16947.219499999999</v>
      </c>
      <c r="W989" s="306">
        <v>24642.728500000001</v>
      </c>
      <c r="X989" s="306">
        <v>25040.1</v>
      </c>
      <c r="Y989" s="306">
        <v>18251.2</v>
      </c>
      <c r="Z989" s="306">
        <v>16938.599999999999</v>
      </c>
    </row>
    <row r="990" spans="4:26" hidden="1" outlineLevel="1">
      <c r="D990" s="299" t="s">
        <v>790</v>
      </c>
      <c r="E990" s="299" t="s">
        <v>71</v>
      </c>
      <c r="F990" s="299" t="s">
        <v>768</v>
      </c>
      <c r="G990" s="299" t="s">
        <v>769</v>
      </c>
      <c r="H990" s="299" t="s">
        <v>770</v>
      </c>
      <c r="I990" s="299" t="s">
        <v>1246</v>
      </c>
      <c r="J990" s="299" t="s">
        <v>574</v>
      </c>
      <c r="K990" s="299" t="s">
        <v>176</v>
      </c>
      <c r="M990" s="311">
        <v>200927.60900000003</v>
      </c>
      <c r="N990" s="306"/>
      <c r="O990" s="306">
        <v>4937.2669999999998</v>
      </c>
      <c r="P990" s="306">
        <v>8479.2720000000008</v>
      </c>
      <c r="Q990" s="306">
        <v>29016.720000000001</v>
      </c>
      <c r="R990" s="306">
        <v>24607.924999999999</v>
      </c>
      <c r="S990" s="306">
        <v>14403.174999999999</v>
      </c>
      <c r="T990" s="306">
        <v>14663.665000000001</v>
      </c>
      <c r="U990" s="306">
        <v>20370.814999999999</v>
      </c>
      <c r="V990" s="306">
        <v>8752.4650000000001</v>
      </c>
      <c r="W990" s="306">
        <v>15847.504999999999</v>
      </c>
      <c r="X990" s="306">
        <v>19769.5</v>
      </c>
      <c r="Y990" s="306">
        <v>24970.6</v>
      </c>
      <c r="Z990" s="306">
        <v>15108.7</v>
      </c>
    </row>
    <row r="991" spans="4:26" hidden="1" outlineLevel="1">
      <c r="D991" s="299" t="s">
        <v>790</v>
      </c>
      <c r="E991" s="299" t="s">
        <v>71</v>
      </c>
      <c r="F991" s="299" t="s">
        <v>766</v>
      </c>
      <c r="G991" s="299" t="s">
        <v>769</v>
      </c>
      <c r="H991" s="299" t="s">
        <v>770</v>
      </c>
      <c r="I991" s="299" t="s">
        <v>1264</v>
      </c>
      <c r="J991" s="299" t="s">
        <v>2008</v>
      </c>
      <c r="K991" s="299" t="s">
        <v>176</v>
      </c>
      <c r="M991" s="311">
        <v>0</v>
      </c>
      <c r="N991" s="306"/>
      <c r="O991" s="306">
        <v>0</v>
      </c>
      <c r="P991" s="306">
        <v>0</v>
      </c>
      <c r="Q991" s="306">
        <v>0</v>
      </c>
      <c r="R991" s="306">
        <v>0</v>
      </c>
      <c r="S991" s="306">
        <v>0</v>
      </c>
      <c r="T991" s="306">
        <v>0</v>
      </c>
      <c r="U991" s="306">
        <v>0</v>
      </c>
      <c r="V991" s="306">
        <v>0</v>
      </c>
      <c r="W991" s="306">
        <v>0</v>
      </c>
      <c r="X991" s="306">
        <v>0</v>
      </c>
      <c r="Y991" s="306">
        <v>0</v>
      </c>
      <c r="Z991" s="306">
        <v>0</v>
      </c>
    </row>
    <row r="992" spans="4:26" hidden="1" outlineLevel="1">
      <c r="D992" s="299" t="s">
        <v>790</v>
      </c>
      <c r="E992" s="299" t="s">
        <v>71</v>
      </c>
      <c r="F992" s="299" t="s">
        <v>766</v>
      </c>
      <c r="G992" s="299" t="s">
        <v>775</v>
      </c>
      <c r="H992" s="299" t="s">
        <v>770</v>
      </c>
      <c r="I992" s="299" t="s">
        <v>1264</v>
      </c>
      <c r="J992" s="299" t="s">
        <v>2009</v>
      </c>
      <c r="K992" s="299" t="s">
        <v>176</v>
      </c>
      <c r="M992" s="311">
        <v>0</v>
      </c>
      <c r="N992" s="306"/>
      <c r="O992" s="306">
        <v>0</v>
      </c>
      <c r="P992" s="306">
        <v>0</v>
      </c>
      <c r="Q992" s="306">
        <v>0</v>
      </c>
      <c r="R992" s="306">
        <v>0</v>
      </c>
      <c r="S992" s="306">
        <v>0</v>
      </c>
      <c r="T992" s="306">
        <v>0</v>
      </c>
      <c r="U992" s="306">
        <v>0</v>
      </c>
      <c r="V992" s="306">
        <v>0</v>
      </c>
      <c r="W992" s="306">
        <v>0</v>
      </c>
      <c r="X992" s="306">
        <v>0</v>
      </c>
      <c r="Y992" s="306">
        <v>0</v>
      </c>
      <c r="Z992" s="306">
        <v>0</v>
      </c>
    </row>
    <row r="993" spans="4:26" hidden="1" outlineLevel="1">
      <c r="D993" s="299" t="s">
        <v>790</v>
      </c>
      <c r="E993" s="299" t="s">
        <v>71</v>
      </c>
      <c r="F993" s="299" t="s">
        <v>768</v>
      </c>
      <c r="G993" s="299" t="s">
        <v>769</v>
      </c>
      <c r="H993" s="299" t="s">
        <v>770</v>
      </c>
      <c r="I993" s="299" t="s">
        <v>1264</v>
      </c>
      <c r="J993" s="299" t="s">
        <v>2010</v>
      </c>
      <c r="K993" s="299" t="s">
        <v>176</v>
      </c>
      <c r="M993" s="311">
        <v>0</v>
      </c>
      <c r="N993" s="306"/>
      <c r="O993" s="306">
        <v>0</v>
      </c>
      <c r="P993" s="306">
        <v>0</v>
      </c>
      <c r="Q993" s="306">
        <v>0</v>
      </c>
      <c r="R993" s="306">
        <v>0</v>
      </c>
      <c r="S993" s="306">
        <v>0</v>
      </c>
      <c r="T993" s="306">
        <v>0</v>
      </c>
      <c r="U993" s="306">
        <v>0</v>
      </c>
      <c r="V993" s="306">
        <v>0</v>
      </c>
      <c r="W993" s="306">
        <v>0</v>
      </c>
      <c r="X993" s="306">
        <v>0</v>
      </c>
      <c r="Y993" s="306">
        <v>0</v>
      </c>
      <c r="Z993" s="306">
        <v>0</v>
      </c>
    </row>
    <row r="994" spans="4:26" hidden="1" outlineLevel="1">
      <c r="D994" s="299" t="s">
        <v>790</v>
      </c>
      <c r="E994" s="299" t="s">
        <v>71</v>
      </c>
      <c r="F994" s="299" t="s">
        <v>768</v>
      </c>
      <c r="G994" s="299" t="s">
        <v>775</v>
      </c>
      <c r="H994" s="299" t="s">
        <v>770</v>
      </c>
      <c r="I994" s="299" t="s">
        <v>1264</v>
      </c>
      <c r="J994" s="299" t="s">
        <v>2011</v>
      </c>
      <c r="K994" s="299" t="s">
        <v>176</v>
      </c>
      <c r="M994" s="311">
        <v>0</v>
      </c>
      <c r="N994" s="306"/>
      <c r="O994" s="306">
        <v>0</v>
      </c>
      <c r="P994" s="306">
        <v>0</v>
      </c>
      <c r="Q994" s="306">
        <v>0</v>
      </c>
      <c r="R994" s="306">
        <v>0</v>
      </c>
      <c r="S994" s="306">
        <v>0</v>
      </c>
      <c r="T994" s="306">
        <v>0</v>
      </c>
      <c r="U994" s="306">
        <v>0</v>
      </c>
      <c r="V994" s="306">
        <v>0</v>
      </c>
      <c r="W994" s="306">
        <v>0</v>
      </c>
      <c r="X994" s="306">
        <v>0</v>
      </c>
      <c r="Y994" s="306">
        <v>0</v>
      </c>
      <c r="Z994" s="306">
        <v>0</v>
      </c>
    </row>
    <row r="995" spans="4:26" hidden="1" outlineLevel="1">
      <c r="D995" s="299" t="s">
        <v>395</v>
      </c>
      <c r="E995" s="299" t="s">
        <v>71</v>
      </c>
      <c r="F995" s="299" t="s">
        <v>768</v>
      </c>
      <c r="G995" s="299" t="s">
        <v>769</v>
      </c>
      <c r="H995" s="299" t="s">
        <v>770</v>
      </c>
      <c r="I995" s="299" t="s">
        <v>1246</v>
      </c>
      <c r="J995" s="299" t="s">
        <v>29</v>
      </c>
      <c r="K995" s="299" t="s">
        <v>176</v>
      </c>
      <c r="M995" s="311">
        <v>3968861.1919999998</v>
      </c>
      <c r="N995" s="306"/>
      <c r="O995" s="306">
        <v>576678.92150000005</v>
      </c>
      <c r="P995" s="306">
        <v>566696.61</v>
      </c>
      <c r="Q995" s="306">
        <v>394882.886</v>
      </c>
      <c r="R995" s="306">
        <v>461541.53850000002</v>
      </c>
      <c r="S995" s="306">
        <v>380188.00400000002</v>
      </c>
      <c r="T995" s="306">
        <v>256364.0105</v>
      </c>
      <c r="U995" s="306">
        <v>171071.5575</v>
      </c>
      <c r="V995" s="306">
        <v>234284.99249999999</v>
      </c>
      <c r="W995" s="306">
        <v>197913.9915</v>
      </c>
      <c r="X995" s="306">
        <v>276232.5</v>
      </c>
      <c r="Y995" s="306">
        <v>250244.4</v>
      </c>
      <c r="Z995" s="306">
        <v>202761.78</v>
      </c>
    </row>
    <row r="996" spans="4:26" hidden="1" outlineLevel="1">
      <c r="D996" s="299" t="s">
        <v>395</v>
      </c>
      <c r="E996" s="299" t="s">
        <v>71</v>
      </c>
      <c r="F996" s="299" t="s">
        <v>768</v>
      </c>
      <c r="G996" s="299" t="s">
        <v>775</v>
      </c>
      <c r="H996" s="299" t="s">
        <v>770</v>
      </c>
      <c r="I996" s="299" t="s">
        <v>1246</v>
      </c>
      <c r="J996" s="299" t="s">
        <v>327</v>
      </c>
      <c r="K996" s="299" t="s">
        <v>176</v>
      </c>
      <c r="M996" s="311">
        <v>30841.971399999995</v>
      </c>
      <c r="N996" s="306"/>
      <c r="O996" s="306">
        <v>2955.12</v>
      </c>
      <c r="P996" s="306">
        <v>0</v>
      </c>
      <c r="Q996" s="306">
        <v>2554.85</v>
      </c>
      <c r="R996" s="306">
        <v>6354.6817000000001</v>
      </c>
      <c r="S996" s="306">
        <v>3147.8076499999997</v>
      </c>
      <c r="T996" s="306">
        <v>2560.21</v>
      </c>
      <c r="U996" s="306">
        <v>25.175000000000001</v>
      </c>
      <c r="V996" s="306">
        <v>2567</v>
      </c>
      <c r="W996" s="306">
        <v>1376.1270500000001</v>
      </c>
      <c r="X996" s="306">
        <v>1370</v>
      </c>
      <c r="Y996" s="306">
        <v>7778.5</v>
      </c>
      <c r="Z996" s="306">
        <v>152.5</v>
      </c>
    </row>
    <row r="997" spans="4:26" hidden="1" outlineLevel="1">
      <c r="D997" s="299" t="s">
        <v>395</v>
      </c>
      <c r="E997" s="299" t="s">
        <v>71</v>
      </c>
      <c r="F997" s="299" t="s">
        <v>766</v>
      </c>
      <c r="G997" s="299" t="s">
        <v>769</v>
      </c>
      <c r="H997" s="299" t="s">
        <v>770</v>
      </c>
      <c r="I997" s="299" t="s">
        <v>1264</v>
      </c>
      <c r="J997" s="299" t="s">
        <v>2012</v>
      </c>
      <c r="K997" s="299" t="s">
        <v>176</v>
      </c>
      <c r="M997" s="311">
        <v>0</v>
      </c>
      <c r="N997" s="306"/>
      <c r="O997" s="306">
        <v>0</v>
      </c>
      <c r="P997" s="306">
        <v>0</v>
      </c>
      <c r="Q997" s="306">
        <v>0</v>
      </c>
      <c r="R997" s="306">
        <v>0</v>
      </c>
      <c r="S997" s="306">
        <v>0</v>
      </c>
      <c r="T997" s="306">
        <v>0</v>
      </c>
      <c r="U997" s="306">
        <v>0</v>
      </c>
      <c r="V997" s="306">
        <v>0</v>
      </c>
      <c r="W997" s="306">
        <v>0</v>
      </c>
      <c r="X997" s="306">
        <v>0</v>
      </c>
      <c r="Y997" s="306">
        <v>0</v>
      </c>
      <c r="Z997" s="306">
        <v>0</v>
      </c>
    </row>
    <row r="998" spans="4:26" hidden="1" outlineLevel="1">
      <c r="D998" s="299" t="s">
        <v>395</v>
      </c>
      <c r="E998" s="299" t="s">
        <v>71</v>
      </c>
      <c r="F998" s="299" t="s">
        <v>766</v>
      </c>
      <c r="G998" s="299" t="s">
        <v>775</v>
      </c>
      <c r="H998" s="299" t="s">
        <v>770</v>
      </c>
      <c r="I998" s="299" t="s">
        <v>1264</v>
      </c>
      <c r="J998" s="299" t="s">
        <v>2013</v>
      </c>
      <c r="K998" s="299" t="s">
        <v>176</v>
      </c>
      <c r="M998" s="311">
        <v>0</v>
      </c>
      <c r="N998" s="306"/>
      <c r="O998" s="306">
        <v>0</v>
      </c>
      <c r="P998" s="306">
        <v>0</v>
      </c>
      <c r="Q998" s="306">
        <v>0</v>
      </c>
      <c r="R998" s="306">
        <v>0</v>
      </c>
      <c r="S998" s="306">
        <v>0</v>
      </c>
      <c r="T998" s="306">
        <v>0</v>
      </c>
      <c r="U998" s="306">
        <v>0</v>
      </c>
      <c r="V998" s="306">
        <v>0</v>
      </c>
      <c r="W998" s="306">
        <v>0</v>
      </c>
      <c r="X998" s="306">
        <v>0</v>
      </c>
      <c r="Y998" s="306">
        <v>0</v>
      </c>
      <c r="Z998" s="306">
        <v>0</v>
      </c>
    </row>
    <row r="999" spans="4:26" hidden="1" outlineLevel="1">
      <c r="D999" s="299" t="s">
        <v>395</v>
      </c>
      <c r="E999" s="299" t="s">
        <v>71</v>
      </c>
      <c r="F999" s="299" t="s">
        <v>768</v>
      </c>
      <c r="G999" s="299" t="s">
        <v>769</v>
      </c>
      <c r="H999" s="299" t="s">
        <v>770</v>
      </c>
      <c r="I999" s="299" t="s">
        <v>1264</v>
      </c>
      <c r="J999" s="299" t="s">
        <v>2014</v>
      </c>
      <c r="K999" s="299" t="s">
        <v>176</v>
      </c>
      <c r="M999" s="311">
        <v>0</v>
      </c>
      <c r="N999" s="306"/>
      <c r="O999" s="306">
        <v>0</v>
      </c>
      <c r="P999" s="306">
        <v>0</v>
      </c>
      <c r="Q999" s="306">
        <v>0</v>
      </c>
      <c r="R999" s="306">
        <v>0</v>
      </c>
      <c r="S999" s="306">
        <v>0</v>
      </c>
      <c r="T999" s="306">
        <v>0</v>
      </c>
      <c r="U999" s="306">
        <v>0</v>
      </c>
      <c r="V999" s="306">
        <v>0</v>
      </c>
      <c r="W999" s="306">
        <v>0</v>
      </c>
      <c r="X999" s="306">
        <v>0</v>
      </c>
      <c r="Y999" s="306">
        <v>0</v>
      </c>
      <c r="Z999" s="306">
        <v>0</v>
      </c>
    </row>
    <row r="1000" spans="4:26" hidden="1" outlineLevel="1">
      <c r="D1000" s="299" t="s">
        <v>395</v>
      </c>
      <c r="E1000" s="299" t="s">
        <v>71</v>
      </c>
      <c r="F1000" s="299" t="s">
        <v>768</v>
      </c>
      <c r="G1000" s="299" t="s">
        <v>775</v>
      </c>
      <c r="H1000" s="299" t="s">
        <v>770</v>
      </c>
      <c r="I1000" s="299" t="s">
        <v>1264</v>
      </c>
      <c r="J1000" s="299" t="s">
        <v>2015</v>
      </c>
      <c r="K1000" s="299" t="s">
        <v>176</v>
      </c>
      <c r="M1000" s="311">
        <v>0</v>
      </c>
      <c r="N1000" s="306"/>
      <c r="O1000" s="306">
        <v>0</v>
      </c>
      <c r="P1000" s="306">
        <v>0</v>
      </c>
      <c r="Q1000" s="306">
        <v>0</v>
      </c>
      <c r="R1000" s="306">
        <v>0</v>
      </c>
      <c r="S1000" s="306">
        <v>0</v>
      </c>
      <c r="T1000" s="306">
        <v>0</v>
      </c>
      <c r="U1000" s="306">
        <v>0</v>
      </c>
      <c r="V1000" s="306">
        <v>0</v>
      </c>
      <c r="W1000" s="306">
        <v>0</v>
      </c>
      <c r="X1000" s="306">
        <v>0</v>
      </c>
      <c r="Y1000" s="306">
        <v>0</v>
      </c>
      <c r="Z1000" s="306">
        <v>0</v>
      </c>
    </row>
    <row r="1001" spans="4:26" hidden="1" outlineLevel="1">
      <c r="D1001" s="299" t="s">
        <v>2016</v>
      </c>
      <c r="E1001" s="299" t="s">
        <v>71</v>
      </c>
      <c r="F1001" s="299" t="s">
        <v>768</v>
      </c>
      <c r="G1001" s="299" t="s">
        <v>769</v>
      </c>
      <c r="H1001" s="299" t="s">
        <v>770</v>
      </c>
      <c r="I1001" s="299" t="s">
        <v>1246</v>
      </c>
      <c r="J1001" s="299" t="s">
        <v>2017</v>
      </c>
      <c r="K1001" s="299" t="s">
        <v>176</v>
      </c>
      <c r="M1001" s="311">
        <v>4448.442</v>
      </c>
      <c r="N1001" s="306"/>
      <c r="O1001" s="306">
        <v>1493.8734999999999</v>
      </c>
      <c r="P1001" s="306">
        <v>4.5884999999999998</v>
      </c>
      <c r="Q1001" s="306">
        <v>0</v>
      </c>
      <c r="R1001" s="306">
        <v>0</v>
      </c>
      <c r="S1001" s="306">
        <v>5</v>
      </c>
      <c r="T1001" s="306">
        <v>0</v>
      </c>
      <c r="U1001" s="306">
        <v>0</v>
      </c>
      <c r="V1001" s="306">
        <v>0</v>
      </c>
      <c r="W1001" s="306">
        <v>0</v>
      </c>
      <c r="X1001" s="306">
        <v>0</v>
      </c>
      <c r="Y1001" s="306">
        <v>1999.74</v>
      </c>
      <c r="Z1001" s="306">
        <v>945.24</v>
      </c>
    </row>
    <row r="1002" spans="4:26" hidden="1" outlineLevel="1">
      <c r="D1002" s="299" t="s">
        <v>792</v>
      </c>
      <c r="E1002" s="299" t="s">
        <v>72</v>
      </c>
      <c r="F1002" s="299" t="s">
        <v>768</v>
      </c>
      <c r="G1002" s="299" t="s">
        <v>769</v>
      </c>
      <c r="H1002" s="299" t="s">
        <v>770</v>
      </c>
      <c r="I1002" s="299" t="s">
        <v>1246</v>
      </c>
      <c r="J1002" s="299" t="s">
        <v>541</v>
      </c>
      <c r="K1002" s="299" t="s">
        <v>171</v>
      </c>
      <c r="M1002" s="311">
        <v>523381.7304</v>
      </c>
      <c r="N1002" s="306"/>
      <c r="O1002" s="306">
        <v>11900.6757</v>
      </c>
      <c r="P1002" s="306">
        <v>42139.004000000001</v>
      </c>
      <c r="Q1002" s="306">
        <v>27260.452499999999</v>
      </c>
      <c r="R1002" s="306">
        <v>24639.312400000003</v>
      </c>
      <c r="S1002" s="306">
        <v>38149.818100000011</v>
      </c>
      <c r="T1002" s="306">
        <v>85485.630099999966</v>
      </c>
      <c r="U1002" s="306">
        <v>15330.12</v>
      </c>
      <c r="V1002" s="306">
        <v>40927.554500000006</v>
      </c>
      <c r="W1002" s="306">
        <v>64098.263100000018</v>
      </c>
      <c r="X1002" s="306">
        <v>26059.8</v>
      </c>
      <c r="Y1002" s="306">
        <v>65288.24</v>
      </c>
      <c r="Z1002" s="306">
        <v>82102.86</v>
      </c>
    </row>
    <row r="1003" spans="4:26" hidden="1" outlineLevel="1">
      <c r="D1003" s="299" t="s">
        <v>792</v>
      </c>
      <c r="E1003" s="299" t="s">
        <v>72</v>
      </c>
      <c r="F1003" s="299" t="s">
        <v>766</v>
      </c>
      <c r="G1003" s="299" t="s">
        <v>769</v>
      </c>
      <c r="H1003" s="299" t="s">
        <v>770</v>
      </c>
      <c r="I1003" s="299" t="s">
        <v>1264</v>
      </c>
      <c r="J1003" s="299" t="s">
        <v>2018</v>
      </c>
      <c r="K1003" s="299" t="s">
        <v>171</v>
      </c>
      <c r="M1003" s="311">
        <v>0</v>
      </c>
      <c r="N1003" s="306"/>
      <c r="O1003" s="306">
        <v>0</v>
      </c>
      <c r="P1003" s="306">
        <v>0</v>
      </c>
      <c r="Q1003" s="306">
        <v>0</v>
      </c>
      <c r="R1003" s="306">
        <v>0</v>
      </c>
      <c r="S1003" s="306">
        <v>0</v>
      </c>
      <c r="T1003" s="306">
        <v>0</v>
      </c>
      <c r="U1003" s="306">
        <v>0</v>
      </c>
      <c r="V1003" s="306">
        <v>0</v>
      </c>
      <c r="W1003" s="306">
        <v>0</v>
      </c>
      <c r="X1003" s="306">
        <v>0</v>
      </c>
      <c r="Y1003" s="306">
        <v>0</v>
      </c>
      <c r="Z1003" s="306">
        <v>0</v>
      </c>
    </row>
    <row r="1004" spans="4:26" hidden="1" outlineLevel="1">
      <c r="D1004" s="299" t="s">
        <v>792</v>
      </c>
      <c r="E1004" s="299" t="s">
        <v>72</v>
      </c>
      <c r="F1004" s="299" t="s">
        <v>766</v>
      </c>
      <c r="G1004" s="299" t="s">
        <v>775</v>
      </c>
      <c r="H1004" s="299" t="s">
        <v>770</v>
      </c>
      <c r="I1004" s="299" t="s">
        <v>1264</v>
      </c>
      <c r="J1004" s="299" t="s">
        <v>2019</v>
      </c>
      <c r="K1004" s="299" t="s">
        <v>171</v>
      </c>
      <c r="M1004" s="311">
        <v>0</v>
      </c>
      <c r="N1004" s="306"/>
      <c r="O1004" s="306">
        <v>0</v>
      </c>
      <c r="P1004" s="306">
        <v>0</v>
      </c>
      <c r="Q1004" s="306">
        <v>0</v>
      </c>
      <c r="R1004" s="306">
        <v>0</v>
      </c>
      <c r="S1004" s="306">
        <v>0</v>
      </c>
      <c r="T1004" s="306">
        <v>0</v>
      </c>
      <c r="U1004" s="306">
        <v>0</v>
      </c>
      <c r="V1004" s="306">
        <v>0</v>
      </c>
      <c r="W1004" s="306">
        <v>0</v>
      </c>
      <c r="X1004" s="306">
        <v>0</v>
      </c>
      <c r="Y1004" s="306">
        <v>0</v>
      </c>
      <c r="Z1004" s="306">
        <v>0</v>
      </c>
    </row>
    <row r="1005" spans="4:26" hidden="1" outlineLevel="1">
      <c r="D1005" s="299" t="s">
        <v>792</v>
      </c>
      <c r="E1005" s="299" t="s">
        <v>72</v>
      </c>
      <c r="F1005" s="299" t="s">
        <v>768</v>
      </c>
      <c r="G1005" s="299" t="s">
        <v>769</v>
      </c>
      <c r="H1005" s="299" t="s">
        <v>770</v>
      </c>
      <c r="I1005" s="299" t="s">
        <v>1264</v>
      </c>
      <c r="J1005" s="299" t="s">
        <v>2020</v>
      </c>
      <c r="K1005" s="299" t="s">
        <v>171</v>
      </c>
      <c r="M1005" s="311">
        <v>0</v>
      </c>
      <c r="N1005" s="306"/>
      <c r="O1005" s="306">
        <v>0</v>
      </c>
      <c r="P1005" s="306">
        <v>0</v>
      </c>
      <c r="Q1005" s="306">
        <v>0</v>
      </c>
      <c r="R1005" s="306">
        <v>0</v>
      </c>
      <c r="S1005" s="306">
        <v>0</v>
      </c>
      <c r="T1005" s="306">
        <v>0</v>
      </c>
      <c r="U1005" s="306">
        <v>0</v>
      </c>
      <c r="V1005" s="306">
        <v>0</v>
      </c>
      <c r="W1005" s="306">
        <v>0</v>
      </c>
      <c r="X1005" s="306">
        <v>0</v>
      </c>
      <c r="Y1005" s="306">
        <v>0</v>
      </c>
      <c r="Z1005" s="306">
        <v>0</v>
      </c>
    </row>
    <row r="1006" spans="4:26" hidden="1" outlineLevel="1">
      <c r="D1006" s="299" t="s">
        <v>792</v>
      </c>
      <c r="E1006" s="299" t="s">
        <v>72</v>
      </c>
      <c r="F1006" s="299" t="s">
        <v>768</v>
      </c>
      <c r="G1006" s="299" t="s">
        <v>775</v>
      </c>
      <c r="H1006" s="299" t="s">
        <v>770</v>
      </c>
      <c r="I1006" s="299" t="s">
        <v>1264</v>
      </c>
      <c r="J1006" s="299" t="s">
        <v>2021</v>
      </c>
      <c r="K1006" s="299" t="s">
        <v>171</v>
      </c>
      <c r="M1006" s="311">
        <v>0</v>
      </c>
      <c r="N1006" s="306"/>
      <c r="O1006" s="306">
        <v>0</v>
      </c>
      <c r="P1006" s="306">
        <v>0</v>
      </c>
      <c r="Q1006" s="306">
        <v>0</v>
      </c>
      <c r="R1006" s="306">
        <v>0</v>
      </c>
      <c r="S1006" s="306">
        <v>0</v>
      </c>
      <c r="T1006" s="306">
        <v>0</v>
      </c>
      <c r="U1006" s="306">
        <v>0</v>
      </c>
      <c r="V1006" s="306">
        <v>0</v>
      </c>
      <c r="W1006" s="306">
        <v>0</v>
      </c>
      <c r="X1006" s="306">
        <v>0</v>
      </c>
      <c r="Y1006" s="306">
        <v>0</v>
      </c>
      <c r="Z1006" s="306">
        <v>0</v>
      </c>
    </row>
    <row r="1007" spans="4:26" hidden="1" outlineLevel="1">
      <c r="D1007" s="299" t="s">
        <v>455</v>
      </c>
      <c r="E1007" s="299" t="s">
        <v>73</v>
      </c>
      <c r="F1007" s="299" t="s">
        <v>768</v>
      </c>
      <c r="G1007" s="299" t="s">
        <v>769</v>
      </c>
      <c r="H1007" s="299" t="s">
        <v>770</v>
      </c>
      <c r="I1007" s="299" t="s">
        <v>1246</v>
      </c>
      <c r="J1007" s="299" t="s">
        <v>442</v>
      </c>
      <c r="K1007" s="299" t="s">
        <v>175</v>
      </c>
      <c r="M1007" s="311">
        <v>16775.141</v>
      </c>
      <c r="N1007" s="306"/>
      <c r="O1007" s="306">
        <v>844.47400000000005</v>
      </c>
      <c r="P1007" s="306">
        <v>2114.2399999999998</v>
      </c>
      <c r="Q1007" s="306">
        <v>5218.9639999999999</v>
      </c>
      <c r="R1007" s="306">
        <v>806.82899999999995</v>
      </c>
      <c r="S1007" s="306">
        <v>2358.0810000000001</v>
      </c>
      <c r="T1007" s="306">
        <v>1505.37</v>
      </c>
      <c r="U1007" s="306">
        <v>951.36</v>
      </c>
      <c r="V1007" s="306">
        <v>632.86699999999996</v>
      </c>
      <c r="W1007" s="306">
        <v>968.15599999999995</v>
      </c>
      <c r="X1007" s="306">
        <v>469.6</v>
      </c>
      <c r="Y1007" s="306">
        <v>540.6</v>
      </c>
      <c r="Z1007" s="306">
        <v>364.6</v>
      </c>
    </row>
    <row r="1008" spans="4:26" hidden="1" outlineLevel="1">
      <c r="D1008" s="299" t="s">
        <v>455</v>
      </c>
      <c r="E1008" s="299" t="s">
        <v>73</v>
      </c>
      <c r="F1008" s="299" t="s">
        <v>766</v>
      </c>
      <c r="G1008" s="299" t="s">
        <v>769</v>
      </c>
      <c r="H1008" s="299" t="s">
        <v>770</v>
      </c>
      <c r="I1008" s="299" t="s">
        <v>1264</v>
      </c>
      <c r="J1008" s="299" t="s">
        <v>2022</v>
      </c>
      <c r="K1008" s="299" t="s">
        <v>175</v>
      </c>
      <c r="M1008" s="311">
        <v>0</v>
      </c>
      <c r="N1008" s="306"/>
      <c r="O1008" s="306">
        <v>0</v>
      </c>
      <c r="P1008" s="306">
        <v>0</v>
      </c>
      <c r="Q1008" s="306">
        <v>0</v>
      </c>
      <c r="R1008" s="306">
        <v>0</v>
      </c>
      <c r="S1008" s="306">
        <v>0</v>
      </c>
      <c r="T1008" s="306">
        <v>0</v>
      </c>
      <c r="U1008" s="306">
        <v>0</v>
      </c>
      <c r="V1008" s="306">
        <v>0</v>
      </c>
      <c r="W1008" s="306">
        <v>0</v>
      </c>
      <c r="X1008" s="306">
        <v>0</v>
      </c>
      <c r="Y1008" s="306">
        <v>0</v>
      </c>
      <c r="Z1008" s="306">
        <v>0</v>
      </c>
    </row>
    <row r="1009" spans="4:26" hidden="1" outlineLevel="1">
      <c r="D1009" s="299" t="s">
        <v>455</v>
      </c>
      <c r="E1009" s="299" t="s">
        <v>73</v>
      </c>
      <c r="F1009" s="299" t="s">
        <v>766</v>
      </c>
      <c r="G1009" s="299" t="s">
        <v>775</v>
      </c>
      <c r="H1009" s="299" t="s">
        <v>770</v>
      </c>
      <c r="I1009" s="299" t="s">
        <v>1264</v>
      </c>
      <c r="J1009" s="299" t="s">
        <v>2023</v>
      </c>
      <c r="K1009" s="299" t="s">
        <v>175</v>
      </c>
      <c r="M1009" s="311">
        <v>0</v>
      </c>
      <c r="N1009" s="306"/>
      <c r="O1009" s="306">
        <v>0</v>
      </c>
      <c r="P1009" s="306">
        <v>0</v>
      </c>
      <c r="Q1009" s="306">
        <v>0</v>
      </c>
      <c r="R1009" s="306">
        <v>0</v>
      </c>
      <c r="S1009" s="306">
        <v>0</v>
      </c>
      <c r="T1009" s="306">
        <v>0</v>
      </c>
      <c r="U1009" s="306">
        <v>0</v>
      </c>
      <c r="V1009" s="306">
        <v>0</v>
      </c>
      <c r="W1009" s="306">
        <v>0</v>
      </c>
      <c r="X1009" s="306">
        <v>0</v>
      </c>
      <c r="Y1009" s="306">
        <v>0</v>
      </c>
      <c r="Z1009" s="306">
        <v>0</v>
      </c>
    </row>
    <row r="1010" spans="4:26" hidden="1" outlineLevel="1">
      <c r="D1010" s="299" t="s">
        <v>455</v>
      </c>
      <c r="E1010" s="299" t="s">
        <v>73</v>
      </c>
      <c r="F1010" s="299" t="s">
        <v>768</v>
      </c>
      <c r="G1010" s="299" t="s">
        <v>769</v>
      </c>
      <c r="H1010" s="299" t="s">
        <v>770</v>
      </c>
      <c r="I1010" s="299" t="s">
        <v>1264</v>
      </c>
      <c r="J1010" s="299" t="s">
        <v>2024</v>
      </c>
      <c r="K1010" s="299" t="s">
        <v>175</v>
      </c>
      <c r="M1010" s="311">
        <v>0</v>
      </c>
      <c r="N1010" s="306"/>
      <c r="O1010" s="306">
        <v>0</v>
      </c>
      <c r="P1010" s="306">
        <v>0</v>
      </c>
      <c r="Q1010" s="306">
        <v>0</v>
      </c>
      <c r="R1010" s="306">
        <v>0</v>
      </c>
      <c r="S1010" s="306">
        <v>0</v>
      </c>
      <c r="T1010" s="306">
        <v>0</v>
      </c>
      <c r="U1010" s="306">
        <v>0</v>
      </c>
      <c r="V1010" s="306">
        <v>0</v>
      </c>
      <c r="W1010" s="306">
        <v>0</v>
      </c>
      <c r="X1010" s="306">
        <v>0</v>
      </c>
      <c r="Y1010" s="306">
        <v>0</v>
      </c>
      <c r="Z1010" s="306">
        <v>0</v>
      </c>
    </row>
    <row r="1011" spans="4:26" hidden="1" outlineLevel="1">
      <c r="D1011" s="299" t="s">
        <v>455</v>
      </c>
      <c r="E1011" s="299" t="s">
        <v>73</v>
      </c>
      <c r="F1011" s="299" t="s">
        <v>768</v>
      </c>
      <c r="G1011" s="299" t="s">
        <v>775</v>
      </c>
      <c r="H1011" s="299" t="s">
        <v>770</v>
      </c>
      <c r="I1011" s="299" t="s">
        <v>1264</v>
      </c>
      <c r="J1011" s="299" t="s">
        <v>2025</v>
      </c>
      <c r="K1011" s="299" t="s">
        <v>175</v>
      </c>
      <c r="M1011" s="311">
        <v>0</v>
      </c>
      <c r="N1011" s="306"/>
      <c r="O1011" s="306">
        <v>0</v>
      </c>
      <c r="P1011" s="306">
        <v>0</v>
      </c>
      <c r="Q1011" s="306">
        <v>0</v>
      </c>
      <c r="R1011" s="306">
        <v>0</v>
      </c>
      <c r="S1011" s="306">
        <v>0</v>
      </c>
      <c r="T1011" s="306">
        <v>0</v>
      </c>
      <c r="U1011" s="306">
        <v>0</v>
      </c>
      <c r="V1011" s="306">
        <v>0</v>
      </c>
      <c r="W1011" s="306">
        <v>0</v>
      </c>
      <c r="X1011" s="306">
        <v>0</v>
      </c>
      <c r="Y1011" s="306">
        <v>0</v>
      </c>
      <c r="Z1011" s="306">
        <v>0</v>
      </c>
    </row>
    <row r="1012" spans="4:26" hidden="1" outlineLevel="1">
      <c r="D1012" s="299" t="s">
        <v>397</v>
      </c>
      <c r="E1012" s="299" t="s">
        <v>72</v>
      </c>
      <c r="F1012" s="299" t="s">
        <v>768</v>
      </c>
      <c r="G1012" s="299" t="s">
        <v>769</v>
      </c>
      <c r="H1012" s="299" t="s">
        <v>770</v>
      </c>
      <c r="I1012" s="299" t="s">
        <v>1246</v>
      </c>
      <c r="J1012" s="299" t="s">
        <v>4086</v>
      </c>
      <c r="K1012" s="299" t="s">
        <v>177</v>
      </c>
      <c r="M1012" s="311">
        <v>69350.5</v>
      </c>
      <c r="N1012" s="306"/>
      <c r="O1012" s="306"/>
      <c r="P1012" s="306"/>
      <c r="Q1012" s="306"/>
      <c r="R1012" s="306"/>
      <c r="S1012" s="306"/>
      <c r="T1012" s="306"/>
      <c r="U1012" s="306"/>
      <c r="V1012" s="306"/>
      <c r="W1012" s="306"/>
      <c r="X1012" s="306">
        <v>1685</v>
      </c>
      <c r="Y1012" s="306">
        <v>61634.2</v>
      </c>
      <c r="Z1012" s="306">
        <v>6031.3</v>
      </c>
    </row>
    <row r="1013" spans="4:26" hidden="1" outlineLevel="1">
      <c r="D1013" s="299" t="s">
        <v>397</v>
      </c>
      <c r="E1013" s="299" t="s">
        <v>72</v>
      </c>
      <c r="F1013" s="299" t="s">
        <v>766</v>
      </c>
      <c r="G1013" s="299" t="s">
        <v>769</v>
      </c>
      <c r="H1013" s="299" t="s">
        <v>770</v>
      </c>
      <c r="I1013" s="299" t="s">
        <v>1264</v>
      </c>
      <c r="J1013" s="299" t="s">
        <v>4087</v>
      </c>
      <c r="K1013" s="299" t="s">
        <v>177</v>
      </c>
      <c r="M1013" s="311">
        <v>0</v>
      </c>
      <c r="N1013" s="306"/>
      <c r="O1013" s="306"/>
      <c r="P1013" s="306"/>
      <c r="Q1013" s="306"/>
      <c r="R1013" s="306"/>
      <c r="S1013" s="306"/>
      <c r="T1013" s="306"/>
      <c r="U1013" s="306"/>
      <c r="V1013" s="306"/>
      <c r="W1013" s="306"/>
      <c r="X1013" s="306"/>
      <c r="Y1013" s="306">
        <v>0</v>
      </c>
      <c r="Z1013" s="306">
        <v>0</v>
      </c>
    </row>
    <row r="1014" spans="4:26" hidden="1" outlineLevel="1">
      <c r="D1014" s="299" t="s">
        <v>397</v>
      </c>
      <c r="E1014" s="299" t="s">
        <v>72</v>
      </c>
      <c r="F1014" s="299" t="s">
        <v>766</v>
      </c>
      <c r="G1014" s="299" t="s">
        <v>775</v>
      </c>
      <c r="H1014" s="299" t="s">
        <v>770</v>
      </c>
      <c r="I1014" s="299" t="s">
        <v>1264</v>
      </c>
      <c r="J1014" s="299" t="s">
        <v>4088</v>
      </c>
      <c r="K1014" s="299" t="s">
        <v>177</v>
      </c>
      <c r="M1014" s="311">
        <v>0</v>
      </c>
      <c r="N1014" s="306"/>
      <c r="O1014" s="306"/>
      <c r="P1014" s="306"/>
      <c r="Q1014" s="306"/>
      <c r="R1014" s="306"/>
      <c r="S1014" s="306"/>
      <c r="T1014" s="306"/>
      <c r="U1014" s="306"/>
      <c r="V1014" s="306"/>
      <c r="W1014" s="306"/>
      <c r="X1014" s="306"/>
      <c r="Y1014" s="306">
        <v>0</v>
      </c>
      <c r="Z1014" s="306">
        <v>0</v>
      </c>
    </row>
    <row r="1015" spans="4:26" hidden="1" outlineLevel="1">
      <c r="D1015" s="299" t="s">
        <v>397</v>
      </c>
      <c r="E1015" s="299" t="s">
        <v>72</v>
      </c>
      <c r="F1015" s="299" t="s">
        <v>768</v>
      </c>
      <c r="G1015" s="299" t="s">
        <v>769</v>
      </c>
      <c r="H1015" s="299" t="s">
        <v>770</v>
      </c>
      <c r="I1015" s="299" t="s">
        <v>1264</v>
      </c>
      <c r="J1015" s="299" t="s">
        <v>4089</v>
      </c>
      <c r="K1015" s="299" t="s">
        <v>177</v>
      </c>
      <c r="M1015" s="311">
        <v>0</v>
      </c>
      <c r="N1015" s="306"/>
      <c r="O1015" s="306"/>
      <c r="P1015" s="306"/>
      <c r="Q1015" s="306"/>
      <c r="R1015" s="306"/>
      <c r="S1015" s="306"/>
      <c r="T1015" s="306"/>
      <c r="U1015" s="306"/>
      <c r="V1015" s="306"/>
      <c r="W1015" s="306"/>
      <c r="X1015" s="306"/>
      <c r="Y1015" s="306">
        <v>0</v>
      </c>
      <c r="Z1015" s="306">
        <v>0</v>
      </c>
    </row>
    <row r="1016" spans="4:26" hidden="1" outlineLevel="1">
      <c r="D1016" s="299" t="s">
        <v>397</v>
      </c>
      <c r="E1016" s="299" t="s">
        <v>72</v>
      </c>
      <c r="F1016" s="299" t="s">
        <v>768</v>
      </c>
      <c r="G1016" s="299" t="s">
        <v>775</v>
      </c>
      <c r="H1016" s="299" t="s">
        <v>770</v>
      </c>
      <c r="I1016" s="299" t="s">
        <v>1264</v>
      </c>
      <c r="J1016" s="299" t="s">
        <v>4090</v>
      </c>
      <c r="K1016" s="299" t="s">
        <v>177</v>
      </c>
      <c r="M1016" s="311">
        <v>0</v>
      </c>
      <c r="N1016" s="306"/>
      <c r="O1016" s="306"/>
      <c r="P1016" s="306"/>
      <c r="Q1016" s="306"/>
      <c r="R1016" s="306"/>
      <c r="S1016" s="306"/>
      <c r="T1016" s="306"/>
      <c r="U1016" s="306"/>
      <c r="V1016" s="306"/>
      <c r="W1016" s="306"/>
      <c r="X1016" s="306"/>
      <c r="Y1016" s="306">
        <v>0</v>
      </c>
      <c r="Z1016" s="306">
        <v>0</v>
      </c>
    </row>
    <row r="1017" spans="4:26" hidden="1" outlineLevel="1">
      <c r="D1017" s="299" t="s">
        <v>398</v>
      </c>
      <c r="E1017" s="299" t="s">
        <v>72</v>
      </c>
      <c r="F1017" s="299" t="s">
        <v>768</v>
      </c>
      <c r="G1017" s="299" t="s">
        <v>769</v>
      </c>
      <c r="H1017" s="299" t="s">
        <v>770</v>
      </c>
      <c r="I1017" s="299" t="s">
        <v>1246</v>
      </c>
      <c r="J1017" s="299" t="s">
        <v>4091</v>
      </c>
      <c r="K1017" s="299" t="s">
        <v>177</v>
      </c>
      <c r="M1017" s="311">
        <v>24865.5</v>
      </c>
      <c r="N1017" s="306"/>
      <c r="O1017" s="306"/>
      <c r="P1017" s="306"/>
      <c r="Q1017" s="306"/>
      <c r="R1017" s="306"/>
      <c r="S1017" s="306"/>
      <c r="T1017" s="306"/>
      <c r="U1017" s="306"/>
      <c r="V1017" s="306"/>
      <c r="W1017" s="306"/>
      <c r="X1017" s="306">
        <v>317.5</v>
      </c>
      <c r="Y1017" s="306">
        <v>9674.4</v>
      </c>
      <c r="Z1017" s="306">
        <v>14873.6</v>
      </c>
    </row>
    <row r="1018" spans="4:26" hidden="1" outlineLevel="1">
      <c r="D1018" s="299" t="s">
        <v>398</v>
      </c>
      <c r="E1018" s="299" t="s">
        <v>72</v>
      </c>
      <c r="F1018" s="299" t="s">
        <v>766</v>
      </c>
      <c r="G1018" s="299" t="s">
        <v>769</v>
      </c>
      <c r="H1018" s="299" t="s">
        <v>770</v>
      </c>
      <c r="I1018" s="299" t="s">
        <v>1264</v>
      </c>
      <c r="J1018" s="299" t="s">
        <v>4092</v>
      </c>
      <c r="K1018" s="299" t="s">
        <v>177</v>
      </c>
      <c r="M1018" s="311">
        <v>0</v>
      </c>
      <c r="N1018" s="306"/>
      <c r="O1018" s="306"/>
      <c r="P1018" s="306"/>
      <c r="Q1018" s="306"/>
      <c r="R1018" s="306"/>
      <c r="S1018" s="306"/>
      <c r="T1018" s="306"/>
      <c r="U1018" s="306"/>
      <c r="V1018" s="306"/>
      <c r="W1018" s="306"/>
      <c r="X1018" s="306"/>
      <c r="Y1018" s="306">
        <v>0</v>
      </c>
      <c r="Z1018" s="306">
        <v>0</v>
      </c>
    </row>
    <row r="1019" spans="4:26" hidden="1" outlineLevel="1">
      <c r="D1019" s="299" t="s">
        <v>398</v>
      </c>
      <c r="E1019" s="299" t="s">
        <v>72</v>
      </c>
      <c r="F1019" s="299" t="s">
        <v>766</v>
      </c>
      <c r="G1019" s="299" t="s">
        <v>775</v>
      </c>
      <c r="H1019" s="299" t="s">
        <v>770</v>
      </c>
      <c r="I1019" s="299" t="s">
        <v>1264</v>
      </c>
      <c r="J1019" s="299" t="s">
        <v>4093</v>
      </c>
      <c r="K1019" s="299" t="s">
        <v>177</v>
      </c>
      <c r="M1019" s="311">
        <v>0</v>
      </c>
      <c r="N1019" s="306"/>
      <c r="O1019" s="306"/>
      <c r="P1019" s="306"/>
      <c r="Q1019" s="306"/>
      <c r="R1019" s="306"/>
      <c r="S1019" s="306"/>
      <c r="T1019" s="306"/>
      <c r="U1019" s="306"/>
      <c r="V1019" s="306"/>
      <c r="W1019" s="306"/>
      <c r="X1019" s="306"/>
      <c r="Y1019" s="306">
        <v>0</v>
      </c>
      <c r="Z1019" s="306">
        <v>0</v>
      </c>
    </row>
    <row r="1020" spans="4:26" hidden="1" outlineLevel="1">
      <c r="D1020" s="299" t="s">
        <v>398</v>
      </c>
      <c r="E1020" s="299" t="s">
        <v>72</v>
      </c>
      <c r="F1020" s="299" t="s">
        <v>768</v>
      </c>
      <c r="G1020" s="299" t="s">
        <v>769</v>
      </c>
      <c r="H1020" s="299" t="s">
        <v>770</v>
      </c>
      <c r="I1020" s="299" t="s">
        <v>1264</v>
      </c>
      <c r="J1020" s="299" t="s">
        <v>4094</v>
      </c>
      <c r="K1020" s="299" t="s">
        <v>177</v>
      </c>
      <c r="M1020" s="311">
        <v>0</v>
      </c>
      <c r="N1020" s="306"/>
      <c r="O1020" s="306"/>
      <c r="P1020" s="306"/>
      <c r="Q1020" s="306"/>
      <c r="R1020" s="306"/>
      <c r="S1020" s="306"/>
      <c r="T1020" s="306"/>
      <c r="U1020" s="306"/>
      <c r="V1020" s="306"/>
      <c r="W1020" s="306"/>
      <c r="X1020" s="306"/>
      <c r="Y1020" s="306">
        <v>0</v>
      </c>
      <c r="Z1020" s="306">
        <v>0</v>
      </c>
    </row>
    <row r="1021" spans="4:26" hidden="1" outlineLevel="1">
      <c r="D1021" s="299" t="s">
        <v>398</v>
      </c>
      <c r="E1021" s="299" t="s">
        <v>72</v>
      </c>
      <c r="F1021" s="299" t="s">
        <v>768</v>
      </c>
      <c r="G1021" s="299" t="s">
        <v>775</v>
      </c>
      <c r="H1021" s="299" t="s">
        <v>770</v>
      </c>
      <c r="I1021" s="299" t="s">
        <v>1264</v>
      </c>
      <c r="J1021" s="299" t="s">
        <v>4095</v>
      </c>
      <c r="K1021" s="299" t="s">
        <v>177</v>
      </c>
      <c r="M1021" s="311">
        <v>0</v>
      </c>
      <c r="N1021" s="306"/>
      <c r="O1021" s="306"/>
      <c r="P1021" s="306"/>
      <c r="Q1021" s="306"/>
      <c r="R1021" s="306"/>
      <c r="S1021" s="306"/>
      <c r="T1021" s="306"/>
      <c r="U1021" s="306"/>
      <c r="V1021" s="306"/>
      <c r="W1021" s="306"/>
      <c r="X1021" s="306"/>
      <c r="Y1021" s="306">
        <v>0</v>
      </c>
      <c r="Z1021" s="306">
        <v>0</v>
      </c>
    </row>
    <row r="1022" spans="4:26" hidden="1" outlineLevel="1">
      <c r="D1022" s="299" t="s">
        <v>456</v>
      </c>
      <c r="E1022" s="299" t="s">
        <v>72</v>
      </c>
      <c r="F1022" s="299" t="s">
        <v>768</v>
      </c>
      <c r="G1022" s="299" t="s">
        <v>769</v>
      </c>
      <c r="H1022" s="299" t="s">
        <v>770</v>
      </c>
      <c r="I1022" s="299" t="s">
        <v>1246</v>
      </c>
      <c r="J1022" s="299" t="s">
        <v>4096</v>
      </c>
      <c r="K1022" s="299" t="s">
        <v>177</v>
      </c>
      <c r="M1022" s="311">
        <v>4912.5</v>
      </c>
      <c r="N1022" s="306"/>
      <c r="O1022" s="306"/>
      <c r="P1022" s="306"/>
      <c r="Q1022" s="306"/>
      <c r="R1022" s="306"/>
      <c r="S1022" s="306"/>
      <c r="T1022" s="306"/>
      <c r="U1022" s="306"/>
      <c r="V1022" s="306"/>
      <c r="W1022" s="306"/>
      <c r="X1022" s="306">
        <v>8.5</v>
      </c>
      <c r="Y1022" s="306">
        <v>1089.5999999999999</v>
      </c>
      <c r="Z1022" s="306">
        <v>3814.4</v>
      </c>
    </row>
    <row r="1023" spans="4:26" hidden="1" outlineLevel="1">
      <c r="D1023" s="299" t="s">
        <v>456</v>
      </c>
      <c r="E1023" s="299" t="s">
        <v>72</v>
      </c>
      <c r="F1023" s="299" t="s">
        <v>766</v>
      </c>
      <c r="G1023" s="299" t="s">
        <v>769</v>
      </c>
      <c r="H1023" s="299" t="s">
        <v>770</v>
      </c>
      <c r="I1023" s="299" t="s">
        <v>1264</v>
      </c>
      <c r="J1023" s="299" t="s">
        <v>4097</v>
      </c>
      <c r="K1023" s="299" t="s">
        <v>177</v>
      </c>
      <c r="M1023" s="311">
        <v>0</v>
      </c>
      <c r="N1023" s="306"/>
      <c r="O1023" s="306"/>
      <c r="P1023" s="306"/>
      <c r="Q1023" s="306"/>
      <c r="R1023" s="306"/>
      <c r="S1023" s="306"/>
      <c r="T1023" s="306"/>
      <c r="U1023" s="306"/>
      <c r="V1023" s="306"/>
      <c r="W1023" s="306"/>
      <c r="X1023" s="306"/>
      <c r="Y1023" s="306">
        <v>0</v>
      </c>
      <c r="Z1023" s="306">
        <v>0</v>
      </c>
    </row>
    <row r="1024" spans="4:26" hidden="1" outlineLevel="1">
      <c r="D1024" s="299" t="s">
        <v>456</v>
      </c>
      <c r="E1024" s="299" t="s">
        <v>72</v>
      </c>
      <c r="F1024" s="299" t="s">
        <v>766</v>
      </c>
      <c r="G1024" s="299" t="s">
        <v>775</v>
      </c>
      <c r="H1024" s="299" t="s">
        <v>770</v>
      </c>
      <c r="I1024" s="299" t="s">
        <v>1264</v>
      </c>
      <c r="J1024" s="299" t="s">
        <v>4098</v>
      </c>
      <c r="K1024" s="299" t="s">
        <v>177</v>
      </c>
      <c r="M1024" s="311">
        <v>0</v>
      </c>
      <c r="N1024" s="306"/>
      <c r="O1024" s="306"/>
      <c r="P1024" s="306"/>
      <c r="Q1024" s="306"/>
      <c r="R1024" s="306"/>
      <c r="S1024" s="306"/>
      <c r="T1024" s="306"/>
      <c r="U1024" s="306"/>
      <c r="V1024" s="306"/>
      <c r="W1024" s="306"/>
      <c r="X1024" s="306"/>
      <c r="Y1024" s="306">
        <v>0</v>
      </c>
      <c r="Z1024" s="306">
        <v>0</v>
      </c>
    </row>
    <row r="1025" spans="4:26" hidden="1" outlineLevel="1">
      <c r="D1025" s="299" t="s">
        <v>456</v>
      </c>
      <c r="E1025" s="299" t="s">
        <v>72</v>
      </c>
      <c r="F1025" s="299" t="s">
        <v>768</v>
      </c>
      <c r="G1025" s="299" t="s">
        <v>769</v>
      </c>
      <c r="H1025" s="299" t="s">
        <v>770</v>
      </c>
      <c r="I1025" s="299" t="s">
        <v>1264</v>
      </c>
      <c r="J1025" s="299" t="s">
        <v>4099</v>
      </c>
      <c r="K1025" s="299" t="s">
        <v>177</v>
      </c>
      <c r="M1025" s="311">
        <v>0</v>
      </c>
      <c r="N1025" s="306"/>
      <c r="O1025" s="306"/>
      <c r="P1025" s="306"/>
      <c r="Q1025" s="306"/>
      <c r="R1025" s="306"/>
      <c r="S1025" s="306"/>
      <c r="T1025" s="306"/>
      <c r="U1025" s="306"/>
      <c r="V1025" s="306"/>
      <c r="W1025" s="306"/>
      <c r="X1025" s="306"/>
      <c r="Y1025" s="306">
        <v>0</v>
      </c>
      <c r="Z1025" s="306">
        <v>0</v>
      </c>
    </row>
    <row r="1026" spans="4:26" hidden="1" outlineLevel="1">
      <c r="D1026" s="299" t="s">
        <v>456</v>
      </c>
      <c r="E1026" s="299" t="s">
        <v>72</v>
      </c>
      <c r="F1026" s="299" t="s">
        <v>768</v>
      </c>
      <c r="G1026" s="299" t="s">
        <v>775</v>
      </c>
      <c r="H1026" s="299" t="s">
        <v>770</v>
      </c>
      <c r="I1026" s="299" t="s">
        <v>1264</v>
      </c>
      <c r="J1026" s="299" t="s">
        <v>4100</v>
      </c>
      <c r="K1026" s="299" t="s">
        <v>177</v>
      </c>
      <c r="M1026" s="311">
        <v>0</v>
      </c>
      <c r="N1026" s="306"/>
      <c r="O1026" s="306"/>
      <c r="P1026" s="306"/>
      <c r="Q1026" s="306"/>
      <c r="R1026" s="306"/>
      <c r="S1026" s="306"/>
      <c r="T1026" s="306"/>
      <c r="U1026" s="306"/>
      <c r="V1026" s="306"/>
      <c r="W1026" s="306"/>
      <c r="X1026" s="306"/>
      <c r="Y1026" s="306">
        <v>0</v>
      </c>
      <c r="Z1026" s="306">
        <v>0</v>
      </c>
    </row>
    <row r="1027" spans="4:26" hidden="1" outlineLevel="1">
      <c r="D1027" s="299" t="s">
        <v>1162</v>
      </c>
      <c r="E1027" s="299" t="s">
        <v>72</v>
      </c>
      <c r="F1027" s="299" t="s">
        <v>768</v>
      </c>
      <c r="G1027" s="299" t="s">
        <v>769</v>
      </c>
      <c r="H1027" s="299" t="s">
        <v>770</v>
      </c>
      <c r="I1027" s="299" t="s">
        <v>1246</v>
      </c>
      <c r="J1027" s="299" t="s">
        <v>3042</v>
      </c>
      <c r="K1027" s="299" t="s">
        <v>171</v>
      </c>
      <c r="M1027" s="311">
        <v>687.87260000000003</v>
      </c>
      <c r="N1027" s="306"/>
      <c r="O1027" s="306"/>
      <c r="P1027" s="306"/>
      <c r="Q1027" s="306"/>
      <c r="R1027" s="306"/>
      <c r="S1027" s="306">
        <v>101.60669000000003</v>
      </c>
      <c r="T1027" s="306">
        <v>503.29009000000002</v>
      </c>
      <c r="U1027" s="306">
        <v>21.207399999999996</v>
      </c>
      <c r="V1027" s="306">
        <v>10.67451</v>
      </c>
      <c r="W1027" s="306">
        <v>8.7596800000000012</v>
      </c>
      <c r="X1027" s="306">
        <v>10.999660000000002</v>
      </c>
      <c r="Y1027" s="306">
        <v>4.3875600000000006</v>
      </c>
      <c r="Z1027" s="306">
        <v>26.947010000000002</v>
      </c>
    </row>
    <row r="1028" spans="4:26" hidden="1" outlineLevel="1">
      <c r="D1028" s="299" t="s">
        <v>1162</v>
      </c>
      <c r="E1028" s="299" t="s">
        <v>72</v>
      </c>
      <c r="F1028" s="299" t="s">
        <v>768</v>
      </c>
      <c r="G1028" s="299" t="s">
        <v>769</v>
      </c>
      <c r="H1028" s="299" t="s">
        <v>770</v>
      </c>
      <c r="I1028" s="299" t="s">
        <v>1246</v>
      </c>
      <c r="J1028" s="299" t="s">
        <v>1163</v>
      </c>
      <c r="K1028" s="299" t="s">
        <v>171</v>
      </c>
      <c r="M1028" s="311">
        <v>1089644.125</v>
      </c>
      <c r="N1028" s="306"/>
      <c r="O1028" s="306">
        <v>15159.4185</v>
      </c>
      <c r="P1028" s="306">
        <v>37851.585500000001</v>
      </c>
      <c r="Q1028" s="306">
        <v>26682.605500000001</v>
      </c>
      <c r="R1028" s="306">
        <v>95788.591</v>
      </c>
      <c r="S1028" s="306">
        <v>56415.611499999999</v>
      </c>
      <c r="T1028" s="306">
        <v>136892.315</v>
      </c>
      <c r="U1028" s="306">
        <v>116244.227</v>
      </c>
      <c r="V1028" s="306">
        <v>66887.444000000003</v>
      </c>
      <c r="W1028" s="306">
        <v>105796.42200000001</v>
      </c>
      <c r="X1028" s="306">
        <v>138236.87700000001</v>
      </c>
      <c r="Y1028" s="306">
        <v>148898.826</v>
      </c>
      <c r="Z1028" s="306">
        <v>144790.20199999999</v>
      </c>
    </row>
    <row r="1029" spans="4:26" hidden="1" outlineLevel="1">
      <c r="D1029" s="299" t="s">
        <v>1162</v>
      </c>
      <c r="E1029" s="299" t="s">
        <v>72</v>
      </c>
      <c r="F1029" s="299" t="s">
        <v>766</v>
      </c>
      <c r="G1029" s="299" t="s">
        <v>769</v>
      </c>
      <c r="H1029" s="299" t="s">
        <v>770</v>
      </c>
      <c r="I1029" s="299" t="s">
        <v>1264</v>
      </c>
      <c r="J1029" s="299" t="s">
        <v>2026</v>
      </c>
      <c r="K1029" s="299" t="s">
        <v>171</v>
      </c>
      <c r="M1029" s="311">
        <v>0</v>
      </c>
      <c r="N1029" s="306"/>
      <c r="O1029" s="306">
        <v>0</v>
      </c>
      <c r="P1029" s="306">
        <v>0</v>
      </c>
      <c r="Q1029" s="306">
        <v>0</v>
      </c>
      <c r="R1029" s="306">
        <v>0</v>
      </c>
      <c r="S1029" s="306">
        <v>0</v>
      </c>
      <c r="T1029" s="306">
        <v>0</v>
      </c>
      <c r="U1029" s="306">
        <v>0</v>
      </c>
      <c r="V1029" s="306">
        <v>0</v>
      </c>
      <c r="W1029" s="306">
        <v>0</v>
      </c>
      <c r="X1029" s="306">
        <v>0</v>
      </c>
      <c r="Y1029" s="306">
        <v>0</v>
      </c>
      <c r="Z1029" s="306">
        <v>0</v>
      </c>
    </row>
    <row r="1030" spans="4:26" hidden="1" outlineLevel="1">
      <c r="D1030" s="299" t="s">
        <v>1162</v>
      </c>
      <c r="E1030" s="299" t="s">
        <v>72</v>
      </c>
      <c r="F1030" s="299" t="s">
        <v>766</v>
      </c>
      <c r="G1030" s="299" t="s">
        <v>775</v>
      </c>
      <c r="H1030" s="299" t="s">
        <v>770</v>
      </c>
      <c r="I1030" s="299" t="s">
        <v>1264</v>
      </c>
      <c r="J1030" s="299" t="s">
        <v>2027</v>
      </c>
      <c r="K1030" s="299" t="s">
        <v>171</v>
      </c>
      <c r="M1030" s="311">
        <v>0</v>
      </c>
      <c r="N1030" s="306"/>
      <c r="O1030" s="306">
        <v>0</v>
      </c>
      <c r="P1030" s="306">
        <v>0</v>
      </c>
      <c r="Q1030" s="306">
        <v>0</v>
      </c>
      <c r="R1030" s="306">
        <v>0</v>
      </c>
      <c r="S1030" s="306">
        <v>0</v>
      </c>
      <c r="T1030" s="306">
        <v>0</v>
      </c>
      <c r="U1030" s="306">
        <v>0</v>
      </c>
      <c r="V1030" s="306">
        <v>0</v>
      </c>
      <c r="W1030" s="306">
        <v>0</v>
      </c>
      <c r="X1030" s="306">
        <v>0</v>
      </c>
      <c r="Y1030" s="306">
        <v>0</v>
      </c>
      <c r="Z1030" s="306">
        <v>0</v>
      </c>
    </row>
    <row r="1031" spans="4:26" hidden="1" outlineLevel="1">
      <c r="D1031" s="299" t="s">
        <v>1162</v>
      </c>
      <c r="E1031" s="299" t="s">
        <v>72</v>
      </c>
      <c r="F1031" s="299" t="s">
        <v>768</v>
      </c>
      <c r="G1031" s="299" t="s">
        <v>769</v>
      </c>
      <c r="H1031" s="299" t="s">
        <v>770</v>
      </c>
      <c r="I1031" s="299" t="s">
        <v>1264</v>
      </c>
      <c r="J1031" s="299" t="s">
        <v>2028</v>
      </c>
      <c r="K1031" s="299" t="s">
        <v>171</v>
      </c>
      <c r="M1031" s="311">
        <v>0</v>
      </c>
      <c r="N1031" s="306"/>
      <c r="O1031" s="306">
        <v>0</v>
      </c>
      <c r="P1031" s="306">
        <v>0</v>
      </c>
      <c r="Q1031" s="306">
        <v>0</v>
      </c>
      <c r="R1031" s="306">
        <v>0</v>
      </c>
      <c r="S1031" s="306">
        <v>0</v>
      </c>
      <c r="T1031" s="306">
        <v>0</v>
      </c>
      <c r="U1031" s="306">
        <v>0</v>
      </c>
      <c r="V1031" s="306">
        <v>0</v>
      </c>
      <c r="W1031" s="306">
        <v>0</v>
      </c>
      <c r="X1031" s="306">
        <v>0</v>
      </c>
      <c r="Y1031" s="306">
        <v>0</v>
      </c>
      <c r="Z1031" s="306">
        <v>0</v>
      </c>
    </row>
    <row r="1032" spans="4:26" hidden="1" outlineLevel="1">
      <c r="D1032" s="299" t="s">
        <v>1162</v>
      </c>
      <c r="E1032" s="299" t="s">
        <v>72</v>
      </c>
      <c r="F1032" s="299" t="s">
        <v>768</v>
      </c>
      <c r="G1032" s="299" t="s">
        <v>775</v>
      </c>
      <c r="H1032" s="299" t="s">
        <v>770</v>
      </c>
      <c r="I1032" s="299" t="s">
        <v>1264</v>
      </c>
      <c r="J1032" s="299" t="s">
        <v>2029</v>
      </c>
      <c r="K1032" s="299" t="s">
        <v>171</v>
      </c>
      <c r="M1032" s="311">
        <v>0</v>
      </c>
      <c r="N1032" s="306"/>
      <c r="O1032" s="306">
        <v>0</v>
      </c>
      <c r="P1032" s="306">
        <v>0</v>
      </c>
      <c r="Q1032" s="306">
        <v>0</v>
      </c>
      <c r="R1032" s="306">
        <v>0</v>
      </c>
      <c r="S1032" s="306">
        <v>0</v>
      </c>
      <c r="T1032" s="306">
        <v>0</v>
      </c>
      <c r="U1032" s="306">
        <v>0</v>
      </c>
      <c r="V1032" s="306">
        <v>0</v>
      </c>
      <c r="W1032" s="306">
        <v>0</v>
      </c>
      <c r="X1032" s="306">
        <v>0</v>
      </c>
      <c r="Y1032" s="306">
        <v>0</v>
      </c>
      <c r="Z1032" s="306">
        <v>0</v>
      </c>
    </row>
    <row r="1033" spans="4:26" hidden="1" outlineLevel="1">
      <c r="D1033" s="299" t="s">
        <v>560</v>
      </c>
      <c r="E1033" s="299" t="s">
        <v>73</v>
      </c>
      <c r="F1033" s="299" t="s">
        <v>768</v>
      </c>
      <c r="G1033" s="299" t="s">
        <v>769</v>
      </c>
      <c r="H1033" s="299" t="s">
        <v>770</v>
      </c>
      <c r="I1033" s="299" t="s">
        <v>1246</v>
      </c>
      <c r="J1033" s="299" t="s">
        <v>561</v>
      </c>
      <c r="K1033" s="299" t="s">
        <v>175</v>
      </c>
      <c r="M1033" s="311">
        <v>133264.55800000002</v>
      </c>
      <c r="N1033" s="306"/>
      <c r="O1033" s="306">
        <v>5247.701</v>
      </c>
      <c r="P1033" s="306">
        <v>4068.375</v>
      </c>
      <c r="Q1033" s="306">
        <v>15895.522000000001</v>
      </c>
      <c r="R1033" s="306">
        <v>4639.6035000000002</v>
      </c>
      <c r="S1033" s="306">
        <v>11342.646500000001</v>
      </c>
      <c r="T1033" s="306">
        <v>5265.8980000000001</v>
      </c>
      <c r="U1033" s="306">
        <v>11519.243</v>
      </c>
      <c r="V1033" s="306">
        <v>11352.236000000001</v>
      </c>
      <c r="W1033" s="306">
        <v>6314.3329999999996</v>
      </c>
      <c r="X1033" s="306">
        <v>14305.1</v>
      </c>
      <c r="Y1033" s="306">
        <v>23023.7</v>
      </c>
      <c r="Z1033" s="306">
        <v>20290.2</v>
      </c>
    </row>
    <row r="1034" spans="4:26" hidden="1" outlineLevel="1">
      <c r="D1034" s="299" t="s">
        <v>560</v>
      </c>
      <c r="E1034" s="299" t="s">
        <v>73</v>
      </c>
      <c r="F1034" s="299" t="s">
        <v>766</v>
      </c>
      <c r="G1034" s="299" t="s">
        <v>769</v>
      </c>
      <c r="H1034" s="299" t="s">
        <v>770</v>
      </c>
      <c r="I1034" s="299" t="s">
        <v>1264</v>
      </c>
      <c r="J1034" s="299" t="s">
        <v>2030</v>
      </c>
      <c r="K1034" s="299" t="s">
        <v>175</v>
      </c>
      <c r="M1034" s="311">
        <v>0</v>
      </c>
      <c r="N1034" s="306"/>
      <c r="O1034" s="306">
        <v>0</v>
      </c>
      <c r="P1034" s="306">
        <v>0</v>
      </c>
      <c r="Q1034" s="306">
        <v>0</v>
      </c>
      <c r="R1034" s="306">
        <v>0</v>
      </c>
      <c r="S1034" s="306">
        <v>0</v>
      </c>
      <c r="T1034" s="306">
        <v>0</v>
      </c>
      <c r="U1034" s="306">
        <v>0</v>
      </c>
      <c r="V1034" s="306">
        <v>0</v>
      </c>
      <c r="W1034" s="306">
        <v>0</v>
      </c>
      <c r="X1034" s="306">
        <v>0</v>
      </c>
      <c r="Y1034" s="306">
        <v>0</v>
      </c>
      <c r="Z1034" s="306">
        <v>0</v>
      </c>
    </row>
    <row r="1035" spans="4:26" hidden="1" outlineLevel="1">
      <c r="D1035" s="299" t="s">
        <v>560</v>
      </c>
      <c r="E1035" s="299" t="s">
        <v>73</v>
      </c>
      <c r="F1035" s="299" t="s">
        <v>766</v>
      </c>
      <c r="G1035" s="299" t="s">
        <v>775</v>
      </c>
      <c r="H1035" s="299" t="s">
        <v>770</v>
      </c>
      <c r="I1035" s="299" t="s">
        <v>1264</v>
      </c>
      <c r="J1035" s="299" t="s">
        <v>2031</v>
      </c>
      <c r="K1035" s="299" t="s">
        <v>175</v>
      </c>
      <c r="M1035" s="311">
        <v>0</v>
      </c>
      <c r="N1035" s="306"/>
      <c r="O1035" s="306">
        <v>0</v>
      </c>
      <c r="P1035" s="306">
        <v>0</v>
      </c>
      <c r="Q1035" s="306">
        <v>0</v>
      </c>
      <c r="R1035" s="306">
        <v>0</v>
      </c>
      <c r="S1035" s="306">
        <v>0</v>
      </c>
      <c r="T1035" s="306">
        <v>0</v>
      </c>
      <c r="U1035" s="306">
        <v>0</v>
      </c>
      <c r="V1035" s="306">
        <v>0</v>
      </c>
      <c r="W1035" s="306">
        <v>0</v>
      </c>
      <c r="X1035" s="306">
        <v>0</v>
      </c>
      <c r="Y1035" s="306">
        <v>0</v>
      </c>
      <c r="Z1035" s="306">
        <v>0</v>
      </c>
    </row>
    <row r="1036" spans="4:26" hidden="1" outlineLevel="1">
      <c r="D1036" s="299" t="s">
        <v>560</v>
      </c>
      <c r="E1036" s="299" t="s">
        <v>73</v>
      </c>
      <c r="F1036" s="299" t="s">
        <v>768</v>
      </c>
      <c r="G1036" s="299" t="s">
        <v>769</v>
      </c>
      <c r="H1036" s="299" t="s">
        <v>770</v>
      </c>
      <c r="I1036" s="299" t="s">
        <v>1264</v>
      </c>
      <c r="J1036" s="299" t="s">
        <v>2032</v>
      </c>
      <c r="K1036" s="299" t="s">
        <v>175</v>
      </c>
      <c r="M1036" s="311">
        <v>0</v>
      </c>
      <c r="N1036" s="306"/>
      <c r="O1036" s="306">
        <v>0</v>
      </c>
      <c r="P1036" s="306">
        <v>0</v>
      </c>
      <c r="Q1036" s="306">
        <v>0</v>
      </c>
      <c r="R1036" s="306">
        <v>0</v>
      </c>
      <c r="S1036" s="306">
        <v>0</v>
      </c>
      <c r="T1036" s="306">
        <v>0</v>
      </c>
      <c r="U1036" s="306">
        <v>0</v>
      </c>
      <c r="V1036" s="306">
        <v>0</v>
      </c>
      <c r="W1036" s="306">
        <v>0</v>
      </c>
      <c r="X1036" s="306">
        <v>0</v>
      </c>
      <c r="Y1036" s="306">
        <v>0</v>
      </c>
      <c r="Z1036" s="306">
        <v>0</v>
      </c>
    </row>
    <row r="1037" spans="4:26" hidden="1" outlineLevel="1">
      <c r="D1037" s="299" t="s">
        <v>560</v>
      </c>
      <c r="E1037" s="299" t="s">
        <v>73</v>
      </c>
      <c r="F1037" s="299" t="s">
        <v>768</v>
      </c>
      <c r="G1037" s="299" t="s">
        <v>775</v>
      </c>
      <c r="H1037" s="299" t="s">
        <v>770</v>
      </c>
      <c r="I1037" s="299" t="s">
        <v>1264</v>
      </c>
      <c r="J1037" s="299" t="s">
        <v>2033</v>
      </c>
      <c r="K1037" s="299" t="s">
        <v>175</v>
      </c>
      <c r="M1037" s="311">
        <v>0</v>
      </c>
      <c r="N1037" s="306"/>
      <c r="O1037" s="306">
        <v>0</v>
      </c>
      <c r="P1037" s="306">
        <v>0</v>
      </c>
      <c r="Q1037" s="306">
        <v>0</v>
      </c>
      <c r="R1037" s="306">
        <v>0</v>
      </c>
      <c r="S1037" s="306">
        <v>0</v>
      </c>
      <c r="T1037" s="306">
        <v>0</v>
      </c>
      <c r="U1037" s="306">
        <v>0</v>
      </c>
      <c r="V1037" s="306">
        <v>0</v>
      </c>
      <c r="W1037" s="306">
        <v>0</v>
      </c>
      <c r="X1037" s="306">
        <v>0</v>
      </c>
      <c r="Y1037" s="306">
        <v>0</v>
      </c>
      <c r="Z1037" s="306">
        <v>0</v>
      </c>
    </row>
    <row r="1038" spans="4:26" hidden="1" outlineLevel="1">
      <c r="D1038" s="299" t="s">
        <v>868</v>
      </c>
      <c r="E1038" s="299" t="s">
        <v>72</v>
      </c>
      <c r="F1038" s="299" t="s">
        <v>768</v>
      </c>
      <c r="G1038" s="299" t="s">
        <v>769</v>
      </c>
      <c r="H1038" s="299" t="s">
        <v>770</v>
      </c>
      <c r="I1038" s="299" t="s">
        <v>1246</v>
      </c>
      <c r="J1038" s="299" t="s">
        <v>535</v>
      </c>
      <c r="K1038" s="299" t="s">
        <v>171</v>
      </c>
      <c r="M1038" s="311">
        <v>56477.047500000008</v>
      </c>
      <c r="N1038" s="306"/>
      <c r="O1038" s="306">
        <v>5650.2826999999997</v>
      </c>
      <c r="P1038" s="306">
        <v>5355.3553000000002</v>
      </c>
      <c r="Q1038" s="306">
        <v>4774.4507000000003</v>
      </c>
      <c r="R1038" s="306">
        <v>6173.1133</v>
      </c>
      <c r="S1038" s="306">
        <v>1078.6210000000001</v>
      </c>
      <c r="T1038" s="306">
        <v>10055.6913</v>
      </c>
      <c r="U1038" s="306">
        <v>3001.4904999999999</v>
      </c>
      <c r="V1038" s="306">
        <v>2259.1014</v>
      </c>
      <c r="W1038" s="306">
        <v>4547.6713000000009</v>
      </c>
      <c r="X1038" s="306">
        <v>5104.9399999999996</v>
      </c>
      <c r="Y1038" s="306">
        <v>3318.94</v>
      </c>
      <c r="Z1038" s="306">
        <v>5157.3900000000003</v>
      </c>
    </row>
    <row r="1039" spans="4:26" hidden="1" outlineLevel="1">
      <c r="D1039" s="299" t="s">
        <v>868</v>
      </c>
      <c r="E1039" s="299" t="s">
        <v>72</v>
      </c>
      <c r="F1039" s="299" t="s">
        <v>766</v>
      </c>
      <c r="G1039" s="299" t="s">
        <v>769</v>
      </c>
      <c r="H1039" s="299" t="s">
        <v>770</v>
      </c>
      <c r="I1039" s="299" t="s">
        <v>1264</v>
      </c>
      <c r="J1039" s="299" t="s">
        <v>2034</v>
      </c>
      <c r="K1039" s="299" t="s">
        <v>171</v>
      </c>
      <c r="M1039" s="311">
        <v>0</v>
      </c>
      <c r="N1039" s="306"/>
      <c r="O1039" s="306">
        <v>0</v>
      </c>
      <c r="P1039" s="306">
        <v>0</v>
      </c>
      <c r="Q1039" s="306">
        <v>0</v>
      </c>
      <c r="R1039" s="306">
        <v>0</v>
      </c>
      <c r="S1039" s="306">
        <v>0</v>
      </c>
      <c r="T1039" s="306">
        <v>0</v>
      </c>
      <c r="U1039" s="306">
        <v>0</v>
      </c>
      <c r="V1039" s="306">
        <v>0</v>
      </c>
      <c r="W1039" s="306">
        <v>0</v>
      </c>
      <c r="X1039" s="306">
        <v>0</v>
      </c>
      <c r="Y1039" s="306">
        <v>0</v>
      </c>
      <c r="Z1039" s="306">
        <v>0</v>
      </c>
    </row>
    <row r="1040" spans="4:26" hidden="1" outlineLevel="1">
      <c r="D1040" s="299" t="s">
        <v>868</v>
      </c>
      <c r="E1040" s="299" t="s">
        <v>72</v>
      </c>
      <c r="F1040" s="299" t="s">
        <v>766</v>
      </c>
      <c r="G1040" s="299" t="s">
        <v>775</v>
      </c>
      <c r="H1040" s="299" t="s">
        <v>770</v>
      </c>
      <c r="I1040" s="299" t="s">
        <v>1264</v>
      </c>
      <c r="J1040" s="299" t="s">
        <v>2035</v>
      </c>
      <c r="K1040" s="299" t="s">
        <v>171</v>
      </c>
      <c r="M1040" s="311">
        <v>0</v>
      </c>
      <c r="N1040" s="306"/>
      <c r="O1040" s="306">
        <v>0</v>
      </c>
      <c r="P1040" s="306">
        <v>0</v>
      </c>
      <c r="Q1040" s="306">
        <v>0</v>
      </c>
      <c r="R1040" s="306">
        <v>0</v>
      </c>
      <c r="S1040" s="306">
        <v>0</v>
      </c>
      <c r="T1040" s="306">
        <v>0</v>
      </c>
      <c r="U1040" s="306">
        <v>0</v>
      </c>
      <c r="V1040" s="306">
        <v>0</v>
      </c>
      <c r="W1040" s="306">
        <v>0</v>
      </c>
      <c r="X1040" s="306">
        <v>0</v>
      </c>
      <c r="Y1040" s="306">
        <v>0</v>
      </c>
      <c r="Z1040" s="306">
        <v>0</v>
      </c>
    </row>
    <row r="1041" spans="4:26" hidden="1" outlineLevel="1">
      <c r="D1041" s="299" t="s">
        <v>868</v>
      </c>
      <c r="E1041" s="299" t="s">
        <v>72</v>
      </c>
      <c r="F1041" s="299" t="s">
        <v>768</v>
      </c>
      <c r="G1041" s="299" t="s">
        <v>769</v>
      </c>
      <c r="H1041" s="299" t="s">
        <v>770</v>
      </c>
      <c r="I1041" s="299" t="s">
        <v>1264</v>
      </c>
      <c r="J1041" s="299" t="s">
        <v>2036</v>
      </c>
      <c r="K1041" s="299" t="s">
        <v>171</v>
      </c>
      <c r="M1041" s="311">
        <v>0</v>
      </c>
      <c r="N1041" s="306"/>
      <c r="O1041" s="306">
        <v>0</v>
      </c>
      <c r="P1041" s="306">
        <v>0</v>
      </c>
      <c r="Q1041" s="306">
        <v>0</v>
      </c>
      <c r="R1041" s="306">
        <v>0</v>
      </c>
      <c r="S1041" s="306">
        <v>0</v>
      </c>
      <c r="T1041" s="306">
        <v>0</v>
      </c>
      <c r="U1041" s="306">
        <v>0</v>
      </c>
      <c r="V1041" s="306">
        <v>0</v>
      </c>
      <c r="W1041" s="306">
        <v>0</v>
      </c>
      <c r="X1041" s="306">
        <v>0</v>
      </c>
      <c r="Y1041" s="306">
        <v>0</v>
      </c>
      <c r="Z1041" s="306">
        <v>0</v>
      </c>
    </row>
    <row r="1042" spans="4:26" hidden="1" outlineLevel="1">
      <c r="D1042" s="299" t="s">
        <v>868</v>
      </c>
      <c r="E1042" s="299" t="s">
        <v>72</v>
      </c>
      <c r="F1042" s="299" t="s">
        <v>768</v>
      </c>
      <c r="G1042" s="299" t="s">
        <v>775</v>
      </c>
      <c r="H1042" s="299" t="s">
        <v>770</v>
      </c>
      <c r="I1042" s="299" t="s">
        <v>1264</v>
      </c>
      <c r="J1042" s="299" t="s">
        <v>2037</v>
      </c>
      <c r="K1042" s="299" t="s">
        <v>171</v>
      </c>
      <c r="M1042" s="311">
        <v>0</v>
      </c>
      <c r="N1042" s="306"/>
      <c r="O1042" s="306">
        <v>0</v>
      </c>
      <c r="P1042" s="306">
        <v>0</v>
      </c>
      <c r="Q1042" s="306">
        <v>0</v>
      </c>
      <c r="R1042" s="306">
        <v>0</v>
      </c>
      <c r="S1042" s="306">
        <v>0</v>
      </c>
      <c r="T1042" s="306">
        <v>0</v>
      </c>
      <c r="U1042" s="306">
        <v>0</v>
      </c>
      <c r="V1042" s="306">
        <v>0</v>
      </c>
      <c r="W1042" s="306">
        <v>0</v>
      </c>
      <c r="X1042" s="306">
        <v>0</v>
      </c>
      <c r="Y1042" s="306">
        <v>0</v>
      </c>
      <c r="Z1042" s="306">
        <v>0</v>
      </c>
    </row>
    <row r="1043" spans="4:26" hidden="1" outlineLevel="1">
      <c r="D1043" s="299" t="s">
        <v>344</v>
      </c>
      <c r="E1043" s="299" t="s">
        <v>71</v>
      </c>
      <c r="F1043" s="299" t="s">
        <v>768</v>
      </c>
      <c r="G1043" s="299" t="s">
        <v>769</v>
      </c>
      <c r="H1043" s="299" t="s">
        <v>770</v>
      </c>
      <c r="I1043" s="299" t="s">
        <v>1246</v>
      </c>
      <c r="J1043" s="299" t="s">
        <v>3043</v>
      </c>
      <c r="K1043" s="299" t="s">
        <v>176</v>
      </c>
      <c r="M1043" s="311">
        <v>2962.165</v>
      </c>
      <c r="N1043" s="306"/>
      <c r="O1043" s="306">
        <v>223.47499999999999</v>
      </c>
      <c r="P1043" s="306">
        <v>0</v>
      </c>
      <c r="Q1043" s="306">
        <v>77.474999999999994</v>
      </c>
      <c r="R1043" s="306">
        <v>277.52999999999997</v>
      </c>
      <c r="S1043" s="306">
        <v>0</v>
      </c>
      <c r="T1043" s="306">
        <v>137.80000000000001</v>
      </c>
      <c r="U1043" s="306">
        <v>767.65</v>
      </c>
      <c r="V1043" s="306">
        <v>487.12</v>
      </c>
      <c r="W1043" s="306">
        <v>369.79</v>
      </c>
      <c r="X1043" s="306">
        <v>0</v>
      </c>
      <c r="Y1043" s="306">
        <v>12</v>
      </c>
      <c r="Z1043" s="306">
        <v>609.32500000000005</v>
      </c>
    </row>
    <row r="1044" spans="4:26" hidden="1" outlineLevel="1">
      <c r="D1044" s="299" t="s">
        <v>344</v>
      </c>
      <c r="E1044" s="299" t="s">
        <v>71</v>
      </c>
      <c r="F1044" s="299" t="s">
        <v>766</v>
      </c>
      <c r="G1044" s="299" t="s">
        <v>769</v>
      </c>
      <c r="H1044" s="299" t="s">
        <v>770</v>
      </c>
      <c r="I1044" s="299" t="s">
        <v>1264</v>
      </c>
      <c r="J1044" s="299" t="s">
        <v>3044</v>
      </c>
      <c r="K1044" s="299" t="s">
        <v>176</v>
      </c>
      <c r="M1044" s="311">
        <v>0</v>
      </c>
      <c r="N1044" s="306"/>
      <c r="O1044" s="306">
        <v>0</v>
      </c>
      <c r="P1044" s="306">
        <v>0</v>
      </c>
      <c r="Q1044" s="306">
        <v>0</v>
      </c>
      <c r="R1044" s="306">
        <v>0</v>
      </c>
      <c r="S1044" s="306">
        <v>0</v>
      </c>
      <c r="T1044" s="306">
        <v>0</v>
      </c>
      <c r="U1044" s="306">
        <v>0</v>
      </c>
      <c r="V1044" s="306">
        <v>0</v>
      </c>
      <c r="W1044" s="306">
        <v>0</v>
      </c>
      <c r="X1044" s="306">
        <v>0</v>
      </c>
      <c r="Y1044" s="306">
        <v>0</v>
      </c>
      <c r="Z1044" s="306">
        <v>0</v>
      </c>
    </row>
    <row r="1045" spans="4:26" hidden="1" outlineLevel="1">
      <c r="D1045" s="299" t="s">
        <v>344</v>
      </c>
      <c r="E1045" s="299" t="s">
        <v>71</v>
      </c>
      <c r="F1045" s="299" t="s">
        <v>766</v>
      </c>
      <c r="G1045" s="299" t="s">
        <v>775</v>
      </c>
      <c r="H1045" s="299" t="s">
        <v>770</v>
      </c>
      <c r="I1045" s="299" t="s">
        <v>1264</v>
      </c>
      <c r="J1045" s="299" t="s">
        <v>3045</v>
      </c>
      <c r="K1045" s="299" t="s">
        <v>176</v>
      </c>
      <c r="M1045" s="311">
        <v>0</v>
      </c>
      <c r="N1045" s="306"/>
      <c r="O1045" s="306">
        <v>0</v>
      </c>
      <c r="P1045" s="306">
        <v>0</v>
      </c>
      <c r="Q1045" s="306">
        <v>0</v>
      </c>
      <c r="R1045" s="306">
        <v>0</v>
      </c>
      <c r="S1045" s="306">
        <v>0</v>
      </c>
      <c r="T1045" s="306">
        <v>0</v>
      </c>
      <c r="U1045" s="306">
        <v>0</v>
      </c>
      <c r="V1045" s="306">
        <v>0</v>
      </c>
      <c r="W1045" s="306">
        <v>0</v>
      </c>
      <c r="X1045" s="306">
        <v>0</v>
      </c>
      <c r="Y1045" s="306">
        <v>0</v>
      </c>
      <c r="Z1045" s="306">
        <v>0</v>
      </c>
    </row>
    <row r="1046" spans="4:26" hidden="1" outlineLevel="1">
      <c r="D1046" s="299" t="s">
        <v>344</v>
      </c>
      <c r="E1046" s="299" t="s">
        <v>71</v>
      </c>
      <c r="F1046" s="299" t="s">
        <v>768</v>
      </c>
      <c r="G1046" s="299" t="s">
        <v>769</v>
      </c>
      <c r="H1046" s="299" t="s">
        <v>770</v>
      </c>
      <c r="I1046" s="299" t="s">
        <v>1264</v>
      </c>
      <c r="J1046" s="299" t="s">
        <v>3046</v>
      </c>
      <c r="K1046" s="299" t="s">
        <v>176</v>
      </c>
      <c r="M1046" s="311">
        <v>0</v>
      </c>
      <c r="N1046" s="306"/>
      <c r="O1046" s="306">
        <v>0</v>
      </c>
      <c r="P1046" s="306">
        <v>0</v>
      </c>
      <c r="Q1046" s="306">
        <v>0</v>
      </c>
      <c r="R1046" s="306">
        <v>0</v>
      </c>
      <c r="S1046" s="306">
        <v>0</v>
      </c>
      <c r="T1046" s="306">
        <v>0</v>
      </c>
      <c r="U1046" s="306">
        <v>0</v>
      </c>
      <c r="V1046" s="306">
        <v>0</v>
      </c>
      <c r="W1046" s="306">
        <v>0</v>
      </c>
      <c r="X1046" s="306">
        <v>0</v>
      </c>
      <c r="Y1046" s="306">
        <v>0</v>
      </c>
      <c r="Z1046" s="306">
        <v>0</v>
      </c>
    </row>
    <row r="1047" spans="4:26" hidden="1" outlineLevel="1">
      <c r="D1047" s="299" t="s">
        <v>344</v>
      </c>
      <c r="E1047" s="299" t="s">
        <v>71</v>
      </c>
      <c r="F1047" s="299" t="s">
        <v>768</v>
      </c>
      <c r="G1047" s="299" t="s">
        <v>775</v>
      </c>
      <c r="H1047" s="299" t="s">
        <v>770</v>
      </c>
      <c r="I1047" s="299" t="s">
        <v>1264</v>
      </c>
      <c r="J1047" s="299" t="s">
        <v>3047</v>
      </c>
      <c r="K1047" s="299" t="s">
        <v>176</v>
      </c>
      <c r="M1047" s="311">
        <v>0</v>
      </c>
      <c r="N1047" s="306"/>
      <c r="O1047" s="306">
        <v>0</v>
      </c>
      <c r="P1047" s="306">
        <v>0</v>
      </c>
      <c r="Q1047" s="306">
        <v>0</v>
      </c>
      <c r="R1047" s="306">
        <v>0</v>
      </c>
      <c r="S1047" s="306">
        <v>0</v>
      </c>
      <c r="T1047" s="306">
        <v>0</v>
      </c>
      <c r="U1047" s="306">
        <v>0</v>
      </c>
      <c r="V1047" s="306">
        <v>0</v>
      </c>
      <c r="W1047" s="306">
        <v>0</v>
      </c>
      <c r="X1047" s="306">
        <v>0</v>
      </c>
      <c r="Y1047" s="306">
        <v>0</v>
      </c>
      <c r="Z1047" s="306">
        <v>0</v>
      </c>
    </row>
    <row r="1048" spans="4:26" hidden="1" outlineLevel="1">
      <c r="D1048" s="299" t="s">
        <v>458</v>
      </c>
      <c r="E1048" s="299" t="s">
        <v>71</v>
      </c>
      <c r="F1048" s="299" t="s">
        <v>768</v>
      </c>
      <c r="G1048" s="299" t="s">
        <v>769</v>
      </c>
      <c r="H1048" s="299" t="s">
        <v>770</v>
      </c>
      <c r="I1048" s="299" t="s">
        <v>1246</v>
      </c>
      <c r="J1048" s="299" t="s">
        <v>575</v>
      </c>
      <c r="K1048" s="299" t="s">
        <v>176</v>
      </c>
      <c r="M1048" s="311">
        <v>6263481.1779999994</v>
      </c>
      <c r="N1048" s="306"/>
      <c r="O1048" s="306">
        <v>348863.21100000001</v>
      </c>
      <c r="P1048" s="306">
        <v>714916.63199999998</v>
      </c>
      <c r="Q1048" s="306">
        <v>657109.42599999998</v>
      </c>
      <c r="R1048" s="306">
        <v>827944.71799999999</v>
      </c>
      <c r="S1048" s="306">
        <v>937308.01</v>
      </c>
      <c r="T1048" s="306">
        <v>462235.07500000001</v>
      </c>
      <c r="U1048" s="306">
        <v>254536.72500000001</v>
      </c>
      <c r="V1048" s="306">
        <v>466155.83199999999</v>
      </c>
      <c r="W1048" s="306">
        <v>256158.549</v>
      </c>
      <c r="X1048" s="306">
        <v>473440.9</v>
      </c>
      <c r="Y1048" s="306">
        <v>395798.5</v>
      </c>
      <c r="Z1048" s="306">
        <v>469013.6</v>
      </c>
    </row>
    <row r="1049" spans="4:26" hidden="1" outlineLevel="1">
      <c r="D1049" s="299" t="s">
        <v>458</v>
      </c>
      <c r="E1049" s="299" t="s">
        <v>71</v>
      </c>
      <c r="F1049" s="299" t="s">
        <v>768</v>
      </c>
      <c r="G1049" s="299" t="s">
        <v>775</v>
      </c>
      <c r="H1049" s="299" t="s">
        <v>770</v>
      </c>
      <c r="I1049" s="299" t="s">
        <v>1246</v>
      </c>
      <c r="J1049" s="299" t="s">
        <v>636</v>
      </c>
      <c r="K1049" s="299" t="s">
        <v>176</v>
      </c>
      <c r="M1049" s="311">
        <v>10909.730299999999</v>
      </c>
      <c r="N1049" s="306"/>
      <c r="O1049" s="306">
        <v>504.06069999999994</v>
      </c>
      <c r="P1049" s="306">
        <v>605.15519999999992</v>
      </c>
      <c r="Q1049" s="306">
        <v>6076.0495999999994</v>
      </c>
      <c r="R1049" s="306">
        <v>1190.1342</v>
      </c>
      <c r="S1049" s="306">
        <v>0</v>
      </c>
      <c r="T1049" s="306">
        <v>162.34909999999999</v>
      </c>
      <c r="U1049" s="306">
        <v>2.5871999999999997</v>
      </c>
      <c r="V1049" s="306">
        <v>252.00940000000003</v>
      </c>
      <c r="W1049" s="306">
        <v>794.10490000000004</v>
      </c>
      <c r="X1049" s="306">
        <v>314.95999999999998</v>
      </c>
      <c r="Y1049" s="306">
        <v>5.68</v>
      </c>
      <c r="Z1049" s="306">
        <v>1002.64</v>
      </c>
    </row>
    <row r="1050" spans="4:26" hidden="1" outlineLevel="1">
      <c r="D1050" s="299" t="s">
        <v>458</v>
      </c>
      <c r="E1050" s="299" t="s">
        <v>71</v>
      </c>
      <c r="F1050" s="299" t="s">
        <v>766</v>
      </c>
      <c r="G1050" s="299" t="s">
        <v>769</v>
      </c>
      <c r="H1050" s="299" t="s">
        <v>770</v>
      </c>
      <c r="I1050" s="299" t="s">
        <v>1264</v>
      </c>
      <c r="J1050" s="299" t="s">
        <v>2038</v>
      </c>
      <c r="K1050" s="299" t="s">
        <v>176</v>
      </c>
      <c r="M1050" s="311">
        <v>0</v>
      </c>
      <c r="N1050" s="306"/>
      <c r="O1050" s="306">
        <v>0</v>
      </c>
      <c r="P1050" s="306">
        <v>0</v>
      </c>
      <c r="Q1050" s="306">
        <v>0</v>
      </c>
      <c r="R1050" s="306">
        <v>0</v>
      </c>
      <c r="S1050" s="306">
        <v>0</v>
      </c>
      <c r="T1050" s="306">
        <v>0</v>
      </c>
      <c r="U1050" s="306">
        <v>0</v>
      </c>
      <c r="V1050" s="306">
        <v>0</v>
      </c>
      <c r="W1050" s="306">
        <v>0</v>
      </c>
      <c r="X1050" s="306">
        <v>0</v>
      </c>
      <c r="Y1050" s="306">
        <v>0</v>
      </c>
      <c r="Z1050" s="306">
        <v>0</v>
      </c>
    </row>
    <row r="1051" spans="4:26" hidden="1" outlineLevel="1">
      <c r="D1051" s="299" t="s">
        <v>458</v>
      </c>
      <c r="E1051" s="299" t="s">
        <v>71</v>
      </c>
      <c r="F1051" s="299" t="s">
        <v>766</v>
      </c>
      <c r="G1051" s="299" t="s">
        <v>775</v>
      </c>
      <c r="H1051" s="299" t="s">
        <v>770</v>
      </c>
      <c r="I1051" s="299" t="s">
        <v>1264</v>
      </c>
      <c r="J1051" s="299" t="s">
        <v>2039</v>
      </c>
      <c r="K1051" s="299" t="s">
        <v>176</v>
      </c>
      <c r="M1051" s="311">
        <v>0</v>
      </c>
      <c r="N1051" s="306"/>
      <c r="O1051" s="306">
        <v>0</v>
      </c>
      <c r="P1051" s="306">
        <v>0</v>
      </c>
      <c r="Q1051" s="306">
        <v>0</v>
      </c>
      <c r="R1051" s="306">
        <v>0</v>
      </c>
      <c r="S1051" s="306">
        <v>0</v>
      </c>
      <c r="T1051" s="306">
        <v>0</v>
      </c>
      <c r="U1051" s="306">
        <v>0</v>
      </c>
      <c r="V1051" s="306">
        <v>0</v>
      </c>
      <c r="W1051" s="306">
        <v>0</v>
      </c>
      <c r="X1051" s="306">
        <v>0</v>
      </c>
      <c r="Y1051" s="306">
        <v>0</v>
      </c>
      <c r="Z1051" s="306">
        <v>0</v>
      </c>
    </row>
    <row r="1052" spans="4:26" hidden="1" outlineLevel="1">
      <c r="D1052" s="299" t="s">
        <v>458</v>
      </c>
      <c r="E1052" s="299" t="s">
        <v>71</v>
      </c>
      <c r="F1052" s="299" t="s">
        <v>768</v>
      </c>
      <c r="G1052" s="299" t="s">
        <v>769</v>
      </c>
      <c r="H1052" s="299" t="s">
        <v>770</v>
      </c>
      <c r="I1052" s="299" t="s">
        <v>1264</v>
      </c>
      <c r="J1052" s="299" t="s">
        <v>2040</v>
      </c>
      <c r="K1052" s="299" t="s">
        <v>176</v>
      </c>
      <c r="M1052" s="311">
        <v>0</v>
      </c>
      <c r="N1052" s="306"/>
      <c r="O1052" s="306">
        <v>0</v>
      </c>
      <c r="P1052" s="306">
        <v>0</v>
      </c>
      <c r="Q1052" s="306">
        <v>0</v>
      </c>
      <c r="R1052" s="306">
        <v>0</v>
      </c>
      <c r="S1052" s="306">
        <v>0</v>
      </c>
      <c r="T1052" s="306">
        <v>0</v>
      </c>
      <c r="U1052" s="306">
        <v>0</v>
      </c>
      <c r="V1052" s="306">
        <v>0</v>
      </c>
      <c r="W1052" s="306">
        <v>0</v>
      </c>
      <c r="X1052" s="306">
        <v>0</v>
      </c>
      <c r="Y1052" s="306">
        <v>0</v>
      </c>
      <c r="Z1052" s="306">
        <v>0</v>
      </c>
    </row>
    <row r="1053" spans="4:26" hidden="1" outlineLevel="1">
      <c r="D1053" s="299" t="s">
        <v>458</v>
      </c>
      <c r="E1053" s="299" t="s">
        <v>71</v>
      </c>
      <c r="F1053" s="299" t="s">
        <v>768</v>
      </c>
      <c r="G1053" s="299" t="s">
        <v>775</v>
      </c>
      <c r="H1053" s="299" t="s">
        <v>770</v>
      </c>
      <c r="I1053" s="299" t="s">
        <v>1264</v>
      </c>
      <c r="J1053" s="299" t="s">
        <v>2041</v>
      </c>
      <c r="K1053" s="299" t="s">
        <v>176</v>
      </c>
      <c r="M1053" s="311">
        <v>0</v>
      </c>
      <c r="N1053" s="306"/>
      <c r="O1053" s="306">
        <v>0</v>
      </c>
      <c r="P1053" s="306">
        <v>0</v>
      </c>
      <c r="Q1053" s="306">
        <v>0</v>
      </c>
      <c r="R1053" s="306">
        <v>0</v>
      </c>
      <c r="S1053" s="306">
        <v>0</v>
      </c>
      <c r="T1053" s="306">
        <v>0</v>
      </c>
      <c r="U1053" s="306">
        <v>0</v>
      </c>
      <c r="V1053" s="306">
        <v>0</v>
      </c>
      <c r="W1053" s="306">
        <v>0</v>
      </c>
      <c r="X1053" s="306">
        <v>0</v>
      </c>
      <c r="Y1053" s="306">
        <v>0</v>
      </c>
      <c r="Z1053" s="306">
        <v>0</v>
      </c>
    </row>
    <row r="1054" spans="4:26" hidden="1" outlineLevel="1">
      <c r="D1054" s="299" t="s">
        <v>2042</v>
      </c>
      <c r="E1054" s="299" t="s">
        <v>71</v>
      </c>
      <c r="F1054" s="299" t="s">
        <v>768</v>
      </c>
      <c r="G1054" s="299" t="s">
        <v>769</v>
      </c>
      <c r="H1054" s="299" t="s">
        <v>770</v>
      </c>
      <c r="I1054" s="299" t="s">
        <v>1246</v>
      </c>
      <c r="J1054" s="299" t="s">
        <v>2043</v>
      </c>
      <c r="K1054" s="299" t="s">
        <v>176</v>
      </c>
      <c r="M1054" s="311">
        <v>18651.511999999999</v>
      </c>
      <c r="N1054" s="306"/>
      <c r="O1054" s="306">
        <v>6342.7470000000003</v>
      </c>
      <c r="P1054" s="306">
        <v>3011.6129999999998</v>
      </c>
      <c r="Q1054" s="306">
        <v>4374.53</v>
      </c>
      <c r="R1054" s="306">
        <v>31.442</v>
      </c>
      <c r="S1054" s="306">
        <v>1129.9970000000001</v>
      </c>
      <c r="T1054" s="306">
        <v>19.026</v>
      </c>
      <c r="U1054" s="306">
        <v>19.597999999999999</v>
      </c>
      <c r="V1054" s="306">
        <v>65.698999999999998</v>
      </c>
      <c r="W1054" s="306">
        <v>12.86</v>
      </c>
      <c r="X1054" s="306">
        <v>744.2</v>
      </c>
      <c r="Y1054" s="306">
        <v>0</v>
      </c>
      <c r="Z1054" s="306">
        <v>2899.8</v>
      </c>
    </row>
    <row r="1055" spans="4:26" hidden="1" outlineLevel="1">
      <c r="D1055" s="299" t="s">
        <v>1373</v>
      </c>
      <c r="E1055" s="299" t="s">
        <v>71</v>
      </c>
      <c r="F1055" s="299" t="s">
        <v>768</v>
      </c>
      <c r="G1055" s="299" t="s">
        <v>769</v>
      </c>
      <c r="H1055" s="299" t="s">
        <v>770</v>
      </c>
      <c r="I1055" s="299" t="s">
        <v>1246</v>
      </c>
      <c r="J1055" s="299" t="s">
        <v>590</v>
      </c>
      <c r="K1055" s="299" t="s">
        <v>176</v>
      </c>
      <c r="M1055" s="311">
        <v>2355.9045000000001</v>
      </c>
      <c r="N1055" s="306"/>
      <c r="O1055" s="306">
        <v>277.46609999999998</v>
      </c>
      <c r="P1055" s="306">
        <v>0.72529999999999994</v>
      </c>
      <c r="Q1055" s="306">
        <v>294.86540000000002</v>
      </c>
      <c r="R1055" s="306">
        <v>448.0804</v>
      </c>
      <c r="S1055" s="306">
        <v>227.3982</v>
      </c>
      <c r="T1055" s="306">
        <v>50.978999999999999</v>
      </c>
      <c r="U1055" s="306">
        <v>261.89800000000002</v>
      </c>
      <c r="V1055" s="306">
        <v>194.9675</v>
      </c>
      <c r="W1055" s="306">
        <v>303.96459999999996</v>
      </c>
      <c r="X1055" s="306">
        <v>81</v>
      </c>
      <c r="Y1055" s="306">
        <v>117.86</v>
      </c>
      <c r="Z1055" s="306">
        <v>96.7</v>
      </c>
    </row>
    <row r="1056" spans="4:26" hidden="1" outlineLevel="1">
      <c r="D1056" s="299" t="s">
        <v>1373</v>
      </c>
      <c r="E1056" s="299" t="s">
        <v>71</v>
      </c>
      <c r="F1056" s="299" t="s">
        <v>766</v>
      </c>
      <c r="G1056" s="299" t="s">
        <v>769</v>
      </c>
      <c r="H1056" s="299" t="s">
        <v>770</v>
      </c>
      <c r="I1056" s="299" t="s">
        <v>1264</v>
      </c>
      <c r="J1056" s="299" t="s">
        <v>2044</v>
      </c>
      <c r="K1056" s="299" t="s">
        <v>176</v>
      </c>
      <c r="M1056" s="311">
        <v>0</v>
      </c>
      <c r="N1056" s="306"/>
      <c r="O1056" s="306">
        <v>0</v>
      </c>
      <c r="P1056" s="306">
        <v>0</v>
      </c>
      <c r="Q1056" s="306">
        <v>0</v>
      </c>
      <c r="R1056" s="306">
        <v>0</v>
      </c>
      <c r="S1056" s="306">
        <v>0</v>
      </c>
      <c r="T1056" s="306">
        <v>0</v>
      </c>
      <c r="U1056" s="306">
        <v>0</v>
      </c>
      <c r="V1056" s="306">
        <v>0</v>
      </c>
      <c r="W1056" s="306">
        <v>0</v>
      </c>
      <c r="X1056" s="306">
        <v>0</v>
      </c>
      <c r="Y1056" s="306">
        <v>0</v>
      </c>
      <c r="Z1056" s="306">
        <v>0</v>
      </c>
    </row>
    <row r="1057" spans="4:26" hidden="1" outlineLevel="1">
      <c r="D1057" s="299" t="s">
        <v>1373</v>
      </c>
      <c r="E1057" s="299" t="s">
        <v>71</v>
      </c>
      <c r="F1057" s="299" t="s">
        <v>766</v>
      </c>
      <c r="G1057" s="299" t="s">
        <v>775</v>
      </c>
      <c r="H1057" s="299" t="s">
        <v>770</v>
      </c>
      <c r="I1057" s="299" t="s">
        <v>1264</v>
      </c>
      <c r="J1057" s="299" t="s">
        <v>2045</v>
      </c>
      <c r="K1057" s="299" t="s">
        <v>176</v>
      </c>
      <c r="M1057" s="311">
        <v>0</v>
      </c>
      <c r="N1057" s="306"/>
      <c r="O1057" s="306">
        <v>0</v>
      </c>
      <c r="P1057" s="306">
        <v>0</v>
      </c>
      <c r="Q1057" s="306">
        <v>0</v>
      </c>
      <c r="R1057" s="306">
        <v>0</v>
      </c>
      <c r="S1057" s="306">
        <v>0</v>
      </c>
      <c r="T1057" s="306">
        <v>0</v>
      </c>
      <c r="U1057" s="306">
        <v>0</v>
      </c>
      <c r="V1057" s="306">
        <v>0</v>
      </c>
      <c r="W1057" s="306">
        <v>0</v>
      </c>
      <c r="X1057" s="306">
        <v>0</v>
      </c>
      <c r="Y1057" s="306">
        <v>0</v>
      </c>
      <c r="Z1057" s="306">
        <v>0</v>
      </c>
    </row>
    <row r="1058" spans="4:26" hidden="1" outlineLevel="1">
      <c r="D1058" s="299" t="s">
        <v>1373</v>
      </c>
      <c r="E1058" s="299" t="s">
        <v>71</v>
      </c>
      <c r="F1058" s="299" t="s">
        <v>768</v>
      </c>
      <c r="G1058" s="299" t="s">
        <v>769</v>
      </c>
      <c r="H1058" s="299" t="s">
        <v>770</v>
      </c>
      <c r="I1058" s="299" t="s">
        <v>1264</v>
      </c>
      <c r="J1058" s="299" t="s">
        <v>2046</v>
      </c>
      <c r="K1058" s="299" t="s">
        <v>176</v>
      </c>
      <c r="M1058" s="311">
        <v>0</v>
      </c>
      <c r="N1058" s="306"/>
      <c r="O1058" s="306">
        <v>0</v>
      </c>
      <c r="P1058" s="306">
        <v>0</v>
      </c>
      <c r="Q1058" s="306">
        <v>0</v>
      </c>
      <c r="R1058" s="306">
        <v>0</v>
      </c>
      <c r="S1058" s="306">
        <v>0</v>
      </c>
      <c r="T1058" s="306">
        <v>0</v>
      </c>
      <c r="U1058" s="306">
        <v>0</v>
      </c>
      <c r="V1058" s="306">
        <v>0</v>
      </c>
      <c r="W1058" s="306">
        <v>0</v>
      </c>
      <c r="X1058" s="306">
        <v>0</v>
      </c>
      <c r="Y1058" s="306">
        <v>0</v>
      </c>
      <c r="Z1058" s="306">
        <v>0</v>
      </c>
    </row>
    <row r="1059" spans="4:26" hidden="1" outlineLevel="1">
      <c r="D1059" s="299" t="s">
        <v>1373</v>
      </c>
      <c r="E1059" s="299" t="s">
        <v>71</v>
      </c>
      <c r="F1059" s="299" t="s">
        <v>768</v>
      </c>
      <c r="G1059" s="299" t="s">
        <v>775</v>
      </c>
      <c r="H1059" s="299" t="s">
        <v>770</v>
      </c>
      <c r="I1059" s="299" t="s">
        <v>1264</v>
      </c>
      <c r="J1059" s="299" t="s">
        <v>2047</v>
      </c>
      <c r="K1059" s="299" t="s">
        <v>176</v>
      </c>
      <c r="M1059" s="311">
        <v>0</v>
      </c>
      <c r="N1059" s="306"/>
      <c r="O1059" s="306">
        <v>0</v>
      </c>
      <c r="P1059" s="306">
        <v>0</v>
      </c>
      <c r="Q1059" s="306">
        <v>0</v>
      </c>
      <c r="R1059" s="306">
        <v>0</v>
      </c>
      <c r="S1059" s="306">
        <v>0</v>
      </c>
      <c r="T1059" s="306">
        <v>0</v>
      </c>
      <c r="U1059" s="306">
        <v>0</v>
      </c>
      <c r="V1059" s="306">
        <v>0</v>
      </c>
      <c r="W1059" s="306">
        <v>0</v>
      </c>
      <c r="X1059" s="306">
        <v>0</v>
      </c>
      <c r="Y1059" s="306">
        <v>0</v>
      </c>
      <c r="Z1059" s="306">
        <v>0</v>
      </c>
    </row>
    <row r="1060" spans="4:26" hidden="1" outlineLevel="1">
      <c r="D1060" s="299" t="s">
        <v>795</v>
      </c>
      <c r="E1060" s="299" t="s">
        <v>72</v>
      </c>
      <c r="F1060" s="299" t="s">
        <v>768</v>
      </c>
      <c r="G1060" s="299" t="s">
        <v>769</v>
      </c>
      <c r="H1060" s="299" t="s">
        <v>770</v>
      </c>
      <c r="I1060" s="299" t="s">
        <v>1246</v>
      </c>
      <c r="J1060" s="299" t="s">
        <v>542</v>
      </c>
      <c r="K1060" s="299" t="s">
        <v>171</v>
      </c>
      <c r="M1060" s="311">
        <v>651016.38249999995</v>
      </c>
      <c r="N1060" s="306"/>
      <c r="O1060" s="306">
        <v>51992.849000000002</v>
      </c>
      <c r="P1060" s="306">
        <v>33235.999000000003</v>
      </c>
      <c r="Q1060" s="306">
        <v>63839.885999999999</v>
      </c>
      <c r="R1060" s="306">
        <v>23043.093499999999</v>
      </c>
      <c r="S1060" s="306">
        <v>45648.470999999998</v>
      </c>
      <c r="T1060" s="306">
        <v>104790.9175</v>
      </c>
      <c r="U1060" s="306">
        <v>41062.483</v>
      </c>
      <c r="V1060" s="306">
        <v>83222.540500000003</v>
      </c>
      <c r="W1060" s="306">
        <v>58064.343000000001</v>
      </c>
      <c r="X1060" s="306">
        <v>44953.05</v>
      </c>
      <c r="Y1060" s="306">
        <v>63195.15</v>
      </c>
      <c r="Z1060" s="306">
        <v>37967.599999999999</v>
      </c>
    </row>
    <row r="1061" spans="4:26" hidden="1" outlineLevel="1">
      <c r="D1061" s="299" t="s">
        <v>795</v>
      </c>
      <c r="E1061" s="299" t="s">
        <v>72</v>
      </c>
      <c r="F1061" s="299" t="s">
        <v>766</v>
      </c>
      <c r="G1061" s="299" t="s">
        <v>769</v>
      </c>
      <c r="H1061" s="299" t="s">
        <v>770</v>
      </c>
      <c r="I1061" s="299" t="s">
        <v>1264</v>
      </c>
      <c r="J1061" s="299" t="s">
        <v>2048</v>
      </c>
      <c r="K1061" s="299" t="s">
        <v>171</v>
      </c>
      <c r="M1061" s="311">
        <v>0</v>
      </c>
      <c r="N1061" s="306"/>
      <c r="O1061" s="306">
        <v>0</v>
      </c>
      <c r="P1061" s="306">
        <v>0</v>
      </c>
      <c r="Q1061" s="306">
        <v>0</v>
      </c>
      <c r="R1061" s="306">
        <v>0</v>
      </c>
      <c r="S1061" s="306">
        <v>0</v>
      </c>
      <c r="T1061" s="306">
        <v>0</v>
      </c>
      <c r="U1061" s="306">
        <v>0</v>
      </c>
      <c r="V1061" s="306">
        <v>0</v>
      </c>
      <c r="W1061" s="306">
        <v>0</v>
      </c>
      <c r="X1061" s="306">
        <v>0</v>
      </c>
      <c r="Y1061" s="306">
        <v>0</v>
      </c>
      <c r="Z1061" s="306">
        <v>0</v>
      </c>
    </row>
    <row r="1062" spans="4:26" hidden="1" outlineLevel="1">
      <c r="D1062" s="299" t="s">
        <v>795</v>
      </c>
      <c r="E1062" s="299" t="s">
        <v>72</v>
      </c>
      <c r="F1062" s="299" t="s">
        <v>766</v>
      </c>
      <c r="G1062" s="299" t="s">
        <v>775</v>
      </c>
      <c r="H1062" s="299" t="s">
        <v>770</v>
      </c>
      <c r="I1062" s="299" t="s">
        <v>1264</v>
      </c>
      <c r="J1062" s="299" t="s">
        <v>2049</v>
      </c>
      <c r="K1062" s="299" t="s">
        <v>171</v>
      </c>
      <c r="M1062" s="311">
        <v>0</v>
      </c>
      <c r="N1062" s="306"/>
      <c r="O1062" s="306">
        <v>0</v>
      </c>
      <c r="P1062" s="306">
        <v>0</v>
      </c>
      <c r="Q1062" s="306">
        <v>0</v>
      </c>
      <c r="R1062" s="306">
        <v>0</v>
      </c>
      <c r="S1062" s="306">
        <v>0</v>
      </c>
      <c r="T1062" s="306">
        <v>0</v>
      </c>
      <c r="U1062" s="306">
        <v>0</v>
      </c>
      <c r="V1062" s="306">
        <v>0</v>
      </c>
      <c r="W1062" s="306">
        <v>0</v>
      </c>
      <c r="X1062" s="306">
        <v>0</v>
      </c>
      <c r="Y1062" s="306">
        <v>0</v>
      </c>
      <c r="Z1062" s="306">
        <v>0</v>
      </c>
    </row>
    <row r="1063" spans="4:26" hidden="1" outlineLevel="1">
      <c r="D1063" s="299" t="s">
        <v>795</v>
      </c>
      <c r="E1063" s="299" t="s">
        <v>72</v>
      </c>
      <c r="F1063" s="299" t="s">
        <v>768</v>
      </c>
      <c r="G1063" s="299" t="s">
        <v>769</v>
      </c>
      <c r="H1063" s="299" t="s">
        <v>770</v>
      </c>
      <c r="I1063" s="299" t="s">
        <v>1264</v>
      </c>
      <c r="J1063" s="299" t="s">
        <v>2050</v>
      </c>
      <c r="K1063" s="299" t="s">
        <v>171</v>
      </c>
      <c r="M1063" s="311">
        <v>0</v>
      </c>
      <c r="N1063" s="306"/>
      <c r="O1063" s="306">
        <v>0</v>
      </c>
      <c r="P1063" s="306">
        <v>0</v>
      </c>
      <c r="Q1063" s="306">
        <v>0</v>
      </c>
      <c r="R1063" s="306">
        <v>0</v>
      </c>
      <c r="S1063" s="306">
        <v>0</v>
      </c>
      <c r="T1063" s="306">
        <v>0</v>
      </c>
      <c r="U1063" s="306">
        <v>0</v>
      </c>
      <c r="V1063" s="306">
        <v>0</v>
      </c>
      <c r="W1063" s="306">
        <v>0</v>
      </c>
      <c r="X1063" s="306">
        <v>0</v>
      </c>
      <c r="Y1063" s="306">
        <v>0</v>
      </c>
      <c r="Z1063" s="306">
        <v>0</v>
      </c>
    </row>
    <row r="1064" spans="4:26" hidden="1" outlineLevel="1">
      <c r="D1064" s="299" t="s">
        <v>795</v>
      </c>
      <c r="E1064" s="299" t="s">
        <v>72</v>
      </c>
      <c r="F1064" s="299" t="s">
        <v>768</v>
      </c>
      <c r="G1064" s="299" t="s">
        <v>775</v>
      </c>
      <c r="H1064" s="299" t="s">
        <v>770</v>
      </c>
      <c r="I1064" s="299" t="s">
        <v>1264</v>
      </c>
      <c r="J1064" s="299" t="s">
        <v>2051</v>
      </c>
      <c r="K1064" s="299" t="s">
        <v>171</v>
      </c>
      <c r="M1064" s="311">
        <v>0</v>
      </c>
      <c r="N1064" s="306"/>
      <c r="O1064" s="306">
        <v>0</v>
      </c>
      <c r="P1064" s="306">
        <v>0</v>
      </c>
      <c r="Q1064" s="306">
        <v>0</v>
      </c>
      <c r="R1064" s="306">
        <v>0</v>
      </c>
      <c r="S1064" s="306">
        <v>0</v>
      </c>
      <c r="T1064" s="306">
        <v>0</v>
      </c>
      <c r="U1064" s="306">
        <v>0</v>
      </c>
      <c r="V1064" s="306">
        <v>0</v>
      </c>
      <c r="W1064" s="306">
        <v>0</v>
      </c>
      <c r="X1064" s="306">
        <v>0</v>
      </c>
      <c r="Y1064" s="306">
        <v>0</v>
      </c>
      <c r="Z1064" s="306">
        <v>0</v>
      </c>
    </row>
    <row r="1065" spans="4:26" hidden="1" outlineLevel="1">
      <c r="D1065" s="299" t="s">
        <v>332</v>
      </c>
      <c r="E1065" s="299" t="s">
        <v>71</v>
      </c>
      <c r="F1065" s="299" t="s">
        <v>768</v>
      </c>
      <c r="G1065" s="299" t="s">
        <v>769</v>
      </c>
      <c r="H1065" s="299" t="s">
        <v>770</v>
      </c>
      <c r="I1065" s="299" t="s">
        <v>1246</v>
      </c>
      <c r="J1065" s="299" t="s">
        <v>576</v>
      </c>
      <c r="K1065" s="299" t="s">
        <v>176</v>
      </c>
      <c r="M1065" s="311">
        <v>468616.32449999999</v>
      </c>
      <c r="N1065" s="306"/>
      <c r="O1065" s="306">
        <v>30330.233</v>
      </c>
      <c r="P1065" s="306">
        <v>45385.773999999998</v>
      </c>
      <c r="Q1065" s="306">
        <v>28642.614000000001</v>
      </c>
      <c r="R1065" s="306">
        <v>15584.315500000001</v>
      </c>
      <c r="S1065" s="306">
        <v>48862.572500000002</v>
      </c>
      <c r="T1065" s="306">
        <v>36204.467499999999</v>
      </c>
      <c r="U1065" s="306">
        <v>70573.987500000003</v>
      </c>
      <c r="V1065" s="306">
        <v>16549.251499999998</v>
      </c>
      <c r="W1065" s="306">
        <v>28329.109</v>
      </c>
      <c r="X1065" s="306">
        <v>23590.1</v>
      </c>
      <c r="Y1065" s="306">
        <v>80943.899999999994</v>
      </c>
      <c r="Z1065" s="306">
        <v>43620</v>
      </c>
    </row>
    <row r="1066" spans="4:26" hidden="1" outlineLevel="1">
      <c r="D1066" s="299" t="s">
        <v>332</v>
      </c>
      <c r="E1066" s="299" t="s">
        <v>71</v>
      </c>
      <c r="F1066" s="299" t="s">
        <v>768</v>
      </c>
      <c r="G1066" s="299" t="s">
        <v>775</v>
      </c>
      <c r="H1066" s="299" t="s">
        <v>770</v>
      </c>
      <c r="I1066" s="299" t="s">
        <v>1246</v>
      </c>
      <c r="J1066" s="299" t="s">
        <v>637</v>
      </c>
      <c r="K1066" s="299" t="s">
        <v>176</v>
      </c>
      <c r="M1066" s="311">
        <v>4075.9337</v>
      </c>
      <c r="N1066" s="306"/>
      <c r="O1066" s="306">
        <v>0</v>
      </c>
      <c r="P1066" s="306">
        <v>10.388999999999999</v>
      </c>
      <c r="Q1066" s="306">
        <v>777.21550000000002</v>
      </c>
      <c r="R1066" s="306">
        <v>931.34</v>
      </c>
      <c r="S1066" s="306">
        <v>462.36</v>
      </c>
      <c r="T1066" s="306">
        <v>622.10924999999997</v>
      </c>
      <c r="U1066" s="306">
        <v>149.44845000000001</v>
      </c>
      <c r="V1066" s="306">
        <v>150.47</v>
      </c>
      <c r="W1066" s="306">
        <v>80.601500000000001</v>
      </c>
      <c r="X1066" s="306">
        <v>334</v>
      </c>
      <c r="Y1066" s="306">
        <v>390</v>
      </c>
      <c r="Z1066" s="306">
        <v>168</v>
      </c>
    </row>
    <row r="1067" spans="4:26" hidden="1" outlineLevel="1">
      <c r="D1067" s="299" t="s">
        <v>332</v>
      </c>
      <c r="E1067" s="299" t="s">
        <v>71</v>
      </c>
      <c r="F1067" s="299" t="s">
        <v>766</v>
      </c>
      <c r="G1067" s="299" t="s">
        <v>769</v>
      </c>
      <c r="H1067" s="299" t="s">
        <v>770</v>
      </c>
      <c r="I1067" s="299" t="s">
        <v>1264</v>
      </c>
      <c r="J1067" s="299" t="s">
        <v>2052</v>
      </c>
      <c r="K1067" s="299" t="s">
        <v>176</v>
      </c>
      <c r="M1067" s="311">
        <v>0</v>
      </c>
      <c r="N1067" s="306"/>
      <c r="O1067" s="306">
        <v>0</v>
      </c>
      <c r="P1067" s="306">
        <v>0</v>
      </c>
      <c r="Q1067" s="306">
        <v>0</v>
      </c>
      <c r="R1067" s="306">
        <v>0</v>
      </c>
      <c r="S1067" s="306">
        <v>0</v>
      </c>
      <c r="T1067" s="306">
        <v>0</v>
      </c>
      <c r="U1067" s="306">
        <v>0</v>
      </c>
      <c r="V1067" s="306">
        <v>0</v>
      </c>
      <c r="W1067" s="306">
        <v>0</v>
      </c>
      <c r="X1067" s="306">
        <v>0</v>
      </c>
      <c r="Y1067" s="306">
        <v>0</v>
      </c>
      <c r="Z1067" s="306">
        <v>0</v>
      </c>
    </row>
    <row r="1068" spans="4:26" hidden="1" outlineLevel="1">
      <c r="D1068" s="299" t="s">
        <v>332</v>
      </c>
      <c r="E1068" s="299" t="s">
        <v>71</v>
      </c>
      <c r="F1068" s="299" t="s">
        <v>766</v>
      </c>
      <c r="G1068" s="299" t="s">
        <v>775</v>
      </c>
      <c r="H1068" s="299" t="s">
        <v>770</v>
      </c>
      <c r="I1068" s="299" t="s">
        <v>1264</v>
      </c>
      <c r="J1068" s="299" t="s">
        <v>2053</v>
      </c>
      <c r="K1068" s="299" t="s">
        <v>176</v>
      </c>
      <c r="M1068" s="311">
        <v>0</v>
      </c>
      <c r="N1068" s="306"/>
      <c r="O1068" s="306">
        <v>0</v>
      </c>
      <c r="P1068" s="306">
        <v>0</v>
      </c>
      <c r="Q1068" s="306">
        <v>0</v>
      </c>
      <c r="R1068" s="306">
        <v>0</v>
      </c>
      <c r="S1068" s="306">
        <v>0</v>
      </c>
      <c r="T1068" s="306">
        <v>0</v>
      </c>
      <c r="U1068" s="306">
        <v>0</v>
      </c>
      <c r="V1068" s="306">
        <v>0</v>
      </c>
      <c r="W1068" s="306">
        <v>0</v>
      </c>
      <c r="X1068" s="306">
        <v>0</v>
      </c>
      <c r="Y1068" s="306">
        <v>0</v>
      </c>
      <c r="Z1068" s="306">
        <v>0</v>
      </c>
    </row>
    <row r="1069" spans="4:26" hidden="1" outlineLevel="1">
      <c r="D1069" s="299" t="s">
        <v>332</v>
      </c>
      <c r="E1069" s="299" t="s">
        <v>71</v>
      </c>
      <c r="F1069" s="299" t="s">
        <v>768</v>
      </c>
      <c r="G1069" s="299" t="s">
        <v>769</v>
      </c>
      <c r="H1069" s="299" t="s">
        <v>770</v>
      </c>
      <c r="I1069" s="299" t="s">
        <v>1264</v>
      </c>
      <c r="J1069" s="299" t="s">
        <v>2054</v>
      </c>
      <c r="K1069" s="299" t="s">
        <v>176</v>
      </c>
      <c r="M1069" s="311">
        <v>0</v>
      </c>
      <c r="N1069" s="306"/>
      <c r="O1069" s="306">
        <v>0</v>
      </c>
      <c r="P1069" s="306">
        <v>0</v>
      </c>
      <c r="Q1069" s="306">
        <v>0</v>
      </c>
      <c r="R1069" s="306">
        <v>0</v>
      </c>
      <c r="S1069" s="306">
        <v>0</v>
      </c>
      <c r="T1069" s="306">
        <v>0</v>
      </c>
      <c r="U1069" s="306">
        <v>0</v>
      </c>
      <c r="V1069" s="306">
        <v>0</v>
      </c>
      <c r="W1069" s="306">
        <v>0</v>
      </c>
      <c r="X1069" s="306">
        <v>0</v>
      </c>
      <c r="Y1069" s="306">
        <v>0</v>
      </c>
      <c r="Z1069" s="306">
        <v>0</v>
      </c>
    </row>
    <row r="1070" spans="4:26" hidden="1" outlineLevel="1">
      <c r="D1070" s="299" t="s">
        <v>332</v>
      </c>
      <c r="E1070" s="299" t="s">
        <v>71</v>
      </c>
      <c r="F1070" s="299" t="s">
        <v>768</v>
      </c>
      <c r="G1070" s="299" t="s">
        <v>775</v>
      </c>
      <c r="H1070" s="299" t="s">
        <v>770</v>
      </c>
      <c r="I1070" s="299" t="s">
        <v>1264</v>
      </c>
      <c r="J1070" s="299" t="s">
        <v>2055</v>
      </c>
      <c r="K1070" s="299" t="s">
        <v>176</v>
      </c>
      <c r="M1070" s="311">
        <v>0</v>
      </c>
      <c r="N1070" s="306"/>
      <c r="O1070" s="306">
        <v>0</v>
      </c>
      <c r="P1070" s="306">
        <v>0</v>
      </c>
      <c r="Q1070" s="306">
        <v>0</v>
      </c>
      <c r="R1070" s="306">
        <v>0</v>
      </c>
      <c r="S1070" s="306">
        <v>0</v>
      </c>
      <c r="T1070" s="306">
        <v>0</v>
      </c>
      <c r="U1070" s="306">
        <v>0</v>
      </c>
      <c r="V1070" s="306">
        <v>0</v>
      </c>
      <c r="W1070" s="306">
        <v>0</v>
      </c>
      <c r="X1070" s="306">
        <v>0</v>
      </c>
      <c r="Y1070" s="306">
        <v>0</v>
      </c>
      <c r="Z1070" s="306">
        <v>0</v>
      </c>
    </row>
    <row r="1071" spans="4:26" hidden="1" outlineLevel="1">
      <c r="D1071" s="299" t="s">
        <v>796</v>
      </c>
      <c r="E1071" s="299" t="s">
        <v>73</v>
      </c>
      <c r="F1071" s="299" t="s">
        <v>768</v>
      </c>
      <c r="G1071" s="299" t="s">
        <v>769</v>
      </c>
      <c r="H1071" s="299" t="s">
        <v>770</v>
      </c>
      <c r="I1071" s="299" t="s">
        <v>1246</v>
      </c>
      <c r="J1071" s="299" t="s">
        <v>869</v>
      </c>
      <c r="K1071" s="299" t="s">
        <v>175</v>
      </c>
      <c r="M1071" s="311">
        <v>26324.049500000001</v>
      </c>
      <c r="N1071" s="306"/>
      <c r="O1071" s="306">
        <v>1275.0899999999999</v>
      </c>
      <c r="P1071" s="306">
        <v>613.46100000000001</v>
      </c>
      <c r="Q1071" s="306">
        <v>1500.8869999999999</v>
      </c>
      <c r="R1071" s="306">
        <v>3591.4679999999998</v>
      </c>
      <c r="S1071" s="306">
        <v>2123.6295</v>
      </c>
      <c r="T1071" s="306">
        <v>2240.9929999999999</v>
      </c>
      <c r="U1071" s="306">
        <v>2687.2820000000002</v>
      </c>
      <c r="V1071" s="306">
        <v>1120.9665</v>
      </c>
      <c r="W1071" s="306">
        <v>2919.3225000000002</v>
      </c>
      <c r="X1071" s="306">
        <v>3774.75</v>
      </c>
      <c r="Y1071" s="306">
        <v>1941.25</v>
      </c>
      <c r="Z1071" s="306">
        <v>2534.9499999999998</v>
      </c>
    </row>
    <row r="1072" spans="4:26" hidden="1" outlineLevel="1">
      <c r="D1072" s="299" t="s">
        <v>796</v>
      </c>
      <c r="E1072" s="299" t="s">
        <v>73</v>
      </c>
      <c r="F1072" s="299" t="s">
        <v>766</v>
      </c>
      <c r="G1072" s="299" t="s">
        <v>769</v>
      </c>
      <c r="H1072" s="299" t="s">
        <v>770</v>
      </c>
      <c r="I1072" s="299" t="s">
        <v>1264</v>
      </c>
      <c r="J1072" s="299" t="s">
        <v>2056</v>
      </c>
      <c r="K1072" s="299" t="s">
        <v>175</v>
      </c>
      <c r="M1072" s="311">
        <v>0</v>
      </c>
      <c r="N1072" s="306"/>
      <c r="O1072" s="306">
        <v>0</v>
      </c>
      <c r="P1072" s="306">
        <v>0</v>
      </c>
      <c r="Q1072" s="306">
        <v>0</v>
      </c>
      <c r="R1072" s="306">
        <v>0</v>
      </c>
      <c r="S1072" s="306">
        <v>0</v>
      </c>
      <c r="T1072" s="306">
        <v>0</v>
      </c>
      <c r="U1072" s="306">
        <v>0</v>
      </c>
      <c r="V1072" s="306">
        <v>0</v>
      </c>
      <c r="W1072" s="306">
        <v>0</v>
      </c>
      <c r="X1072" s="306">
        <v>0</v>
      </c>
      <c r="Y1072" s="306">
        <v>0</v>
      </c>
      <c r="Z1072" s="306">
        <v>0</v>
      </c>
    </row>
    <row r="1073" spans="4:26" hidden="1" outlineLevel="1">
      <c r="D1073" s="299" t="s">
        <v>796</v>
      </c>
      <c r="E1073" s="299" t="s">
        <v>73</v>
      </c>
      <c r="F1073" s="299" t="s">
        <v>766</v>
      </c>
      <c r="G1073" s="299" t="s">
        <v>775</v>
      </c>
      <c r="H1073" s="299" t="s">
        <v>770</v>
      </c>
      <c r="I1073" s="299" t="s">
        <v>1264</v>
      </c>
      <c r="J1073" s="299" t="s">
        <v>2057</v>
      </c>
      <c r="K1073" s="299" t="s">
        <v>175</v>
      </c>
      <c r="M1073" s="311">
        <v>0</v>
      </c>
      <c r="N1073" s="306"/>
      <c r="O1073" s="306">
        <v>0</v>
      </c>
      <c r="P1073" s="306">
        <v>0</v>
      </c>
      <c r="Q1073" s="306">
        <v>0</v>
      </c>
      <c r="R1073" s="306">
        <v>0</v>
      </c>
      <c r="S1073" s="306">
        <v>0</v>
      </c>
      <c r="T1073" s="306">
        <v>0</v>
      </c>
      <c r="U1073" s="306">
        <v>0</v>
      </c>
      <c r="V1073" s="306">
        <v>0</v>
      </c>
      <c r="W1073" s="306">
        <v>0</v>
      </c>
      <c r="X1073" s="306">
        <v>0</v>
      </c>
      <c r="Y1073" s="306">
        <v>0</v>
      </c>
      <c r="Z1073" s="306">
        <v>0</v>
      </c>
    </row>
    <row r="1074" spans="4:26" hidden="1" outlineLevel="1">
      <c r="D1074" s="299" t="s">
        <v>796</v>
      </c>
      <c r="E1074" s="299" t="s">
        <v>73</v>
      </c>
      <c r="F1074" s="299" t="s">
        <v>768</v>
      </c>
      <c r="G1074" s="299" t="s">
        <v>769</v>
      </c>
      <c r="H1074" s="299" t="s">
        <v>770</v>
      </c>
      <c r="I1074" s="299" t="s">
        <v>1264</v>
      </c>
      <c r="J1074" s="299" t="s">
        <v>2058</v>
      </c>
      <c r="K1074" s="299" t="s">
        <v>175</v>
      </c>
      <c r="M1074" s="311">
        <v>0</v>
      </c>
      <c r="N1074" s="306"/>
      <c r="O1074" s="306">
        <v>0</v>
      </c>
      <c r="P1074" s="306">
        <v>0</v>
      </c>
      <c r="Q1074" s="306">
        <v>0</v>
      </c>
      <c r="R1074" s="306">
        <v>0</v>
      </c>
      <c r="S1074" s="306">
        <v>0</v>
      </c>
      <c r="T1074" s="306">
        <v>0</v>
      </c>
      <c r="U1074" s="306">
        <v>0</v>
      </c>
      <c r="V1074" s="306">
        <v>0</v>
      </c>
      <c r="W1074" s="306">
        <v>0</v>
      </c>
      <c r="X1074" s="306">
        <v>0</v>
      </c>
      <c r="Y1074" s="306">
        <v>0</v>
      </c>
      <c r="Z1074" s="306">
        <v>0</v>
      </c>
    </row>
    <row r="1075" spans="4:26" hidden="1" outlineLevel="1">
      <c r="D1075" s="299" t="s">
        <v>796</v>
      </c>
      <c r="E1075" s="299" t="s">
        <v>73</v>
      </c>
      <c r="F1075" s="299" t="s">
        <v>768</v>
      </c>
      <c r="G1075" s="299" t="s">
        <v>775</v>
      </c>
      <c r="H1075" s="299" t="s">
        <v>770</v>
      </c>
      <c r="I1075" s="299" t="s">
        <v>1264</v>
      </c>
      <c r="J1075" s="299" t="s">
        <v>2059</v>
      </c>
      <c r="K1075" s="299" t="s">
        <v>175</v>
      </c>
      <c r="M1075" s="311">
        <v>0</v>
      </c>
      <c r="N1075" s="306"/>
      <c r="O1075" s="306">
        <v>0</v>
      </c>
      <c r="P1075" s="306">
        <v>0</v>
      </c>
      <c r="Q1075" s="306">
        <v>0</v>
      </c>
      <c r="R1075" s="306">
        <v>0</v>
      </c>
      <c r="S1075" s="306">
        <v>0</v>
      </c>
      <c r="T1075" s="306">
        <v>0</v>
      </c>
      <c r="U1075" s="306">
        <v>0</v>
      </c>
      <c r="V1075" s="306">
        <v>0</v>
      </c>
      <c r="W1075" s="306">
        <v>0</v>
      </c>
      <c r="X1075" s="306">
        <v>0</v>
      </c>
      <c r="Y1075" s="306">
        <v>0</v>
      </c>
      <c r="Z1075" s="306">
        <v>0</v>
      </c>
    </row>
    <row r="1076" spans="4:26" hidden="1" outlineLevel="1">
      <c r="D1076" s="299" t="s">
        <v>459</v>
      </c>
      <c r="E1076" s="299" t="s">
        <v>72</v>
      </c>
      <c r="F1076" s="299" t="s">
        <v>768</v>
      </c>
      <c r="G1076" s="299" t="s">
        <v>769</v>
      </c>
      <c r="H1076" s="299" t="s">
        <v>770</v>
      </c>
      <c r="I1076" s="299" t="s">
        <v>1246</v>
      </c>
      <c r="J1076" s="299" t="s">
        <v>536</v>
      </c>
      <c r="K1076" s="299" t="s">
        <v>171</v>
      </c>
      <c r="M1076" s="311">
        <v>220112.17749999999</v>
      </c>
      <c r="N1076" s="306"/>
      <c r="O1076" s="306">
        <v>18480.992999999999</v>
      </c>
      <c r="P1076" s="306">
        <v>8071.9555</v>
      </c>
      <c r="Q1076" s="306">
        <v>7399.7169999999996</v>
      </c>
      <c r="R1076" s="306">
        <v>5112.6845000000003</v>
      </c>
      <c r="S1076" s="306">
        <v>8927.3615000000009</v>
      </c>
      <c r="T1076" s="306">
        <v>37438.305500000002</v>
      </c>
      <c r="U1076" s="306">
        <v>9295.9855000000007</v>
      </c>
      <c r="V1076" s="306">
        <v>19420.030500000001</v>
      </c>
      <c r="W1076" s="306">
        <v>24317.834500000001</v>
      </c>
      <c r="X1076" s="306">
        <v>30582.95</v>
      </c>
      <c r="Y1076" s="306">
        <v>36314.21</v>
      </c>
      <c r="Z1076" s="306">
        <v>14750.15</v>
      </c>
    </row>
    <row r="1077" spans="4:26" hidden="1" outlineLevel="1">
      <c r="D1077" s="299" t="s">
        <v>459</v>
      </c>
      <c r="E1077" s="299" t="s">
        <v>72</v>
      </c>
      <c r="F1077" s="299" t="s">
        <v>766</v>
      </c>
      <c r="G1077" s="299" t="s">
        <v>769</v>
      </c>
      <c r="H1077" s="299" t="s">
        <v>770</v>
      </c>
      <c r="I1077" s="299" t="s">
        <v>1264</v>
      </c>
      <c r="J1077" s="299" t="s">
        <v>2060</v>
      </c>
      <c r="K1077" s="299" t="s">
        <v>171</v>
      </c>
      <c r="M1077" s="311">
        <v>0</v>
      </c>
      <c r="N1077" s="306"/>
      <c r="O1077" s="306">
        <v>0</v>
      </c>
      <c r="P1077" s="306">
        <v>0</v>
      </c>
      <c r="Q1077" s="306">
        <v>0</v>
      </c>
      <c r="R1077" s="306">
        <v>0</v>
      </c>
      <c r="S1077" s="306">
        <v>0</v>
      </c>
      <c r="T1077" s="306">
        <v>0</v>
      </c>
      <c r="U1077" s="306">
        <v>0</v>
      </c>
      <c r="V1077" s="306">
        <v>0</v>
      </c>
      <c r="W1077" s="306">
        <v>0</v>
      </c>
      <c r="X1077" s="306">
        <v>0</v>
      </c>
      <c r="Y1077" s="306">
        <v>0</v>
      </c>
      <c r="Z1077" s="306">
        <v>0</v>
      </c>
    </row>
    <row r="1078" spans="4:26" hidden="1" outlineLevel="1">
      <c r="D1078" s="299" t="s">
        <v>459</v>
      </c>
      <c r="E1078" s="299" t="s">
        <v>72</v>
      </c>
      <c r="F1078" s="299" t="s">
        <v>766</v>
      </c>
      <c r="G1078" s="299" t="s">
        <v>775</v>
      </c>
      <c r="H1078" s="299" t="s">
        <v>770</v>
      </c>
      <c r="I1078" s="299" t="s">
        <v>1264</v>
      </c>
      <c r="J1078" s="299" t="s">
        <v>2061</v>
      </c>
      <c r="K1078" s="299" t="s">
        <v>171</v>
      </c>
      <c r="M1078" s="311">
        <v>0</v>
      </c>
      <c r="N1078" s="306"/>
      <c r="O1078" s="306">
        <v>0</v>
      </c>
      <c r="P1078" s="306">
        <v>0</v>
      </c>
      <c r="Q1078" s="306">
        <v>0</v>
      </c>
      <c r="R1078" s="306">
        <v>0</v>
      </c>
      <c r="S1078" s="306">
        <v>0</v>
      </c>
      <c r="T1078" s="306">
        <v>0</v>
      </c>
      <c r="U1078" s="306">
        <v>0</v>
      </c>
      <c r="V1078" s="306">
        <v>0</v>
      </c>
      <c r="W1078" s="306">
        <v>0</v>
      </c>
      <c r="X1078" s="306">
        <v>0</v>
      </c>
      <c r="Y1078" s="306">
        <v>0</v>
      </c>
      <c r="Z1078" s="306">
        <v>0</v>
      </c>
    </row>
    <row r="1079" spans="4:26" hidden="1" outlineLevel="1">
      <c r="D1079" s="299" t="s">
        <v>459</v>
      </c>
      <c r="E1079" s="299" t="s">
        <v>72</v>
      </c>
      <c r="F1079" s="299" t="s">
        <v>768</v>
      </c>
      <c r="G1079" s="299" t="s">
        <v>769</v>
      </c>
      <c r="H1079" s="299" t="s">
        <v>770</v>
      </c>
      <c r="I1079" s="299" t="s">
        <v>1264</v>
      </c>
      <c r="J1079" s="299" t="s">
        <v>2062</v>
      </c>
      <c r="K1079" s="299" t="s">
        <v>171</v>
      </c>
      <c r="M1079" s="311">
        <v>0</v>
      </c>
      <c r="N1079" s="306"/>
      <c r="O1079" s="306">
        <v>0</v>
      </c>
      <c r="P1079" s="306">
        <v>0</v>
      </c>
      <c r="Q1079" s="306">
        <v>0</v>
      </c>
      <c r="R1079" s="306">
        <v>0</v>
      </c>
      <c r="S1079" s="306">
        <v>0</v>
      </c>
      <c r="T1079" s="306">
        <v>0</v>
      </c>
      <c r="U1079" s="306">
        <v>0</v>
      </c>
      <c r="V1079" s="306">
        <v>0</v>
      </c>
      <c r="W1079" s="306">
        <v>0</v>
      </c>
      <c r="X1079" s="306">
        <v>0</v>
      </c>
      <c r="Y1079" s="306">
        <v>0</v>
      </c>
      <c r="Z1079" s="306">
        <v>0</v>
      </c>
    </row>
    <row r="1080" spans="4:26" hidden="1" outlineLevel="1">
      <c r="D1080" s="299" t="s">
        <v>459</v>
      </c>
      <c r="E1080" s="299" t="s">
        <v>72</v>
      </c>
      <c r="F1080" s="299" t="s">
        <v>768</v>
      </c>
      <c r="G1080" s="299" t="s">
        <v>775</v>
      </c>
      <c r="H1080" s="299" t="s">
        <v>770</v>
      </c>
      <c r="I1080" s="299" t="s">
        <v>1264</v>
      </c>
      <c r="J1080" s="299" t="s">
        <v>2063</v>
      </c>
      <c r="K1080" s="299" t="s">
        <v>171</v>
      </c>
      <c r="M1080" s="311">
        <v>0</v>
      </c>
      <c r="N1080" s="306"/>
      <c r="O1080" s="306">
        <v>0</v>
      </c>
      <c r="P1080" s="306">
        <v>0</v>
      </c>
      <c r="Q1080" s="306">
        <v>0</v>
      </c>
      <c r="R1080" s="306">
        <v>0</v>
      </c>
      <c r="S1080" s="306">
        <v>0</v>
      </c>
      <c r="T1080" s="306">
        <v>0</v>
      </c>
      <c r="U1080" s="306">
        <v>0</v>
      </c>
      <c r="V1080" s="306">
        <v>0</v>
      </c>
      <c r="W1080" s="306">
        <v>0</v>
      </c>
      <c r="X1080" s="306">
        <v>0</v>
      </c>
      <c r="Y1080" s="306">
        <v>0</v>
      </c>
      <c r="Z1080" s="306">
        <v>0</v>
      </c>
    </row>
    <row r="1081" spans="4:26" hidden="1" outlineLevel="1">
      <c r="D1081" s="299" t="s">
        <v>797</v>
      </c>
      <c r="E1081" s="299" t="s">
        <v>71</v>
      </c>
      <c r="F1081" s="299" t="s">
        <v>768</v>
      </c>
      <c r="G1081" s="299" t="s">
        <v>769</v>
      </c>
      <c r="H1081" s="299" t="s">
        <v>770</v>
      </c>
      <c r="I1081" s="299" t="s">
        <v>1246</v>
      </c>
      <c r="J1081" s="299" t="s">
        <v>3048</v>
      </c>
      <c r="K1081" s="299" t="s">
        <v>176</v>
      </c>
      <c r="M1081" s="311">
        <v>4601.0135</v>
      </c>
      <c r="N1081" s="306"/>
      <c r="O1081" s="306">
        <v>223.59</v>
      </c>
      <c r="P1081" s="306">
        <v>99.875</v>
      </c>
      <c r="Q1081" s="306">
        <v>16.7575</v>
      </c>
      <c r="R1081" s="306">
        <v>242.03</v>
      </c>
      <c r="S1081" s="306">
        <v>602.01499999999999</v>
      </c>
      <c r="T1081" s="306">
        <v>196.54599999999999</v>
      </c>
      <c r="U1081" s="306">
        <v>395.35</v>
      </c>
      <c r="V1081" s="306">
        <v>0</v>
      </c>
      <c r="W1081" s="306">
        <v>0</v>
      </c>
      <c r="X1081" s="306">
        <v>2075.6</v>
      </c>
      <c r="Y1081" s="306">
        <v>749.25</v>
      </c>
      <c r="Z1081" s="306">
        <v>0</v>
      </c>
    </row>
    <row r="1082" spans="4:26" hidden="1" outlineLevel="1">
      <c r="D1082" s="299" t="s">
        <v>797</v>
      </c>
      <c r="E1082" s="299" t="s">
        <v>71</v>
      </c>
      <c r="F1082" s="299" t="s">
        <v>766</v>
      </c>
      <c r="G1082" s="299" t="s">
        <v>769</v>
      </c>
      <c r="H1082" s="299" t="s">
        <v>770</v>
      </c>
      <c r="I1082" s="299" t="s">
        <v>1264</v>
      </c>
      <c r="J1082" s="299" t="s">
        <v>3049</v>
      </c>
      <c r="K1082" s="299" t="s">
        <v>176</v>
      </c>
      <c r="M1082" s="311">
        <v>0</v>
      </c>
      <c r="N1082" s="306"/>
      <c r="O1082" s="306">
        <v>0</v>
      </c>
      <c r="P1082" s="306">
        <v>0</v>
      </c>
      <c r="Q1082" s="306">
        <v>0</v>
      </c>
      <c r="R1082" s="306">
        <v>0</v>
      </c>
      <c r="S1082" s="306">
        <v>0</v>
      </c>
      <c r="T1082" s="306">
        <v>0</v>
      </c>
      <c r="U1082" s="306">
        <v>0</v>
      </c>
      <c r="V1082" s="306">
        <v>0</v>
      </c>
      <c r="W1082" s="306">
        <v>0</v>
      </c>
      <c r="X1082" s="306">
        <v>0</v>
      </c>
      <c r="Y1082" s="306">
        <v>0</v>
      </c>
      <c r="Z1082" s="306">
        <v>0</v>
      </c>
    </row>
    <row r="1083" spans="4:26" hidden="1" outlineLevel="1">
      <c r="D1083" s="299" t="s">
        <v>797</v>
      </c>
      <c r="E1083" s="299" t="s">
        <v>71</v>
      </c>
      <c r="F1083" s="299" t="s">
        <v>766</v>
      </c>
      <c r="G1083" s="299" t="s">
        <v>775</v>
      </c>
      <c r="H1083" s="299" t="s">
        <v>770</v>
      </c>
      <c r="I1083" s="299" t="s">
        <v>1264</v>
      </c>
      <c r="J1083" s="299" t="s">
        <v>3050</v>
      </c>
      <c r="K1083" s="299" t="s">
        <v>176</v>
      </c>
      <c r="M1083" s="311">
        <v>0</v>
      </c>
      <c r="N1083" s="306"/>
      <c r="O1083" s="306">
        <v>0</v>
      </c>
      <c r="P1083" s="306">
        <v>0</v>
      </c>
      <c r="Q1083" s="306">
        <v>0</v>
      </c>
      <c r="R1083" s="306">
        <v>0</v>
      </c>
      <c r="S1083" s="306">
        <v>0</v>
      </c>
      <c r="T1083" s="306">
        <v>0</v>
      </c>
      <c r="U1083" s="306">
        <v>0</v>
      </c>
      <c r="V1083" s="306">
        <v>0</v>
      </c>
      <c r="W1083" s="306">
        <v>0</v>
      </c>
      <c r="X1083" s="306">
        <v>0</v>
      </c>
      <c r="Y1083" s="306">
        <v>0</v>
      </c>
      <c r="Z1083" s="306">
        <v>0</v>
      </c>
    </row>
    <row r="1084" spans="4:26" hidden="1" outlineLevel="1">
      <c r="D1084" s="299" t="s">
        <v>797</v>
      </c>
      <c r="E1084" s="299" t="s">
        <v>71</v>
      </c>
      <c r="F1084" s="299" t="s">
        <v>768</v>
      </c>
      <c r="G1084" s="299" t="s">
        <v>769</v>
      </c>
      <c r="H1084" s="299" t="s">
        <v>770</v>
      </c>
      <c r="I1084" s="299" t="s">
        <v>1264</v>
      </c>
      <c r="J1084" s="299" t="s">
        <v>3051</v>
      </c>
      <c r="K1084" s="299" t="s">
        <v>176</v>
      </c>
      <c r="M1084" s="311">
        <v>0</v>
      </c>
      <c r="N1084" s="306"/>
      <c r="O1084" s="306">
        <v>0</v>
      </c>
      <c r="P1084" s="306">
        <v>0</v>
      </c>
      <c r="Q1084" s="306">
        <v>0</v>
      </c>
      <c r="R1084" s="306">
        <v>0</v>
      </c>
      <c r="S1084" s="306">
        <v>0</v>
      </c>
      <c r="T1084" s="306">
        <v>0</v>
      </c>
      <c r="U1084" s="306">
        <v>0</v>
      </c>
      <c r="V1084" s="306">
        <v>0</v>
      </c>
      <c r="W1084" s="306">
        <v>0</v>
      </c>
      <c r="X1084" s="306">
        <v>0</v>
      </c>
      <c r="Y1084" s="306">
        <v>0</v>
      </c>
      <c r="Z1084" s="306">
        <v>0</v>
      </c>
    </row>
    <row r="1085" spans="4:26" hidden="1" outlineLevel="1">
      <c r="D1085" s="299" t="s">
        <v>797</v>
      </c>
      <c r="E1085" s="299" t="s">
        <v>71</v>
      </c>
      <c r="F1085" s="299" t="s">
        <v>768</v>
      </c>
      <c r="G1085" s="299" t="s">
        <v>775</v>
      </c>
      <c r="H1085" s="299" t="s">
        <v>770</v>
      </c>
      <c r="I1085" s="299" t="s">
        <v>1264</v>
      </c>
      <c r="J1085" s="299" t="s">
        <v>3052</v>
      </c>
      <c r="K1085" s="299" t="s">
        <v>176</v>
      </c>
      <c r="M1085" s="311">
        <v>0</v>
      </c>
      <c r="N1085" s="306"/>
      <c r="O1085" s="306">
        <v>0</v>
      </c>
      <c r="P1085" s="306">
        <v>0</v>
      </c>
      <c r="Q1085" s="306">
        <v>0</v>
      </c>
      <c r="R1085" s="306">
        <v>0</v>
      </c>
      <c r="S1085" s="306">
        <v>0</v>
      </c>
      <c r="T1085" s="306">
        <v>0</v>
      </c>
      <c r="U1085" s="306">
        <v>0</v>
      </c>
      <c r="V1085" s="306">
        <v>0</v>
      </c>
      <c r="W1085" s="306">
        <v>0</v>
      </c>
      <c r="X1085" s="306">
        <v>0</v>
      </c>
      <c r="Y1085" s="306">
        <v>0</v>
      </c>
      <c r="Z1085" s="306">
        <v>0</v>
      </c>
    </row>
    <row r="1086" spans="4:26" hidden="1" outlineLevel="1">
      <c r="D1086" s="299" t="s">
        <v>3801</v>
      </c>
      <c r="E1086" s="299" t="s">
        <v>71</v>
      </c>
      <c r="F1086" s="299" t="s">
        <v>768</v>
      </c>
      <c r="G1086" s="299" t="s">
        <v>769</v>
      </c>
      <c r="H1086" s="299" t="s">
        <v>770</v>
      </c>
      <c r="I1086" s="299" t="s">
        <v>1246</v>
      </c>
      <c r="J1086" s="299" t="s">
        <v>577</v>
      </c>
      <c r="K1086" s="299" t="s">
        <v>176</v>
      </c>
      <c r="M1086" s="311">
        <v>2727810.4</v>
      </c>
      <c r="N1086" s="306"/>
      <c r="O1086" s="306">
        <v>122215.73699999999</v>
      </c>
      <c r="P1086" s="306">
        <v>490598.73300000001</v>
      </c>
      <c r="Q1086" s="306">
        <v>308380.66700000002</v>
      </c>
      <c r="R1086" s="306">
        <v>241651.62700000001</v>
      </c>
      <c r="S1086" s="306">
        <v>217410.41099999999</v>
      </c>
      <c r="T1086" s="306">
        <v>130769.64</v>
      </c>
      <c r="U1086" s="306">
        <v>249273.67800000001</v>
      </c>
      <c r="V1086" s="306">
        <v>97179.122000000003</v>
      </c>
      <c r="W1086" s="306">
        <v>398002.28499999997</v>
      </c>
      <c r="X1086" s="306">
        <v>149890.79999999999</v>
      </c>
      <c r="Y1086" s="306">
        <v>185926.7</v>
      </c>
      <c r="Z1086" s="306">
        <v>136511</v>
      </c>
    </row>
    <row r="1087" spans="4:26" hidden="1" outlineLevel="1">
      <c r="D1087" s="299" t="s">
        <v>3801</v>
      </c>
      <c r="E1087" s="299" t="s">
        <v>71</v>
      </c>
      <c r="F1087" s="299" t="s">
        <v>768</v>
      </c>
      <c r="G1087" s="299" t="s">
        <v>775</v>
      </c>
      <c r="H1087" s="299" t="s">
        <v>770</v>
      </c>
      <c r="I1087" s="299" t="s">
        <v>1246</v>
      </c>
      <c r="J1087" s="299" t="s">
        <v>638</v>
      </c>
      <c r="K1087" s="299" t="s">
        <v>176</v>
      </c>
      <c r="M1087" s="311">
        <v>1048.6482000000001</v>
      </c>
      <c r="N1087" s="306"/>
      <c r="O1087" s="306">
        <v>0</v>
      </c>
      <c r="P1087" s="306">
        <v>0</v>
      </c>
      <c r="Q1087" s="306">
        <v>0</v>
      </c>
      <c r="R1087" s="306">
        <v>207.548</v>
      </c>
      <c r="S1087" s="306">
        <v>306.9581</v>
      </c>
      <c r="T1087" s="306">
        <v>38.142099999999999</v>
      </c>
      <c r="U1087" s="306">
        <v>0</v>
      </c>
      <c r="V1087" s="306">
        <v>37.159999999999997</v>
      </c>
      <c r="W1087" s="306">
        <v>0</v>
      </c>
      <c r="X1087" s="306">
        <v>0</v>
      </c>
      <c r="Y1087" s="306">
        <v>458.84</v>
      </c>
      <c r="Z1087" s="306">
        <v>0</v>
      </c>
    </row>
    <row r="1088" spans="4:26" hidden="1" outlineLevel="1">
      <c r="D1088" s="299" t="s">
        <v>3801</v>
      </c>
      <c r="E1088" s="299" t="s">
        <v>71</v>
      </c>
      <c r="F1088" s="299" t="s">
        <v>766</v>
      </c>
      <c r="G1088" s="299" t="s">
        <v>769</v>
      </c>
      <c r="H1088" s="299" t="s">
        <v>770</v>
      </c>
      <c r="I1088" s="299" t="s">
        <v>1264</v>
      </c>
      <c r="J1088" s="299" t="s">
        <v>2064</v>
      </c>
      <c r="K1088" s="299" t="s">
        <v>176</v>
      </c>
      <c r="M1088" s="311">
        <v>0</v>
      </c>
      <c r="N1088" s="306"/>
      <c r="O1088" s="306">
        <v>0</v>
      </c>
      <c r="P1088" s="306">
        <v>0</v>
      </c>
      <c r="Q1088" s="306">
        <v>0</v>
      </c>
      <c r="R1088" s="306">
        <v>0</v>
      </c>
      <c r="S1088" s="306">
        <v>0</v>
      </c>
      <c r="T1088" s="306">
        <v>0</v>
      </c>
      <c r="U1088" s="306">
        <v>0</v>
      </c>
      <c r="V1088" s="306">
        <v>0</v>
      </c>
      <c r="W1088" s="306">
        <v>0</v>
      </c>
      <c r="X1088" s="306">
        <v>0</v>
      </c>
      <c r="Y1088" s="306">
        <v>0</v>
      </c>
      <c r="Z1088" s="306">
        <v>0</v>
      </c>
    </row>
    <row r="1089" spans="4:26" hidden="1" outlineLevel="1">
      <c r="D1089" s="299" t="s">
        <v>3801</v>
      </c>
      <c r="E1089" s="299" t="s">
        <v>71</v>
      </c>
      <c r="F1089" s="299" t="s">
        <v>766</v>
      </c>
      <c r="G1089" s="299" t="s">
        <v>775</v>
      </c>
      <c r="H1089" s="299" t="s">
        <v>770</v>
      </c>
      <c r="I1089" s="299" t="s">
        <v>1264</v>
      </c>
      <c r="J1089" s="299" t="s">
        <v>2065</v>
      </c>
      <c r="K1089" s="299" t="s">
        <v>176</v>
      </c>
      <c r="M1089" s="311">
        <v>0</v>
      </c>
      <c r="N1089" s="306"/>
      <c r="O1089" s="306">
        <v>0</v>
      </c>
      <c r="P1089" s="306">
        <v>0</v>
      </c>
      <c r="Q1089" s="306">
        <v>0</v>
      </c>
      <c r="R1089" s="306">
        <v>0</v>
      </c>
      <c r="S1089" s="306">
        <v>0</v>
      </c>
      <c r="T1089" s="306">
        <v>0</v>
      </c>
      <c r="U1089" s="306">
        <v>0</v>
      </c>
      <c r="V1089" s="306">
        <v>0</v>
      </c>
      <c r="W1089" s="306">
        <v>0</v>
      </c>
      <c r="X1089" s="306">
        <v>0</v>
      </c>
      <c r="Y1089" s="306">
        <v>0</v>
      </c>
      <c r="Z1089" s="306">
        <v>0</v>
      </c>
    </row>
    <row r="1090" spans="4:26" hidden="1" outlineLevel="1">
      <c r="D1090" s="299" t="s">
        <v>3801</v>
      </c>
      <c r="E1090" s="299" t="s">
        <v>71</v>
      </c>
      <c r="F1090" s="299" t="s">
        <v>768</v>
      </c>
      <c r="G1090" s="299" t="s">
        <v>769</v>
      </c>
      <c r="H1090" s="299" t="s">
        <v>770</v>
      </c>
      <c r="I1090" s="299" t="s">
        <v>1264</v>
      </c>
      <c r="J1090" s="299" t="s">
        <v>2066</v>
      </c>
      <c r="K1090" s="299" t="s">
        <v>176</v>
      </c>
      <c r="M1090" s="311">
        <v>0</v>
      </c>
      <c r="N1090" s="306"/>
      <c r="O1090" s="306">
        <v>0</v>
      </c>
      <c r="P1090" s="306">
        <v>0</v>
      </c>
      <c r="Q1090" s="306">
        <v>0</v>
      </c>
      <c r="R1090" s="306">
        <v>0</v>
      </c>
      <c r="S1090" s="306">
        <v>0</v>
      </c>
      <c r="T1090" s="306">
        <v>0</v>
      </c>
      <c r="U1090" s="306">
        <v>0</v>
      </c>
      <c r="V1090" s="306">
        <v>0</v>
      </c>
      <c r="W1090" s="306">
        <v>0</v>
      </c>
      <c r="X1090" s="306">
        <v>0</v>
      </c>
      <c r="Y1090" s="306">
        <v>0</v>
      </c>
      <c r="Z1090" s="306">
        <v>0</v>
      </c>
    </row>
    <row r="1091" spans="4:26" hidden="1" outlineLevel="1">
      <c r="D1091" s="299" t="s">
        <v>3801</v>
      </c>
      <c r="E1091" s="299" t="s">
        <v>71</v>
      </c>
      <c r="F1091" s="299" t="s">
        <v>768</v>
      </c>
      <c r="G1091" s="299" t="s">
        <v>775</v>
      </c>
      <c r="H1091" s="299" t="s">
        <v>770</v>
      </c>
      <c r="I1091" s="299" t="s">
        <v>1264</v>
      </c>
      <c r="J1091" s="299" t="s">
        <v>2067</v>
      </c>
      <c r="K1091" s="299" t="s">
        <v>176</v>
      </c>
      <c r="M1091" s="311">
        <v>0</v>
      </c>
      <c r="N1091" s="306"/>
      <c r="O1091" s="306">
        <v>0</v>
      </c>
      <c r="P1091" s="306">
        <v>0</v>
      </c>
      <c r="Q1091" s="306">
        <v>0</v>
      </c>
      <c r="R1091" s="306">
        <v>0</v>
      </c>
      <c r="S1091" s="306">
        <v>0</v>
      </c>
      <c r="T1091" s="306">
        <v>0</v>
      </c>
      <c r="U1091" s="306">
        <v>0</v>
      </c>
      <c r="V1091" s="306">
        <v>0</v>
      </c>
      <c r="W1091" s="306">
        <v>0</v>
      </c>
      <c r="X1091" s="306">
        <v>0</v>
      </c>
      <c r="Y1091" s="306">
        <v>0</v>
      </c>
      <c r="Z1091" s="306">
        <v>0</v>
      </c>
    </row>
    <row r="1092" spans="4:26" hidden="1" outlineLevel="1">
      <c r="D1092" s="299" t="s">
        <v>4101</v>
      </c>
      <c r="E1092" s="299" t="s">
        <v>71</v>
      </c>
      <c r="F1092" s="299" t="s">
        <v>768</v>
      </c>
      <c r="G1092" s="299" t="s">
        <v>769</v>
      </c>
      <c r="H1092" s="299" t="s">
        <v>770</v>
      </c>
      <c r="I1092" s="299" t="s">
        <v>1246</v>
      </c>
      <c r="J1092" s="299" t="s">
        <v>3053</v>
      </c>
      <c r="K1092" s="299" t="s">
        <v>176</v>
      </c>
      <c r="M1092" s="311">
        <v>6900.51</v>
      </c>
      <c r="N1092" s="306"/>
      <c r="O1092" s="306">
        <v>2073.3000000000002</v>
      </c>
      <c r="P1092" s="306">
        <v>0</v>
      </c>
      <c r="Q1092" s="306">
        <v>0</v>
      </c>
      <c r="R1092" s="306">
        <v>0</v>
      </c>
      <c r="S1092" s="306">
        <v>28.11</v>
      </c>
      <c r="T1092" s="306">
        <v>0</v>
      </c>
      <c r="U1092" s="306">
        <v>0</v>
      </c>
      <c r="V1092" s="306">
        <v>0</v>
      </c>
      <c r="W1092" s="306">
        <v>0</v>
      </c>
      <c r="X1092" s="306">
        <v>839</v>
      </c>
      <c r="Y1092" s="306">
        <v>3814.7</v>
      </c>
      <c r="Z1092" s="306">
        <v>145.4</v>
      </c>
    </row>
    <row r="1093" spans="4:26" hidden="1" outlineLevel="1">
      <c r="D1093" s="299" t="s">
        <v>399</v>
      </c>
      <c r="E1093" s="299" t="s">
        <v>71</v>
      </c>
      <c r="F1093" s="299" t="s">
        <v>768</v>
      </c>
      <c r="G1093" s="299" t="s">
        <v>769</v>
      </c>
      <c r="H1093" s="299" t="s">
        <v>770</v>
      </c>
      <c r="I1093" s="299" t="s">
        <v>1246</v>
      </c>
      <c r="J1093" s="299" t="s">
        <v>578</v>
      </c>
      <c r="K1093" s="299" t="s">
        <v>176</v>
      </c>
      <c r="M1093" s="311">
        <v>2303998.3845000002</v>
      </c>
      <c r="N1093" s="306"/>
      <c r="O1093" s="306">
        <v>155333.7905</v>
      </c>
      <c r="P1093" s="306">
        <v>318958.31699999998</v>
      </c>
      <c r="Q1093" s="306">
        <v>250777.272</v>
      </c>
      <c r="R1093" s="306">
        <v>150440.09049999999</v>
      </c>
      <c r="S1093" s="306">
        <v>190928.973</v>
      </c>
      <c r="T1093" s="306">
        <v>279573.26299999998</v>
      </c>
      <c r="U1093" s="306">
        <v>110287.7405</v>
      </c>
      <c r="V1093" s="306">
        <v>165035.43049999999</v>
      </c>
      <c r="W1093" s="306">
        <v>207018.4975</v>
      </c>
      <c r="X1093" s="306">
        <v>214711.84</v>
      </c>
      <c r="Y1093" s="306">
        <v>167721.49</v>
      </c>
      <c r="Z1093" s="306">
        <v>93211.68</v>
      </c>
    </row>
    <row r="1094" spans="4:26" hidden="1" outlineLevel="1">
      <c r="D1094" s="299" t="s">
        <v>399</v>
      </c>
      <c r="E1094" s="299" t="s">
        <v>71</v>
      </c>
      <c r="F1094" s="299" t="s">
        <v>768</v>
      </c>
      <c r="G1094" s="299" t="s">
        <v>775</v>
      </c>
      <c r="H1094" s="299" t="s">
        <v>770</v>
      </c>
      <c r="I1094" s="299" t="s">
        <v>1246</v>
      </c>
      <c r="J1094" s="299" t="s">
        <v>639</v>
      </c>
      <c r="K1094" s="299" t="s">
        <v>176</v>
      </c>
      <c r="M1094" s="311">
        <v>2363.5429999999997</v>
      </c>
      <c r="N1094" s="306"/>
      <c r="O1094" s="306">
        <v>238.38550000000001</v>
      </c>
      <c r="P1094" s="306">
        <v>71.826999999999998</v>
      </c>
      <c r="Q1094" s="306">
        <v>584.42739999999992</v>
      </c>
      <c r="R1094" s="306">
        <v>214.27365</v>
      </c>
      <c r="S1094" s="306">
        <v>472.54640000000001</v>
      </c>
      <c r="T1094" s="306">
        <v>45.34675</v>
      </c>
      <c r="U1094" s="306">
        <v>23.364000000000001</v>
      </c>
      <c r="V1094" s="306">
        <v>45.082999999999998</v>
      </c>
      <c r="W1094" s="306">
        <v>130.80930000000001</v>
      </c>
      <c r="X1094" s="306">
        <v>342.78</v>
      </c>
      <c r="Y1094" s="306">
        <v>2.7</v>
      </c>
      <c r="Z1094" s="306">
        <v>192</v>
      </c>
    </row>
    <row r="1095" spans="4:26" hidden="1" outlineLevel="1">
      <c r="D1095" s="299" t="s">
        <v>399</v>
      </c>
      <c r="E1095" s="299" t="s">
        <v>71</v>
      </c>
      <c r="F1095" s="299" t="s">
        <v>766</v>
      </c>
      <c r="G1095" s="299" t="s">
        <v>769</v>
      </c>
      <c r="H1095" s="299" t="s">
        <v>770</v>
      </c>
      <c r="I1095" s="299" t="s">
        <v>1264</v>
      </c>
      <c r="J1095" s="299" t="s">
        <v>2068</v>
      </c>
      <c r="K1095" s="299" t="s">
        <v>176</v>
      </c>
      <c r="M1095" s="311">
        <v>0</v>
      </c>
      <c r="N1095" s="306"/>
      <c r="O1095" s="306">
        <v>0</v>
      </c>
      <c r="P1095" s="306">
        <v>0</v>
      </c>
      <c r="Q1095" s="306">
        <v>0</v>
      </c>
      <c r="R1095" s="306">
        <v>0</v>
      </c>
      <c r="S1095" s="306">
        <v>0</v>
      </c>
      <c r="T1095" s="306">
        <v>0</v>
      </c>
      <c r="U1095" s="306">
        <v>0</v>
      </c>
      <c r="V1095" s="306">
        <v>0</v>
      </c>
      <c r="W1095" s="306">
        <v>0</v>
      </c>
      <c r="X1095" s="306">
        <v>0</v>
      </c>
      <c r="Y1095" s="306">
        <v>0</v>
      </c>
      <c r="Z1095" s="306">
        <v>0</v>
      </c>
    </row>
    <row r="1096" spans="4:26" hidden="1" outlineLevel="1">
      <c r="D1096" s="299" t="s">
        <v>399</v>
      </c>
      <c r="E1096" s="299" t="s">
        <v>71</v>
      </c>
      <c r="F1096" s="299" t="s">
        <v>766</v>
      </c>
      <c r="G1096" s="299" t="s">
        <v>775</v>
      </c>
      <c r="H1096" s="299" t="s">
        <v>770</v>
      </c>
      <c r="I1096" s="299" t="s">
        <v>1264</v>
      </c>
      <c r="J1096" s="299" t="s">
        <v>2069</v>
      </c>
      <c r="K1096" s="299" t="s">
        <v>176</v>
      </c>
      <c r="M1096" s="311">
        <v>0</v>
      </c>
      <c r="N1096" s="306"/>
      <c r="O1096" s="306">
        <v>0</v>
      </c>
      <c r="P1096" s="306">
        <v>0</v>
      </c>
      <c r="Q1096" s="306">
        <v>0</v>
      </c>
      <c r="R1096" s="306">
        <v>0</v>
      </c>
      <c r="S1096" s="306">
        <v>0</v>
      </c>
      <c r="T1096" s="306">
        <v>0</v>
      </c>
      <c r="U1096" s="306">
        <v>0</v>
      </c>
      <c r="V1096" s="306">
        <v>0</v>
      </c>
      <c r="W1096" s="306">
        <v>0</v>
      </c>
      <c r="X1096" s="306">
        <v>0</v>
      </c>
      <c r="Y1096" s="306">
        <v>0</v>
      </c>
      <c r="Z1096" s="306">
        <v>0</v>
      </c>
    </row>
    <row r="1097" spans="4:26" hidden="1" outlineLevel="1">
      <c r="D1097" s="299" t="s">
        <v>399</v>
      </c>
      <c r="E1097" s="299" t="s">
        <v>71</v>
      </c>
      <c r="F1097" s="299" t="s">
        <v>768</v>
      </c>
      <c r="G1097" s="299" t="s">
        <v>769</v>
      </c>
      <c r="H1097" s="299" t="s">
        <v>770</v>
      </c>
      <c r="I1097" s="299" t="s">
        <v>1264</v>
      </c>
      <c r="J1097" s="299" t="s">
        <v>2070</v>
      </c>
      <c r="K1097" s="299" t="s">
        <v>176</v>
      </c>
      <c r="M1097" s="311">
        <v>0</v>
      </c>
      <c r="N1097" s="306"/>
      <c r="O1097" s="306">
        <v>0</v>
      </c>
      <c r="P1097" s="306">
        <v>0</v>
      </c>
      <c r="Q1097" s="306">
        <v>0</v>
      </c>
      <c r="R1097" s="306">
        <v>0</v>
      </c>
      <c r="S1097" s="306">
        <v>0</v>
      </c>
      <c r="T1097" s="306">
        <v>0</v>
      </c>
      <c r="U1097" s="306">
        <v>0</v>
      </c>
      <c r="V1097" s="306">
        <v>0</v>
      </c>
      <c r="W1097" s="306">
        <v>0</v>
      </c>
      <c r="X1097" s="306">
        <v>0</v>
      </c>
      <c r="Y1097" s="306">
        <v>0</v>
      </c>
      <c r="Z1097" s="306">
        <v>0</v>
      </c>
    </row>
    <row r="1098" spans="4:26" hidden="1" outlineLevel="1">
      <c r="D1098" s="299" t="s">
        <v>399</v>
      </c>
      <c r="E1098" s="299" t="s">
        <v>71</v>
      </c>
      <c r="F1098" s="299" t="s">
        <v>768</v>
      </c>
      <c r="G1098" s="299" t="s">
        <v>775</v>
      </c>
      <c r="H1098" s="299" t="s">
        <v>770</v>
      </c>
      <c r="I1098" s="299" t="s">
        <v>1264</v>
      </c>
      <c r="J1098" s="299" t="s">
        <v>2071</v>
      </c>
      <c r="K1098" s="299" t="s">
        <v>176</v>
      </c>
      <c r="M1098" s="311">
        <v>0</v>
      </c>
      <c r="N1098" s="306"/>
      <c r="O1098" s="306">
        <v>0</v>
      </c>
      <c r="P1098" s="306">
        <v>0</v>
      </c>
      <c r="Q1098" s="306">
        <v>0</v>
      </c>
      <c r="R1098" s="306">
        <v>0</v>
      </c>
      <c r="S1098" s="306">
        <v>0</v>
      </c>
      <c r="T1098" s="306">
        <v>0</v>
      </c>
      <c r="U1098" s="306">
        <v>0</v>
      </c>
      <c r="V1098" s="306">
        <v>0</v>
      </c>
      <c r="W1098" s="306">
        <v>0</v>
      </c>
      <c r="X1098" s="306">
        <v>0</v>
      </c>
      <c r="Y1098" s="306">
        <v>0</v>
      </c>
      <c r="Z1098" s="306">
        <v>0</v>
      </c>
    </row>
    <row r="1099" spans="4:26" hidden="1" outlineLevel="1">
      <c r="D1099" s="299" t="s">
        <v>3054</v>
      </c>
      <c r="E1099" s="299" t="s">
        <v>71</v>
      </c>
      <c r="F1099" s="299" t="s">
        <v>768</v>
      </c>
      <c r="G1099" s="299" t="s">
        <v>769</v>
      </c>
      <c r="H1099" s="299" t="s">
        <v>770</v>
      </c>
      <c r="I1099" s="299" t="s">
        <v>1246</v>
      </c>
      <c r="J1099" s="299" t="s">
        <v>3055</v>
      </c>
      <c r="K1099" s="299" t="s">
        <v>176</v>
      </c>
      <c r="M1099" s="311">
        <v>1083.2745</v>
      </c>
      <c r="N1099" s="306"/>
      <c r="O1099" s="306">
        <v>0</v>
      </c>
      <c r="P1099" s="306">
        <v>0</v>
      </c>
      <c r="Q1099" s="306">
        <v>98.39</v>
      </c>
      <c r="R1099" s="306">
        <v>13.029</v>
      </c>
      <c r="S1099" s="306">
        <v>4.6885000000000003</v>
      </c>
      <c r="T1099" s="306">
        <v>420.18650000000002</v>
      </c>
      <c r="U1099" s="306">
        <v>0</v>
      </c>
      <c r="V1099" s="306">
        <v>543.63099999999997</v>
      </c>
      <c r="W1099" s="306">
        <v>1.6995</v>
      </c>
      <c r="X1099" s="306">
        <v>0</v>
      </c>
      <c r="Y1099" s="306">
        <v>1.65</v>
      </c>
      <c r="Z1099" s="306">
        <v>0</v>
      </c>
    </row>
    <row r="1100" spans="4:26" hidden="1" outlineLevel="1">
      <c r="D1100" s="299" t="s">
        <v>461</v>
      </c>
      <c r="E1100" s="299" t="s">
        <v>71</v>
      </c>
      <c r="F1100" s="299" t="s">
        <v>768</v>
      </c>
      <c r="G1100" s="299" t="s">
        <v>769</v>
      </c>
      <c r="H1100" s="299" t="s">
        <v>770</v>
      </c>
      <c r="I1100" s="299" t="s">
        <v>1246</v>
      </c>
      <c r="J1100" s="299" t="s">
        <v>579</v>
      </c>
      <c r="K1100" s="299" t="s">
        <v>176</v>
      </c>
      <c r="M1100" s="311">
        <v>290338.61800000002</v>
      </c>
      <c r="N1100" s="306"/>
      <c r="O1100" s="306">
        <v>21956.4015</v>
      </c>
      <c r="P1100" s="306">
        <v>24581.722000000002</v>
      </c>
      <c r="Q1100" s="306">
        <v>12025.4115</v>
      </c>
      <c r="R1100" s="306">
        <v>9104.8080000000009</v>
      </c>
      <c r="S1100" s="306">
        <v>3513.904</v>
      </c>
      <c r="T1100" s="306">
        <v>9299.3590000000004</v>
      </c>
      <c r="U1100" s="306">
        <v>14123.097</v>
      </c>
      <c r="V1100" s="306">
        <v>5274.8434999999999</v>
      </c>
      <c r="W1100" s="306">
        <v>21612.371500000001</v>
      </c>
      <c r="X1100" s="306">
        <v>83354.3</v>
      </c>
      <c r="Y1100" s="306">
        <v>28205.1</v>
      </c>
      <c r="Z1100" s="306">
        <v>57287.3</v>
      </c>
    </row>
    <row r="1101" spans="4:26" hidden="1" outlineLevel="1">
      <c r="D1101" s="299" t="s">
        <v>461</v>
      </c>
      <c r="E1101" s="299" t="s">
        <v>71</v>
      </c>
      <c r="F1101" s="299" t="s">
        <v>768</v>
      </c>
      <c r="G1101" s="299" t="s">
        <v>775</v>
      </c>
      <c r="H1101" s="299" t="s">
        <v>770</v>
      </c>
      <c r="I1101" s="299" t="s">
        <v>1246</v>
      </c>
      <c r="J1101" s="299" t="s">
        <v>640</v>
      </c>
      <c r="K1101" s="299" t="s">
        <v>176</v>
      </c>
      <c r="M1101" s="311">
        <v>1526.2512000000002</v>
      </c>
      <c r="N1101" s="306"/>
      <c r="O1101" s="306">
        <v>0</v>
      </c>
      <c r="P1101" s="306">
        <v>5.7078999999999995</v>
      </c>
      <c r="Q1101" s="306">
        <v>0</v>
      </c>
      <c r="R1101" s="306">
        <v>246.4365</v>
      </c>
      <c r="S1101" s="306">
        <v>15.201000000000001</v>
      </c>
      <c r="T1101" s="306">
        <v>30.756</v>
      </c>
      <c r="U1101" s="306">
        <v>7.1598000000000006</v>
      </c>
      <c r="V1101" s="306">
        <v>99.85</v>
      </c>
      <c r="W1101" s="306">
        <v>0</v>
      </c>
      <c r="X1101" s="306">
        <v>932.58</v>
      </c>
      <c r="Y1101" s="306">
        <v>188</v>
      </c>
      <c r="Z1101" s="306">
        <v>0.56000000000000005</v>
      </c>
    </row>
    <row r="1102" spans="4:26" hidden="1" outlineLevel="1">
      <c r="D1102" s="299" t="s">
        <v>461</v>
      </c>
      <c r="E1102" s="299" t="s">
        <v>71</v>
      </c>
      <c r="F1102" s="299" t="s">
        <v>766</v>
      </c>
      <c r="G1102" s="299" t="s">
        <v>769</v>
      </c>
      <c r="H1102" s="299" t="s">
        <v>770</v>
      </c>
      <c r="I1102" s="299" t="s">
        <v>1264</v>
      </c>
      <c r="J1102" s="299" t="s">
        <v>2072</v>
      </c>
      <c r="K1102" s="299" t="s">
        <v>176</v>
      </c>
      <c r="M1102" s="311">
        <v>0</v>
      </c>
      <c r="N1102" s="306"/>
      <c r="O1102" s="306">
        <v>0</v>
      </c>
      <c r="P1102" s="306">
        <v>0</v>
      </c>
      <c r="Q1102" s="306">
        <v>0</v>
      </c>
      <c r="R1102" s="306">
        <v>0</v>
      </c>
      <c r="S1102" s="306">
        <v>0</v>
      </c>
      <c r="T1102" s="306">
        <v>0</v>
      </c>
      <c r="U1102" s="306">
        <v>0</v>
      </c>
      <c r="V1102" s="306">
        <v>0</v>
      </c>
      <c r="W1102" s="306">
        <v>0</v>
      </c>
      <c r="X1102" s="306">
        <v>0</v>
      </c>
      <c r="Y1102" s="306">
        <v>0</v>
      </c>
      <c r="Z1102" s="306">
        <v>0</v>
      </c>
    </row>
    <row r="1103" spans="4:26" hidden="1" outlineLevel="1">
      <c r="D1103" s="299" t="s">
        <v>461</v>
      </c>
      <c r="E1103" s="299" t="s">
        <v>71</v>
      </c>
      <c r="F1103" s="299" t="s">
        <v>766</v>
      </c>
      <c r="G1103" s="299" t="s">
        <v>775</v>
      </c>
      <c r="H1103" s="299" t="s">
        <v>770</v>
      </c>
      <c r="I1103" s="299" t="s">
        <v>1264</v>
      </c>
      <c r="J1103" s="299" t="s">
        <v>2073</v>
      </c>
      <c r="K1103" s="299" t="s">
        <v>176</v>
      </c>
      <c r="M1103" s="311">
        <v>0</v>
      </c>
      <c r="N1103" s="306"/>
      <c r="O1103" s="306">
        <v>0</v>
      </c>
      <c r="P1103" s="306">
        <v>0</v>
      </c>
      <c r="Q1103" s="306">
        <v>0</v>
      </c>
      <c r="R1103" s="306">
        <v>0</v>
      </c>
      <c r="S1103" s="306">
        <v>0</v>
      </c>
      <c r="T1103" s="306">
        <v>0</v>
      </c>
      <c r="U1103" s="306">
        <v>0</v>
      </c>
      <c r="V1103" s="306">
        <v>0</v>
      </c>
      <c r="W1103" s="306">
        <v>0</v>
      </c>
      <c r="X1103" s="306">
        <v>0</v>
      </c>
      <c r="Y1103" s="306">
        <v>0</v>
      </c>
      <c r="Z1103" s="306">
        <v>0</v>
      </c>
    </row>
    <row r="1104" spans="4:26" hidden="1" outlineLevel="1">
      <c r="D1104" s="299" t="s">
        <v>461</v>
      </c>
      <c r="E1104" s="299" t="s">
        <v>71</v>
      </c>
      <c r="F1104" s="299" t="s">
        <v>768</v>
      </c>
      <c r="G1104" s="299" t="s">
        <v>769</v>
      </c>
      <c r="H1104" s="299" t="s">
        <v>770</v>
      </c>
      <c r="I1104" s="299" t="s">
        <v>1264</v>
      </c>
      <c r="J1104" s="299" t="s">
        <v>2074</v>
      </c>
      <c r="K1104" s="299" t="s">
        <v>176</v>
      </c>
      <c r="M1104" s="311">
        <v>0</v>
      </c>
      <c r="N1104" s="306"/>
      <c r="O1104" s="306">
        <v>0</v>
      </c>
      <c r="P1104" s="306">
        <v>0</v>
      </c>
      <c r="Q1104" s="306">
        <v>0</v>
      </c>
      <c r="R1104" s="306">
        <v>0</v>
      </c>
      <c r="S1104" s="306">
        <v>0</v>
      </c>
      <c r="T1104" s="306">
        <v>0</v>
      </c>
      <c r="U1104" s="306">
        <v>0</v>
      </c>
      <c r="V1104" s="306">
        <v>0</v>
      </c>
      <c r="W1104" s="306">
        <v>0</v>
      </c>
      <c r="X1104" s="306">
        <v>0</v>
      </c>
      <c r="Y1104" s="306">
        <v>0</v>
      </c>
      <c r="Z1104" s="306">
        <v>0</v>
      </c>
    </row>
    <row r="1105" spans="4:26" hidden="1" outlineLevel="1">
      <c r="D1105" s="299" t="s">
        <v>461</v>
      </c>
      <c r="E1105" s="299" t="s">
        <v>71</v>
      </c>
      <c r="F1105" s="299" t="s">
        <v>768</v>
      </c>
      <c r="G1105" s="299" t="s">
        <v>775</v>
      </c>
      <c r="H1105" s="299" t="s">
        <v>770</v>
      </c>
      <c r="I1105" s="299" t="s">
        <v>1264</v>
      </c>
      <c r="J1105" s="299" t="s">
        <v>2075</v>
      </c>
      <c r="K1105" s="299" t="s">
        <v>176</v>
      </c>
      <c r="M1105" s="311">
        <v>0</v>
      </c>
      <c r="N1105" s="306"/>
      <c r="O1105" s="306">
        <v>0</v>
      </c>
      <c r="P1105" s="306">
        <v>0</v>
      </c>
      <c r="Q1105" s="306">
        <v>0</v>
      </c>
      <c r="R1105" s="306">
        <v>0</v>
      </c>
      <c r="S1105" s="306">
        <v>0</v>
      </c>
      <c r="T1105" s="306">
        <v>0</v>
      </c>
      <c r="U1105" s="306">
        <v>0</v>
      </c>
      <c r="V1105" s="306">
        <v>0</v>
      </c>
      <c r="W1105" s="306">
        <v>0</v>
      </c>
      <c r="X1105" s="306">
        <v>0</v>
      </c>
      <c r="Y1105" s="306">
        <v>0</v>
      </c>
      <c r="Z1105" s="306">
        <v>0</v>
      </c>
    </row>
    <row r="1106" spans="4:26" hidden="1" outlineLevel="1">
      <c r="D1106" s="299" t="s">
        <v>2076</v>
      </c>
      <c r="E1106" s="299" t="s">
        <v>73</v>
      </c>
      <c r="F1106" s="299" t="s">
        <v>768</v>
      </c>
      <c r="G1106" s="299" t="s">
        <v>769</v>
      </c>
      <c r="H1106" s="299" t="s">
        <v>770</v>
      </c>
      <c r="I1106" s="299" t="s">
        <v>1246</v>
      </c>
      <c r="J1106" s="299" t="s">
        <v>1164</v>
      </c>
      <c r="K1106" s="299" t="s">
        <v>175</v>
      </c>
      <c r="M1106" s="311">
        <v>32378.710999999999</v>
      </c>
      <c r="N1106" s="306"/>
      <c r="O1106" s="306">
        <v>348.96449999999999</v>
      </c>
      <c r="P1106" s="306">
        <v>183.87299999999999</v>
      </c>
      <c r="Q1106" s="306">
        <v>560.78399999999999</v>
      </c>
      <c r="R1106" s="306">
        <v>956.39499999999998</v>
      </c>
      <c r="S1106" s="306">
        <v>5601.6350000000002</v>
      </c>
      <c r="T1106" s="306">
        <v>1729.1020000000001</v>
      </c>
      <c r="U1106" s="306">
        <v>1842.7055</v>
      </c>
      <c r="V1106" s="306">
        <v>3374.0545000000002</v>
      </c>
      <c r="W1106" s="306">
        <v>3658.3975</v>
      </c>
      <c r="X1106" s="306">
        <v>7012.8</v>
      </c>
      <c r="Y1106" s="306">
        <v>4451.7</v>
      </c>
      <c r="Z1106" s="306">
        <v>2658.3</v>
      </c>
    </row>
    <row r="1107" spans="4:26" hidden="1" outlineLevel="1">
      <c r="D1107" s="299" t="s">
        <v>4057</v>
      </c>
      <c r="E1107" s="299" t="s">
        <v>71</v>
      </c>
      <c r="F1107" s="299" t="s">
        <v>768</v>
      </c>
      <c r="G1107" s="299" t="s">
        <v>769</v>
      </c>
      <c r="H1107" s="299" t="s">
        <v>770</v>
      </c>
      <c r="I1107" s="299" t="s">
        <v>1246</v>
      </c>
      <c r="J1107" s="299" t="s">
        <v>580</v>
      </c>
      <c r="K1107" s="299" t="s">
        <v>176</v>
      </c>
      <c r="M1107" s="311">
        <v>27063.996539999996</v>
      </c>
      <c r="N1107" s="306"/>
      <c r="O1107" s="306">
        <v>701.94500000000005</v>
      </c>
      <c r="P1107" s="306">
        <v>1547.675</v>
      </c>
      <c r="Q1107" s="306">
        <v>6567.4449999999997</v>
      </c>
      <c r="R1107" s="306">
        <v>5391.2349999999997</v>
      </c>
      <c r="S1107" s="306">
        <v>708.72</v>
      </c>
      <c r="T1107" s="306">
        <v>382.22</v>
      </c>
      <c r="U1107" s="306">
        <v>302.55409999999995</v>
      </c>
      <c r="V1107" s="306">
        <v>2422.3555000000001</v>
      </c>
      <c r="W1107" s="306">
        <v>3712.5916000000002</v>
      </c>
      <c r="X1107" s="306">
        <v>3427.21362</v>
      </c>
      <c r="Y1107" s="306">
        <v>1344.7033200000001</v>
      </c>
      <c r="Z1107" s="306">
        <v>555.33839999999998</v>
      </c>
    </row>
    <row r="1108" spans="4:26" hidden="1" outlineLevel="1">
      <c r="D1108" s="299" t="s">
        <v>4057</v>
      </c>
      <c r="E1108" s="299" t="s">
        <v>71</v>
      </c>
      <c r="F1108" s="299" t="s">
        <v>766</v>
      </c>
      <c r="G1108" s="299" t="s">
        <v>769</v>
      </c>
      <c r="H1108" s="299" t="s">
        <v>770</v>
      </c>
      <c r="I1108" s="299" t="s">
        <v>1264</v>
      </c>
      <c r="J1108" s="299" t="s">
        <v>2077</v>
      </c>
      <c r="K1108" s="299" t="s">
        <v>176</v>
      </c>
      <c r="M1108" s="311">
        <v>0</v>
      </c>
      <c r="N1108" s="306"/>
      <c r="O1108" s="306">
        <v>0</v>
      </c>
      <c r="P1108" s="306">
        <v>0</v>
      </c>
      <c r="Q1108" s="306">
        <v>0</v>
      </c>
      <c r="R1108" s="306">
        <v>0</v>
      </c>
      <c r="S1108" s="306">
        <v>0</v>
      </c>
      <c r="T1108" s="306">
        <v>0</v>
      </c>
      <c r="U1108" s="306">
        <v>0</v>
      </c>
      <c r="V1108" s="306"/>
      <c r="W1108" s="306"/>
      <c r="X1108" s="306"/>
      <c r="Y1108" s="306"/>
      <c r="Z1108" s="306"/>
    </row>
    <row r="1109" spans="4:26" hidden="1" outlineLevel="1">
      <c r="D1109" s="299" t="s">
        <v>4057</v>
      </c>
      <c r="E1109" s="299" t="s">
        <v>71</v>
      </c>
      <c r="F1109" s="299" t="s">
        <v>766</v>
      </c>
      <c r="G1109" s="299" t="s">
        <v>775</v>
      </c>
      <c r="H1109" s="299" t="s">
        <v>770</v>
      </c>
      <c r="I1109" s="299" t="s">
        <v>1264</v>
      </c>
      <c r="J1109" s="299" t="s">
        <v>2078</v>
      </c>
      <c r="K1109" s="299" t="s">
        <v>176</v>
      </c>
      <c r="M1109" s="311">
        <v>0</v>
      </c>
      <c r="N1109" s="306"/>
      <c r="O1109" s="306">
        <v>0</v>
      </c>
      <c r="P1109" s="306">
        <v>0</v>
      </c>
      <c r="Q1109" s="306">
        <v>0</v>
      </c>
      <c r="R1109" s="306">
        <v>0</v>
      </c>
      <c r="S1109" s="306">
        <v>0</v>
      </c>
      <c r="T1109" s="306">
        <v>0</v>
      </c>
      <c r="U1109" s="306">
        <v>0</v>
      </c>
      <c r="V1109" s="306"/>
      <c r="W1109" s="306"/>
      <c r="X1109" s="306"/>
      <c r="Y1109" s="306"/>
      <c r="Z1109" s="306"/>
    </row>
    <row r="1110" spans="4:26" hidden="1" outlineLevel="1">
      <c r="D1110" s="299" t="s">
        <v>4057</v>
      </c>
      <c r="E1110" s="299" t="s">
        <v>71</v>
      </c>
      <c r="F1110" s="299" t="s">
        <v>768</v>
      </c>
      <c r="G1110" s="299" t="s">
        <v>769</v>
      </c>
      <c r="H1110" s="299" t="s">
        <v>770</v>
      </c>
      <c r="I1110" s="299" t="s">
        <v>1264</v>
      </c>
      <c r="J1110" s="299" t="s">
        <v>2079</v>
      </c>
      <c r="K1110" s="299" t="s">
        <v>176</v>
      </c>
      <c r="M1110" s="311">
        <v>0</v>
      </c>
      <c r="N1110" s="306"/>
      <c r="O1110" s="306">
        <v>0</v>
      </c>
      <c r="P1110" s="306">
        <v>0</v>
      </c>
      <c r="Q1110" s="306">
        <v>0</v>
      </c>
      <c r="R1110" s="306">
        <v>0</v>
      </c>
      <c r="S1110" s="306">
        <v>0</v>
      </c>
      <c r="T1110" s="306">
        <v>0</v>
      </c>
      <c r="U1110" s="306">
        <v>0</v>
      </c>
      <c r="V1110" s="306"/>
      <c r="W1110" s="306"/>
      <c r="X1110" s="306"/>
      <c r="Y1110" s="306"/>
      <c r="Z1110" s="306"/>
    </row>
    <row r="1111" spans="4:26" hidden="1" outlineLevel="1">
      <c r="D1111" s="299" t="s">
        <v>4057</v>
      </c>
      <c r="E1111" s="299" t="s">
        <v>71</v>
      </c>
      <c r="F1111" s="299" t="s">
        <v>768</v>
      </c>
      <c r="G1111" s="299" t="s">
        <v>775</v>
      </c>
      <c r="H1111" s="299" t="s">
        <v>770</v>
      </c>
      <c r="I1111" s="299" t="s">
        <v>1264</v>
      </c>
      <c r="J1111" s="299" t="s">
        <v>2080</v>
      </c>
      <c r="K1111" s="299" t="s">
        <v>176</v>
      </c>
      <c r="M1111" s="311">
        <v>0</v>
      </c>
      <c r="N1111" s="306"/>
      <c r="O1111" s="306">
        <v>0</v>
      </c>
      <c r="P1111" s="306">
        <v>0</v>
      </c>
      <c r="Q1111" s="306">
        <v>0</v>
      </c>
      <c r="R1111" s="306">
        <v>0</v>
      </c>
      <c r="S1111" s="306">
        <v>0</v>
      </c>
      <c r="T1111" s="306">
        <v>0</v>
      </c>
      <c r="U1111" s="306">
        <v>0</v>
      </c>
      <c r="V1111" s="306"/>
      <c r="W1111" s="306"/>
      <c r="X1111" s="306"/>
      <c r="Y1111" s="306"/>
      <c r="Z1111" s="306"/>
    </row>
    <row r="1112" spans="4:26" hidden="1" outlineLevel="1">
      <c r="D1112" s="299" t="s">
        <v>333</v>
      </c>
      <c r="E1112" s="299" t="s">
        <v>71</v>
      </c>
      <c r="F1112" s="299" t="s">
        <v>768</v>
      </c>
      <c r="G1112" s="299" t="s">
        <v>769</v>
      </c>
      <c r="H1112" s="299" t="s">
        <v>770</v>
      </c>
      <c r="I1112" s="299" t="s">
        <v>1246</v>
      </c>
      <c r="J1112" s="299" t="s">
        <v>30</v>
      </c>
      <c r="K1112" s="299" t="s">
        <v>176</v>
      </c>
      <c r="M1112" s="311">
        <v>3234.2149999999997</v>
      </c>
      <c r="N1112" s="306"/>
      <c r="O1112" s="306">
        <v>261.78649999999999</v>
      </c>
      <c r="P1112" s="306">
        <v>1967.6034999999999</v>
      </c>
      <c r="Q1112" s="306">
        <v>625.73350000000005</v>
      </c>
      <c r="R1112" s="306">
        <v>49.111499999999999</v>
      </c>
      <c r="S1112" s="306">
        <v>50.006999999999998</v>
      </c>
      <c r="T1112" s="306">
        <v>23.85</v>
      </c>
      <c r="U1112" s="306">
        <v>12.218999999999999</v>
      </c>
      <c r="V1112" s="306">
        <v>124.8045</v>
      </c>
      <c r="W1112" s="306">
        <v>33.049500000000002</v>
      </c>
      <c r="X1112" s="306">
        <v>11.7</v>
      </c>
      <c r="Y1112" s="306">
        <v>55.45</v>
      </c>
      <c r="Z1112" s="306">
        <v>18.899999999999999</v>
      </c>
    </row>
    <row r="1113" spans="4:26" hidden="1" outlineLevel="1">
      <c r="D1113" s="299" t="s">
        <v>333</v>
      </c>
      <c r="E1113" s="299" t="s">
        <v>71</v>
      </c>
      <c r="F1113" s="299" t="s">
        <v>766</v>
      </c>
      <c r="G1113" s="299" t="s">
        <v>769</v>
      </c>
      <c r="H1113" s="299" t="s">
        <v>770</v>
      </c>
      <c r="I1113" s="299" t="s">
        <v>1264</v>
      </c>
      <c r="J1113" s="299" t="s">
        <v>2081</v>
      </c>
      <c r="K1113" s="299" t="s">
        <v>176</v>
      </c>
      <c r="M1113" s="311">
        <v>0</v>
      </c>
      <c r="N1113" s="306"/>
      <c r="O1113" s="306">
        <v>0</v>
      </c>
      <c r="P1113" s="306">
        <v>0</v>
      </c>
      <c r="Q1113" s="306">
        <v>0</v>
      </c>
      <c r="R1113" s="306">
        <v>0</v>
      </c>
      <c r="S1113" s="306">
        <v>0</v>
      </c>
      <c r="T1113" s="306">
        <v>0</v>
      </c>
      <c r="U1113" s="306">
        <v>0</v>
      </c>
      <c r="V1113" s="306">
        <v>0</v>
      </c>
      <c r="W1113" s="306">
        <v>0</v>
      </c>
      <c r="X1113" s="306">
        <v>0</v>
      </c>
      <c r="Y1113" s="306">
        <v>0</v>
      </c>
      <c r="Z1113" s="306">
        <v>0</v>
      </c>
    </row>
    <row r="1114" spans="4:26" hidden="1" outlineLevel="1">
      <c r="D1114" s="299" t="s">
        <v>333</v>
      </c>
      <c r="E1114" s="299" t="s">
        <v>71</v>
      </c>
      <c r="F1114" s="299" t="s">
        <v>766</v>
      </c>
      <c r="G1114" s="299" t="s">
        <v>775</v>
      </c>
      <c r="H1114" s="299" t="s">
        <v>770</v>
      </c>
      <c r="I1114" s="299" t="s">
        <v>1264</v>
      </c>
      <c r="J1114" s="299" t="s">
        <v>2082</v>
      </c>
      <c r="K1114" s="299" t="s">
        <v>176</v>
      </c>
      <c r="M1114" s="311">
        <v>0</v>
      </c>
      <c r="N1114" s="306"/>
      <c r="O1114" s="306">
        <v>0</v>
      </c>
      <c r="P1114" s="306">
        <v>0</v>
      </c>
      <c r="Q1114" s="306">
        <v>0</v>
      </c>
      <c r="R1114" s="306">
        <v>0</v>
      </c>
      <c r="S1114" s="306">
        <v>0</v>
      </c>
      <c r="T1114" s="306">
        <v>0</v>
      </c>
      <c r="U1114" s="306">
        <v>0</v>
      </c>
      <c r="V1114" s="306">
        <v>0</v>
      </c>
      <c r="W1114" s="306">
        <v>0</v>
      </c>
      <c r="X1114" s="306">
        <v>0</v>
      </c>
      <c r="Y1114" s="306">
        <v>0</v>
      </c>
      <c r="Z1114" s="306">
        <v>0</v>
      </c>
    </row>
    <row r="1115" spans="4:26" hidden="1" outlineLevel="1">
      <c r="D1115" s="299" t="s">
        <v>333</v>
      </c>
      <c r="E1115" s="299" t="s">
        <v>71</v>
      </c>
      <c r="F1115" s="299" t="s">
        <v>768</v>
      </c>
      <c r="G1115" s="299" t="s">
        <v>769</v>
      </c>
      <c r="H1115" s="299" t="s">
        <v>770</v>
      </c>
      <c r="I1115" s="299" t="s">
        <v>1264</v>
      </c>
      <c r="J1115" s="299" t="s">
        <v>2083</v>
      </c>
      <c r="K1115" s="299" t="s">
        <v>176</v>
      </c>
      <c r="M1115" s="311">
        <v>0</v>
      </c>
      <c r="N1115" s="306"/>
      <c r="O1115" s="306">
        <v>0</v>
      </c>
      <c r="P1115" s="306">
        <v>0</v>
      </c>
      <c r="Q1115" s="306">
        <v>0</v>
      </c>
      <c r="R1115" s="306">
        <v>0</v>
      </c>
      <c r="S1115" s="306">
        <v>0</v>
      </c>
      <c r="T1115" s="306">
        <v>0</v>
      </c>
      <c r="U1115" s="306">
        <v>0</v>
      </c>
      <c r="V1115" s="306">
        <v>0</v>
      </c>
      <c r="W1115" s="306">
        <v>0</v>
      </c>
      <c r="X1115" s="306">
        <v>0</v>
      </c>
      <c r="Y1115" s="306">
        <v>0</v>
      </c>
      <c r="Z1115" s="306">
        <v>0</v>
      </c>
    </row>
    <row r="1116" spans="4:26" hidden="1" outlineLevel="1">
      <c r="D1116" s="299" t="s">
        <v>333</v>
      </c>
      <c r="E1116" s="299" t="s">
        <v>71</v>
      </c>
      <c r="F1116" s="299" t="s">
        <v>768</v>
      </c>
      <c r="G1116" s="299" t="s">
        <v>775</v>
      </c>
      <c r="H1116" s="299" t="s">
        <v>770</v>
      </c>
      <c r="I1116" s="299" t="s">
        <v>1264</v>
      </c>
      <c r="J1116" s="299" t="s">
        <v>2084</v>
      </c>
      <c r="K1116" s="299" t="s">
        <v>176</v>
      </c>
      <c r="M1116" s="311">
        <v>0</v>
      </c>
      <c r="N1116" s="306"/>
      <c r="O1116" s="306">
        <v>0</v>
      </c>
      <c r="P1116" s="306">
        <v>0</v>
      </c>
      <c r="Q1116" s="306">
        <v>0</v>
      </c>
      <c r="R1116" s="306">
        <v>0</v>
      </c>
      <c r="S1116" s="306">
        <v>0</v>
      </c>
      <c r="T1116" s="306">
        <v>0</v>
      </c>
      <c r="U1116" s="306">
        <v>0</v>
      </c>
      <c r="V1116" s="306">
        <v>0</v>
      </c>
      <c r="W1116" s="306">
        <v>0</v>
      </c>
      <c r="X1116" s="306">
        <v>0</v>
      </c>
      <c r="Y1116" s="306">
        <v>0</v>
      </c>
      <c r="Z1116" s="306">
        <v>0</v>
      </c>
    </row>
    <row r="1117" spans="4:26" hidden="1" outlineLevel="1">
      <c r="D1117" s="299" t="s">
        <v>3056</v>
      </c>
      <c r="E1117" s="299" t="s">
        <v>72</v>
      </c>
      <c r="F1117" s="299" t="s">
        <v>768</v>
      </c>
      <c r="G1117" s="299" t="s">
        <v>769</v>
      </c>
      <c r="H1117" s="299" t="s">
        <v>770</v>
      </c>
      <c r="I1117" s="299" t="s">
        <v>1246</v>
      </c>
      <c r="J1117" s="299" t="s">
        <v>3057</v>
      </c>
      <c r="K1117" s="299" t="s">
        <v>171</v>
      </c>
      <c r="M1117" s="311">
        <v>5522.8924999999999</v>
      </c>
      <c r="N1117" s="306"/>
      <c r="O1117" s="306">
        <v>411.09300000000002</v>
      </c>
      <c r="P1117" s="306">
        <v>234.6885</v>
      </c>
      <c r="Q1117" s="306">
        <v>784.51049999999998</v>
      </c>
      <c r="R1117" s="306">
        <v>767.35699999999997</v>
      </c>
      <c r="S1117" s="306">
        <v>305.14049999999997</v>
      </c>
      <c r="T1117" s="306">
        <v>212.0735</v>
      </c>
      <c r="U1117" s="306">
        <v>944.23099999999999</v>
      </c>
      <c r="V1117" s="306">
        <v>681.62</v>
      </c>
      <c r="W1117" s="306">
        <v>442.17849999999999</v>
      </c>
      <c r="X1117" s="306">
        <v>283.8</v>
      </c>
      <c r="Y1117" s="306">
        <v>340</v>
      </c>
      <c r="Z1117" s="306">
        <v>116.2</v>
      </c>
    </row>
    <row r="1118" spans="4:26" hidden="1" outlineLevel="1">
      <c r="D1118" s="299" t="s">
        <v>2085</v>
      </c>
      <c r="E1118" s="299" t="s">
        <v>71</v>
      </c>
      <c r="F1118" s="299" t="s">
        <v>768</v>
      </c>
      <c r="G1118" s="299" t="s">
        <v>769</v>
      </c>
      <c r="H1118" s="299" t="s">
        <v>770</v>
      </c>
      <c r="I1118" s="299" t="s">
        <v>1246</v>
      </c>
      <c r="J1118" s="299" t="s">
        <v>2086</v>
      </c>
      <c r="K1118" s="299" t="s">
        <v>176</v>
      </c>
      <c r="M1118" s="311">
        <v>6.5519999999999996</v>
      </c>
      <c r="N1118" s="306"/>
      <c r="O1118" s="306">
        <v>3.21</v>
      </c>
      <c r="P1118" s="306">
        <v>0</v>
      </c>
      <c r="Q1118" s="306">
        <v>0</v>
      </c>
      <c r="R1118" s="306">
        <v>0</v>
      </c>
      <c r="S1118" s="306">
        <v>0</v>
      </c>
      <c r="T1118" s="306">
        <v>0</v>
      </c>
      <c r="U1118" s="306">
        <v>0</v>
      </c>
      <c r="V1118" s="306">
        <v>0</v>
      </c>
      <c r="W1118" s="306">
        <v>1.6619999999999999</v>
      </c>
      <c r="X1118" s="306">
        <v>0</v>
      </c>
      <c r="Y1118" s="306">
        <v>1.68</v>
      </c>
      <c r="Z1118" s="306">
        <v>0</v>
      </c>
    </row>
    <row r="1119" spans="4:26" hidden="1" outlineLevel="1">
      <c r="D1119" s="299" t="s">
        <v>799</v>
      </c>
      <c r="E1119" s="299" t="s">
        <v>73</v>
      </c>
      <c r="F1119" s="299" t="s">
        <v>768</v>
      </c>
      <c r="G1119" s="299" t="s">
        <v>769</v>
      </c>
      <c r="H1119" s="299" t="s">
        <v>770</v>
      </c>
      <c r="I1119" s="299" t="s">
        <v>1246</v>
      </c>
      <c r="J1119" s="299" t="s">
        <v>443</v>
      </c>
      <c r="K1119" s="299" t="s">
        <v>175</v>
      </c>
      <c r="M1119" s="311">
        <v>64585.606499999994</v>
      </c>
      <c r="N1119" s="306"/>
      <c r="O1119" s="306">
        <v>7404.1085000000003</v>
      </c>
      <c r="P1119" s="306">
        <v>3319.0619999999999</v>
      </c>
      <c r="Q1119" s="306">
        <v>5263.1175000000003</v>
      </c>
      <c r="R1119" s="306">
        <v>2233.973</v>
      </c>
      <c r="S1119" s="306">
        <v>2381.9929999999999</v>
      </c>
      <c r="T1119" s="306">
        <v>8183.1239999999998</v>
      </c>
      <c r="U1119" s="306">
        <v>3720.1015000000002</v>
      </c>
      <c r="V1119" s="306">
        <v>2367.5875000000001</v>
      </c>
      <c r="W1119" s="306">
        <v>3846.7395000000001</v>
      </c>
      <c r="X1119" s="306">
        <v>3113.9</v>
      </c>
      <c r="Y1119" s="306">
        <v>12683.7</v>
      </c>
      <c r="Z1119" s="306">
        <v>10068.200000000001</v>
      </c>
    </row>
    <row r="1120" spans="4:26" hidden="1" outlineLevel="1">
      <c r="D1120" s="299" t="s">
        <v>799</v>
      </c>
      <c r="E1120" s="299" t="s">
        <v>73</v>
      </c>
      <c r="F1120" s="299" t="s">
        <v>766</v>
      </c>
      <c r="G1120" s="299" t="s">
        <v>769</v>
      </c>
      <c r="H1120" s="299" t="s">
        <v>770</v>
      </c>
      <c r="I1120" s="299" t="s">
        <v>1264</v>
      </c>
      <c r="J1120" s="299" t="s">
        <v>2087</v>
      </c>
      <c r="K1120" s="299" t="s">
        <v>175</v>
      </c>
      <c r="M1120" s="311">
        <v>0</v>
      </c>
      <c r="N1120" s="306"/>
      <c r="O1120" s="306">
        <v>0</v>
      </c>
      <c r="P1120" s="306">
        <v>0</v>
      </c>
      <c r="Q1120" s="306">
        <v>0</v>
      </c>
      <c r="R1120" s="306">
        <v>0</v>
      </c>
      <c r="S1120" s="306">
        <v>0</v>
      </c>
      <c r="T1120" s="306">
        <v>0</v>
      </c>
      <c r="U1120" s="306">
        <v>0</v>
      </c>
      <c r="V1120" s="306">
        <v>0</v>
      </c>
      <c r="W1120" s="306">
        <v>0</v>
      </c>
      <c r="X1120" s="306">
        <v>0</v>
      </c>
      <c r="Y1120" s="306">
        <v>0</v>
      </c>
      <c r="Z1120" s="306">
        <v>0</v>
      </c>
    </row>
    <row r="1121" spans="4:26" hidden="1" outlineLevel="1">
      <c r="D1121" s="299" t="s">
        <v>799</v>
      </c>
      <c r="E1121" s="299" t="s">
        <v>73</v>
      </c>
      <c r="F1121" s="299" t="s">
        <v>766</v>
      </c>
      <c r="G1121" s="299" t="s">
        <v>775</v>
      </c>
      <c r="H1121" s="299" t="s">
        <v>770</v>
      </c>
      <c r="I1121" s="299" t="s">
        <v>1264</v>
      </c>
      <c r="J1121" s="299" t="s">
        <v>2088</v>
      </c>
      <c r="K1121" s="299" t="s">
        <v>175</v>
      </c>
      <c r="M1121" s="311">
        <v>0</v>
      </c>
      <c r="N1121" s="306"/>
      <c r="O1121" s="306">
        <v>0</v>
      </c>
      <c r="P1121" s="306">
        <v>0</v>
      </c>
      <c r="Q1121" s="306">
        <v>0</v>
      </c>
      <c r="R1121" s="306">
        <v>0</v>
      </c>
      <c r="S1121" s="306">
        <v>0</v>
      </c>
      <c r="T1121" s="306">
        <v>0</v>
      </c>
      <c r="U1121" s="306">
        <v>0</v>
      </c>
      <c r="V1121" s="306">
        <v>0</v>
      </c>
      <c r="W1121" s="306">
        <v>0</v>
      </c>
      <c r="X1121" s="306">
        <v>0</v>
      </c>
      <c r="Y1121" s="306">
        <v>0</v>
      </c>
      <c r="Z1121" s="306">
        <v>0</v>
      </c>
    </row>
    <row r="1122" spans="4:26" hidden="1" outlineLevel="1">
      <c r="D1122" s="299" t="s">
        <v>799</v>
      </c>
      <c r="E1122" s="299" t="s">
        <v>73</v>
      </c>
      <c r="F1122" s="299" t="s">
        <v>768</v>
      </c>
      <c r="G1122" s="299" t="s">
        <v>769</v>
      </c>
      <c r="H1122" s="299" t="s">
        <v>770</v>
      </c>
      <c r="I1122" s="299" t="s">
        <v>1264</v>
      </c>
      <c r="J1122" s="299" t="s">
        <v>2089</v>
      </c>
      <c r="K1122" s="299" t="s">
        <v>175</v>
      </c>
      <c r="M1122" s="311">
        <v>0</v>
      </c>
      <c r="N1122" s="306"/>
      <c r="O1122" s="306">
        <v>0</v>
      </c>
      <c r="P1122" s="306">
        <v>0</v>
      </c>
      <c r="Q1122" s="306">
        <v>0</v>
      </c>
      <c r="R1122" s="306">
        <v>0</v>
      </c>
      <c r="S1122" s="306">
        <v>0</v>
      </c>
      <c r="T1122" s="306">
        <v>0</v>
      </c>
      <c r="U1122" s="306">
        <v>0</v>
      </c>
      <c r="V1122" s="306">
        <v>0</v>
      </c>
      <c r="W1122" s="306">
        <v>0</v>
      </c>
      <c r="X1122" s="306">
        <v>0</v>
      </c>
      <c r="Y1122" s="306">
        <v>0</v>
      </c>
      <c r="Z1122" s="306">
        <v>0</v>
      </c>
    </row>
    <row r="1123" spans="4:26" hidden="1" outlineLevel="1">
      <c r="D1123" s="299" t="s">
        <v>799</v>
      </c>
      <c r="E1123" s="299" t="s">
        <v>73</v>
      </c>
      <c r="F1123" s="299" t="s">
        <v>768</v>
      </c>
      <c r="G1123" s="299" t="s">
        <v>775</v>
      </c>
      <c r="H1123" s="299" t="s">
        <v>770</v>
      </c>
      <c r="I1123" s="299" t="s">
        <v>1264</v>
      </c>
      <c r="J1123" s="299" t="s">
        <v>2090</v>
      </c>
      <c r="K1123" s="299" t="s">
        <v>175</v>
      </c>
      <c r="M1123" s="311">
        <v>0</v>
      </c>
      <c r="N1123" s="306"/>
      <c r="O1123" s="306">
        <v>0</v>
      </c>
      <c r="P1123" s="306">
        <v>0</v>
      </c>
      <c r="Q1123" s="306">
        <v>0</v>
      </c>
      <c r="R1123" s="306">
        <v>0</v>
      </c>
      <c r="S1123" s="306">
        <v>0</v>
      </c>
      <c r="T1123" s="306">
        <v>0</v>
      </c>
      <c r="U1123" s="306">
        <v>0</v>
      </c>
      <c r="V1123" s="306">
        <v>0</v>
      </c>
      <c r="W1123" s="306">
        <v>0</v>
      </c>
      <c r="X1123" s="306">
        <v>0</v>
      </c>
      <c r="Y1123" s="306">
        <v>0</v>
      </c>
      <c r="Z1123" s="306">
        <v>0</v>
      </c>
    </row>
    <row r="1124" spans="4:26" hidden="1" outlineLevel="1">
      <c r="D1124" s="299" t="s">
        <v>800</v>
      </c>
      <c r="E1124" s="299" t="s">
        <v>72</v>
      </c>
      <c r="F1124" s="299" t="s">
        <v>768</v>
      </c>
      <c r="G1124" s="299" t="s">
        <v>769</v>
      </c>
      <c r="H1124" s="299" t="s">
        <v>770</v>
      </c>
      <c r="I1124" s="299" t="s">
        <v>1246</v>
      </c>
      <c r="J1124" s="299" t="s">
        <v>283</v>
      </c>
      <c r="K1124" s="299" t="s">
        <v>171</v>
      </c>
      <c r="M1124" s="311">
        <v>402763.0735</v>
      </c>
      <c r="N1124" s="306"/>
      <c r="O1124" s="306">
        <v>13218.4445</v>
      </c>
      <c r="P1124" s="306">
        <v>9704.3690000000006</v>
      </c>
      <c r="Q1124" s="306">
        <v>36708.623</v>
      </c>
      <c r="R1124" s="306">
        <v>30398.376</v>
      </c>
      <c r="S1124" s="306">
        <v>43791.106</v>
      </c>
      <c r="T1124" s="306">
        <v>71320.933499999999</v>
      </c>
      <c r="U1124" s="306">
        <v>45387.299500000001</v>
      </c>
      <c r="V1124" s="306">
        <v>40542.786</v>
      </c>
      <c r="W1124" s="306">
        <v>35640.065000000002</v>
      </c>
      <c r="X1124" s="306">
        <v>27200.731</v>
      </c>
      <c r="Y1124" s="306">
        <v>28620.913</v>
      </c>
      <c r="Z1124" s="306">
        <v>20229.427</v>
      </c>
    </row>
    <row r="1125" spans="4:26" hidden="1" outlineLevel="1">
      <c r="D1125" s="299" t="s">
        <v>800</v>
      </c>
      <c r="E1125" s="299" t="s">
        <v>72</v>
      </c>
      <c r="F1125" s="299" t="s">
        <v>768</v>
      </c>
      <c r="G1125" s="299" t="s">
        <v>769</v>
      </c>
      <c r="H1125" s="299" t="s">
        <v>770</v>
      </c>
      <c r="I1125" s="299" t="s">
        <v>1246</v>
      </c>
      <c r="J1125" s="299" t="s">
        <v>871</v>
      </c>
      <c r="K1125" s="299" t="s">
        <v>171</v>
      </c>
      <c r="M1125" s="311">
        <v>645.39703000000009</v>
      </c>
      <c r="N1125" s="306"/>
      <c r="O1125" s="306"/>
      <c r="P1125" s="306"/>
      <c r="Q1125" s="306"/>
      <c r="R1125" s="306"/>
      <c r="S1125" s="306">
        <v>48.952499999999993</v>
      </c>
      <c r="T1125" s="306">
        <v>475.59329999999994</v>
      </c>
      <c r="U1125" s="306">
        <v>35.689089999999993</v>
      </c>
      <c r="V1125" s="306">
        <v>27.787490000000005</v>
      </c>
      <c r="W1125" s="306">
        <v>20.959769999999995</v>
      </c>
      <c r="X1125" s="306">
        <v>22.197480000000002</v>
      </c>
      <c r="Y1125" s="306">
        <v>9.4880800000000001</v>
      </c>
      <c r="Z1125" s="306">
        <v>4.7293199999999995</v>
      </c>
    </row>
    <row r="1126" spans="4:26" hidden="1" outlineLevel="1">
      <c r="D1126" s="299" t="s">
        <v>800</v>
      </c>
      <c r="E1126" s="299" t="s">
        <v>72</v>
      </c>
      <c r="F1126" s="299" t="s">
        <v>766</v>
      </c>
      <c r="G1126" s="299" t="s">
        <v>769</v>
      </c>
      <c r="H1126" s="299" t="s">
        <v>770</v>
      </c>
      <c r="I1126" s="299" t="s">
        <v>1264</v>
      </c>
      <c r="J1126" s="299" t="s">
        <v>2091</v>
      </c>
      <c r="K1126" s="299" t="s">
        <v>171</v>
      </c>
      <c r="M1126" s="311">
        <v>0</v>
      </c>
      <c r="N1126" s="306"/>
      <c r="O1126" s="306">
        <v>0</v>
      </c>
      <c r="P1126" s="306">
        <v>0</v>
      </c>
      <c r="Q1126" s="306">
        <v>0</v>
      </c>
      <c r="R1126" s="306">
        <v>0</v>
      </c>
      <c r="S1126" s="306">
        <v>0</v>
      </c>
      <c r="T1126" s="306">
        <v>0</v>
      </c>
      <c r="U1126" s="306">
        <v>0</v>
      </c>
      <c r="V1126" s="306">
        <v>0</v>
      </c>
      <c r="W1126" s="306">
        <v>0</v>
      </c>
      <c r="X1126" s="306">
        <v>0</v>
      </c>
      <c r="Y1126" s="306">
        <v>0</v>
      </c>
      <c r="Z1126" s="306">
        <v>0</v>
      </c>
    </row>
    <row r="1127" spans="4:26" hidden="1" outlineLevel="1">
      <c r="D1127" s="299" t="s">
        <v>800</v>
      </c>
      <c r="E1127" s="299" t="s">
        <v>72</v>
      </c>
      <c r="F1127" s="299" t="s">
        <v>766</v>
      </c>
      <c r="G1127" s="299" t="s">
        <v>775</v>
      </c>
      <c r="H1127" s="299" t="s">
        <v>770</v>
      </c>
      <c r="I1127" s="299" t="s">
        <v>1264</v>
      </c>
      <c r="J1127" s="299" t="s">
        <v>2092</v>
      </c>
      <c r="K1127" s="299" t="s">
        <v>171</v>
      </c>
      <c r="M1127" s="311">
        <v>0</v>
      </c>
      <c r="N1127" s="306"/>
      <c r="O1127" s="306">
        <v>0</v>
      </c>
      <c r="P1127" s="306">
        <v>0</v>
      </c>
      <c r="Q1127" s="306">
        <v>0</v>
      </c>
      <c r="R1127" s="306">
        <v>0</v>
      </c>
      <c r="S1127" s="306">
        <v>0</v>
      </c>
      <c r="T1127" s="306">
        <v>0</v>
      </c>
      <c r="U1127" s="306">
        <v>0</v>
      </c>
      <c r="V1127" s="306">
        <v>0</v>
      </c>
      <c r="W1127" s="306">
        <v>0</v>
      </c>
      <c r="X1127" s="306">
        <v>0</v>
      </c>
      <c r="Y1127" s="306">
        <v>0</v>
      </c>
      <c r="Z1127" s="306">
        <v>0</v>
      </c>
    </row>
    <row r="1128" spans="4:26" hidden="1" outlineLevel="1">
      <c r="D1128" s="299" t="s">
        <v>800</v>
      </c>
      <c r="E1128" s="299" t="s">
        <v>72</v>
      </c>
      <c r="F1128" s="299" t="s">
        <v>768</v>
      </c>
      <c r="G1128" s="299" t="s">
        <v>769</v>
      </c>
      <c r="H1128" s="299" t="s">
        <v>770</v>
      </c>
      <c r="I1128" s="299" t="s">
        <v>1264</v>
      </c>
      <c r="J1128" s="299" t="s">
        <v>2093</v>
      </c>
      <c r="K1128" s="299" t="s">
        <v>171</v>
      </c>
      <c r="M1128" s="311">
        <v>0</v>
      </c>
      <c r="N1128" s="306"/>
      <c r="O1128" s="306">
        <v>0</v>
      </c>
      <c r="P1128" s="306">
        <v>0</v>
      </c>
      <c r="Q1128" s="306">
        <v>0</v>
      </c>
      <c r="R1128" s="306">
        <v>0</v>
      </c>
      <c r="S1128" s="306">
        <v>0</v>
      </c>
      <c r="T1128" s="306">
        <v>0</v>
      </c>
      <c r="U1128" s="306">
        <v>0</v>
      </c>
      <c r="V1128" s="306">
        <v>0</v>
      </c>
      <c r="W1128" s="306">
        <v>0</v>
      </c>
      <c r="X1128" s="306">
        <v>0</v>
      </c>
      <c r="Y1128" s="306">
        <v>0</v>
      </c>
      <c r="Z1128" s="306">
        <v>0</v>
      </c>
    </row>
    <row r="1129" spans="4:26" hidden="1" outlineLevel="1">
      <c r="D1129" s="299" t="s">
        <v>800</v>
      </c>
      <c r="E1129" s="299" t="s">
        <v>72</v>
      </c>
      <c r="F1129" s="299" t="s">
        <v>768</v>
      </c>
      <c r="G1129" s="299" t="s">
        <v>775</v>
      </c>
      <c r="H1129" s="299" t="s">
        <v>770</v>
      </c>
      <c r="I1129" s="299" t="s">
        <v>1264</v>
      </c>
      <c r="J1129" s="299" t="s">
        <v>2094</v>
      </c>
      <c r="K1129" s="299" t="s">
        <v>171</v>
      </c>
      <c r="M1129" s="311">
        <v>0</v>
      </c>
      <c r="N1129" s="306"/>
      <c r="O1129" s="306">
        <v>0</v>
      </c>
      <c r="P1129" s="306">
        <v>0</v>
      </c>
      <c r="Q1129" s="306">
        <v>0</v>
      </c>
      <c r="R1129" s="306">
        <v>0</v>
      </c>
      <c r="S1129" s="306">
        <v>0</v>
      </c>
      <c r="T1129" s="306">
        <v>0</v>
      </c>
      <c r="U1129" s="306">
        <v>0</v>
      </c>
      <c r="V1129" s="306">
        <v>0</v>
      </c>
      <c r="W1129" s="306">
        <v>0</v>
      </c>
      <c r="X1129" s="306">
        <v>0</v>
      </c>
      <c r="Y1129" s="306">
        <v>0</v>
      </c>
      <c r="Z1129" s="306">
        <v>0</v>
      </c>
    </row>
    <row r="1130" spans="4:26" hidden="1" outlineLevel="1">
      <c r="D1130" s="299" t="s">
        <v>401</v>
      </c>
      <c r="E1130" s="299" t="s">
        <v>71</v>
      </c>
      <c r="F1130" s="299" t="s">
        <v>768</v>
      </c>
      <c r="G1130" s="299" t="s">
        <v>769</v>
      </c>
      <c r="H1130" s="299" t="s">
        <v>770</v>
      </c>
      <c r="I1130" s="299" t="s">
        <v>1246</v>
      </c>
      <c r="J1130" s="299" t="s">
        <v>581</v>
      </c>
      <c r="K1130" s="299" t="s">
        <v>176</v>
      </c>
      <c r="M1130" s="311">
        <v>1412102.4594999999</v>
      </c>
      <c r="N1130" s="306"/>
      <c r="O1130" s="306">
        <v>70624.679000000004</v>
      </c>
      <c r="P1130" s="306">
        <v>110214.0365</v>
      </c>
      <c r="Q1130" s="306">
        <v>140513.19099999999</v>
      </c>
      <c r="R1130" s="306">
        <v>141359.53450000001</v>
      </c>
      <c r="S1130" s="306">
        <v>177917.02299999999</v>
      </c>
      <c r="T1130" s="306">
        <v>90110.085999999996</v>
      </c>
      <c r="U1130" s="306">
        <v>43352.277499999997</v>
      </c>
      <c r="V1130" s="306">
        <v>64379.898500000003</v>
      </c>
      <c r="W1130" s="306">
        <v>90251.253500000006</v>
      </c>
      <c r="X1130" s="306">
        <v>76272.7</v>
      </c>
      <c r="Y1130" s="306">
        <v>190142.75</v>
      </c>
      <c r="Z1130" s="306">
        <v>216965.03</v>
      </c>
    </row>
    <row r="1131" spans="4:26" hidden="1" outlineLevel="1">
      <c r="D1131" s="299" t="s">
        <v>401</v>
      </c>
      <c r="E1131" s="299" t="s">
        <v>71</v>
      </c>
      <c r="F1131" s="299" t="s">
        <v>768</v>
      </c>
      <c r="G1131" s="299" t="s">
        <v>775</v>
      </c>
      <c r="H1131" s="299" t="s">
        <v>770</v>
      </c>
      <c r="I1131" s="299" t="s">
        <v>1246</v>
      </c>
      <c r="J1131" s="299" t="s">
        <v>641</v>
      </c>
      <c r="K1131" s="299" t="s">
        <v>176</v>
      </c>
      <c r="M1131" s="311">
        <v>3075.4702499999999</v>
      </c>
      <c r="N1131" s="306"/>
      <c r="O1131" s="306">
        <v>12.0875</v>
      </c>
      <c r="P1131" s="306">
        <v>45.82855</v>
      </c>
      <c r="Q1131" s="306">
        <v>463.3612</v>
      </c>
      <c r="R1131" s="306">
        <v>1062.5800999999999</v>
      </c>
      <c r="S1131" s="306">
        <v>137.77189999999999</v>
      </c>
      <c r="T1131" s="306">
        <v>76.333600000000004</v>
      </c>
      <c r="U1131" s="306">
        <v>222.24979999999999</v>
      </c>
      <c r="V1131" s="306">
        <v>606.76049999999998</v>
      </c>
      <c r="W1131" s="306">
        <v>120.19710000000001</v>
      </c>
      <c r="X1131" s="306">
        <v>248.8</v>
      </c>
      <c r="Y1131" s="306">
        <v>14</v>
      </c>
      <c r="Z1131" s="306">
        <v>65.5</v>
      </c>
    </row>
    <row r="1132" spans="4:26" hidden="1" outlineLevel="1">
      <c r="D1132" s="299" t="s">
        <v>401</v>
      </c>
      <c r="E1132" s="299" t="s">
        <v>71</v>
      </c>
      <c r="F1132" s="299" t="s">
        <v>766</v>
      </c>
      <c r="G1132" s="299" t="s">
        <v>769</v>
      </c>
      <c r="H1132" s="299" t="s">
        <v>770</v>
      </c>
      <c r="I1132" s="299" t="s">
        <v>1264</v>
      </c>
      <c r="J1132" s="299" t="s">
        <v>2095</v>
      </c>
      <c r="K1132" s="299" t="s">
        <v>176</v>
      </c>
      <c r="M1132" s="311">
        <v>0</v>
      </c>
      <c r="N1132" s="306"/>
      <c r="O1132" s="306">
        <v>0</v>
      </c>
      <c r="P1132" s="306">
        <v>0</v>
      </c>
      <c r="Q1132" s="306">
        <v>0</v>
      </c>
      <c r="R1132" s="306">
        <v>0</v>
      </c>
      <c r="S1132" s="306">
        <v>0</v>
      </c>
      <c r="T1132" s="306">
        <v>0</v>
      </c>
      <c r="U1132" s="306">
        <v>0</v>
      </c>
      <c r="V1132" s="306">
        <v>0</v>
      </c>
      <c r="W1132" s="306">
        <v>0</v>
      </c>
      <c r="X1132" s="306">
        <v>0</v>
      </c>
      <c r="Y1132" s="306">
        <v>0</v>
      </c>
      <c r="Z1132" s="306">
        <v>0</v>
      </c>
    </row>
    <row r="1133" spans="4:26" hidden="1" outlineLevel="1">
      <c r="D1133" s="299" t="s">
        <v>401</v>
      </c>
      <c r="E1133" s="299" t="s">
        <v>71</v>
      </c>
      <c r="F1133" s="299" t="s">
        <v>766</v>
      </c>
      <c r="G1133" s="299" t="s">
        <v>775</v>
      </c>
      <c r="H1133" s="299" t="s">
        <v>770</v>
      </c>
      <c r="I1133" s="299" t="s">
        <v>1264</v>
      </c>
      <c r="J1133" s="299" t="s">
        <v>2096</v>
      </c>
      <c r="K1133" s="299" t="s">
        <v>176</v>
      </c>
      <c r="M1133" s="311">
        <v>0</v>
      </c>
      <c r="N1133" s="306"/>
      <c r="O1133" s="306">
        <v>0</v>
      </c>
      <c r="P1133" s="306">
        <v>0</v>
      </c>
      <c r="Q1133" s="306">
        <v>0</v>
      </c>
      <c r="R1133" s="306">
        <v>0</v>
      </c>
      <c r="S1133" s="306">
        <v>0</v>
      </c>
      <c r="T1133" s="306">
        <v>0</v>
      </c>
      <c r="U1133" s="306">
        <v>0</v>
      </c>
      <c r="V1133" s="306">
        <v>0</v>
      </c>
      <c r="W1133" s="306">
        <v>0</v>
      </c>
      <c r="X1133" s="306">
        <v>0</v>
      </c>
      <c r="Y1133" s="306">
        <v>0</v>
      </c>
      <c r="Z1133" s="306">
        <v>0</v>
      </c>
    </row>
    <row r="1134" spans="4:26" hidden="1" outlineLevel="1">
      <c r="D1134" s="299" t="s">
        <v>401</v>
      </c>
      <c r="E1134" s="299" t="s">
        <v>71</v>
      </c>
      <c r="F1134" s="299" t="s">
        <v>768</v>
      </c>
      <c r="G1134" s="299" t="s">
        <v>769</v>
      </c>
      <c r="H1134" s="299" t="s">
        <v>770</v>
      </c>
      <c r="I1134" s="299" t="s">
        <v>1264</v>
      </c>
      <c r="J1134" s="299" t="s">
        <v>2097</v>
      </c>
      <c r="K1134" s="299" t="s">
        <v>176</v>
      </c>
      <c r="M1134" s="311">
        <v>0</v>
      </c>
      <c r="N1134" s="306"/>
      <c r="O1134" s="306">
        <v>0</v>
      </c>
      <c r="P1134" s="306">
        <v>0</v>
      </c>
      <c r="Q1134" s="306">
        <v>0</v>
      </c>
      <c r="R1134" s="306">
        <v>0</v>
      </c>
      <c r="S1134" s="306">
        <v>0</v>
      </c>
      <c r="T1134" s="306">
        <v>0</v>
      </c>
      <c r="U1134" s="306">
        <v>0</v>
      </c>
      <c r="V1134" s="306">
        <v>0</v>
      </c>
      <c r="W1134" s="306">
        <v>0</v>
      </c>
      <c r="X1134" s="306">
        <v>0</v>
      </c>
      <c r="Y1134" s="306">
        <v>0</v>
      </c>
      <c r="Z1134" s="306">
        <v>0</v>
      </c>
    </row>
    <row r="1135" spans="4:26" hidden="1" outlineLevel="1">
      <c r="D1135" s="299" t="s">
        <v>401</v>
      </c>
      <c r="E1135" s="299" t="s">
        <v>71</v>
      </c>
      <c r="F1135" s="299" t="s">
        <v>768</v>
      </c>
      <c r="G1135" s="299" t="s">
        <v>775</v>
      </c>
      <c r="H1135" s="299" t="s">
        <v>770</v>
      </c>
      <c r="I1135" s="299" t="s">
        <v>1264</v>
      </c>
      <c r="J1135" s="299" t="s">
        <v>2098</v>
      </c>
      <c r="K1135" s="299" t="s">
        <v>176</v>
      </c>
      <c r="M1135" s="311">
        <v>0</v>
      </c>
      <c r="N1135" s="306"/>
      <c r="O1135" s="306">
        <v>0</v>
      </c>
      <c r="P1135" s="306">
        <v>0</v>
      </c>
      <c r="Q1135" s="306">
        <v>0</v>
      </c>
      <c r="R1135" s="306">
        <v>0</v>
      </c>
      <c r="S1135" s="306">
        <v>0</v>
      </c>
      <c r="T1135" s="306">
        <v>0</v>
      </c>
      <c r="U1135" s="306">
        <v>0</v>
      </c>
      <c r="V1135" s="306">
        <v>0</v>
      </c>
      <c r="W1135" s="306">
        <v>0</v>
      </c>
      <c r="X1135" s="306">
        <v>0</v>
      </c>
      <c r="Y1135" s="306">
        <v>0</v>
      </c>
      <c r="Z1135" s="306">
        <v>0</v>
      </c>
    </row>
    <row r="1136" spans="4:26" hidden="1" outlineLevel="1">
      <c r="D1136" s="299" t="s">
        <v>402</v>
      </c>
      <c r="E1136" s="299" t="s">
        <v>72</v>
      </c>
      <c r="F1136" s="299" t="s">
        <v>768</v>
      </c>
      <c r="G1136" s="299" t="s">
        <v>769</v>
      </c>
      <c r="H1136" s="299" t="s">
        <v>770</v>
      </c>
      <c r="I1136" s="299" t="s">
        <v>1246</v>
      </c>
      <c r="J1136" s="299" t="s">
        <v>4102</v>
      </c>
      <c r="K1136" s="299" t="s">
        <v>177</v>
      </c>
      <c r="M1136" s="311">
        <v>47182.8</v>
      </c>
      <c r="N1136" s="306"/>
      <c r="O1136" s="306"/>
      <c r="P1136" s="306"/>
      <c r="Q1136" s="306"/>
      <c r="R1136" s="306"/>
      <c r="S1136" s="306"/>
      <c r="T1136" s="306"/>
      <c r="U1136" s="306"/>
      <c r="V1136" s="306"/>
      <c r="W1136" s="306"/>
      <c r="X1136" s="306">
        <v>1077.9000000000001</v>
      </c>
      <c r="Y1136" s="306">
        <v>25658.7</v>
      </c>
      <c r="Z1136" s="306">
        <v>20446.2</v>
      </c>
    </row>
    <row r="1137" spans="4:26" hidden="1" outlineLevel="1">
      <c r="D1137" s="299" t="s">
        <v>402</v>
      </c>
      <c r="E1137" s="299" t="s">
        <v>72</v>
      </c>
      <c r="F1137" s="299" t="s">
        <v>766</v>
      </c>
      <c r="G1137" s="299" t="s">
        <v>769</v>
      </c>
      <c r="H1137" s="299" t="s">
        <v>770</v>
      </c>
      <c r="I1137" s="299" t="s">
        <v>1264</v>
      </c>
      <c r="J1137" s="299" t="s">
        <v>4103</v>
      </c>
      <c r="K1137" s="299" t="s">
        <v>177</v>
      </c>
      <c r="M1137" s="311">
        <v>0</v>
      </c>
      <c r="N1137" s="306"/>
      <c r="O1137" s="306"/>
      <c r="P1137" s="306"/>
      <c r="Q1137" s="306"/>
      <c r="R1137" s="306"/>
      <c r="S1137" s="306"/>
      <c r="T1137" s="306"/>
      <c r="U1137" s="306"/>
      <c r="V1137" s="306"/>
      <c r="W1137" s="306"/>
      <c r="X1137" s="306"/>
      <c r="Y1137" s="306">
        <v>0</v>
      </c>
      <c r="Z1137" s="306">
        <v>0</v>
      </c>
    </row>
    <row r="1138" spans="4:26" hidden="1" outlineLevel="1">
      <c r="D1138" s="299" t="s">
        <v>402</v>
      </c>
      <c r="E1138" s="299" t="s">
        <v>72</v>
      </c>
      <c r="F1138" s="299" t="s">
        <v>766</v>
      </c>
      <c r="G1138" s="299" t="s">
        <v>775</v>
      </c>
      <c r="H1138" s="299" t="s">
        <v>770</v>
      </c>
      <c r="I1138" s="299" t="s">
        <v>1264</v>
      </c>
      <c r="J1138" s="299" t="s">
        <v>4104</v>
      </c>
      <c r="K1138" s="299" t="s">
        <v>177</v>
      </c>
      <c r="M1138" s="311">
        <v>0</v>
      </c>
      <c r="N1138" s="306"/>
      <c r="O1138" s="306"/>
      <c r="P1138" s="306"/>
      <c r="Q1138" s="306"/>
      <c r="R1138" s="306"/>
      <c r="S1138" s="306"/>
      <c r="T1138" s="306"/>
      <c r="U1138" s="306"/>
      <c r="V1138" s="306"/>
      <c r="W1138" s="306"/>
      <c r="X1138" s="306"/>
      <c r="Y1138" s="306">
        <v>0</v>
      </c>
      <c r="Z1138" s="306">
        <v>0</v>
      </c>
    </row>
    <row r="1139" spans="4:26" hidden="1" outlineLevel="1">
      <c r="D1139" s="299" t="s">
        <v>402</v>
      </c>
      <c r="E1139" s="299" t="s">
        <v>72</v>
      </c>
      <c r="F1139" s="299" t="s">
        <v>768</v>
      </c>
      <c r="G1139" s="299" t="s">
        <v>769</v>
      </c>
      <c r="H1139" s="299" t="s">
        <v>770</v>
      </c>
      <c r="I1139" s="299" t="s">
        <v>1264</v>
      </c>
      <c r="J1139" s="299" t="s">
        <v>4105</v>
      </c>
      <c r="K1139" s="299" t="s">
        <v>177</v>
      </c>
      <c r="M1139" s="311">
        <v>0</v>
      </c>
      <c r="N1139" s="306"/>
      <c r="O1139" s="306"/>
      <c r="P1139" s="306"/>
      <c r="Q1139" s="306"/>
      <c r="R1139" s="306"/>
      <c r="S1139" s="306"/>
      <c r="T1139" s="306"/>
      <c r="U1139" s="306"/>
      <c r="V1139" s="306"/>
      <c r="W1139" s="306"/>
      <c r="X1139" s="306"/>
      <c r="Y1139" s="306">
        <v>0</v>
      </c>
      <c r="Z1139" s="306">
        <v>0</v>
      </c>
    </row>
    <row r="1140" spans="4:26" hidden="1" outlineLevel="1">
      <c r="D1140" s="299" t="s">
        <v>402</v>
      </c>
      <c r="E1140" s="299" t="s">
        <v>72</v>
      </c>
      <c r="F1140" s="299" t="s">
        <v>768</v>
      </c>
      <c r="G1140" s="299" t="s">
        <v>775</v>
      </c>
      <c r="H1140" s="299" t="s">
        <v>770</v>
      </c>
      <c r="I1140" s="299" t="s">
        <v>1264</v>
      </c>
      <c r="J1140" s="299" t="s">
        <v>4106</v>
      </c>
      <c r="K1140" s="299" t="s">
        <v>177</v>
      </c>
      <c r="M1140" s="311">
        <v>0</v>
      </c>
      <c r="N1140" s="306"/>
      <c r="O1140" s="306"/>
      <c r="P1140" s="306"/>
      <c r="Q1140" s="306"/>
      <c r="R1140" s="306"/>
      <c r="S1140" s="306"/>
      <c r="T1140" s="306"/>
      <c r="U1140" s="306"/>
      <c r="V1140" s="306"/>
      <c r="W1140" s="306"/>
      <c r="X1140" s="306"/>
      <c r="Y1140" s="306">
        <v>0</v>
      </c>
      <c r="Z1140" s="306">
        <v>0</v>
      </c>
    </row>
    <row r="1141" spans="4:26" hidden="1" outlineLevel="1">
      <c r="D1141" s="299" t="s">
        <v>801</v>
      </c>
      <c r="E1141" s="299" t="s">
        <v>71</v>
      </c>
      <c r="F1141" s="299" t="s">
        <v>768</v>
      </c>
      <c r="G1141" s="299" t="s">
        <v>769</v>
      </c>
      <c r="H1141" s="299" t="s">
        <v>770</v>
      </c>
      <c r="I1141" s="299" t="s">
        <v>1246</v>
      </c>
      <c r="J1141" s="299" t="s">
        <v>582</v>
      </c>
      <c r="K1141" s="299" t="s">
        <v>176</v>
      </c>
      <c r="M1141" s="311">
        <v>4787679.0939999996</v>
      </c>
      <c r="N1141" s="306"/>
      <c r="O1141" s="306">
        <v>164957.163</v>
      </c>
      <c r="P1141" s="306">
        <v>264480.42800000001</v>
      </c>
      <c r="Q1141" s="306">
        <v>214020.34899999999</v>
      </c>
      <c r="R1141" s="306">
        <v>207524.223</v>
      </c>
      <c r="S1141" s="306">
        <v>263844.18</v>
      </c>
      <c r="T1141" s="306">
        <v>446359.71500000003</v>
      </c>
      <c r="U1141" s="306">
        <v>306406.69199999998</v>
      </c>
      <c r="V1141" s="306">
        <v>896687.96</v>
      </c>
      <c r="W1141" s="306">
        <v>838997.58400000003</v>
      </c>
      <c r="X1141" s="306">
        <v>470434.5</v>
      </c>
      <c r="Y1141" s="306">
        <v>323946.7</v>
      </c>
      <c r="Z1141" s="306">
        <v>390019.6</v>
      </c>
    </row>
    <row r="1142" spans="4:26" hidden="1" outlineLevel="1">
      <c r="D1142" s="299" t="s">
        <v>801</v>
      </c>
      <c r="E1142" s="299" t="s">
        <v>71</v>
      </c>
      <c r="F1142" s="299" t="s">
        <v>768</v>
      </c>
      <c r="G1142" s="299" t="s">
        <v>775</v>
      </c>
      <c r="H1142" s="299" t="s">
        <v>770</v>
      </c>
      <c r="I1142" s="299" t="s">
        <v>1246</v>
      </c>
      <c r="J1142" s="299" t="s">
        <v>642</v>
      </c>
      <c r="K1142" s="299" t="s">
        <v>176</v>
      </c>
      <c r="M1142" s="311">
        <v>2465.7800000000002</v>
      </c>
      <c r="N1142" s="306"/>
      <c r="O1142" s="306">
        <v>0</v>
      </c>
      <c r="P1142" s="306">
        <v>5.915</v>
      </c>
      <c r="Q1142" s="306">
        <v>25.172999999999998</v>
      </c>
      <c r="R1142" s="306">
        <v>392.57340000000005</v>
      </c>
      <c r="S1142" s="306">
        <v>3.9948000000000001</v>
      </c>
      <c r="T1142" s="306">
        <v>148.2603</v>
      </c>
      <c r="U1142" s="306">
        <v>0</v>
      </c>
      <c r="V1142" s="306">
        <v>1338.9435000000001</v>
      </c>
      <c r="W1142" s="306">
        <v>0</v>
      </c>
      <c r="X1142" s="306">
        <v>0</v>
      </c>
      <c r="Y1142" s="306">
        <v>1.92</v>
      </c>
      <c r="Z1142" s="306">
        <v>549</v>
      </c>
    </row>
    <row r="1143" spans="4:26" hidden="1" outlineLevel="1">
      <c r="D1143" s="299" t="s">
        <v>801</v>
      </c>
      <c r="E1143" s="299" t="s">
        <v>71</v>
      </c>
      <c r="F1143" s="299" t="s">
        <v>766</v>
      </c>
      <c r="G1143" s="299" t="s">
        <v>769</v>
      </c>
      <c r="H1143" s="299" t="s">
        <v>770</v>
      </c>
      <c r="I1143" s="299" t="s">
        <v>1264</v>
      </c>
      <c r="J1143" s="299" t="s">
        <v>2099</v>
      </c>
      <c r="K1143" s="299" t="s">
        <v>176</v>
      </c>
      <c r="M1143" s="311">
        <v>0</v>
      </c>
      <c r="N1143" s="306"/>
      <c r="O1143" s="306">
        <v>0</v>
      </c>
      <c r="P1143" s="306">
        <v>0</v>
      </c>
      <c r="Q1143" s="306">
        <v>0</v>
      </c>
      <c r="R1143" s="306">
        <v>0</v>
      </c>
      <c r="S1143" s="306">
        <v>0</v>
      </c>
      <c r="T1143" s="306">
        <v>0</v>
      </c>
      <c r="U1143" s="306">
        <v>0</v>
      </c>
      <c r="V1143" s="306">
        <v>0</v>
      </c>
      <c r="W1143" s="306">
        <v>0</v>
      </c>
      <c r="X1143" s="306">
        <v>0</v>
      </c>
      <c r="Y1143" s="306">
        <v>0</v>
      </c>
      <c r="Z1143" s="306">
        <v>0</v>
      </c>
    </row>
    <row r="1144" spans="4:26" hidden="1" outlineLevel="1">
      <c r="D1144" s="299" t="s">
        <v>801</v>
      </c>
      <c r="E1144" s="299" t="s">
        <v>71</v>
      </c>
      <c r="F1144" s="299" t="s">
        <v>766</v>
      </c>
      <c r="G1144" s="299" t="s">
        <v>775</v>
      </c>
      <c r="H1144" s="299" t="s">
        <v>770</v>
      </c>
      <c r="I1144" s="299" t="s">
        <v>1264</v>
      </c>
      <c r="J1144" s="299" t="s">
        <v>2100</v>
      </c>
      <c r="K1144" s="299" t="s">
        <v>176</v>
      </c>
      <c r="M1144" s="311">
        <v>0</v>
      </c>
      <c r="N1144" s="306"/>
      <c r="O1144" s="306">
        <v>0</v>
      </c>
      <c r="P1144" s="306">
        <v>0</v>
      </c>
      <c r="Q1144" s="306">
        <v>0</v>
      </c>
      <c r="R1144" s="306">
        <v>0</v>
      </c>
      <c r="S1144" s="306">
        <v>0</v>
      </c>
      <c r="T1144" s="306">
        <v>0</v>
      </c>
      <c r="U1144" s="306">
        <v>0</v>
      </c>
      <c r="V1144" s="306">
        <v>0</v>
      </c>
      <c r="W1144" s="306">
        <v>0</v>
      </c>
      <c r="X1144" s="306">
        <v>0</v>
      </c>
      <c r="Y1144" s="306">
        <v>0</v>
      </c>
      <c r="Z1144" s="306">
        <v>0</v>
      </c>
    </row>
    <row r="1145" spans="4:26" hidden="1" outlineLevel="1">
      <c r="D1145" s="299" t="s">
        <v>801</v>
      </c>
      <c r="E1145" s="299" t="s">
        <v>71</v>
      </c>
      <c r="F1145" s="299" t="s">
        <v>768</v>
      </c>
      <c r="G1145" s="299" t="s">
        <v>769</v>
      </c>
      <c r="H1145" s="299" t="s">
        <v>770</v>
      </c>
      <c r="I1145" s="299" t="s">
        <v>1264</v>
      </c>
      <c r="J1145" s="299" t="s">
        <v>2101</v>
      </c>
      <c r="K1145" s="299" t="s">
        <v>176</v>
      </c>
      <c r="M1145" s="311">
        <v>0</v>
      </c>
      <c r="N1145" s="306"/>
      <c r="O1145" s="306">
        <v>0</v>
      </c>
      <c r="P1145" s="306">
        <v>0</v>
      </c>
      <c r="Q1145" s="306">
        <v>0</v>
      </c>
      <c r="R1145" s="306">
        <v>0</v>
      </c>
      <c r="S1145" s="306">
        <v>0</v>
      </c>
      <c r="T1145" s="306">
        <v>0</v>
      </c>
      <c r="U1145" s="306">
        <v>0</v>
      </c>
      <c r="V1145" s="306">
        <v>0</v>
      </c>
      <c r="W1145" s="306">
        <v>0</v>
      </c>
      <c r="X1145" s="306">
        <v>0</v>
      </c>
      <c r="Y1145" s="306">
        <v>0</v>
      </c>
      <c r="Z1145" s="306">
        <v>0</v>
      </c>
    </row>
    <row r="1146" spans="4:26" hidden="1" outlineLevel="1">
      <c r="D1146" s="299" t="s">
        <v>801</v>
      </c>
      <c r="E1146" s="299" t="s">
        <v>71</v>
      </c>
      <c r="F1146" s="299" t="s">
        <v>768</v>
      </c>
      <c r="G1146" s="299" t="s">
        <v>775</v>
      </c>
      <c r="H1146" s="299" t="s">
        <v>770</v>
      </c>
      <c r="I1146" s="299" t="s">
        <v>1264</v>
      </c>
      <c r="J1146" s="299" t="s">
        <v>2102</v>
      </c>
      <c r="K1146" s="299" t="s">
        <v>176</v>
      </c>
      <c r="M1146" s="311">
        <v>0</v>
      </c>
      <c r="N1146" s="306"/>
      <c r="O1146" s="306">
        <v>0</v>
      </c>
      <c r="P1146" s="306">
        <v>0</v>
      </c>
      <c r="Q1146" s="306">
        <v>0</v>
      </c>
      <c r="R1146" s="306">
        <v>0</v>
      </c>
      <c r="S1146" s="306">
        <v>0</v>
      </c>
      <c r="T1146" s="306">
        <v>0</v>
      </c>
      <c r="U1146" s="306">
        <v>0</v>
      </c>
      <c r="V1146" s="306">
        <v>0</v>
      </c>
      <c r="W1146" s="306">
        <v>0</v>
      </c>
      <c r="X1146" s="306">
        <v>0</v>
      </c>
      <c r="Y1146" s="306">
        <v>0</v>
      </c>
      <c r="Z1146" s="306">
        <v>0</v>
      </c>
    </row>
    <row r="1147" spans="4:26" hidden="1" outlineLevel="1">
      <c r="D1147" s="299" t="s">
        <v>3058</v>
      </c>
      <c r="E1147" s="299" t="s">
        <v>71</v>
      </c>
      <c r="F1147" s="299" t="s">
        <v>768</v>
      </c>
      <c r="G1147" s="299" t="s">
        <v>769</v>
      </c>
      <c r="H1147" s="299" t="s">
        <v>770</v>
      </c>
      <c r="I1147" s="299" t="s">
        <v>1246</v>
      </c>
      <c r="J1147" s="299" t="s">
        <v>3059</v>
      </c>
      <c r="K1147" s="299" t="s">
        <v>176</v>
      </c>
      <c r="M1147" s="311">
        <v>3725.2339999999995</v>
      </c>
      <c r="N1147" s="306"/>
      <c r="O1147" s="306">
        <v>6.149</v>
      </c>
      <c r="P1147" s="306">
        <v>1744.433</v>
      </c>
      <c r="Q1147" s="306">
        <v>0</v>
      </c>
      <c r="R1147" s="306">
        <v>0</v>
      </c>
      <c r="S1147" s="306">
        <v>1654.75</v>
      </c>
      <c r="T1147" s="306">
        <v>0</v>
      </c>
      <c r="U1147" s="306">
        <v>0</v>
      </c>
      <c r="V1147" s="306">
        <v>13.269</v>
      </c>
      <c r="W1147" s="306">
        <v>20.033000000000001</v>
      </c>
      <c r="X1147" s="306">
        <v>6.6</v>
      </c>
      <c r="Y1147" s="306">
        <v>0</v>
      </c>
      <c r="Z1147" s="306">
        <v>280</v>
      </c>
    </row>
    <row r="1148" spans="4:26" hidden="1" outlineLevel="1">
      <c r="D1148" s="299" t="s">
        <v>464</v>
      </c>
      <c r="E1148" s="299" t="s">
        <v>71</v>
      </c>
      <c r="F1148" s="299" t="s">
        <v>768</v>
      </c>
      <c r="G1148" s="299" t="s">
        <v>769</v>
      </c>
      <c r="H1148" s="299" t="s">
        <v>770</v>
      </c>
      <c r="I1148" s="299" t="s">
        <v>1246</v>
      </c>
      <c r="J1148" s="299" t="s">
        <v>583</v>
      </c>
      <c r="K1148" s="299" t="s">
        <v>176</v>
      </c>
      <c r="M1148" s="311">
        <v>70496.731</v>
      </c>
      <c r="N1148" s="306"/>
      <c r="O1148" s="306">
        <v>2695.5079999999998</v>
      </c>
      <c r="P1148" s="306">
        <v>2664.846</v>
      </c>
      <c r="Q1148" s="306">
        <v>5277.6760000000004</v>
      </c>
      <c r="R1148" s="306">
        <v>3946.1779999999999</v>
      </c>
      <c r="S1148" s="306">
        <v>6640.598</v>
      </c>
      <c r="T1148" s="306">
        <v>3144.7919999999999</v>
      </c>
      <c r="U1148" s="306">
        <v>5036.8810000000003</v>
      </c>
      <c r="V1148" s="306">
        <v>850.33600000000001</v>
      </c>
      <c r="W1148" s="306">
        <v>5319.9160000000002</v>
      </c>
      <c r="X1148" s="306">
        <v>3173</v>
      </c>
      <c r="Y1148" s="306">
        <v>21404.2</v>
      </c>
      <c r="Z1148" s="306">
        <v>10342.799999999999</v>
      </c>
    </row>
    <row r="1149" spans="4:26" hidden="1" outlineLevel="1">
      <c r="D1149" s="299" t="s">
        <v>464</v>
      </c>
      <c r="E1149" s="299" t="s">
        <v>71</v>
      </c>
      <c r="F1149" s="299" t="s">
        <v>766</v>
      </c>
      <c r="G1149" s="299" t="s">
        <v>769</v>
      </c>
      <c r="H1149" s="299" t="s">
        <v>770</v>
      </c>
      <c r="I1149" s="299" t="s">
        <v>1264</v>
      </c>
      <c r="J1149" s="299" t="s">
        <v>2103</v>
      </c>
      <c r="K1149" s="299" t="s">
        <v>176</v>
      </c>
      <c r="M1149" s="311">
        <v>0</v>
      </c>
      <c r="N1149" s="306"/>
      <c r="O1149" s="306">
        <v>0</v>
      </c>
      <c r="P1149" s="306">
        <v>0</v>
      </c>
      <c r="Q1149" s="306">
        <v>0</v>
      </c>
      <c r="R1149" s="306">
        <v>0</v>
      </c>
      <c r="S1149" s="306">
        <v>0</v>
      </c>
      <c r="T1149" s="306">
        <v>0</v>
      </c>
      <c r="U1149" s="306">
        <v>0</v>
      </c>
      <c r="V1149" s="306">
        <v>0</v>
      </c>
      <c r="W1149" s="306">
        <v>0</v>
      </c>
      <c r="X1149" s="306">
        <v>0</v>
      </c>
      <c r="Y1149" s="306">
        <v>0</v>
      </c>
      <c r="Z1149" s="306">
        <v>0</v>
      </c>
    </row>
    <row r="1150" spans="4:26" hidden="1" outlineLevel="1">
      <c r="D1150" s="299" t="s">
        <v>464</v>
      </c>
      <c r="E1150" s="299" t="s">
        <v>71</v>
      </c>
      <c r="F1150" s="299" t="s">
        <v>766</v>
      </c>
      <c r="G1150" s="299" t="s">
        <v>775</v>
      </c>
      <c r="H1150" s="299" t="s">
        <v>770</v>
      </c>
      <c r="I1150" s="299" t="s">
        <v>1264</v>
      </c>
      <c r="J1150" s="299" t="s">
        <v>2104</v>
      </c>
      <c r="K1150" s="299" t="s">
        <v>176</v>
      </c>
      <c r="M1150" s="311">
        <v>0</v>
      </c>
      <c r="N1150" s="306"/>
      <c r="O1150" s="306">
        <v>0</v>
      </c>
      <c r="P1150" s="306">
        <v>0</v>
      </c>
      <c r="Q1150" s="306">
        <v>0</v>
      </c>
      <c r="R1150" s="306">
        <v>0</v>
      </c>
      <c r="S1150" s="306">
        <v>0</v>
      </c>
      <c r="T1150" s="306">
        <v>0</v>
      </c>
      <c r="U1150" s="306">
        <v>0</v>
      </c>
      <c r="V1150" s="306">
        <v>0</v>
      </c>
      <c r="W1150" s="306">
        <v>0</v>
      </c>
      <c r="X1150" s="306">
        <v>0</v>
      </c>
      <c r="Y1150" s="306">
        <v>0</v>
      </c>
      <c r="Z1150" s="306">
        <v>0</v>
      </c>
    </row>
    <row r="1151" spans="4:26" hidden="1" outlineLevel="1">
      <c r="D1151" s="299" t="s">
        <v>464</v>
      </c>
      <c r="E1151" s="299" t="s">
        <v>71</v>
      </c>
      <c r="F1151" s="299" t="s">
        <v>768</v>
      </c>
      <c r="G1151" s="299" t="s">
        <v>769</v>
      </c>
      <c r="H1151" s="299" t="s">
        <v>770</v>
      </c>
      <c r="I1151" s="299" t="s">
        <v>1264</v>
      </c>
      <c r="J1151" s="299" t="s">
        <v>2105</v>
      </c>
      <c r="K1151" s="299" t="s">
        <v>176</v>
      </c>
      <c r="M1151" s="311">
        <v>0</v>
      </c>
      <c r="N1151" s="306"/>
      <c r="O1151" s="306">
        <v>0</v>
      </c>
      <c r="P1151" s="306">
        <v>0</v>
      </c>
      <c r="Q1151" s="306">
        <v>0</v>
      </c>
      <c r="R1151" s="306">
        <v>0</v>
      </c>
      <c r="S1151" s="306">
        <v>0</v>
      </c>
      <c r="T1151" s="306">
        <v>0</v>
      </c>
      <c r="U1151" s="306">
        <v>0</v>
      </c>
      <c r="V1151" s="306">
        <v>0</v>
      </c>
      <c r="W1151" s="306">
        <v>0</v>
      </c>
      <c r="X1151" s="306">
        <v>0</v>
      </c>
      <c r="Y1151" s="306">
        <v>0</v>
      </c>
      <c r="Z1151" s="306">
        <v>0</v>
      </c>
    </row>
    <row r="1152" spans="4:26" hidden="1" outlineLevel="1">
      <c r="D1152" s="299" t="s">
        <v>464</v>
      </c>
      <c r="E1152" s="299" t="s">
        <v>71</v>
      </c>
      <c r="F1152" s="299" t="s">
        <v>768</v>
      </c>
      <c r="G1152" s="299" t="s">
        <v>775</v>
      </c>
      <c r="H1152" s="299" t="s">
        <v>770</v>
      </c>
      <c r="I1152" s="299" t="s">
        <v>1264</v>
      </c>
      <c r="J1152" s="299" t="s">
        <v>2106</v>
      </c>
      <c r="K1152" s="299" t="s">
        <v>176</v>
      </c>
      <c r="M1152" s="311">
        <v>0</v>
      </c>
      <c r="N1152" s="306"/>
      <c r="O1152" s="306">
        <v>0</v>
      </c>
      <c r="P1152" s="306">
        <v>0</v>
      </c>
      <c r="Q1152" s="306">
        <v>0</v>
      </c>
      <c r="R1152" s="306">
        <v>0</v>
      </c>
      <c r="S1152" s="306">
        <v>0</v>
      </c>
      <c r="T1152" s="306">
        <v>0</v>
      </c>
      <c r="U1152" s="306">
        <v>0</v>
      </c>
      <c r="V1152" s="306">
        <v>0</v>
      </c>
      <c r="W1152" s="306">
        <v>0</v>
      </c>
      <c r="X1152" s="306">
        <v>0</v>
      </c>
      <c r="Y1152" s="306">
        <v>0</v>
      </c>
      <c r="Z1152" s="306">
        <v>0</v>
      </c>
    </row>
    <row r="1153" spans="4:26" hidden="1" outlineLevel="1">
      <c r="D1153" s="299" t="s">
        <v>3876</v>
      </c>
      <c r="E1153" s="299" t="s">
        <v>71</v>
      </c>
      <c r="F1153" s="299" t="s">
        <v>768</v>
      </c>
      <c r="G1153" s="299" t="s">
        <v>769</v>
      </c>
      <c r="H1153" s="299" t="s">
        <v>770</v>
      </c>
      <c r="I1153" s="299" t="s">
        <v>1246</v>
      </c>
      <c r="J1153" s="299" t="s">
        <v>4107</v>
      </c>
      <c r="K1153" s="299" t="s">
        <v>176</v>
      </c>
      <c r="M1153" s="311">
        <v>0</v>
      </c>
      <c r="N1153" s="306"/>
      <c r="O1153" s="306"/>
      <c r="P1153" s="306"/>
      <c r="Q1153" s="306">
        <v>0</v>
      </c>
      <c r="R1153" s="306">
        <v>0</v>
      </c>
      <c r="S1153" s="306">
        <v>0</v>
      </c>
      <c r="T1153" s="306">
        <v>0</v>
      </c>
      <c r="U1153" s="306">
        <v>0</v>
      </c>
      <c r="V1153" s="306">
        <v>0</v>
      </c>
      <c r="W1153" s="306">
        <v>0</v>
      </c>
      <c r="X1153" s="306">
        <v>0</v>
      </c>
      <c r="Y1153" s="306">
        <v>0</v>
      </c>
      <c r="Z1153" s="306">
        <v>0</v>
      </c>
    </row>
    <row r="1154" spans="4:26" hidden="1" outlineLevel="1">
      <c r="D1154" s="299" t="s">
        <v>802</v>
      </c>
      <c r="E1154" s="299" t="s">
        <v>72</v>
      </c>
      <c r="F1154" s="299" t="s">
        <v>768</v>
      </c>
      <c r="G1154" s="299" t="s">
        <v>769</v>
      </c>
      <c r="H1154" s="299" t="s">
        <v>770</v>
      </c>
      <c r="I1154" s="299" t="s">
        <v>1246</v>
      </c>
      <c r="J1154" s="299" t="s">
        <v>538</v>
      </c>
      <c r="K1154" s="299" t="s">
        <v>171</v>
      </c>
      <c r="M1154" s="311">
        <v>51639.4427</v>
      </c>
      <c r="N1154" s="306"/>
      <c r="O1154" s="306">
        <v>41984.429100000001</v>
      </c>
      <c r="P1154" s="306">
        <v>5691.9632000000001</v>
      </c>
      <c r="Q1154" s="306">
        <v>3137.5192999999999</v>
      </c>
      <c r="R1154" s="306">
        <v>825.53110000000004</v>
      </c>
      <c r="S1154" s="306"/>
      <c r="T1154" s="306"/>
      <c r="U1154" s="306"/>
      <c r="V1154" s="306"/>
      <c r="W1154" s="306"/>
      <c r="X1154" s="306"/>
      <c r="Y1154" s="306"/>
      <c r="Z1154" s="306"/>
    </row>
    <row r="1155" spans="4:26" hidden="1" outlineLevel="1">
      <c r="D1155" s="299" t="s">
        <v>802</v>
      </c>
      <c r="E1155" s="299" t="s">
        <v>72</v>
      </c>
      <c r="F1155" s="299" t="s">
        <v>766</v>
      </c>
      <c r="G1155" s="299" t="s">
        <v>769</v>
      </c>
      <c r="H1155" s="299" t="s">
        <v>770</v>
      </c>
      <c r="I1155" s="299" t="s">
        <v>1264</v>
      </c>
      <c r="J1155" s="299" t="s">
        <v>2107</v>
      </c>
      <c r="K1155" s="299" t="s">
        <v>171</v>
      </c>
      <c r="M1155" s="311">
        <v>0</v>
      </c>
      <c r="N1155" s="306"/>
      <c r="O1155" s="306">
        <v>0</v>
      </c>
      <c r="P1155" s="306">
        <v>0</v>
      </c>
      <c r="Q1155" s="306">
        <v>0</v>
      </c>
      <c r="R1155" s="306">
        <v>0</v>
      </c>
      <c r="S1155" s="306"/>
      <c r="T1155" s="306"/>
      <c r="U1155" s="306"/>
      <c r="V1155" s="306"/>
      <c r="W1155" s="306"/>
      <c r="X1155" s="306"/>
      <c r="Y1155" s="306"/>
      <c r="Z1155" s="306"/>
    </row>
    <row r="1156" spans="4:26" hidden="1" outlineLevel="1">
      <c r="D1156" s="299" t="s">
        <v>802</v>
      </c>
      <c r="E1156" s="299" t="s">
        <v>72</v>
      </c>
      <c r="F1156" s="299" t="s">
        <v>766</v>
      </c>
      <c r="G1156" s="299" t="s">
        <v>775</v>
      </c>
      <c r="H1156" s="299" t="s">
        <v>770</v>
      </c>
      <c r="I1156" s="299" t="s">
        <v>1264</v>
      </c>
      <c r="J1156" s="299" t="s">
        <v>2108</v>
      </c>
      <c r="K1156" s="299" t="s">
        <v>171</v>
      </c>
      <c r="M1156" s="311">
        <v>0</v>
      </c>
      <c r="N1156" s="306"/>
      <c r="O1156" s="306">
        <v>0</v>
      </c>
      <c r="P1156" s="306">
        <v>0</v>
      </c>
      <c r="Q1156" s="306">
        <v>0</v>
      </c>
      <c r="R1156" s="306">
        <v>0</v>
      </c>
      <c r="S1156" s="306"/>
      <c r="T1156" s="306"/>
      <c r="U1156" s="306"/>
      <c r="V1156" s="306"/>
      <c r="W1156" s="306"/>
      <c r="X1156" s="306"/>
      <c r="Y1156" s="306"/>
      <c r="Z1156" s="306"/>
    </row>
    <row r="1157" spans="4:26" hidden="1" outlineLevel="1">
      <c r="D1157" s="299" t="s">
        <v>802</v>
      </c>
      <c r="E1157" s="299" t="s">
        <v>72</v>
      </c>
      <c r="F1157" s="299" t="s">
        <v>768</v>
      </c>
      <c r="G1157" s="299" t="s">
        <v>769</v>
      </c>
      <c r="H1157" s="299" t="s">
        <v>770</v>
      </c>
      <c r="I1157" s="299" t="s">
        <v>1264</v>
      </c>
      <c r="J1157" s="299" t="s">
        <v>2109</v>
      </c>
      <c r="K1157" s="299" t="s">
        <v>171</v>
      </c>
      <c r="M1157" s="311">
        <v>0</v>
      </c>
      <c r="N1157" s="306"/>
      <c r="O1157" s="306">
        <v>0</v>
      </c>
      <c r="P1157" s="306">
        <v>0</v>
      </c>
      <c r="Q1157" s="306">
        <v>0</v>
      </c>
      <c r="R1157" s="306">
        <v>0</v>
      </c>
      <c r="S1157" s="306"/>
      <c r="T1157" s="306"/>
      <c r="U1157" s="306"/>
      <c r="V1157" s="306"/>
      <c r="W1157" s="306"/>
      <c r="X1157" s="306"/>
      <c r="Y1157" s="306"/>
      <c r="Z1157" s="306"/>
    </row>
    <row r="1158" spans="4:26" hidden="1" outlineLevel="1">
      <c r="D1158" s="299" t="s">
        <v>802</v>
      </c>
      <c r="E1158" s="299" t="s">
        <v>72</v>
      </c>
      <c r="F1158" s="299" t="s">
        <v>768</v>
      </c>
      <c r="G1158" s="299" t="s">
        <v>775</v>
      </c>
      <c r="H1158" s="299" t="s">
        <v>770</v>
      </c>
      <c r="I1158" s="299" t="s">
        <v>1264</v>
      </c>
      <c r="J1158" s="299" t="s">
        <v>2110</v>
      </c>
      <c r="K1158" s="299" t="s">
        <v>171</v>
      </c>
      <c r="M1158" s="311">
        <v>0</v>
      </c>
      <c r="N1158" s="306"/>
      <c r="O1158" s="306">
        <v>0</v>
      </c>
      <c r="P1158" s="306">
        <v>0</v>
      </c>
      <c r="Q1158" s="306">
        <v>0</v>
      </c>
      <c r="R1158" s="306">
        <v>0</v>
      </c>
      <c r="S1158" s="306"/>
      <c r="T1158" s="306"/>
      <c r="U1158" s="306"/>
      <c r="V1158" s="306"/>
      <c r="W1158" s="306"/>
      <c r="X1158" s="306"/>
      <c r="Y1158" s="306"/>
      <c r="Z1158" s="306"/>
    </row>
    <row r="1159" spans="4:26" hidden="1" outlineLevel="1">
      <c r="D1159" s="299" t="s">
        <v>403</v>
      </c>
      <c r="E1159" s="299" t="s">
        <v>72</v>
      </c>
      <c r="F1159" s="299" t="s">
        <v>768</v>
      </c>
      <c r="G1159" s="299" t="s">
        <v>769</v>
      </c>
      <c r="H1159" s="299" t="s">
        <v>770</v>
      </c>
      <c r="I1159" s="299" t="s">
        <v>1246</v>
      </c>
      <c r="J1159" s="299" t="s">
        <v>4108</v>
      </c>
      <c r="K1159" s="299" t="s">
        <v>177</v>
      </c>
      <c r="M1159" s="311">
        <v>12393.57</v>
      </c>
      <c r="N1159" s="306"/>
      <c r="O1159" s="306"/>
      <c r="P1159" s="306"/>
      <c r="Q1159" s="306"/>
      <c r="R1159" s="306"/>
      <c r="S1159" s="306"/>
      <c r="T1159" s="306"/>
      <c r="U1159" s="306"/>
      <c r="V1159" s="306"/>
      <c r="W1159" s="306"/>
      <c r="X1159" s="306">
        <v>1615.4</v>
      </c>
      <c r="Y1159" s="306">
        <v>5217.25</v>
      </c>
      <c r="Z1159" s="306">
        <v>5560.92</v>
      </c>
    </row>
    <row r="1160" spans="4:26" hidden="1" outlineLevel="1">
      <c r="D1160" s="299" t="s">
        <v>403</v>
      </c>
      <c r="E1160" s="299" t="s">
        <v>72</v>
      </c>
      <c r="F1160" s="299" t="s">
        <v>766</v>
      </c>
      <c r="G1160" s="299" t="s">
        <v>769</v>
      </c>
      <c r="H1160" s="299" t="s">
        <v>770</v>
      </c>
      <c r="I1160" s="299" t="s">
        <v>1264</v>
      </c>
      <c r="J1160" s="299" t="s">
        <v>4109</v>
      </c>
      <c r="K1160" s="299" t="s">
        <v>177</v>
      </c>
      <c r="M1160" s="311">
        <v>0</v>
      </c>
      <c r="N1160" s="306"/>
      <c r="O1160" s="306"/>
      <c r="P1160" s="306"/>
      <c r="Q1160" s="306"/>
      <c r="R1160" s="306"/>
      <c r="S1160" s="306"/>
      <c r="T1160" s="306"/>
      <c r="U1160" s="306"/>
      <c r="V1160" s="306"/>
      <c r="W1160" s="306"/>
      <c r="X1160" s="306"/>
      <c r="Y1160" s="306">
        <v>0</v>
      </c>
      <c r="Z1160" s="306">
        <v>0</v>
      </c>
    </row>
    <row r="1161" spans="4:26" hidden="1" outlineLevel="1">
      <c r="D1161" s="299" t="s">
        <v>403</v>
      </c>
      <c r="E1161" s="299" t="s">
        <v>72</v>
      </c>
      <c r="F1161" s="299" t="s">
        <v>766</v>
      </c>
      <c r="G1161" s="299" t="s">
        <v>775</v>
      </c>
      <c r="H1161" s="299" t="s">
        <v>770</v>
      </c>
      <c r="I1161" s="299" t="s">
        <v>1264</v>
      </c>
      <c r="J1161" s="299" t="s">
        <v>4110</v>
      </c>
      <c r="K1161" s="299" t="s">
        <v>177</v>
      </c>
      <c r="M1161" s="311">
        <v>0</v>
      </c>
      <c r="N1161" s="306"/>
      <c r="O1161" s="306"/>
      <c r="P1161" s="306"/>
      <c r="Q1161" s="306"/>
      <c r="R1161" s="306"/>
      <c r="S1161" s="306"/>
      <c r="T1161" s="306"/>
      <c r="U1161" s="306"/>
      <c r="V1161" s="306"/>
      <c r="W1161" s="306"/>
      <c r="X1161" s="306"/>
      <c r="Y1161" s="306">
        <v>0</v>
      </c>
      <c r="Z1161" s="306">
        <v>0</v>
      </c>
    </row>
    <row r="1162" spans="4:26" hidden="1" outlineLevel="1">
      <c r="D1162" s="299" t="s">
        <v>403</v>
      </c>
      <c r="E1162" s="299" t="s">
        <v>72</v>
      </c>
      <c r="F1162" s="299" t="s">
        <v>768</v>
      </c>
      <c r="G1162" s="299" t="s">
        <v>769</v>
      </c>
      <c r="H1162" s="299" t="s">
        <v>770</v>
      </c>
      <c r="I1162" s="299" t="s">
        <v>1264</v>
      </c>
      <c r="J1162" s="299" t="s">
        <v>4111</v>
      </c>
      <c r="K1162" s="299" t="s">
        <v>177</v>
      </c>
      <c r="M1162" s="311">
        <v>0</v>
      </c>
      <c r="N1162" s="306"/>
      <c r="O1162" s="306"/>
      <c r="P1162" s="306"/>
      <c r="Q1162" s="306"/>
      <c r="R1162" s="306"/>
      <c r="S1162" s="306"/>
      <c r="T1162" s="306"/>
      <c r="U1162" s="306"/>
      <c r="V1162" s="306"/>
      <c r="W1162" s="306"/>
      <c r="X1162" s="306"/>
      <c r="Y1162" s="306">
        <v>0</v>
      </c>
      <c r="Z1162" s="306">
        <v>0</v>
      </c>
    </row>
    <row r="1163" spans="4:26" hidden="1" outlineLevel="1">
      <c r="D1163" s="299" t="s">
        <v>403</v>
      </c>
      <c r="E1163" s="299" t="s">
        <v>72</v>
      </c>
      <c r="F1163" s="299" t="s">
        <v>768</v>
      </c>
      <c r="G1163" s="299" t="s">
        <v>775</v>
      </c>
      <c r="H1163" s="299" t="s">
        <v>770</v>
      </c>
      <c r="I1163" s="299" t="s">
        <v>1264</v>
      </c>
      <c r="J1163" s="299" t="s">
        <v>4112</v>
      </c>
      <c r="K1163" s="299" t="s">
        <v>177</v>
      </c>
      <c r="M1163" s="311">
        <v>0</v>
      </c>
      <c r="N1163" s="306"/>
      <c r="O1163" s="306"/>
      <c r="P1163" s="306"/>
      <c r="Q1163" s="306"/>
      <c r="R1163" s="306"/>
      <c r="S1163" s="306"/>
      <c r="T1163" s="306"/>
      <c r="U1163" s="306"/>
      <c r="V1163" s="306"/>
      <c r="W1163" s="306"/>
      <c r="X1163" s="306"/>
      <c r="Y1163" s="306">
        <v>0</v>
      </c>
      <c r="Z1163" s="306">
        <v>0</v>
      </c>
    </row>
    <row r="1164" spans="4:26" hidden="1" outlineLevel="1">
      <c r="D1164" s="299" t="s">
        <v>404</v>
      </c>
      <c r="E1164" s="299" t="s">
        <v>72</v>
      </c>
      <c r="F1164" s="299" t="s">
        <v>768</v>
      </c>
      <c r="G1164" s="299" t="s">
        <v>769</v>
      </c>
      <c r="H1164" s="299" t="s">
        <v>770</v>
      </c>
      <c r="I1164" s="299" t="s">
        <v>1246</v>
      </c>
      <c r="J1164" s="299" t="s">
        <v>4113</v>
      </c>
      <c r="K1164" s="299" t="s">
        <v>177</v>
      </c>
      <c r="M1164" s="311">
        <v>4230</v>
      </c>
      <c r="N1164" s="306"/>
      <c r="O1164" s="306"/>
      <c r="P1164" s="306"/>
      <c r="Q1164" s="306"/>
      <c r="R1164" s="306"/>
      <c r="S1164" s="306"/>
      <c r="T1164" s="306"/>
      <c r="U1164" s="306"/>
      <c r="V1164" s="306"/>
      <c r="W1164" s="306"/>
      <c r="X1164" s="306">
        <v>0</v>
      </c>
      <c r="Y1164" s="306">
        <v>1887.75</v>
      </c>
      <c r="Z1164" s="306">
        <v>2342.25</v>
      </c>
    </row>
    <row r="1165" spans="4:26" hidden="1" outlineLevel="1">
      <c r="D1165" s="299" t="s">
        <v>404</v>
      </c>
      <c r="E1165" s="299" t="s">
        <v>72</v>
      </c>
      <c r="F1165" s="299" t="s">
        <v>766</v>
      </c>
      <c r="G1165" s="299" t="s">
        <v>769</v>
      </c>
      <c r="H1165" s="299" t="s">
        <v>770</v>
      </c>
      <c r="I1165" s="299" t="s">
        <v>1264</v>
      </c>
      <c r="J1165" s="299" t="s">
        <v>4114</v>
      </c>
      <c r="K1165" s="299" t="s">
        <v>177</v>
      </c>
      <c r="M1165" s="311">
        <v>0</v>
      </c>
      <c r="N1165" s="306"/>
      <c r="O1165" s="306"/>
      <c r="P1165" s="306"/>
      <c r="Q1165" s="306"/>
      <c r="R1165" s="306"/>
      <c r="S1165" s="306"/>
      <c r="T1165" s="306"/>
      <c r="U1165" s="306"/>
      <c r="V1165" s="306"/>
      <c r="W1165" s="306"/>
      <c r="X1165" s="306"/>
      <c r="Y1165" s="306">
        <v>0</v>
      </c>
      <c r="Z1165" s="306">
        <v>0</v>
      </c>
    </row>
    <row r="1166" spans="4:26" hidden="1" outlineLevel="1">
      <c r="D1166" s="299" t="s">
        <v>404</v>
      </c>
      <c r="E1166" s="299" t="s">
        <v>72</v>
      </c>
      <c r="F1166" s="299" t="s">
        <v>766</v>
      </c>
      <c r="G1166" s="299" t="s">
        <v>775</v>
      </c>
      <c r="H1166" s="299" t="s">
        <v>770</v>
      </c>
      <c r="I1166" s="299" t="s">
        <v>1264</v>
      </c>
      <c r="J1166" s="299" t="s">
        <v>4115</v>
      </c>
      <c r="K1166" s="299" t="s">
        <v>177</v>
      </c>
      <c r="M1166" s="311">
        <v>0</v>
      </c>
      <c r="N1166" s="306"/>
      <c r="O1166" s="306"/>
      <c r="P1166" s="306"/>
      <c r="Q1166" s="306"/>
      <c r="R1166" s="306"/>
      <c r="S1166" s="306"/>
      <c r="T1166" s="306"/>
      <c r="U1166" s="306"/>
      <c r="V1166" s="306"/>
      <c r="W1166" s="306"/>
      <c r="X1166" s="306"/>
      <c r="Y1166" s="306">
        <v>0</v>
      </c>
      <c r="Z1166" s="306">
        <v>0</v>
      </c>
    </row>
    <row r="1167" spans="4:26" hidden="1" outlineLevel="1">
      <c r="D1167" s="299" t="s">
        <v>404</v>
      </c>
      <c r="E1167" s="299" t="s">
        <v>72</v>
      </c>
      <c r="F1167" s="299" t="s">
        <v>768</v>
      </c>
      <c r="G1167" s="299" t="s">
        <v>769</v>
      </c>
      <c r="H1167" s="299" t="s">
        <v>770</v>
      </c>
      <c r="I1167" s="299" t="s">
        <v>1264</v>
      </c>
      <c r="J1167" s="299" t="s">
        <v>4116</v>
      </c>
      <c r="K1167" s="299" t="s">
        <v>177</v>
      </c>
      <c r="M1167" s="311">
        <v>0</v>
      </c>
      <c r="N1167" s="306"/>
      <c r="O1167" s="306"/>
      <c r="P1167" s="306"/>
      <c r="Q1167" s="306"/>
      <c r="R1167" s="306"/>
      <c r="S1167" s="306"/>
      <c r="T1167" s="306"/>
      <c r="U1167" s="306"/>
      <c r="V1167" s="306"/>
      <c r="W1167" s="306"/>
      <c r="X1167" s="306"/>
      <c r="Y1167" s="306">
        <v>0</v>
      </c>
      <c r="Z1167" s="306">
        <v>0</v>
      </c>
    </row>
    <row r="1168" spans="4:26" hidden="1" outlineLevel="1">
      <c r="D1168" s="299" t="s">
        <v>404</v>
      </c>
      <c r="E1168" s="299" t="s">
        <v>72</v>
      </c>
      <c r="F1168" s="299" t="s">
        <v>768</v>
      </c>
      <c r="G1168" s="299" t="s">
        <v>775</v>
      </c>
      <c r="H1168" s="299" t="s">
        <v>770</v>
      </c>
      <c r="I1168" s="299" t="s">
        <v>1264</v>
      </c>
      <c r="J1168" s="299" t="s">
        <v>4117</v>
      </c>
      <c r="K1168" s="299" t="s">
        <v>177</v>
      </c>
      <c r="M1168" s="311">
        <v>0</v>
      </c>
      <c r="N1168" s="306"/>
      <c r="O1168" s="306"/>
      <c r="P1168" s="306"/>
      <c r="Q1168" s="306"/>
      <c r="R1168" s="306"/>
      <c r="S1168" s="306"/>
      <c r="T1168" s="306"/>
      <c r="U1168" s="306"/>
      <c r="V1168" s="306"/>
      <c r="W1168" s="306"/>
      <c r="X1168" s="306"/>
      <c r="Y1168" s="306">
        <v>0</v>
      </c>
      <c r="Z1168" s="306">
        <v>0</v>
      </c>
    </row>
    <row r="1169" spans="4:26" hidden="1" outlineLevel="1">
      <c r="D1169" s="299" t="s">
        <v>405</v>
      </c>
      <c r="E1169" s="299" t="s">
        <v>72</v>
      </c>
      <c r="F1169" s="299" t="s">
        <v>768</v>
      </c>
      <c r="G1169" s="299" t="s">
        <v>769</v>
      </c>
      <c r="H1169" s="299" t="s">
        <v>770</v>
      </c>
      <c r="I1169" s="299" t="s">
        <v>1246</v>
      </c>
      <c r="J1169" s="299" t="s">
        <v>4118</v>
      </c>
      <c r="K1169" s="299" t="s">
        <v>177</v>
      </c>
      <c r="M1169" s="311">
        <v>1352.49</v>
      </c>
      <c r="N1169" s="306"/>
      <c r="O1169" s="306"/>
      <c r="P1169" s="306"/>
      <c r="Q1169" s="306"/>
      <c r="R1169" s="306"/>
      <c r="S1169" s="306"/>
      <c r="T1169" s="306"/>
      <c r="U1169" s="306"/>
      <c r="V1169" s="306"/>
      <c r="W1169" s="306"/>
      <c r="X1169" s="306">
        <v>3.2</v>
      </c>
      <c r="Y1169" s="306">
        <v>216.85</v>
      </c>
      <c r="Z1169" s="306">
        <v>1132.44</v>
      </c>
    </row>
    <row r="1170" spans="4:26" hidden="1" outlineLevel="1">
      <c r="D1170" s="299" t="s">
        <v>405</v>
      </c>
      <c r="E1170" s="299" t="s">
        <v>72</v>
      </c>
      <c r="F1170" s="299" t="s">
        <v>766</v>
      </c>
      <c r="G1170" s="299" t="s">
        <v>769</v>
      </c>
      <c r="H1170" s="299" t="s">
        <v>770</v>
      </c>
      <c r="I1170" s="299" t="s">
        <v>1264</v>
      </c>
      <c r="J1170" s="299" t="s">
        <v>4119</v>
      </c>
      <c r="K1170" s="299" t="s">
        <v>177</v>
      </c>
      <c r="M1170" s="311">
        <v>0</v>
      </c>
      <c r="N1170" s="306"/>
      <c r="O1170" s="306"/>
      <c r="P1170" s="306"/>
      <c r="Q1170" s="306"/>
      <c r="R1170" s="306"/>
      <c r="S1170" s="306"/>
      <c r="T1170" s="306"/>
      <c r="U1170" s="306"/>
      <c r="V1170" s="306"/>
      <c r="W1170" s="306"/>
      <c r="X1170" s="306"/>
      <c r="Y1170" s="306">
        <v>0</v>
      </c>
      <c r="Z1170" s="306">
        <v>0</v>
      </c>
    </row>
    <row r="1171" spans="4:26" hidden="1" outlineLevel="1">
      <c r="D1171" s="299" t="s">
        <v>405</v>
      </c>
      <c r="E1171" s="299" t="s">
        <v>72</v>
      </c>
      <c r="F1171" s="299" t="s">
        <v>766</v>
      </c>
      <c r="G1171" s="299" t="s">
        <v>775</v>
      </c>
      <c r="H1171" s="299" t="s">
        <v>770</v>
      </c>
      <c r="I1171" s="299" t="s">
        <v>1264</v>
      </c>
      <c r="J1171" s="299" t="s">
        <v>4120</v>
      </c>
      <c r="K1171" s="299" t="s">
        <v>177</v>
      </c>
      <c r="M1171" s="311">
        <v>0</v>
      </c>
      <c r="N1171" s="306"/>
      <c r="O1171" s="306"/>
      <c r="P1171" s="306"/>
      <c r="Q1171" s="306"/>
      <c r="R1171" s="306"/>
      <c r="S1171" s="306"/>
      <c r="T1171" s="306"/>
      <c r="U1171" s="306"/>
      <c r="V1171" s="306"/>
      <c r="W1171" s="306"/>
      <c r="X1171" s="306"/>
      <c r="Y1171" s="306">
        <v>0</v>
      </c>
      <c r="Z1171" s="306">
        <v>0</v>
      </c>
    </row>
    <row r="1172" spans="4:26" hidden="1" outlineLevel="1">
      <c r="D1172" s="299" t="s">
        <v>405</v>
      </c>
      <c r="E1172" s="299" t="s">
        <v>72</v>
      </c>
      <c r="F1172" s="299" t="s">
        <v>768</v>
      </c>
      <c r="G1172" s="299" t="s">
        <v>769</v>
      </c>
      <c r="H1172" s="299" t="s">
        <v>770</v>
      </c>
      <c r="I1172" s="299" t="s">
        <v>1264</v>
      </c>
      <c r="J1172" s="299" t="s">
        <v>4121</v>
      </c>
      <c r="K1172" s="299" t="s">
        <v>177</v>
      </c>
      <c r="M1172" s="311">
        <v>0</v>
      </c>
      <c r="N1172" s="306"/>
      <c r="O1172" s="306"/>
      <c r="P1172" s="306"/>
      <c r="Q1172" s="306"/>
      <c r="R1172" s="306"/>
      <c r="S1172" s="306"/>
      <c r="T1172" s="306"/>
      <c r="U1172" s="306"/>
      <c r="V1172" s="306"/>
      <c r="W1172" s="306"/>
      <c r="X1172" s="306"/>
      <c r="Y1172" s="306">
        <v>0</v>
      </c>
      <c r="Z1172" s="306">
        <v>0</v>
      </c>
    </row>
    <row r="1173" spans="4:26" hidden="1" outlineLevel="1">
      <c r="D1173" s="299" t="s">
        <v>405</v>
      </c>
      <c r="E1173" s="299" t="s">
        <v>72</v>
      </c>
      <c r="F1173" s="299" t="s">
        <v>768</v>
      </c>
      <c r="G1173" s="299" t="s">
        <v>775</v>
      </c>
      <c r="H1173" s="299" t="s">
        <v>770</v>
      </c>
      <c r="I1173" s="299" t="s">
        <v>1264</v>
      </c>
      <c r="J1173" s="299" t="s">
        <v>4122</v>
      </c>
      <c r="K1173" s="299" t="s">
        <v>177</v>
      </c>
      <c r="M1173" s="311">
        <v>0</v>
      </c>
      <c r="N1173" s="306"/>
      <c r="O1173" s="306"/>
      <c r="P1173" s="306"/>
      <c r="Q1173" s="306"/>
      <c r="R1173" s="306"/>
      <c r="S1173" s="306"/>
      <c r="T1173" s="306"/>
      <c r="U1173" s="306"/>
      <c r="V1173" s="306"/>
      <c r="W1173" s="306"/>
      <c r="X1173" s="306"/>
      <c r="Y1173" s="306">
        <v>0</v>
      </c>
      <c r="Z1173" s="306">
        <v>0</v>
      </c>
    </row>
    <row r="1174" spans="4:26" hidden="1" outlineLevel="1">
      <c r="D1174" s="299" t="s">
        <v>1449</v>
      </c>
      <c r="E1174" s="299" t="s">
        <v>73</v>
      </c>
      <c r="F1174" s="299" t="s">
        <v>768</v>
      </c>
      <c r="G1174" s="299" t="s">
        <v>769</v>
      </c>
      <c r="H1174" s="299" t="s">
        <v>770</v>
      </c>
      <c r="I1174" s="299" t="s">
        <v>1246</v>
      </c>
      <c r="J1174" s="299" t="s">
        <v>2111</v>
      </c>
      <c r="K1174" s="299" t="s">
        <v>175</v>
      </c>
      <c r="M1174" s="311">
        <v>8010.357</v>
      </c>
      <c r="N1174" s="306"/>
      <c r="O1174" s="306">
        <v>42.595999999999997</v>
      </c>
      <c r="P1174" s="306">
        <v>83.393500000000003</v>
      </c>
      <c r="Q1174" s="306">
        <v>634.798</v>
      </c>
      <c r="R1174" s="306">
        <v>49.070500000000003</v>
      </c>
      <c r="S1174" s="306">
        <v>34.878500000000003</v>
      </c>
      <c r="T1174" s="306">
        <v>89.822999999999993</v>
      </c>
      <c r="U1174" s="306">
        <v>1032.5899999999999</v>
      </c>
      <c r="V1174" s="306">
        <v>7.9489999999999998</v>
      </c>
      <c r="W1174" s="306">
        <v>244.05850000000001</v>
      </c>
      <c r="X1174" s="306">
        <v>242.1</v>
      </c>
      <c r="Y1174" s="306">
        <v>3654.2</v>
      </c>
      <c r="Z1174" s="306">
        <v>1894.9</v>
      </c>
    </row>
    <row r="1175" spans="4:26" hidden="1" outlineLevel="1">
      <c r="D1175" s="299" t="s">
        <v>804</v>
      </c>
      <c r="E1175" s="299" t="s">
        <v>72</v>
      </c>
      <c r="F1175" s="299" t="s">
        <v>768</v>
      </c>
      <c r="G1175" s="299" t="s">
        <v>769</v>
      </c>
      <c r="H1175" s="299" t="s">
        <v>770</v>
      </c>
      <c r="I1175" s="299" t="s">
        <v>1246</v>
      </c>
      <c r="J1175" s="299" t="s">
        <v>417</v>
      </c>
      <c r="K1175" s="299" t="s">
        <v>171</v>
      </c>
      <c r="M1175" s="311">
        <v>5069001.585</v>
      </c>
      <c r="N1175" s="306"/>
      <c r="O1175" s="306">
        <v>179206.834</v>
      </c>
      <c r="P1175" s="306">
        <v>285422.38799999998</v>
      </c>
      <c r="Q1175" s="306">
        <v>276872.49900000001</v>
      </c>
      <c r="R1175" s="306">
        <v>237691.78</v>
      </c>
      <c r="S1175" s="306">
        <v>305079.45199999999</v>
      </c>
      <c r="T1175" s="306">
        <v>821956.90099999995</v>
      </c>
      <c r="U1175" s="306">
        <v>190637.80600000001</v>
      </c>
      <c r="V1175" s="306">
        <v>347819.804</v>
      </c>
      <c r="W1175" s="306">
        <v>553213.22100000002</v>
      </c>
      <c r="X1175" s="306">
        <v>559707.5</v>
      </c>
      <c r="Y1175" s="306">
        <v>772327.4</v>
      </c>
      <c r="Z1175" s="306">
        <v>539066</v>
      </c>
    </row>
    <row r="1176" spans="4:26" hidden="1" outlineLevel="1">
      <c r="D1176" s="299" t="s">
        <v>804</v>
      </c>
      <c r="E1176" s="299" t="s">
        <v>72</v>
      </c>
      <c r="F1176" s="299" t="s">
        <v>766</v>
      </c>
      <c r="G1176" s="299" t="s">
        <v>769</v>
      </c>
      <c r="H1176" s="299" t="s">
        <v>770</v>
      </c>
      <c r="I1176" s="299" t="s">
        <v>1264</v>
      </c>
      <c r="J1176" s="299" t="s">
        <v>2112</v>
      </c>
      <c r="K1176" s="299" t="s">
        <v>171</v>
      </c>
      <c r="M1176" s="311">
        <v>0</v>
      </c>
      <c r="N1176" s="306"/>
      <c r="O1176" s="306">
        <v>0</v>
      </c>
      <c r="P1176" s="306">
        <v>0</v>
      </c>
      <c r="Q1176" s="306">
        <v>0</v>
      </c>
      <c r="R1176" s="306">
        <v>0</v>
      </c>
      <c r="S1176" s="306">
        <v>0</v>
      </c>
      <c r="T1176" s="306">
        <v>0</v>
      </c>
      <c r="U1176" s="306">
        <v>0</v>
      </c>
      <c r="V1176" s="306">
        <v>0</v>
      </c>
      <c r="W1176" s="306">
        <v>0</v>
      </c>
      <c r="X1176" s="306">
        <v>0</v>
      </c>
      <c r="Y1176" s="306">
        <v>0</v>
      </c>
      <c r="Z1176" s="306">
        <v>0</v>
      </c>
    </row>
    <row r="1177" spans="4:26" hidden="1" outlineLevel="1">
      <c r="D1177" s="299" t="s">
        <v>804</v>
      </c>
      <c r="E1177" s="299" t="s">
        <v>72</v>
      </c>
      <c r="F1177" s="299" t="s">
        <v>766</v>
      </c>
      <c r="G1177" s="299" t="s">
        <v>775</v>
      </c>
      <c r="H1177" s="299" t="s">
        <v>770</v>
      </c>
      <c r="I1177" s="299" t="s">
        <v>1264</v>
      </c>
      <c r="J1177" s="299" t="s">
        <v>2113</v>
      </c>
      <c r="K1177" s="299" t="s">
        <v>171</v>
      </c>
      <c r="M1177" s="311">
        <v>0</v>
      </c>
      <c r="N1177" s="306"/>
      <c r="O1177" s="306">
        <v>0</v>
      </c>
      <c r="P1177" s="306">
        <v>0</v>
      </c>
      <c r="Q1177" s="306">
        <v>0</v>
      </c>
      <c r="R1177" s="306">
        <v>0</v>
      </c>
      <c r="S1177" s="306">
        <v>0</v>
      </c>
      <c r="T1177" s="306">
        <v>0</v>
      </c>
      <c r="U1177" s="306">
        <v>0</v>
      </c>
      <c r="V1177" s="306">
        <v>0</v>
      </c>
      <c r="W1177" s="306">
        <v>0</v>
      </c>
      <c r="X1177" s="306">
        <v>0</v>
      </c>
      <c r="Y1177" s="306">
        <v>0</v>
      </c>
      <c r="Z1177" s="306">
        <v>0</v>
      </c>
    </row>
    <row r="1178" spans="4:26" hidden="1" outlineLevel="1">
      <c r="D1178" s="299" t="s">
        <v>804</v>
      </c>
      <c r="E1178" s="299" t="s">
        <v>72</v>
      </c>
      <c r="F1178" s="299" t="s">
        <v>768</v>
      </c>
      <c r="G1178" s="299" t="s">
        <v>769</v>
      </c>
      <c r="H1178" s="299" t="s">
        <v>770</v>
      </c>
      <c r="I1178" s="299" t="s">
        <v>1264</v>
      </c>
      <c r="J1178" s="299" t="s">
        <v>2114</v>
      </c>
      <c r="K1178" s="299" t="s">
        <v>171</v>
      </c>
      <c r="M1178" s="311">
        <v>0</v>
      </c>
      <c r="N1178" s="306"/>
      <c r="O1178" s="306">
        <v>0</v>
      </c>
      <c r="P1178" s="306">
        <v>0</v>
      </c>
      <c r="Q1178" s="306">
        <v>0</v>
      </c>
      <c r="R1178" s="306">
        <v>0</v>
      </c>
      <c r="S1178" s="306">
        <v>0</v>
      </c>
      <c r="T1178" s="306">
        <v>0</v>
      </c>
      <c r="U1178" s="306">
        <v>0</v>
      </c>
      <c r="V1178" s="306">
        <v>0</v>
      </c>
      <c r="W1178" s="306">
        <v>0</v>
      </c>
      <c r="X1178" s="306">
        <v>0</v>
      </c>
      <c r="Y1178" s="306">
        <v>0</v>
      </c>
      <c r="Z1178" s="306">
        <v>0</v>
      </c>
    </row>
    <row r="1179" spans="4:26" hidden="1" outlineLevel="1">
      <c r="D1179" s="299" t="s">
        <v>804</v>
      </c>
      <c r="E1179" s="299" t="s">
        <v>72</v>
      </c>
      <c r="F1179" s="299" t="s">
        <v>768</v>
      </c>
      <c r="G1179" s="299" t="s">
        <v>775</v>
      </c>
      <c r="H1179" s="299" t="s">
        <v>770</v>
      </c>
      <c r="I1179" s="299" t="s">
        <v>1264</v>
      </c>
      <c r="J1179" s="299" t="s">
        <v>2115</v>
      </c>
      <c r="K1179" s="299" t="s">
        <v>171</v>
      </c>
      <c r="M1179" s="311">
        <v>0</v>
      </c>
      <c r="N1179" s="306"/>
      <c r="O1179" s="306">
        <v>0</v>
      </c>
      <c r="P1179" s="306">
        <v>0</v>
      </c>
      <c r="Q1179" s="306">
        <v>0</v>
      </c>
      <c r="R1179" s="306">
        <v>0</v>
      </c>
      <c r="S1179" s="306">
        <v>0</v>
      </c>
      <c r="T1179" s="306">
        <v>0</v>
      </c>
      <c r="U1179" s="306">
        <v>0</v>
      </c>
      <c r="V1179" s="306">
        <v>0</v>
      </c>
      <c r="W1179" s="306">
        <v>0</v>
      </c>
      <c r="X1179" s="306">
        <v>0</v>
      </c>
      <c r="Y1179" s="306">
        <v>0</v>
      </c>
      <c r="Z1179" s="306">
        <v>0</v>
      </c>
    </row>
    <row r="1180" spans="4:26" hidden="1" outlineLevel="1">
      <c r="D1180" s="299" t="s">
        <v>1165</v>
      </c>
      <c r="E1180" s="299" t="s">
        <v>72</v>
      </c>
      <c r="F1180" s="299" t="s">
        <v>768</v>
      </c>
      <c r="G1180" s="299" t="s">
        <v>769</v>
      </c>
      <c r="H1180" s="299" t="s">
        <v>770</v>
      </c>
      <c r="I1180" s="299" t="s">
        <v>1246</v>
      </c>
      <c r="J1180" s="299" t="s">
        <v>1166</v>
      </c>
      <c r="K1180" s="299" t="s">
        <v>171</v>
      </c>
      <c r="M1180" s="311">
        <v>93652.89499999999</v>
      </c>
      <c r="N1180" s="306"/>
      <c r="O1180" s="306">
        <v>4538.3950000000004</v>
      </c>
      <c r="P1180" s="306">
        <v>2742.94</v>
      </c>
      <c r="Q1180" s="306">
        <v>3432.9119999999998</v>
      </c>
      <c r="R1180" s="306">
        <v>1064.0129999999999</v>
      </c>
      <c r="S1180" s="306">
        <v>15178.091</v>
      </c>
      <c r="T1180" s="306">
        <v>19975.885999999999</v>
      </c>
      <c r="U1180" s="306">
        <v>2884.0720000000001</v>
      </c>
      <c r="V1180" s="306">
        <v>8458.8709999999992</v>
      </c>
      <c r="W1180" s="306">
        <v>16881.814999999999</v>
      </c>
      <c r="X1180" s="306">
        <v>6017</v>
      </c>
      <c r="Y1180" s="306">
        <v>6056</v>
      </c>
      <c r="Z1180" s="306">
        <v>6422.9</v>
      </c>
    </row>
    <row r="1181" spans="4:26" hidden="1" outlineLevel="1">
      <c r="D1181" s="299" t="s">
        <v>805</v>
      </c>
      <c r="E1181" s="299" t="s">
        <v>72</v>
      </c>
      <c r="F1181" s="299" t="s">
        <v>768</v>
      </c>
      <c r="G1181" s="299" t="s">
        <v>769</v>
      </c>
      <c r="H1181" s="299" t="s">
        <v>770</v>
      </c>
      <c r="I1181" s="299" t="s">
        <v>1246</v>
      </c>
      <c r="J1181" s="299" t="s">
        <v>4123</v>
      </c>
      <c r="K1181" s="299" t="s">
        <v>177</v>
      </c>
      <c r="M1181" s="311">
        <v>1388.65</v>
      </c>
      <c r="N1181" s="306"/>
      <c r="O1181" s="306"/>
      <c r="P1181" s="306"/>
      <c r="Q1181" s="306"/>
      <c r="R1181" s="306"/>
      <c r="S1181" s="306"/>
      <c r="T1181" s="306"/>
      <c r="U1181" s="306"/>
      <c r="V1181" s="306"/>
      <c r="W1181" s="306"/>
      <c r="X1181" s="306">
        <v>0</v>
      </c>
      <c r="Y1181" s="306">
        <v>347.41</v>
      </c>
      <c r="Z1181" s="306">
        <v>1041.24</v>
      </c>
    </row>
    <row r="1182" spans="4:26" hidden="1" outlineLevel="1">
      <c r="D1182" s="299" t="s">
        <v>805</v>
      </c>
      <c r="E1182" s="299" t="s">
        <v>72</v>
      </c>
      <c r="F1182" s="299" t="s">
        <v>766</v>
      </c>
      <c r="G1182" s="299" t="s">
        <v>769</v>
      </c>
      <c r="H1182" s="299" t="s">
        <v>770</v>
      </c>
      <c r="I1182" s="299" t="s">
        <v>1264</v>
      </c>
      <c r="J1182" s="299" t="s">
        <v>4124</v>
      </c>
      <c r="K1182" s="299" t="s">
        <v>177</v>
      </c>
      <c r="M1182" s="311">
        <v>0</v>
      </c>
      <c r="N1182" s="306"/>
      <c r="O1182" s="306"/>
      <c r="P1182" s="306"/>
      <c r="Q1182" s="306"/>
      <c r="R1182" s="306"/>
      <c r="S1182" s="306"/>
      <c r="T1182" s="306"/>
      <c r="U1182" s="306"/>
      <c r="V1182" s="306"/>
      <c r="W1182" s="306"/>
      <c r="X1182" s="306"/>
      <c r="Y1182" s="306">
        <v>0</v>
      </c>
      <c r="Z1182" s="306">
        <v>0</v>
      </c>
    </row>
    <row r="1183" spans="4:26" hidden="1" outlineLevel="1">
      <c r="D1183" s="299" t="s">
        <v>805</v>
      </c>
      <c r="E1183" s="299" t="s">
        <v>72</v>
      </c>
      <c r="F1183" s="299" t="s">
        <v>766</v>
      </c>
      <c r="G1183" s="299" t="s">
        <v>775</v>
      </c>
      <c r="H1183" s="299" t="s">
        <v>770</v>
      </c>
      <c r="I1183" s="299" t="s">
        <v>1264</v>
      </c>
      <c r="J1183" s="299" t="s">
        <v>4125</v>
      </c>
      <c r="K1183" s="299" t="s">
        <v>177</v>
      </c>
      <c r="M1183" s="311">
        <v>0</v>
      </c>
      <c r="N1183" s="306"/>
      <c r="O1183" s="306"/>
      <c r="P1183" s="306"/>
      <c r="Q1183" s="306"/>
      <c r="R1183" s="306"/>
      <c r="S1183" s="306"/>
      <c r="T1183" s="306"/>
      <c r="U1183" s="306"/>
      <c r="V1183" s="306"/>
      <c r="W1183" s="306"/>
      <c r="X1183" s="306"/>
      <c r="Y1183" s="306">
        <v>0</v>
      </c>
      <c r="Z1183" s="306">
        <v>0</v>
      </c>
    </row>
    <row r="1184" spans="4:26" hidden="1" outlineLevel="1">
      <c r="D1184" s="299" t="s">
        <v>805</v>
      </c>
      <c r="E1184" s="299" t="s">
        <v>72</v>
      </c>
      <c r="F1184" s="299" t="s">
        <v>768</v>
      </c>
      <c r="G1184" s="299" t="s">
        <v>769</v>
      </c>
      <c r="H1184" s="299" t="s">
        <v>770</v>
      </c>
      <c r="I1184" s="299" t="s">
        <v>1264</v>
      </c>
      <c r="J1184" s="299" t="s">
        <v>4126</v>
      </c>
      <c r="K1184" s="299" t="s">
        <v>177</v>
      </c>
      <c r="M1184" s="311">
        <v>0</v>
      </c>
      <c r="N1184" s="306"/>
      <c r="O1184" s="306"/>
      <c r="P1184" s="306"/>
      <c r="Q1184" s="306"/>
      <c r="R1184" s="306"/>
      <c r="S1184" s="306"/>
      <c r="T1184" s="306"/>
      <c r="U1184" s="306"/>
      <c r="V1184" s="306"/>
      <c r="W1184" s="306"/>
      <c r="X1184" s="306"/>
      <c r="Y1184" s="306">
        <v>0</v>
      </c>
      <c r="Z1184" s="306">
        <v>0</v>
      </c>
    </row>
    <row r="1185" spans="4:26" hidden="1" outlineLevel="1">
      <c r="D1185" s="299" t="s">
        <v>805</v>
      </c>
      <c r="E1185" s="299" t="s">
        <v>72</v>
      </c>
      <c r="F1185" s="299" t="s">
        <v>768</v>
      </c>
      <c r="G1185" s="299" t="s">
        <v>775</v>
      </c>
      <c r="H1185" s="299" t="s">
        <v>770</v>
      </c>
      <c r="I1185" s="299" t="s">
        <v>1264</v>
      </c>
      <c r="J1185" s="299" t="s">
        <v>4127</v>
      </c>
      <c r="K1185" s="299" t="s">
        <v>177</v>
      </c>
      <c r="M1185" s="311">
        <v>0</v>
      </c>
      <c r="N1185" s="306"/>
      <c r="O1185" s="306"/>
      <c r="P1185" s="306"/>
      <c r="Q1185" s="306"/>
      <c r="R1185" s="306"/>
      <c r="S1185" s="306"/>
      <c r="T1185" s="306"/>
      <c r="U1185" s="306"/>
      <c r="V1185" s="306"/>
      <c r="W1185" s="306"/>
      <c r="X1185" s="306"/>
      <c r="Y1185" s="306">
        <v>0</v>
      </c>
      <c r="Z1185" s="306">
        <v>0</v>
      </c>
    </row>
    <row r="1186" spans="4:26" hidden="1" outlineLevel="1">
      <c r="D1186" s="299" t="s">
        <v>808</v>
      </c>
      <c r="E1186" s="299" t="s">
        <v>71</v>
      </c>
      <c r="F1186" s="299" t="s">
        <v>768</v>
      </c>
      <c r="G1186" s="299" t="s">
        <v>769</v>
      </c>
      <c r="H1186" s="299" t="s">
        <v>770</v>
      </c>
      <c r="I1186" s="299" t="s">
        <v>1246</v>
      </c>
      <c r="J1186" s="299" t="s">
        <v>3060</v>
      </c>
      <c r="K1186" s="299" t="s">
        <v>176</v>
      </c>
      <c r="M1186" s="311">
        <v>451580.55499999999</v>
      </c>
      <c r="N1186" s="306"/>
      <c r="O1186" s="306">
        <v>502.07</v>
      </c>
      <c r="P1186" s="306">
        <v>2938.752</v>
      </c>
      <c r="Q1186" s="306">
        <v>137423.66800000001</v>
      </c>
      <c r="R1186" s="306">
        <v>19156.02</v>
      </c>
      <c r="S1186" s="306">
        <v>124818.766</v>
      </c>
      <c r="T1186" s="306">
        <v>43247.731</v>
      </c>
      <c r="U1186" s="306">
        <v>92766.097999999998</v>
      </c>
      <c r="V1186" s="306">
        <v>22031.983</v>
      </c>
      <c r="W1186" s="306">
        <v>2631.8670000000002</v>
      </c>
      <c r="X1186" s="306">
        <v>1375.6</v>
      </c>
      <c r="Y1186" s="306">
        <v>2890.8</v>
      </c>
      <c r="Z1186" s="306">
        <v>1797.2</v>
      </c>
    </row>
    <row r="1187" spans="4:26" hidden="1" outlineLevel="1">
      <c r="D1187" s="299" t="s">
        <v>808</v>
      </c>
      <c r="E1187" s="299" t="s">
        <v>71</v>
      </c>
      <c r="F1187" s="299" t="s">
        <v>766</v>
      </c>
      <c r="G1187" s="299" t="s">
        <v>769</v>
      </c>
      <c r="H1187" s="299" t="s">
        <v>770</v>
      </c>
      <c r="I1187" s="299" t="s">
        <v>1264</v>
      </c>
      <c r="J1187" s="299" t="s">
        <v>3061</v>
      </c>
      <c r="K1187" s="299" t="s">
        <v>176</v>
      </c>
      <c r="M1187" s="311">
        <v>0</v>
      </c>
      <c r="N1187" s="306"/>
      <c r="O1187" s="306">
        <v>0</v>
      </c>
      <c r="P1187" s="306">
        <v>0</v>
      </c>
      <c r="Q1187" s="306">
        <v>0</v>
      </c>
      <c r="R1187" s="306">
        <v>0</v>
      </c>
      <c r="S1187" s="306">
        <v>0</v>
      </c>
      <c r="T1187" s="306">
        <v>0</v>
      </c>
      <c r="U1187" s="306">
        <v>0</v>
      </c>
      <c r="V1187" s="306">
        <v>0</v>
      </c>
      <c r="W1187" s="306">
        <v>0</v>
      </c>
      <c r="X1187" s="306">
        <v>0</v>
      </c>
      <c r="Y1187" s="306">
        <v>0</v>
      </c>
      <c r="Z1187" s="306">
        <v>0</v>
      </c>
    </row>
    <row r="1188" spans="4:26" hidden="1" outlineLevel="1">
      <c r="D1188" s="299" t="s">
        <v>808</v>
      </c>
      <c r="E1188" s="299" t="s">
        <v>71</v>
      </c>
      <c r="F1188" s="299" t="s">
        <v>766</v>
      </c>
      <c r="G1188" s="299" t="s">
        <v>775</v>
      </c>
      <c r="H1188" s="299" t="s">
        <v>770</v>
      </c>
      <c r="I1188" s="299" t="s">
        <v>1264</v>
      </c>
      <c r="J1188" s="299" t="s">
        <v>3062</v>
      </c>
      <c r="K1188" s="299" t="s">
        <v>176</v>
      </c>
      <c r="M1188" s="311">
        <v>0</v>
      </c>
      <c r="N1188" s="306"/>
      <c r="O1188" s="306">
        <v>0</v>
      </c>
      <c r="P1188" s="306">
        <v>0</v>
      </c>
      <c r="Q1188" s="306">
        <v>0</v>
      </c>
      <c r="R1188" s="306">
        <v>0</v>
      </c>
      <c r="S1188" s="306">
        <v>0</v>
      </c>
      <c r="T1188" s="306">
        <v>0</v>
      </c>
      <c r="U1188" s="306">
        <v>0</v>
      </c>
      <c r="V1188" s="306">
        <v>0</v>
      </c>
      <c r="W1188" s="306">
        <v>0</v>
      </c>
      <c r="X1188" s="306">
        <v>0</v>
      </c>
      <c r="Y1188" s="306">
        <v>0</v>
      </c>
      <c r="Z1188" s="306">
        <v>0</v>
      </c>
    </row>
    <row r="1189" spans="4:26" hidden="1" outlineLevel="1">
      <c r="D1189" s="299" t="s">
        <v>808</v>
      </c>
      <c r="E1189" s="299" t="s">
        <v>71</v>
      </c>
      <c r="F1189" s="299" t="s">
        <v>768</v>
      </c>
      <c r="G1189" s="299" t="s">
        <v>769</v>
      </c>
      <c r="H1189" s="299" t="s">
        <v>770</v>
      </c>
      <c r="I1189" s="299" t="s">
        <v>1264</v>
      </c>
      <c r="J1189" s="299" t="s">
        <v>3063</v>
      </c>
      <c r="K1189" s="299" t="s">
        <v>176</v>
      </c>
      <c r="M1189" s="311">
        <v>0</v>
      </c>
      <c r="N1189" s="306"/>
      <c r="O1189" s="306">
        <v>0</v>
      </c>
      <c r="P1189" s="306">
        <v>0</v>
      </c>
      <c r="Q1189" s="306">
        <v>0</v>
      </c>
      <c r="R1189" s="306">
        <v>0</v>
      </c>
      <c r="S1189" s="306">
        <v>0</v>
      </c>
      <c r="T1189" s="306">
        <v>0</v>
      </c>
      <c r="U1189" s="306">
        <v>0</v>
      </c>
      <c r="V1189" s="306">
        <v>0</v>
      </c>
      <c r="W1189" s="306">
        <v>0</v>
      </c>
      <c r="X1189" s="306">
        <v>0</v>
      </c>
      <c r="Y1189" s="306">
        <v>0</v>
      </c>
      <c r="Z1189" s="306">
        <v>0</v>
      </c>
    </row>
    <row r="1190" spans="4:26" hidden="1" outlineLevel="1">
      <c r="D1190" s="299" t="s">
        <v>808</v>
      </c>
      <c r="E1190" s="299" t="s">
        <v>71</v>
      </c>
      <c r="F1190" s="299" t="s">
        <v>768</v>
      </c>
      <c r="G1190" s="299" t="s">
        <v>775</v>
      </c>
      <c r="H1190" s="299" t="s">
        <v>770</v>
      </c>
      <c r="I1190" s="299" t="s">
        <v>1264</v>
      </c>
      <c r="J1190" s="299" t="s">
        <v>3064</v>
      </c>
      <c r="K1190" s="299" t="s">
        <v>176</v>
      </c>
      <c r="M1190" s="311">
        <v>0</v>
      </c>
      <c r="N1190" s="306"/>
      <c r="O1190" s="306">
        <v>0</v>
      </c>
      <c r="P1190" s="306">
        <v>0</v>
      </c>
      <c r="Q1190" s="306">
        <v>0</v>
      </c>
      <c r="R1190" s="306">
        <v>0</v>
      </c>
      <c r="S1190" s="306">
        <v>0</v>
      </c>
      <c r="T1190" s="306">
        <v>0</v>
      </c>
      <c r="U1190" s="306">
        <v>0</v>
      </c>
      <c r="V1190" s="306">
        <v>0</v>
      </c>
      <c r="W1190" s="306">
        <v>0</v>
      </c>
      <c r="X1190" s="306">
        <v>0</v>
      </c>
      <c r="Y1190" s="306">
        <v>0</v>
      </c>
      <c r="Z1190" s="306">
        <v>0</v>
      </c>
    </row>
    <row r="1191" spans="4:26" hidden="1" outlineLevel="1">
      <c r="D1191" s="299" t="s">
        <v>406</v>
      </c>
      <c r="E1191" s="299" t="s">
        <v>71</v>
      </c>
      <c r="F1191" s="299" t="s">
        <v>768</v>
      </c>
      <c r="G1191" s="299" t="s">
        <v>769</v>
      </c>
      <c r="H1191" s="299" t="s">
        <v>770</v>
      </c>
      <c r="I1191" s="299" t="s">
        <v>1246</v>
      </c>
      <c r="J1191" s="299" t="s">
        <v>585</v>
      </c>
      <c r="K1191" s="299" t="s">
        <v>176</v>
      </c>
      <c r="M1191" s="311">
        <v>888677.89093999995</v>
      </c>
      <c r="N1191" s="306"/>
      <c r="O1191" s="306">
        <v>41551.417399999998</v>
      </c>
      <c r="P1191" s="306">
        <v>32483.389899999995</v>
      </c>
      <c r="Q1191" s="306">
        <v>38934.917040000008</v>
      </c>
      <c r="R1191" s="306">
        <v>24800.653839999995</v>
      </c>
      <c r="S1191" s="306">
        <v>51025.517409999993</v>
      </c>
      <c r="T1191" s="306">
        <v>51575.856009999996</v>
      </c>
      <c r="U1191" s="306">
        <v>65734.32879</v>
      </c>
      <c r="V1191" s="306">
        <v>31890.04602999999</v>
      </c>
      <c r="W1191" s="306">
        <v>92667.52588000003</v>
      </c>
      <c r="X1191" s="306">
        <v>75998.616960000014</v>
      </c>
      <c r="Y1191" s="306">
        <v>313617.03919999994</v>
      </c>
      <c r="Z1191" s="306">
        <v>68398.582479999983</v>
      </c>
    </row>
    <row r="1192" spans="4:26" hidden="1" outlineLevel="1">
      <c r="D1192" s="299" t="s">
        <v>406</v>
      </c>
      <c r="E1192" s="299" t="s">
        <v>71</v>
      </c>
      <c r="F1192" s="299" t="s">
        <v>768</v>
      </c>
      <c r="G1192" s="299" t="s">
        <v>775</v>
      </c>
      <c r="H1192" s="299" t="s">
        <v>770</v>
      </c>
      <c r="I1192" s="299" t="s">
        <v>1246</v>
      </c>
      <c r="J1192" s="299" t="s">
        <v>644</v>
      </c>
      <c r="K1192" s="299" t="s">
        <v>176</v>
      </c>
      <c r="M1192" s="311">
        <v>741.57384999999999</v>
      </c>
      <c r="N1192" s="306"/>
      <c r="O1192" s="306">
        <v>27.06</v>
      </c>
      <c r="P1192" s="306">
        <v>27.632999999999999</v>
      </c>
      <c r="Q1192" s="306">
        <v>8.4634</v>
      </c>
      <c r="R1192" s="306">
        <v>4.7613500000000002</v>
      </c>
      <c r="S1192" s="306">
        <v>56.842210000000001</v>
      </c>
      <c r="T1192" s="306">
        <v>36.122979999999998</v>
      </c>
      <c r="U1192" s="306">
        <v>6.4428700000000001</v>
      </c>
      <c r="V1192" s="306">
        <v>30.548939999999998</v>
      </c>
      <c r="W1192" s="306">
        <v>240.25210000000001</v>
      </c>
      <c r="X1192" s="306">
        <v>95.26</v>
      </c>
      <c r="Y1192" s="306">
        <v>40.161999999999999</v>
      </c>
      <c r="Z1192" s="306">
        <v>168.02500000000001</v>
      </c>
    </row>
    <row r="1193" spans="4:26" hidden="1" outlineLevel="1">
      <c r="D1193" s="299" t="s">
        <v>406</v>
      </c>
      <c r="E1193" s="299" t="s">
        <v>71</v>
      </c>
      <c r="F1193" s="299" t="s">
        <v>766</v>
      </c>
      <c r="G1193" s="299" t="s">
        <v>769</v>
      </c>
      <c r="H1193" s="299" t="s">
        <v>770</v>
      </c>
      <c r="I1193" s="299" t="s">
        <v>1264</v>
      </c>
      <c r="J1193" s="299" t="s">
        <v>2116</v>
      </c>
      <c r="K1193" s="299" t="s">
        <v>176</v>
      </c>
      <c r="M1193" s="311">
        <v>0</v>
      </c>
      <c r="N1193" s="306"/>
      <c r="O1193" s="306">
        <v>0</v>
      </c>
      <c r="P1193" s="306">
        <v>0</v>
      </c>
      <c r="Q1193" s="306">
        <v>0</v>
      </c>
      <c r="R1193" s="306">
        <v>0</v>
      </c>
      <c r="S1193" s="306">
        <v>0</v>
      </c>
      <c r="T1193" s="306">
        <v>0</v>
      </c>
      <c r="U1193" s="306">
        <v>0</v>
      </c>
      <c r="V1193" s="306">
        <v>0</v>
      </c>
      <c r="W1193" s="306">
        <v>0</v>
      </c>
      <c r="X1193" s="306">
        <v>0</v>
      </c>
      <c r="Y1193" s="306">
        <v>0</v>
      </c>
      <c r="Z1193" s="306">
        <v>0</v>
      </c>
    </row>
    <row r="1194" spans="4:26" hidden="1" outlineLevel="1">
      <c r="D1194" s="299" t="s">
        <v>406</v>
      </c>
      <c r="E1194" s="299" t="s">
        <v>71</v>
      </c>
      <c r="F1194" s="299" t="s">
        <v>766</v>
      </c>
      <c r="G1194" s="299" t="s">
        <v>775</v>
      </c>
      <c r="H1194" s="299" t="s">
        <v>770</v>
      </c>
      <c r="I1194" s="299" t="s">
        <v>1264</v>
      </c>
      <c r="J1194" s="299" t="s">
        <v>2117</v>
      </c>
      <c r="K1194" s="299" t="s">
        <v>176</v>
      </c>
      <c r="M1194" s="311">
        <v>0</v>
      </c>
      <c r="N1194" s="306"/>
      <c r="O1194" s="306">
        <v>0</v>
      </c>
      <c r="P1194" s="306">
        <v>0</v>
      </c>
      <c r="Q1194" s="306">
        <v>0</v>
      </c>
      <c r="R1194" s="306">
        <v>0</v>
      </c>
      <c r="S1194" s="306">
        <v>0</v>
      </c>
      <c r="T1194" s="306">
        <v>0</v>
      </c>
      <c r="U1194" s="306">
        <v>0</v>
      </c>
      <c r="V1194" s="306">
        <v>0</v>
      </c>
      <c r="W1194" s="306">
        <v>0</v>
      </c>
      <c r="X1194" s="306">
        <v>0</v>
      </c>
      <c r="Y1194" s="306">
        <v>0</v>
      </c>
      <c r="Z1194" s="306">
        <v>0</v>
      </c>
    </row>
    <row r="1195" spans="4:26" hidden="1" outlineLevel="1">
      <c r="D1195" s="299" t="s">
        <v>406</v>
      </c>
      <c r="E1195" s="299" t="s">
        <v>71</v>
      </c>
      <c r="F1195" s="299" t="s">
        <v>768</v>
      </c>
      <c r="G1195" s="299" t="s">
        <v>769</v>
      </c>
      <c r="H1195" s="299" t="s">
        <v>770</v>
      </c>
      <c r="I1195" s="299" t="s">
        <v>1264</v>
      </c>
      <c r="J1195" s="299" t="s">
        <v>2118</v>
      </c>
      <c r="K1195" s="299" t="s">
        <v>176</v>
      </c>
      <c r="M1195" s="311">
        <v>0</v>
      </c>
      <c r="N1195" s="306"/>
      <c r="O1195" s="306">
        <v>0</v>
      </c>
      <c r="P1195" s="306">
        <v>0</v>
      </c>
      <c r="Q1195" s="306">
        <v>0</v>
      </c>
      <c r="R1195" s="306">
        <v>0</v>
      </c>
      <c r="S1195" s="306">
        <v>0</v>
      </c>
      <c r="T1195" s="306">
        <v>0</v>
      </c>
      <c r="U1195" s="306">
        <v>0</v>
      </c>
      <c r="V1195" s="306">
        <v>0</v>
      </c>
      <c r="W1195" s="306">
        <v>0</v>
      </c>
      <c r="X1195" s="306">
        <v>0</v>
      </c>
      <c r="Y1195" s="306">
        <v>0</v>
      </c>
      <c r="Z1195" s="306">
        <v>0</v>
      </c>
    </row>
    <row r="1196" spans="4:26" hidden="1" outlineLevel="1">
      <c r="D1196" s="299" t="s">
        <v>406</v>
      </c>
      <c r="E1196" s="299" t="s">
        <v>71</v>
      </c>
      <c r="F1196" s="299" t="s">
        <v>768</v>
      </c>
      <c r="G1196" s="299" t="s">
        <v>775</v>
      </c>
      <c r="H1196" s="299" t="s">
        <v>770</v>
      </c>
      <c r="I1196" s="299" t="s">
        <v>1264</v>
      </c>
      <c r="J1196" s="299" t="s">
        <v>2119</v>
      </c>
      <c r="K1196" s="299" t="s">
        <v>176</v>
      </c>
      <c r="M1196" s="311">
        <v>0</v>
      </c>
      <c r="N1196" s="306"/>
      <c r="O1196" s="306">
        <v>0</v>
      </c>
      <c r="P1196" s="306">
        <v>0</v>
      </c>
      <c r="Q1196" s="306">
        <v>0</v>
      </c>
      <c r="R1196" s="306">
        <v>0</v>
      </c>
      <c r="S1196" s="306">
        <v>0</v>
      </c>
      <c r="T1196" s="306">
        <v>0</v>
      </c>
      <c r="U1196" s="306">
        <v>0</v>
      </c>
      <c r="V1196" s="306">
        <v>0</v>
      </c>
      <c r="W1196" s="306">
        <v>0</v>
      </c>
      <c r="X1196" s="306">
        <v>0</v>
      </c>
      <c r="Y1196" s="306">
        <v>0</v>
      </c>
      <c r="Z1196" s="306">
        <v>0</v>
      </c>
    </row>
    <row r="1197" spans="4:26" hidden="1" outlineLevel="1">
      <c r="D1197" s="299" t="s">
        <v>3065</v>
      </c>
      <c r="E1197" s="299" t="s">
        <v>71</v>
      </c>
      <c r="F1197" s="299" t="s">
        <v>768</v>
      </c>
      <c r="G1197" s="299" t="s">
        <v>769</v>
      </c>
      <c r="H1197" s="299" t="s">
        <v>770</v>
      </c>
      <c r="I1197" s="299" t="s">
        <v>1246</v>
      </c>
      <c r="J1197" s="299" t="s">
        <v>2120</v>
      </c>
      <c r="K1197" s="299" t="s">
        <v>176</v>
      </c>
      <c r="M1197" s="311">
        <v>359.2235</v>
      </c>
      <c r="N1197" s="306"/>
      <c r="O1197" s="306">
        <v>0</v>
      </c>
      <c r="P1197" s="306">
        <v>2.1320000000000001</v>
      </c>
      <c r="Q1197" s="306">
        <v>4.1414999999999997</v>
      </c>
      <c r="R1197" s="306">
        <v>0</v>
      </c>
      <c r="S1197" s="306">
        <v>0</v>
      </c>
      <c r="T1197" s="306">
        <v>0</v>
      </c>
      <c r="U1197" s="306">
        <v>0</v>
      </c>
      <c r="V1197" s="306">
        <v>113</v>
      </c>
      <c r="W1197" s="306">
        <v>0</v>
      </c>
      <c r="X1197" s="306">
        <v>0</v>
      </c>
      <c r="Y1197" s="306">
        <v>1.8</v>
      </c>
      <c r="Z1197" s="306">
        <v>238.15</v>
      </c>
    </row>
    <row r="1198" spans="4:26" hidden="1" outlineLevel="1">
      <c r="D1198" s="299" t="s">
        <v>2121</v>
      </c>
      <c r="E1198" s="299" t="s">
        <v>71</v>
      </c>
      <c r="F1198" s="299" t="s">
        <v>768</v>
      </c>
      <c r="G1198" s="299" t="s">
        <v>769</v>
      </c>
      <c r="H1198" s="299" t="s">
        <v>770</v>
      </c>
      <c r="I1198" s="299" t="s">
        <v>1246</v>
      </c>
      <c r="J1198" s="299" t="s">
        <v>2122</v>
      </c>
      <c r="K1198" s="299" t="s">
        <v>176</v>
      </c>
      <c r="M1198" s="311">
        <v>384.73</v>
      </c>
      <c r="N1198" s="306"/>
      <c r="O1198" s="306">
        <v>16.585000000000001</v>
      </c>
      <c r="P1198" s="306">
        <v>152.89500000000001</v>
      </c>
      <c r="Q1198" s="306">
        <v>0</v>
      </c>
      <c r="R1198" s="306">
        <v>0</v>
      </c>
      <c r="S1198" s="306">
        <v>0</v>
      </c>
      <c r="T1198" s="306">
        <v>204.84899999999999</v>
      </c>
      <c r="U1198" s="306">
        <v>0</v>
      </c>
      <c r="V1198" s="306">
        <v>6.2009999999999996</v>
      </c>
      <c r="W1198" s="306">
        <v>0</v>
      </c>
      <c r="X1198" s="306">
        <v>4.2</v>
      </c>
      <c r="Y1198" s="306">
        <v>0</v>
      </c>
      <c r="Z1198" s="306">
        <v>0</v>
      </c>
    </row>
    <row r="1199" spans="4:26" hidden="1" outlineLevel="1">
      <c r="D1199" s="299" t="s">
        <v>1481</v>
      </c>
      <c r="E1199" s="299" t="s">
        <v>71</v>
      </c>
      <c r="F1199" s="299" t="s">
        <v>768</v>
      </c>
      <c r="G1199" s="299" t="s">
        <v>769</v>
      </c>
      <c r="H1199" s="299" t="s">
        <v>770</v>
      </c>
      <c r="I1199" s="299" t="s">
        <v>1246</v>
      </c>
      <c r="J1199" s="299" t="s">
        <v>589</v>
      </c>
      <c r="K1199" s="299" t="s">
        <v>176</v>
      </c>
      <c r="M1199" s="311">
        <v>1600190.9039999999</v>
      </c>
      <c r="N1199" s="306"/>
      <c r="O1199" s="306">
        <v>147868.25399999999</v>
      </c>
      <c r="P1199" s="306">
        <v>145739.4215</v>
      </c>
      <c r="Q1199" s="306">
        <v>239196.47450000001</v>
      </c>
      <c r="R1199" s="306">
        <v>78424.876999999993</v>
      </c>
      <c r="S1199" s="306">
        <v>138057.041</v>
      </c>
      <c r="T1199" s="306">
        <v>104152.30650000001</v>
      </c>
      <c r="U1199" s="306">
        <v>50942.076999999997</v>
      </c>
      <c r="V1199" s="306">
        <v>113015.4565</v>
      </c>
      <c r="W1199" s="306">
        <v>133747.00599999999</v>
      </c>
      <c r="X1199" s="306">
        <v>144286.54</v>
      </c>
      <c r="Y1199" s="306">
        <v>222385.74</v>
      </c>
      <c r="Z1199" s="306">
        <v>82375.710000000006</v>
      </c>
    </row>
    <row r="1200" spans="4:26" hidden="1" outlineLevel="1">
      <c r="D1200" s="299" t="s">
        <v>1481</v>
      </c>
      <c r="E1200" s="299" t="s">
        <v>71</v>
      </c>
      <c r="F1200" s="299" t="s">
        <v>768</v>
      </c>
      <c r="G1200" s="299" t="s">
        <v>775</v>
      </c>
      <c r="H1200" s="299" t="s">
        <v>770</v>
      </c>
      <c r="I1200" s="299" t="s">
        <v>1246</v>
      </c>
      <c r="J1200" s="299" t="s">
        <v>646</v>
      </c>
      <c r="K1200" s="299" t="s">
        <v>176</v>
      </c>
      <c r="M1200" s="311">
        <v>25284.412149999996</v>
      </c>
      <c r="N1200" s="306"/>
      <c r="O1200" s="306">
        <v>2.3065000000000002</v>
      </c>
      <c r="P1200" s="306">
        <v>457.24650000000003</v>
      </c>
      <c r="Q1200" s="306">
        <v>447.94329999999997</v>
      </c>
      <c r="R1200" s="306">
        <v>43.506999999999998</v>
      </c>
      <c r="S1200" s="306">
        <v>696.26220000000001</v>
      </c>
      <c r="T1200" s="306">
        <v>192.53274999999999</v>
      </c>
      <c r="U1200" s="306">
        <v>30.05</v>
      </c>
      <c r="V1200" s="306">
        <v>30.778650000000003</v>
      </c>
      <c r="W1200" s="306">
        <v>248.48525000000001</v>
      </c>
      <c r="X1200" s="306">
        <v>6118.2</v>
      </c>
      <c r="Y1200" s="306">
        <v>16894.25</v>
      </c>
      <c r="Z1200" s="306">
        <v>122.85</v>
      </c>
    </row>
    <row r="1201" spans="4:26" hidden="1" outlineLevel="1">
      <c r="D1201" s="299" t="s">
        <v>1481</v>
      </c>
      <c r="E1201" s="299" t="s">
        <v>71</v>
      </c>
      <c r="F1201" s="299" t="s">
        <v>766</v>
      </c>
      <c r="G1201" s="299" t="s">
        <v>769</v>
      </c>
      <c r="H1201" s="299" t="s">
        <v>770</v>
      </c>
      <c r="I1201" s="299" t="s">
        <v>1264</v>
      </c>
      <c r="J1201" s="299" t="s">
        <v>2123</v>
      </c>
      <c r="K1201" s="299" t="s">
        <v>176</v>
      </c>
      <c r="M1201" s="311">
        <v>0</v>
      </c>
      <c r="N1201" s="306"/>
      <c r="O1201" s="306">
        <v>0</v>
      </c>
      <c r="P1201" s="306">
        <v>0</v>
      </c>
      <c r="Q1201" s="306">
        <v>0</v>
      </c>
      <c r="R1201" s="306">
        <v>0</v>
      </c>
      <c r="S1201" s="306">
        <v>0</v>
      </c>
      <c r="T1201" s="306">
        <v>0</v>
      </c>
      <c r="U1201" s="306">
        <v>0</v>
      </c>
      <c r="V1201" s="306">
        <v>0</v>
      </c>
      <c r="W1201" s="306">
        <v>0</v>
      </c>
      <c r="X1201" s="306">
        <v>0</v>
      </c>
      <c r="Y1201" s="306">
        <v>0</v>
      </c>
      <c r="Z1201" s="306">
        <v>0</v>
      </c>
    </row>
    <row r="1202" spans="4:26" hidden="1" outlineLevel="1">
      <c r="D1202" s="299" t="s">
        <v>1481</v>
      </c>
      <c r="E1202" s="299" t="s">
        <v>71</v>
      </c>
      <c r="F1202" s="299" t="s">
        <v>766</v>
      </c>
      <c r="G1202" s="299" t="s">
        <v>775</v>
      </c>
      <c r="H1202" s="299" t="s">
        <v>770</v>
      </c>
      <c r="I1202" s="299" t="s">
        <v>1264</v>
      </c>
      <c r="J1202" s="299" t="s">
        <v>2124</v>
      </c>
      <c r="K1202" s="299" t="s">
        <v>176</v>
      </c>
      <c r="M1202" s="311">
        <v>0</v>
      </c>
      <c r="N1202" s="306"/>
      <c r="O1202" s="306">
        <v>0</v>
      </c>
      <c r="P1202" s="306">
        <v>0</v>
      </c>
      <c r="Q1202" s="306">
        <v>0</v>
      </c>
      <c r="R1202" s="306">
        <v>0</v>
      </c>
      <c r="S1202" s="306">
        <v>0</v>
      </c>
      <c r="T1202" s="306">
        <v>0</v>
      </c>
      <c r="U1202" s="306">
        <v>0</v>
      </c>
      <c r="V1202" s="306">
        <v>0</v>
      </c>
      <c r="W1202" s="306">
        <v>0</v>
      </c>
      <c r="X1202" s="306">
        <v>0</v>
      </c>
      <c r="Y1202" s="306">
        <v>0</v>
      </c>
      <c r="Z1202" s="306">
        <v>0</v>
      </c>
    </row>
    <row r="1203" spans="4:26" hidden="1" outlineLevel="1">
      <c r="D1203" s="299" t="s">
        <v>1481</v>
      </c>
      <c r="E1203" s="299" t="s">
        <v>71</v>
      </c>
      <c r="F1203" s="299" t="s">
        <v>768</v>
      </c>
      <c r="G1203" s="299" t="s">
        <v>769</v>
      </c>
      <c r="H1203" s="299" t="s">
        <v>770</v>
      </c>
      <c r="I1203" s="299" t="s">
        <v>1264</v>
      </c>
      <c r="J1203" s="299" t="s">
        <v>2125</v>
      </c>
      <c r="K1203" s="299" t="s">
        <v>176</v>
      </c>
      <c r="M1203" s="311">
        <v>0</v>
      </c>
      <c r="N1203" s="306"/>
      <c r="O1203" s="306">
        <v>0</v>
      </c>
      <c r="P1203" s="306">
        <v>0</v>
      </c>
      <c r="Q1203" s="306">
        <v>0</v>
      </c>
      <c r="R1203" s="306">
        <v>0</v>
      </c>
      <c r="S1203" s="306">
        <v>0</v>
      </c>
      <c r="T1203" s="306">
        <v>0</v>
      </c>
      <c r="U1203" s="306">
        <v>0</v>
      </c>
      <c r="V1203" s="306">
        <v>0</v>
      </c>
      <c r="W1203" s="306">
        <v>0</v>
      </c>
      <c r="X1203" s="306">
        <v>0</v>
      </c>
      <c r="Y1203" s="306">
        <v>0</v>
      </c>
      <c r="Z1203" s="306">
        <v>0</v>
      </c>
    </row>
    <row r="1204" spans="4:26" hidden="1" outlineLevel="1">
      <c r="D1204" s="299" t="s">
        <v>1481</v>
      </c>
      <c r="E1204" s="299" t="s">
        <v>71</v>
      </c>
      <c r="F1204" s="299" t="s">
        <v>768</v>
      </c>
      <c r="G1204" s="299" t="s">
        <v>775</v>
      </c>
      <c r="H1204" s="299" t="s">
        <v>770</v>
      </c>
      <c r="I1204" s="299" t="s">
        <v>1264</v>
      </c>
      <c r="J1204" s="299" t="s">
        <v>2126</v>
      </c>
      <c r="K1204" s="299" t="s">
        <v>176</v>
      </c>
      <c r="M1204" s="311">
        <v>0</v>
      </c>
      <c r="N1204" s="306"/>
      <c r="O1204" s="306">
        <v>0</v>
      </c>
      <c r="P1204" s="306">
        <v>0</v>
      </c>
      <c r="Q1204" s="306">
        <v>0</v>
      </c>
      <c r="R1204" s="306">
        <v>0</v>
      </c>
      <c r="S1204" s="306">
        <v>0</v>
      </c>
      <c r="T1204" s="306">
        <v>0</v>
      </c>
      <c r="U1204" s="306">
        <v>0</v>
      </c>
      <c r="V1204" s="306">
        <v>0</v>
      </c>
      <c r="W1204" s="306">
        <v>0</v>
      </c>
      <c r="X1204" s="306">
        <v>0</v>
      </c>
      <c r="Y1204" s="306">
        <v>0</v>
      </c>
      <c r="Z1204" s="306">
        <v>0</v>
      </c>
    </row>
    <row r="1205" spans="4:26" hidden="1" outlineLevel="1">
      <c r="D1205" s="299" t="s">
        <v>2127</v>
      </c>
      <c r="E1205" s="299" t="s">
        <v>71</v>
      </c>
      <c r="F1205" s="299" t="s">
        <v>768</v>
      </c>
      <c r="G1205" s="299" t="s">
        <v>769</v>
      </c>
      <c r="H1205" s="299" t="s">
        <v>770</v>
      </c>
      <c r="I1205" s="299" t="s">
        <v>1246</v>
      </c>
      <c r="J1205" s="299" t="s">
        <v>2128</v>
      </c>
      <c r="K1205" s="299" t="s">
        <v>176</v>
      </c>
      <c r="M1205" s="311">
        <v>167.84450000000001</v>
      </c>
      <c r="N1205" s="306"/>
      <c r="O1205" s="306">
        <v>1.1575</v>
      </c>
      <c r="P1205" s="306">
        <v>1.1225000000000001</v>
      </c>
      <c r="Q1205" s="306">
        <v>6.3730000000000002</v>
      </c>
      <c r="R1205" s="306">
        <v>0</v>
      </c>
      <c r="S1205" s="306">
        <v>6.8765000000000001</v>
      </c>
      <c r="T1205" s="306">
        <v>0</v>
      </c>
      <c r="U1205" s="306">
        <v>0</v>
      </c>
      <c r="V1205" s="306">
        <v>0</v>
      </c>
      <c r="W1205" s="306">
        <v>1.4750000000000001</v>
      </c>
      <c r="X1205" s="306">
        <v>2.84</v>
      </c>
      <c r="Y1205" s="306">
        <v>148</v>
      </c>
      <c r="Z1205" s="306">
        <v>0</v>
      </c>
    </row>
    <row r="1206" spans="4:26" hidden="1" outlineLevel="1">
      <c r="D1206" s="299" t="s">
        <v>471</v>
      </c>
      <c r="E1206" s="299" t="s">
        <v>71</v>
      </c>
      <c r="F1206" s="299" t="s">
        <v>768</v>
      </c>
      <c r="G1206" s="299" t="s">
        <v>769</v>
      </c>
      <c r="H1206" s="299" t="s">
        <v>770</v>
      </c>
      <c r="I1206" s="299" t="s">
        <v>1246</v>
      </c>
      <c r="J1206" s="299" t="s">
        <v>586</v>
      </c>
      <c r="K1206" s="299" t="s">
        <v>176</v>
      </c>
      <c r="M1206" s="311">
        <v>858692.23</v>
      </c>
      <c r="N1206" s="306"/>
      <c r="O1206" s="306">
        <v>58781.385000000002</v>
      </c>
      <c r="P1206" s="306">
        <v>58496.29</v>
      </c>
      <c r="Q1206" s="306">
        <v>66671.085000000006</v>
      </c>
      <c r="R1206" s="306">
        <v>25812.415000000001</v>
      </c>
      <c r="S1206" s="306">
        <v>63575.38</v>
      </c>
      <c r="T1206" s="306">
        <v>75197.005000000005</v>
      </c>
      <c r="U1206" s="306">
        <v>38448.04</v>
      </c>
      <c r="V1206" s="306">
        <v>109929.43</v>
      </c>
      <c r="W1206" s="306">
        <v>166690.70000000001</v>
      </c>
      <c r="X1206" s="306">
        <v>63678</v>
      </c>
      <c r="Y1206" s="306">
        <v>65003.7</v>
      </c>
      <c r="Z1206" s="306">
        <v>66408.800000000003</v>
      </c>
    </row>
    <row r="1207" spans="4:26" hidden="1" outlineLevel="1">
      <c r="D1207" s="299" t="s">
        <v>471</v>
      </c>
      <c r="E1207" s="299" t="s">
        <v>71</v>
      </c>
      <c r="F1207" s="299" t="s">
        <v>766</v>
      </c>
      <c r="G1207" s="299" t="s">
        <v>769</v>
      </c>
      <c r="H1207" s="299" t="s">
        <v>770</v>
      </c>
      <c r="I1207" s="299" t="s">
        <v>1264</v>
      </c>
      <c r="J1207" s="299" t="s">
        <v>2129</v>
      </c>
      <c r="K1207" s="299" t="s">
        <v>176</v>
      </c>
      <c r="M1207" s="311">
        <v>0</v>
      </c>
      <c r="N1207" s="306"/>
      <c r="O1207" s="306">
        <v>0</v>
      </c>
      <c r="P1207" s="306">
        <v>0</v>
      </c>
      <c r="Q1207" s="306">
        <v>0</v>
      </c>
      <c r="R1207" s="306">
        <v>0</v>
      </c>
      <c r="S1207" s="306">
        <v>0</v>
      </c>
      <c r="T1207" s="306">
        <v>0</v>
      </c>
      <c r="U1207" s="306">
        <v>0</v>
      </c>
      <c r="V1207" s="306">
        <v>0</v>
      </c>
      <c r="W1207" s="306">
        <v>0</v>
      </c>
      <c r="X1207" s="306">
        <v>0</v>
      </c>
      <c r="Y1207" s="306">
        <v>0</v>
      </c>
      <c r="Z1207" s="306">
        <v>0</v>
      </c>
    </row>
    <row r="1208" spans="4:26" hidden="1" outlineLevel="1">
      <c r="D1208" s="299" t="s">
        <v>471</v>
      </c>
      <c r="E1208" s="299" t="s">
        <v>71</v>
      </c>
      <c r="F1208" s="299" t="s">
        <v>766</v>
      </c>
      <c r="G1208" s="299" t="s">
        <v>775</v>
      </c>
      <c r="H1208" s="299" t="s">
        <v>770</v>
      </c>
      <c r="I1208" s="299" t="s">
        <v>1264</v>
      </c>
      <c r="J1208" s="299" t="s">
        <v>2130</v>
      </c>
      <c r="K1208" s="299" t="s">
        <v>176</v>
      </c>
      <c r="M1208" s="311">
        <v>0</v>
      </c>
      <c r="N1208" s="306"/>
      <c r="O1208" s="306">
        <v>0</v>
      </c>
      <c r="P1208" s="306">
        <v>0</v>
      </c>
      <c r="Q1208" s="306">
        <v>0</v>
      </c>
      <c r="R1208" s="306">
        <v>0</v>
      </c>
      <c r="S1208" s="306">
        <v>0</v>
      </c>
      <c r="T1208" s="306">
        <v>0</v>
      </c>
      <c r="U1208" s="306">
        <v>0</v>
      </c>
      <c r="V1208" s="306">
        <v>0</v>
      </c>
      <c r="W1208" s="306">
        <v>0</v>
      </c>
      <c r="X1208" s="306">
        <v>0</v>
      </c>
      <c r="Y1208" s="306">
        <v>0</v>
      </c>
      <c r="Z1208" s="306">
        <v>0</v>
      </c>
    </row>
    <row r="1209" spans="4:26" hidden="1" outlineLevel="1">
      <c r="D1209" s="299" t="s">
        <v>471</v>
      </c>
      <c r="E1209" s="299" t="s">
        <v>71</v>
      </c>
      <c r="F1209" s="299" t="s">
        <v>768</v>
      </c>
      <c r="G1209" s="299" t="s">
        <v>769</v>
      </c>
      <c r="H1209" s="299" t="s">
        <v>770</v>
      </c>
      <c r="I1209" s="299" t="s">
        <v>1264</v>
      </c>
      <c r="J1209" s="299" t="s">
        <v>2131</v>
      </c>
      <c r="K1209" s="299" t="s">
        <v>176</v>
      </c>
      <c r="M1209" s="311">
        <v>0</v>
      </c>
      <c r="N1209" s="306"/>
      <c r="O1209" s="306">
        <v>0</v>
      </c>
      <c r="P1209" s="306">
        <v>0</v>
      </c>
      <c r="Q1209" s="306">
        <v>0</v>
      </c>
      <c r="R1209" s="306">
        <v>0</v>
      </c>
      <c r="S1209" s="306">
        <v>0</v>
      </c>
      <c r="T1209" s="306">
        <v>0</v>
      </c>
      <c r="U1209" s="306">
        <v>0</v>
      </c>
      <c r="V1209" s="306">
        <v>0</v>
      </c>
      <c r="W1209" s="306">
        <v>0</v>
      </c>
      <c r="X1209" s="306">
        <v>0</v>
      </c>
      <c r="Y1209" s="306">
        <v>0</v>
      </c>
      <c r="Z1209" s="306">
        <v>0</v>
      </c>
    </row>
    <row r="1210" spans="4:26" hidden="1" outlineLevel="1">
      <c r="D1210" s="299" t="s">
        <v>471</v>
      </c>
      <c r="E1210" s="299" t="s">
        <v>71</v>
      </c>
      <c r="F1210" s="299" t="s">
        <v>768</v>
      </c>
      <c r="G1210" s="299" t="s">
        <v>775</v>
      </c>
      <c r="H1210" s="299" t="s">
        <v>770</v>
      </c>
      <c r="I1210" s="299" t="s">
        <v>1264</v>
      </c>
      <c r="J1210" s="299" t="s">
        <v>2132</v>
      </c>
      <c r="K1210" s="299" t="s">
        <v>176</v>
      </c>
      <c r="M1210" s="311">
        <v>0</v>
      </c>
      <c r="N1210" s="306"/>
      <c r="O1210" s="306">
        <v>0</v>
      </c>
      <c r="P1210" s="306">
        <v>0</v>
      </c>
      <c r="Q1210" s="306">
        <v>0</v>
      </c>
      <c r="R1210" s="306">
        <v>0</v>
      </c>
      <c r="S1210" s="306">
        <v>0</v>
      </c>
      <c r="T1210" s="306">
        <v>0</v>
      </c>
      <c r="U1210" s="306">
        <v>0</v>
      </c>
      <c r="V1210" s="306">
        <v>0</v>
      </c>
      <c r="W1210" s="306">
        <v>0</v>
      </c>
      <c r="X1210" s="306">
        <v>0</v>
      </c>
      <c r="Y1210" s="306">
        <v>0</v>
      </c>
      <c r="Z1210" s="306">
        <v>0</v>
      </c>
    </row>
    <row r="1211" spans="4:26" hidden="1" outlineLevel="1">
      <c r="D1211" s="299" t="s">
        <v>810</v>
      </c>
      <c r="E1211" s="299" t="s">
        <v>71</v>
      </c>
      <c r="F1211" s="299" t="s">
        <v>768</v>
      </c>
      <c r="G1211" s="299" t="s">
        <v>769</v>
      </c>
      <c r="H1211" s="299" t="s">
        <v>770</v>
      </c>
      <c r="I1211" s="299" t="s">
        <v>1246</v>
      </c>
      <c r="J1211" s="299" t="s">
        <v>3066</v>
      </c>
      <c r="K1211" s="299" t="s">
        <v>176</v>
      </c>
      <c r="M1211" s="311">
        <v>25312.822</v>
      </c>
      <c r="N1211" s="306"/>
      <c r="O1211" s="306">
        <v>117.77</v>
      </c>
      <c r="P1211" s="306">
        <v>11.592000000000001</v>
      </c>
      <c r="Q1211" s="306">
        <v>0</v>
      </c>
      <c r="R1211" s="306">
        <v>0</v>
      </c>
      <c r="S1211" s="306">
        <v>0</v>
      </c>
      <c r="T1211" s="306">
        <v>13881</v>
      </c>
      <c r="U1211" s="306">
        <v>11302.46</v>
      </c>
      <c r="V1211" s="306">
        <v>0</v>
      </c>
      <c r="W1211" s="306">
        <v>0</v>
      </c>
      <c r="X1211" s="306">
        <v>0</v>
      </c>
      <c r="Y1211" s="306">
        <v>0</v>
      </c>
      <c r="Z1211" s="306">
        <v>0</v>
      </c>
    </row>
    <row r="1212" spans="4:26" hidden="1" outlineLevel="1">
      <c r="D1212" s="299" t="s">
        <v>810</v>
      </c>
      <c r="E1212" s="299" t="s">
        <v>71</v>
      </c>
      <c r="F1212" s="299" t="s">
        <v>766</v>
      </c>
      <c r="G1212" s="299" t="s">
        <v>769</v>
      </c>
      <c r="H1212" s="299" t="s">
        <v>770</v>
      </c>
      <c r="I1212" s="299" t="s">
        <v>1264</v>
      </c>
      <c r="J1212" s="299" t="s">
        <v>3067</v>
      </c>
      <c r="K1212" s="299" t="s">
        <v>176</v>
      </c>
      <c r="M1212" s="311">
        <v>0</v>
      </c>
      <c r="N1212" s="306"/>
      <c r="O1212" s="306">
        <v>0</v>
      </c>
      <c r="P1212" s="306">
        <v>0</v>
      </c>
      <c r="Q1212" s="306">
        <v>0</v>
      </c>
      <c r="R1212" s="306">
        <v>0</v>
      </c>
      <c r="S1212" s="306">
        <v>0</v>
      </c>
      <c r="T1212" s="306">
        <v>0</v>
      </c>
      <c r="U1212" s="306">
        <v>0</v>
      </c>
      <c r="V1212" s="306">
        <v>0</v>
      </c>
      <c r="W1212" s="306">
        <v>0</v>
      </c>
      <c r="X1212" s="306">
        <v>0</v>
      </c>
      <c r="Y1212" s="306">
        <v>0</v>
      </c>
      <c r="Z1212" s="306">
        <v>0</v>
      </c>
    </row>
    <row r="1213" spans="4:26" hidden="1" outlineLevel="1">
      <c r="D1213" s="299" t="s">
        <v>810</v>
      </c>
      <c r="E1213" s="299" t="s">
        <v>71</v>
      </c>
      <c r="F1213" s="299" t="s">
        <v>766</v>
      </c>
      <c r="G1213" s="299" t="s">
        <v>775</v>
      </c>
      <c r="H1213" s="299" t="s">
        <v>770</v>
      </c>
      <c r="I1213" s="299" t="s">
        <v>1264</v>
      </c>
      <c r="J1213" s="299" t="s">
        <v>3068</v>
      </c>
      <c r="K1213" s="299" t="s">
        <v>176</v>
      </c>
      <c r="M1213" s="311">
        <v>0</v>
      </c>
      <c r="N1213" s="306"/>
      <c r="O1213" s="306">
        <v>0</v>
      </c>
      <c r="P1213" s="306">
        <v>0</v>
      </c>
      <c r="Q1213" s="306">
        <v>0</v>
      </c>
      <c r="R1213" s="306">
        <v>0</v>
      </c>
      <c r="S1213" s="306">
        <v>0</v>
      </c>
      <c r="T1213" s="306">
        <v>0</v>
      </c>
      <c r="U1213" s="306">
        <v>0</v>
      </c>
      <c r="V1213" s="306">
        <v>0</v>
      </c>
      <c r="W1213" s="306">
        <v>0</v>
      </c>
      <c r="X1213" s="306">
        <v>0</v>
      </c>
      <c r="Y1213" s="306">
        <v>0</v>
      </c>
      <c r="Z1213" s="306">
        <v>0</v>
      </c>
    </row>
    <row r="1214" spans="4:26" hidden="1" outlineLevel="1">
      <c r="D1214" s="299" t="s">
        <v>810</v>
      </c>
      <c r="E1214" s="299" t="s">
        <v>71</v>
      </c>
      <c r="F1214" s="299" t="s">
        <v>768</v>
      </c>
      <c r="G1214" s="299" t="s">
        <v>769</v>
      </c>
      <c r="H1214" s="299" t="s">
        <v>770</v>
      </c>
      <c r="I1214" s="299" t="s">
        <v>1264</v>
      </c>
      <c r="J1214" s="299" t="s">
        <v>3069</v>
      </c>
      <c r="K1214" s="299" t="s">
        <v>176</v>
      </c>
      <c r="M1214" s="311">
        <v>0</v>
      </c>
      <c r="N1214" s="306"/>
      <c r="O1214" s="306">
        <v>0</v>
      </c>
      <c r="P1214" s="306">
        <v>0</v>
      </c>
      <c r="Q1214" s="306">
        <v>0</v>
      </c>
      <c r="R1214" s="306">
        <v>0</v>
      </c>
      <c r="S1214" s="306">
        <v>0</v>
      </c>
      <c r="T1214" s="306">
        <v>0</v>
      </c>
      <c r="U1214" s="306">
        <v>0</v>
      </c>
      <c r="V1214" s="306">
        <v>0</v>
      </c>
      <c r="W1214" s="306">
        <v>0</v>
      </c>
      <c r="X1214" s="306">
        <v>0</v>
      </c>
      <c r="Y1214" s="306">
        <v>0</v>
      </c>
      <c r="Z1214" s="306">
        <v>0</v>
      </c>
    </row>
    <row r="1215" spans="4:26" hidden="1" outlineLevel="1">
      <c r="D1215" s="299" t="s">
        <v>810</v>
      </c>
      <c r="E1215" s="299" t="s">
        <v>71</v>
      </c>
      <c r="F1215" s="299" t="s">
        <v>768</v>
      </c>
      <c r="G1215" s="299" t="s">
        <v>775</v>
      </c>
      <c r="H1215" s="299" t="s">
        <v>770</v>
      </c>
      <c r="I1215" s="299" t="s">
        <v>1264</v>
      </c>
      <c r="J1215" s="299" t="s">
        <v>3070</v>
      </c>
      <c r="K1215" s="299" t="s">
        <v>176</v>
      </c>
      <c r="M1215" s="311">
        <v>0</v>
      </c>
      <c r="N1215" s="306"/>
      <c r="O1215" s="306">
        <v>0</v>
      </c>
      <c r="P1215" s="306">
        <v>0</v>
      </c>
      <c r="Q1215" s="306">
        <v>0</v>
      </c>
      <c r="R1215" s="306">
        <v>0</v>
      </c>
      <c r="S1215" s="306">
        <v>0</v>
      </c>
      <c r="T1215" s="306">
        <v>0</v>
      </c>
      <c r="U1215" s="306">
        <v>0</v>
      </c>
      <c r="V1215" s="306">
        <v>0</v>
      </c>
      <c r="W1215" s="306">
        <v>0</v>
      </c>
      <c r="X1215" s="306">
        <v>0</v>
      </c>
      <c r="Y1215" s="306">
        <v>0</v>
      </c>
      <c r="Z1215" s="306">
        <v>0</v>
      </c>
    </row>
    <row r="1216" spans="4:26" hidden="1" outlineLevel="1">
      <c r="D1216" s="299" t="s">
        <v>1167</v>
      </c>
      <c r="E1216" s="299" t="s">
        <v>73</v>
      </c>
      <c r="F1216" s="299" t="s">
        <v>768</v>
      </c>
      <c r="G1216" s="299" t="s">
        <v>769</v>
      </c>
      <c r="H1216" s="299" t="s">
        <v>770</v>
      </c>
      <c r="I1216" s="299" t="s">
        <v>1246</v>
      </c>
      <c r="J1216" s="299" t="s">
        <v>621</v>
      </c>
      <c r="K1216" s="299" t="s">
        <v>175</v>
      </c>
      <c r="M1216" s="311">
        <v>16802.216499999999</v>
      </c>
      <c r="N1216" s="306"/>
      <c r="O1216" s="306">
        <v>3333.1482999999998</v>
      </c>
      <c r="P1216" s="306">
        <v>1215.5980999999999</v>
      </c>
      <c r="Q1216" s="306">
        <v>2005.7614000000001</v>
      </c>
      <c r="R1216" s="306">
        <v>1616.7325000000003</v>
      </c>
      <c r="S1216" s="306">
        <v>854.36790000000008</v>
      </c>
      <c r="T1216" s="306">
        <v>1392.1878000000004</v>
      </c>
      <c r="U1216" s="306">
        <v>617.16120000000001</v>
      </c>
      <c r="V1216" s="306">
        <v>1997.8074999999999</v>
      </c>
      <c r="W1216" s="306">
        <v>639.60179999999991</v>
      </c>
      <c r="X1216" s="306">
        <v>724.08</v>
      </c>
      <c r="Y1216" s="306">
        <v>1011.32</v>
      </c>
      <c r="Z1216" s="306">
        <v>1394.45</v>
      </c>
    </row>
    <row r="1217" spans="4:26" hidden="1" outlineLevel="1">
      <c r="D1217" s="299" t="s">
        <v>1167</v>
      </c>
      <c r="E1217" s="299" t="s">
        <v>73</v>
      </c>
      <c r="F1217" s="299" t="s">
        <v>766</v>
      </c>
      <c r="G1217" s="299" t="s">
        <v>769</v>
      </c>
      <c r="H1217" s="299" t="s">
        <v>770</v>
      </c>
      <c r="I1217" s="299" t="s">
        <v>1264</v>
      </c>
      <c r="J1217" s="299" t="s">
        <v>2133</v>
      </c>
      <c r="K1217" s="299" t="s">
        <v>175</v>
      </c>
      <c r="M1217" s="311">
        <v>0</v>
      </c>
      <c r="N1217" s="306"/>
      <c r="O1217" s="306">
        <v>0</v>
      </c>
      <c r="P1217" s="306">
        <v>0</v>
      </c>
      <c r="Q1217" s="306">
        <v>0</v>
      </c>
      <c r="R1217" s="306">
        <v>0</v>
      </c>
      <c r="S1217" s="306">
        <v>0</v>
      </c>
      <c r="T1217" s="306">
        <v>0</v>
      </c>
      <c r="U1217" s="306">
        <v>0</v>
      </c>
      <c r="V1217" s="306">
        <v>0</v>
      </c>
      <c r="W1217" s="306">
        <v>0</v>
      </c>
      <c r="X1217" s="306">
        <v>0</v>
      </c>
      <c r="Y1217" s="306">
        <v>0</v>
      </c>
      <c r="Z1217" s="306">
        <v>0</v>
      </c>
    </row>
    <row r="1218" spans="4:26" hidden="1" outlineLevel="1">
      <c r="D1218" s="299" t="s">
        <v>1167</v>
      </c>
      <c r="E1218" s="299" t="s">
        <v>73</v>
      </c>
      <c r="F1218" s="299" t="s">
        <v>766</v>
      </c>
      <c r="G1218" s="299" t="s">
        <v>775</v>
      </c>
      <c r="H1218" s="299" t="s">
        <v>770</v>
      </c>
      <c r="I1218" s="299" t="s">
        <v>1264</v>
      </c>
      <c r="J1218" s="299" t="s">
        <v>2134</v>
      </c>
      <c r="K1218" s="299" t="s">
        <v>175</v>
      </c>
      <c r="M1218" s="311">
        <v>0</v>
      </c>
      <c r="N1218" s="306"/>
      <c r="O1218" s="306">
        <v>0</v>
      </c>
      <c r="P1218" s="306">
        <v>0</v>
      </c>
      <c r="Q1218" s="306">
        <v>0</v>
      </c>
      <c r="R1218" s="306">
        <v>0</v>
      </c>
      <c r="S1218" s="306">
        <v>0</v>
      </c>
      <c r="T1218" s="306">
        <v>0</v>
      </c>
      <c r="U1218" s="306">
        <v>0</v>
      </c>
      <c r="V1218" s="306">
        <v>0</v>
      </c>
      <c r="W1218" s="306">
        <v>0</v>
      </c>
      <c r="X1218" s="306">
        <v>0</v>
      </c>
      <c r="Y1218" s="306">
        <v>0</v>
      </c>
      <c r="Z1218" s="306">
        <v>0</v>
      </c>
    </row>
    <row r="1219" spans="4:26" hidden="1" outlineLevel="1">
      <c r="D1219" s="299" t="s">
        <v>1167</v>
      </c>
      <c r="E1219" s="299" t="s">
        <v>73</v>
      </c>
      <c r="F1219" s="299" t="s">
        <v>768</v>
      </c>
      <c r="G1219" s="299" t="s">
        <v>769</v>
      </c>
      <c r="H1219" s="299" t="s">
        <v>770</v>
      </c>
      <c r="I1219" s="299" t="s">
        <v>1264</v>
      </c>
      <c r="J1219" s="299" t="s">
        <v>2135</v>
      </c>
      <c r="K1219" s="299" t="s">
        <v>175</v>
      </c>
      <c r="M1219" s="311">
        <v>0</v>
      </c>
      <c r="N1219" s="306"/>
      <c r="O1219" s="306">
        <v>0</v>
      </c>
      <c r="P1219" s="306">
        <v>0</v>
      </c>
      <c r="Q1219" s="306">
        <v>0</v>
      </c>
      <c r="R1219" s="306">
        <v>0</v>
      </c>
      <c r="S1219" s="306">
        <v>0</v>
      </c>
      <c r="T1219" s="306">
        <v>0</v>
      </c>
      <c r="U1219" s="306">
        <v>0</v>
      </c>
      <c r="V1219" s="306">
        <v>0</v>
      </c>
      <c r="W1219" s="306">
        <v>0</v>
      </c>
      <c r="X1219" s="306">
        <v>0</v>
      </c>
      <c r="Y1219" s="306">
        <v>0</v>
      </c>
      <c r="Z1219" s="306">
        <v>0</v>
      </c>
    </row>
    <row r="1220" spans="4:26" hidden="1" outlineLevel="1">
      <c r="D1220" s="299" t="s">
        <v>1167</v>
      </c>
      <c r="E1220" s="299" t="s">
        <v>73</v>
      </c>
      <c r="F1220" s="299" t="s">
        <v>768</v>
      </c>
      <c r="G1220" s="299" t="s">
        <v>775</v>
      </c>
      <c r="H1220" s="299" t="s">
        <v>770</v>
      </c>
      <c r="I1220" s="299" t="s">
        <v>1264</v>
      </c>
      <c r="J1220" s="299" t="s">
        <v>2136</v>
      </c>
      <c r="K1220" s="299" t="s">
        <v>175</v>
      </c>
      <c r="M1220" s="311">
        <v>0</v>
      </c>
      <c r="N1220" s="306"/>
      <c r="O1220" s="306">
        <v>0</v>
      </c>
      <c r="P1220" s="306">
        <v>0</v>
      </c>
      <c r="Q1220" s="306">
        <v>0</v>
      </c>
      <c r="R1220" s="306">
        <v>0</v>
      </c>
      <c r="S1220" s="306">
        <v>0</v>
      </c>
      <c r="T1220" s="306">
        <v>0</v>
      </c>
      <c r="U1220" s="306">
        <v>0</v>
      </c>
      <c r="V1220" s="306">
        <v>0</v>
      </c>
      <c r="W1220" s="306">
        <v>0</v>
      </c>
      <c r="X1220" s="306">
        <v>0</v>
      </c>
      <c r="Y1220" s="306">
        <v>0</v>
      </c>
      <c r="Z1220" s="306">
        <v>0</v>
      </c>
    </row>
    <row r="1221" spans="4:26" hidden="1" outlineLevel="1">
      <c r="D1221" s="299" t="s">
        <v>1168</v>
      </c>
      <c r="E1221" s="299" t="s">
        <v>72</v>
      </c>
      <c r="F1221" s="299" t="s">
        <v>768</v>
      </c>
      <c r="G1221" s="299" t="s">
        <v>769</v>
      </c>
      <c r="H1221" s="299" t="s">
        <v>770</v>
      </c>
      <c r="I1221" s="299" t="s">
        <v>1246</v>
      </c>
      <c r="J1221" s="299" t="s">
        <v>672</v>
      </c>
      <c r="K1221" s="299" t="s">
        <v>176</v>
      </c>
      <c r="M1221" s="311">
        <v>15720.658500000001</v>
      </c>
      <c r="N1221" s="306"/>
      <c r="O1221" s="306">
        <v>2944.9285</v>
      </c>
      <c r="P1221" s="306">
        <v>3413.8544999999999</v>
      </c>
      <c r="Q1221" s="306">
        <v>726.67949999999996</v>
      </c>
      <c r="R1221" s="306">
        <v>437.29950000000002</v>
      </c>
      <c r="S1221" s="306">
        <v>1470.9285</v>
      </c>
      <c r="T1221" s="306">
        <v>302.02999999999997</v>
      </c>
      <c r="U1221" s="306">
        <v>446.87450000000001</v>
      </c>
      <c r="V1221" s="306">
        <v>1661.2935</v>
      </c>
      <c r="W1221" s="306">
        <v>1431.87</v>
      </c>
      <c r="X1221" s="306">
        <v>791.2</v>
      </c>
      <c r="Y1221" s="306">
        <v>786.6</v>
      </c>
      <c r="Z1221" s="306">
        <v>1307.0999999999999</v>
      </c>
    </row>
    <row r="1222" spans="4:26" hidden="1" outlineLevel="1">
      <c r="D1222" s="299" t="s">
        <v>1169</v>
      </c>
      <c r="E1222" s="299" t="s">
        <v>73</v>
      </c>
      <c r="F1222" s="299" t="s">
        <v>768</v>
      </c>
      <c r="G1222" s="299" t="s">
        <v>769</v>
      </c>
      <c r="H1222" s="299" t="s">
        <v>770</v>
      </c>
      <c r="I1222" s="299" t="s">
        <v>1246</v>
      </c>
      <c r="J1222" s="299" t="s">
        <v>1170</v>
      </c>
      <c r="K1222" s="299" t="s">
        <v>175</v>
      </c>
      <c r="M1222" s="311">
        <v>7549.3635000000004</v>
      </c>
      <c r="N1222" s="306"/>
      <c r="O1222" s="306">
        <v>409.2045</v>
      </c>
      <c r="P1222" s="306">
        <v>577.78399999999999</v>
      </c>
      <c r="Q1222" s="306">
        <v>924.37599999999998</v>
      </c>
      <c r="R1222" s="306">
        <v>189.90950000000001</v>
      </c>
      <c r="S1222" s="306">
        <v>574.92750000000001</v>
      </c>
      <c r="T1222" s="306">
        <v>1172.5045</v>
      </c>
      <c r="U1222" s="306">
        <v>716.62549999999999</v>
      </c>
      <c r="V1222" s="306">
        <v>598.85699999999997</v>
      </c>
      <c r="W1222" s="306">
        <v>438.32499999999999</v>
      </c>
      <c r="X1222" s="306">
        <v>434.7</v>
      </c>
      <c r="Y1222" s="306">
        <v>1015.8</v>
      </c>
      <c r="Z1222" s="306">
        <v>496.35</v>
      </c>
    </row>
    <row r="1223" spans="4:26" hidden="1" outlineLevel="1">
      <c r="D1223" s="299" t="s">
        <v>2137</v>
      </c>
      <c r="E1223" s="299" t="s">
        <v>73</v>
      </c>
      <c r="F1223" s="299" t="s">
        <v>768</v>
      </c>
      <c r="G1223" s="299" t="s">
        <v>769</v>
      </c>
      <c r="H1223" s="299" t="s">
        <v>770</v>
      </c>
      <c r="I1223" s="299" t="s">
        <v>1246</v>
      </c>
      <c r="J1223" s="299" t="s">
        <v>866</v>
      </c>
      <c r="K1223" s="299" t="s">
        <v>175</v>
      </c>
      <c r="M1223" s="311">
        <v>50708.381500000003</v>
      </c>
      <c r="N1223" s="306"/>
      <c r="O1223" s="306">
        <v>2518.4921999999997</v>
      </c>
      <c r="P1223" s="306">
        <v>2694.8402999999998</v>
      </c>
      <c r="Q1223" s="306">
        <v>12011.817499999999</v>
      </c>
      <c r="R1223" s="306">
        <v>2874.6309999999999</v>
      </c>
      <c r="S1223" s="306">
        <v>2595.0680000000002</v>
      </c>
      <c r="T1223" s="306">
        <v>1693.059</v>
      </c>
      <c r="U1223" s="306">
        <v>1426.7774999999999</v>
      </c>
      <c r="V1223" s="306">
        <v>6475.8410000000003</v>
      </c>
      <c r="W1223" s="306">
        <v>5924.9750000000004</v>
      </c>
      <c r="X1223" s="306">
        <v>6693</v>
      </c>
      <c r="Y1223" s="306">
        <v>3638.8</v>
      </c>
      <c r="Z1223" s="306">
        <v>2161.08</v>
      </c>
    </row>
    <row r="1224" spans="4:26" hidden="1" outlineLevel="1">
      <c r="D1224" s="299" t="s">
        <v>2137</v>
      </c>
      <c r="E1224" s="299" t="s">
        <v>73</v>
      </c>
      <c r="F1224" s="299" t="s">
        <v>766</v>
      </c>
      <c r="G1224" s="299" t="s">
        <v>769</v>
      </c>
      <c r="H1224" s="299" t="s">
        <v>770</v>
      </c>
      <c r="I1224" s="299" t="s">
        <v>1264</v>
      </c>
      <c r="J1224" s="299" t="s">
        <v>2138</v>
      </c>
      <c r="K1224" s="299" t="s">
        <v>175</v>
      </c>
      <c r="M1224" s="311">
        <v>0</v>
      </c>
      <c r="N1224" s="306"/>
      <c r="O1224" s="306">
        <v>0</v>
      </c>
      <c r="P1224" s="306">
        <v>0</v>
      </c>
      <c r="Q1224" s="306">
        <v>0</v>
      </c>
      <c r="R1224" s="306">
        <v>0</v>
      </c>
      <c r="S1224" s="306">
        <v>0</v>
      </c>
      <c r="T1224" s="306">
        <v>0</v>
      </c>
      <c r="U1224" s="306">
        <v>0</v>
      </c>
      <c r="V1224" s="306">
        <v>0</v>
      </c>
      <c r="W1224" s="306">
        <v>0</v>
      </c>
      <c r="X1224" s="306">
        <v>0</v>
      </c>
      <c r="Y1224" s="306">
        <v>0</v>
      </c>
      <c r="Z1224" s="306">
        <v>0</v>
      </c>
    </row>
    <row r="1225" spans="4:26" hidden="1" outlineLevel="1">
      <c r="D1225" s="299" t="s">
        <v>2137</v>
      </c>
      <c r="E1225" s="299" t="s">
        <v>73</v>
      </c>
      <c r="F1225" s="299" t="s">
        <v>766</v>
      </c>
      <c r="G1225" s="299" t="s">
        <v>775</v>
      </c>
      <c r="H1225" s="299" t="s">
        <v>770</v>
      </c>
      <c r="I1225" s="299" t="s">
        <v>1264</v>
      </c>
      <c r="J1225" s="299" t="s">
        <v>2139</v>
      </c>
      <c r="K1225" s="299" t="s">
        <v>175</v>
      </c>
      <c r="M1225" s="311">
        <v>0</v>
      </c>
      <c r="N1225" s="306"/>
      <c r="O1225" s="306">
        <v>0</v>
      </c>
      <c r="P1225" s="306">
        <v>0</v>
      </c>
      <c r="Q1225" s="306">
        <v>0</v>
      </c>
      <c r="R1225" s="306">
        <v>0</v>
      </c>
      <c r="S1225" s="306">
        <v>0</v>
      </c>
      <c r="T1225" s="306">
        <v>0</v>
      </c>
      <c r="U1225" s="306">
        <v>0</v>
      </c>
      <c r="V1225" s="306">
        <v>0</v>
      </c>
      <c r="W1225" s="306">
        <v>0</v>
      </c>
      <c r="X1225" s="306">
        <v>0</v>
      </c>
      <c r="Y1225" s="306">
        <v>0</v>
      </c>
      <c r="Z1225" s="306">
        <v>0</v>
      </c>
    </row>
    <row r="1226" spans="4:26" hidden="1" outlineLevel="1">
      <c r="D1226" s="299" t="s">
        <v>2137</v>
      </c>
      <c r="E1226" s="299" t="s">
        <v>73</v>
      </c>
      <c r="F1226" s="299" t="s">
        <v>768</v>
      </c>
      <c r="G1226" s="299" t="s">
        <v>769</v>
      </c>
      <c r="H1226" s="299" t="s">
        <v>770</v>
      </c>
      <c r="I1226" s="299" t="s">
        <v>1264</v>
      </c>
      <c r="J1226" s="299" t="s">
        <v>2140</v>
      </c>
      <c r="K1226" s="299" t="s">
        <v>175</v>
      </c>
      <c r="M1226" s="311">
        <v>0</v>
      </c>
      <c r="N1226" s="306"/>
      <c r="O1226" s="306">
        <v>0</v>
      </c>
      <c r="P1226" s="306">
        <v>0</v>
      </c>
      <c r="Q1226" s="306">
        <v>0</v>
      </c>
      <c r="R1226" s="306">
        <v>0</v>
      </c>
      <c r="S1226" s="306">
        <v>0</v>
      </c>
      <c r="T1226" s="306">
        <v>0</v>
      </c>
      <c r="U1226" s="306">
        <v>0</v>
      </c>
      <c r="V1226" s="306">
        <v>0</v>
      </c>
      <c r="W1226" s="306">
        <v>0</v>
      </c>
      <c r="X1226" s="306">
        <v>0</v>
      </c>
      <c r="Y1226" s="306">
        <v>0</v>
      </c>
      <c r="Z1226" s="306">
        <v>0</v>
      </c>
    </row>
    <row r="1227" spans="4:26" hidden="1" outlineLevel="1">
      <c r="D1227" s="299" t="s">
        <v>2137</v>
      </c>
      <c r="E1227" s="299" t="s">
        <v>73</v>
      </c>
      <c r="F1227" s="299" t="s">
        <v>768</v>
      </c>
      <c r="G1227" s="299" t="s">
        <v>775</v>
      </c>
      <c r="H1227" s="299" t="s">
        <v>770</v>
      </c>
      <c r="I1227" s="299" t="s">
        <v>1264</v>
      </c>
      <c r="J1227" s="299" t="s">
        <v>2141</v>
      </c>
      <c r="K1227" s="299" t="s">
        <v>175</v>
      </c>
      <c r="M1227" s="311">
        <v>0</v>
      </c>
      <c r="N1227" s="306"/>
      <c r="O1227" s="306">
        <v>0</v>
      </c>
      <c r="P1227" s="306">
        <v>0</v>
      </c>
      <c r="Q1227" s="306">
        <v>0</v>
      </c>
      <c r="R1227" s="306">
        <v>0</v>
      </c>
      <c r="S1227" s="306">
        <v>0</v>
      </c>
      <c r="T1227" s="306">
        <v>0</v>
      </c>
      <c r="U1227" s="306">
        <v>0</v>
      </c>
      <c r="V1227" s="306">
        <v>0</v>
      </c>
      <c r="W1227" s="306">
        <v>0</v>
      </c>
      <c r="X1227" s="306">
        <v>0</v>
      </c>
      <c r="Y1227" s="306">
        <v>0</v>
      </c>
      <c r="Z1227" s="306">
        <v>0</v>
      </c>
    </row>
    <row r="1228" spans="4:26" hidden="1" outlineLevel="1">
      <c r="D1228" s="299" t="s">
        <v>349</v>
      </c>
      <c r="E1228" s="299" t="s">
        <v>71</v>
      </c>
      <c r="F1228" s="299" t="s">
        <v>768</v>
      </c>
      <c r="G1228" s="299" t="s">
        <v>769</v>
      </c>
      <c r="H1228" s="299" t="s">
        <v>770</v>
      </c>
      <c r="I1228" s="299" t="s">
        <v>1246</v>
      </c>
      <c r="J1228" s="299" t="s">
        <v>587</v>
      </c>
      <c r="K1228" s="299" t="s">
        <v>176</v>
      </c>
      <c r="M1228" s="311">
        <v>89321.965500000006</v>
      </c>
      <c r="N1228" s="306"/>
      <c r="O1228" s="306">
        <v>11330.378000000001</v>
      </c>
      <c r="P1228" s="306">
        <v>4846.9115000000002</v>
      </c>
      <c r="Q1228" s="306">
        <v>2217.0210000000002</v>
      </c>
      <c r="R1228" s="306">
        <v>789.50149999999996</v>
      </c>
      <c r="S1228" s="306">
        <v>1971.76</v>
      </c>
      <c r="T1228" s="306">
        <v>2244.7195000000002</v>
      </c>
      <c r="U1228" s="306">
        <v>1923.2645</v>
      </c>
      <c r="V1228" s="306">
        <v>541.41499999999996</v>
      </c>
      <c r="W1228" s="306">
        <v>12779.8945</v>
      </c>
      <c r="X1228" s="306">
        <v>22521.1</v>
      </c>
      <c r="Y1228" s="306">
        <v>10872.2</v>
      </c>
      <c r="Z1228" s="306">
        <v>17283.8</v>
      </c>
    </row>
    <row r="1229" spans="4:26" hidden="1" outlineLevel="1">
      <c r="D1229" s="299" t="s">
        <v>349</v>
      </c>
      <c r="E1229" s="299" t="s">
        <v>71</v>
      </c>
      <c r="F1229" s="299" t="s">
        <v>766</v>
      </c>
      <c r="G1229" s="299" t="s">
        <v>769</v>
      </c>
      <c r="H1229" s="299" t="s">
        <v>770</v>
      </c>
      <c r="I1229" s="299" t="s">
        <v>1264</v>
      </c>
      <c r="J1229" s="299" t="s">
        <v>2142</v>
      </c>
      <c r="K1229" s="299" t="s">
        <v>176</v>
      </c>
      <c r="M1229" s="311">
        <v>0</v>
      </c>
      <c r="N1229" s="306"/>
      <c r="O1229" s="306">
        <v>0</v>
      </c>
      <c r="P1229" s="306">
        <v>0</v>
      </c>
      <c r="Q1229" s="306">
        <v>0</v>
      </c>
      <c r="R1229" s="306">
        <v>0</v>
      </c>
      <c r="S1229" s="306">
        <v>0</v>
      </c>
      <c r="T1229" s="306">
        <v>0</v>
      </c>
      <c r="U1229" s="306">
        <v>0</v>
      </c>
      <c r="V1229" s="306">
        <v>0</v>
      </c>
      <c r="W1229" s="306">
        <v>0</v>
      </c>
      <c r="X1229" s="306">
        <v>0</v>
      </c>
      <c r="Y1229" s="306">
        <v>0</v>
      </c>
      <c r="Z1229" s="306">
        <v>0</v>
      </c>
    </row>
    <row r="1230" spans="4:26" hidden="1" outlineLevel="1">
      <c r="D1230" s="299" t="s">
        <v>349</v>
      </c>
      <c r="E1230" s="299" t="s">
        <v>71</v>
      </c>
      <c r="F1230" s="299" t="s">
        <v>766</v>
      </c>
      <c r="G1230" s="299" t="s">
        <v>775</v>
      </c>
      <c r="H1230" s="299" t="s">
        <v>770</v>
      </c>
      <c r="I1230" s="299" t="s">
        <v>1264</v>
      </c>
      <c r="J1230" s="299" t="s">
        <v>2143</v>
      </c>
      <c r="K1230" s="299" t="s">
        <v>176</v>
      </c>
      <c r="M1230" s="311">
        <v>0</v>
      </c>
      <c r="N1230" s="306"/>
      <c r="O1230" s="306">
        <v>0</v>
      </c>
      <c r="P1230" s="306">
        <v>0</v>
      </c>
      <c r="Q1230" s="306">
        <v>0</v>
      </c>
      <c r="R1230" s="306">
        <v>0</v>
      </c>
      <c r="S1230" s="306">
        <v>0</v>
      </c>
      <c r="T1230" s="306">
        <v>0</v>
      </c>
      <c r="U1230" s="306">
        <v>0</v>
      </c>
      <c r="V1230" s="306">
        <v>0</v>
      </c>
      <c r="W1230" s="306">
        <v>0</v>
      </c>
      <c r="X1230" s="306">
        <v>0</v>
      </c>
      <c r="Y1230" s="306">
        <v>0</v>
      </c>
      <c r="Z1230" s="306">
        <v>0</v>
      </c>
    </row>
    <row r="1231" spans="4:26" hidden="1" outlineLevel="1">
      <c r="D1231" s="299" t="s">
        <v>349</v>
      </c>
      <c r="E1231" s="299" t="s">
        <v>71</v>
      </c>
      <c r="F1231" s="299" t="s">
        <v>768</v>
      </c>
      <c r="G1231" s="299" t="s">
        <v>769</v>
      </c>
      <c r="H1231" s="299" t="s">
        <v>770</v>
      </c>
      <c r="I1231" s="299" t="s">
        <v>1264</v>
      </c>
      <c r="J1231" s="299" t="s">
        <v>2144</v>
      </c>
      <c r="K1231" s="299" t="s">
        <v>176</v>
      </c>
      <c r="M1231" s="311">
        <v>0</v>
      </c>
      <c r="N1231" s="306"/>
      <c r="O1231" s="306">
        <v>0</v>
      </c>
      <c r="P1231" s="306">
        <v>0</v>
      </c>
      <c r="Q1231" s="306">
        <v>0</v>
      </c>
      <c r="R1231" s="306">
        <v>0</v>
      </c>
      <c r="S1231" s="306">
        <v>0</v>
      </c>
      <c r="T1231" s="306">
        <v>0</v>
      </c>
      <c r="U1231" s="306">
        <v>0</v>
      </c>
      <c r="V1231" s="306">
        <v>0</v>
      </c>
      <c r="W1231" s="306">
        <v>0</v>
      </c>
      <c r="X1231" s="306">
        <v>0</v>
      </c>
      <c r="Y1231" s="306">
        <v>0</v>
      </c>
      <c r="Z1231" s="306">
        <v>0</v>
      </c>
    </row>
    <row r="1232" spans="4:26" hidden="1" outlineLevel="1">
      <c r="D1232" s="299" t="s">
        <v>349</v>
      </c>
      <c r="E1232" s="299" t="s">
        <v>71</v>
      </c>
      <c r="F1232" s="299" t="s">
        <v>768</v>
      </c>
      <c r="G1232" s="299" t="s">
        <v>775</v>
      </c>
      <c r="H1232" s="299" t="s">
        <v>770</v>
      </c>
      <c r="I1232" s="299" t="s">
        <v>1264</v>
      </c>
      <c r="J1232" s="299" t="s">
        <v>2145</v>
      </c>
      <c r="K1232" s="299" t="s">
        <v>176</v>
      </c>
      <c r="M1232" s="311">
        <v>0</v>
      </c>
      <c r="N1232" s="306"/>
      <c r="O1232" s="306">
        <v>0</v>
      </c>
      <c r="P1232" s="306">
        <v>0</v>
      </c>
      <c r="Q1232" s="306">
        <v>0</v>
      </c>
      <c r="R1232" s="306">
        <v>0</v>
      </c>
      <c r="S1232" s="306">
        <v>0</v>
      </c>
      <c r="T1232" s="306">
        <v>0</v>
      </c>
      <c r="U1232" s="306">
        <v>0</v>
      </c>
      <c r="V1232" s="306">
        <v>0</v>
      </c>
      <c r="W1232" s="306">
        <v>0</v>
      </c>
      <c r="X1232" s="306">
        <v>0</v>
      </c>
      <c r="Y1232" s="306">
        <v>0</v>
      </c>
      <c r="Z1232" s="306">
        <v>0</v>
      </c>
    </row>
    <row r="1233" spans="4:26" hidden="1" outlineLevel="1">
      <c r="D1233" s="299" t="s">
        <v>2146</v>
      </c>
      <c r="E1233" s="299" t="s">
        <v>72</v>
      </c>
      <c r="F1233" s="299" t="s">
        <v>768</v>
      </c>
      <c r="G1233" s="299" t="s">
        <v>769</v>
      </c>
      <c r="H1233" s="299" t="s">
        <v>770</v>
      </c>
      <c r="I1233" s="299" t="s">
        <v>1246</v>
      </c>
      <c r="J1233" s="299" t="s">
        <v>2147</v>
      </c>
      <c r="K1233" s="299" t="s">
        <v>171</v>
      </c>
      <c r="M1233" s="311">
        <v>232181.4835</v>
      </c>
      <c r="N1233" s="306"/>
      <c r="O1233" s="306">
        <v>9298.1409999999996</v>
      </c>
      <c r="P1233" s="306">
        <v>17662.448499999999</v>
      </c>
      <c r="Q1233" s="306">
        <v>21561.276999999998</v>
      </c>
      <c r="R1233" s="306">
        <v>9565.6630000000005</v>
      </c>
      <c r="S1233" s="306">
        <v>22689.428</v>
      </c>
      <c r="T1233" s="306">
        <v>22358.335500000001</v>
      </c>
      <c r="U1233" s="306">
        <v>17337.64</v>
      </c>
      <c r="V1233" s="306">
        <v>14182.26</v>
      </c>
      <c r="W1233" s="306">
        <v>17004.940500000001</v>
      </c>
      <c r="X1233" s="306">
        <v>34471.65</v>
      </c>
      <c r="Y1233" s="306">
        <v>28192.25</v>
      </c>
      <c r="Z1233" s="306">
        <v>17857.45</v>
      </c>
    </row>
    <row r="1234" spans="4:26" hidden="1" outlineLevel="1">
      <c r="D1234" s="299" t="s">
        <v>3071</v>
      </c>
      <c r="E1234" s="299" t="s">
        <v>71</v>
      </c>
      <c r="F1234" s="299" t="s">
        <v>768</v>
      </c>
      <c r="G1234" s="299" t="s">
        <v>769</v>
      </c>
      <c r="H1234" s="299" t="s">
        <v>770</v>
      </c>
      <c r="I1234" s="299" t="s">
        <v>1246</v>
      </c>
      <c r="J1234" s="299" t="s">
        <v>3072</v>
      </c>
      <c r="K1234" s="299" t="s">
        <v>176</v>
      </c>
      <c r="M1234" s="311">
        <v>12669.569</v>
      </c>
      <c r="N1234" s="306"/>
      <c r="O1234" s="306">
        <v>3124.951</v>
      </c>
      <c r="P1234" s="306">
        <v>2770.7550000000001</v>
      </c>
      <c r="Q1234" s="306">
        <v>1107.8489999999999</v>
      </c>
      <c r="R1234" s="306">
        <v>633.44200000000001</v>
      </c>
      <c r="S1234" s="306">
        <v>703.98400000000004</v>
      </c>
      <c r="T1234" s="306">
        <v>366.68799999999999</v>
      </c>
      <c r="U1234" s="306">
        <v>82.891999999999996</v>
      </c>
      <c r="V1234" s="306">
        <v>533.47</v>
      </c>
      <c r="W1234" s="306">
        <v>1665.538</v>
      </c>
      <c r="X1234" s="306">
        <v>0</v>
      </c>
      <c r="Y1234" s="306">
        <v>88</v>
      </c>
      <c r="Z1234" s="306">
        <v>1592</v>
      </c>
    </row>
    <row r="1235" spans="4:26" hidden="1" outlineLevel="1">
      <c r="D1235" s="299" t="s">
        <v>3071</v>
      </c>
      <c r="E1235" s="299" t="s">
        <v>71</v>
      </c>
      <c r="F1235" s="299" t="s">
        <v>766</v>
      </c>
      <c r="G1235" s="299" t="s">
        <v>769</v>
      </c>
      <c r="H1235" s="299" t="s">
        <v>770</v>
      </c>
      <c r="I1235" s="299" t="s">
        <v>1264</v>
      </c>
      <c r="J1235" s="299" t="s">
        <v>3073</v>
      </c>
      <c r="K1235" s="299" t="s">
        <v>176</v>
      </c>
      <c r="M1235" s="311">
        <v>0</v>
      </c>
      <c r="N1235" s="306"/>
      <c r="O1235" s="306">
        <v>0</v>
      </c>
      <c r="P1235" s="306">
        <v>0</v>
      </c>
      <c r="Q1235" s="306">
        <v>0</v>
      </c>
      <c r="R1235" s="306">
        <v>0</v>
      </c>
      <c r="S1235" s="306">
        <v>0</v>
      </c>
      <c r="T1235" s="306">
        <v>0</v>
      </c>
      <c r="U1235" s="306">
        <v>0</v>
      </c>
      <c r="V1235" s="306">
        <v>0</v>
      </c>
      <c r="W1235" s="306">
        <v>0</v>
      </c>
      <c r="X1235" s="306">
        <v>0</v>
      </c>
      <c r="Y1235" s="306">
        <v>0</v>
      </c>
      <c r="Z1235" s="306">
        <v>0</v>
      </c>
    </row>
    <row r="1236" spans="4:26" hidden="1" outlineLevel="1">
      <c r="D1236" s="299" t="s">
        <v>3071</v>
      </c>
      <c r="E1236" s="299" t="s">
        <v>71</v>
      </c>
      <c r="F1236" s="299" t="s">
        <v>766</v>
      </c>
      <c r="G1236" s="299" t="s">
        <v>775</v>
      </c>
      <c r="H1236" s="299" t="s">
        <v>770</v>
      </c>
      <c r="I1236" s="299" t="s">
        <v>1264</v>
      </c>
      <c r="J1236" s="299" t="s">
        <v>3074</v>
      </c>
      <c r="K1236" s="299" t="s">
        <v>176</v>
      </c>
      <c r="M1236" s="311">
        <v>0</v>
      </c>
      <c r="N1236" s="306"/>
      <c r="O1236" s="306">
        <v>0</v>
      </c>
      <c r="P1236" s="306">
        <v>0</v>
      </c>
      <c r="Q1236" s="306">
        <v>0</v>
      </c>
      <c r="R1236" s="306">
        <v>0</v>
      </c>
      <c r="S1236" s="306">
        <v>0</v>
      </c>
      <c r="T1236" s="306">
        <v>0</v>
      </c>
      <c r="U1236" s="306">
        <v>0</v>
      </c>
      <c r="V1236" s="306">
        <v>0</v>
      </c>
      <c r="W1236" s="306">
        <v>0</v>
      </c>
      <c r="X1236" s="306">
        <v>0</v>
      </c>
      <c r="Y1236" s="306">
        <v>0</v>
      </c>
      <c r="Z1236" s="306">
        <v>0</v>
      </c>
    </row>
    <row r="1237" spans="4:26" hidden="1" outlineLevel="1">
      <c r="D1237" s="299" t="s">
        <v>3071</v>
      </c>
      <c r="E1237" s="299" t="s">
        <v>71</v>
      </c>
      <c r="F1237" s="299" t="s">
        <v>768</v>
      </c>
      <c r="G1237" s="299" t="s">
        <v>769</v>
      </c>
      <c r="H1237" s="299" t="s">
        <v>770</v>
      </c>
      <c r="I1237" s="299" t="s">
        <v>1264</v>
      </c>
      <c r="J1237" s="299" t="s">
        <v>3075</v>
      </c>
      <c r="K1237" s="299" t="s">
        <v>176</v>
      </c>
      <c r="M1237" s="311">
        <v>0</v>
      </c>
      <c r="N1237" s="306"/>
      <c r="O1237" s="306">
        <v>0</v>
      </c>
      <c r="P1237" s="306">
        <v>0</v>
      </c>
      <c r="Q1237" s="306">
        <v>0</v>
      </c>
      <c r="R1237" s="306">
        <v>0</v>
      </c>
      <c r="S1237" s="306">
        <v>0</v>
      </c>
      <c r="T1237" s="306">
        <v>0</v>
      </c>
      <c r="U1237" s="306">
        <v>0</v>
      </c>
      <c r="V1237" s="306">
        <v>0</v>
      </c>
      <c r="W1237" s="306">
        <v>0</v>
      </c>
      <c r="X1237" s="306">
        <v>0</v>
      </c>
      <c r="Y1237" s="306">
        <v>0</v>
      </c>
      <c r="Z1237" s="306">
        <v>0</v>
      </c>
    </row>
    <row r="1238" spans="4:26" hidden="1" outlineLevel="1">
      <c r="D1238" s="299" t="s">
        <v>3071</v>
      </c>
      <c r="E1238" s="299" t="s">
        <v>71</v>
      </c>
      <c r="F1238" s="299" t="s">
        <v>768</v>
      </c>
      <c r="G1238" s="299" t="s">
        <v>775</v>
      </c>
      <c r="H1238" s="299" t="s">
        <v>770</v>
      </c>
      <c r="I1238" s="299" t="s">
        <v>1264</v>
      </c>
      <c r="J1238" s="299" t="s">
        <v>3076</v>
      </c>
      <c r="K1238" s="299" t="s">
        <v>176</v>
      </c>
      <c r="M1238" s="311">
        <v>0</v>
      </c>
      <c r="N1238" s="306"/>
      <c r="O1238" s="306">
        <v>0</v>
      </c>
      <c r="P1238" s="306">
        <v>0</v>
      </c>
      <c r="Q1238" s="306">
        <v>0</v>
      </c>
      <c r="R1238" s="306">
        <v>0</v>
      </c>
      <c r="S1238" s="306">
        <v>0</v>
      </c>
      <c r="T1238" s="306">
        <v>0</v>
      </c>
      <c r="U1238" s="306">
        <v>0</v>
      </c>
      <c r="V1238" s="306">
        <v>0</v>
      </c>
      <c r="W1238" s="306">
        <v>0</v>
      </c>
      <c r="X1238" s="306">
        <v>0</v>
      </c>
      <c r="Y1238" s="306">
        <v>0</v>
      </c>
      <c r="Z1238" s="306">
        <v>0</v>
      </c>
    </row>
    <row r="1239" spans="4:26" hidden="1" outlineLevel="1">
      <c r="D1239" s="299" t="s">
        <v>813</v>
      </c>
      <c r="E1239" s="299" t="s">
        <v>72</v>
      </c>
      <c r="F1239" s="299" t="s">
        <v>768</v>
      </c>
      <c r="G1239" s="299" t="s">
        <v>769</v>
      </c>
      <c r="H1239" s="299" t="s">
        <v>770</v>
      </c>
      <c r="I1239" s="299" t="s">
        <v>1246</v>
      </c>
      <c r="J1239" s="299" t="s">
        <v>4128</v>
      </c>
      <c r="K1239" s="299" t="s">
        <v>177</v>
      </c>
      <c r="M1239" s="311">
        <v>432.5</v>
      </c>
      <c r="N1239" s="306"/>
      <c r="O1239" s="306"/>
      <c r="P1239" s="306"/>
      <c r="Q1239" s="306"/>
      <c r="R1239" s="306"/>
      <c r="S1239" s="306"/>
      <c r="T1239" s="306"/>
      <c r="U1239" s="306"/>
      <c r="V1239" s="306"/>
      <c r="W1239" s="306"/>
      <c r="X1239" s="306">
        <v>0</v>
      </c>
      <c r="Y1239" s="306">
        <v>391.7</v>
      </c>
      <c r="Z1239" s="306">
        <v>40.799999999999997</v>
      </c>
    </row>
    <row r="1240" spans="4:26" hidden="1" outlineLevel="1">
      <c r="D1240" s="299" t="s">
        <v>813</v>
      </c>
      <c r="E1240" s="299" t="s">
        <v>72</v>
      </c>
      <c r="F1240" s="299" t="s">
        <v>766</v>
      </c>
      <c r="G1240" s="299" t="s">
        <v>769</v>
      </c>
      <c r="H1240" s="299" t="s">
        <v>770</v>
      </c>
      <c r="I1240" s="299" t="s">
        <v>1264</v>
      </c>
      <c r="J1240" s="299" t="s">
        <v>4129</v>
      </c>
      <c r="K1240" s="299" t="s">
        <v>177</v>
      </c>
      <c r="M1240" s="311">
        <v>0</v>
      </c>
      <c r="N1240" s="306"/>
      <c r="O1240" s="306"/>
      <c r="P1240" s="306"/>
      <c r="Q1240" s="306"/>
      <c r="R1240" s="306"/>
      <c r="S1240" s="306"/>
      <c r="T1240" s="306"/>
      <c r="U1240" s="306"/>
      <c r="V1240" s="306"/>
      <c r="W1240" s="306"/>
      <c r="X1240" s="306"/>
      <c r="Y1240" s="306">
        <v>0</v>
      </c>
      <c r="Z1240" s="306">
        <v>0</v>
      </c>
    </row>
    <row r="1241" spans="4:26" hidden="1" outlineLevel="1">
      <c r="D1241" s="299" t="s">
        <v>813</v>
      </c>
      <c r="E1241" s="299" t="s">
        <v>72</v>
      </c>
      <c r="F1241" s="299" t="s">
        <v>766</v>
      </c>
      <c r="G1241" s="299" t="s">
        <v>775</v>
      </c>
      <c r="H1241" s="299" t="s">
        <v>770</v>
      </c>
      <c r="I1241" s="299" t="s">
        <v>1264</v>
      </c>
      <c r="J1241" s="299" t="s">
        <v>4130</v>
      </c>
      <c r="K1241" s="299" t="s">
        <v>177</v>
      </c>
      <c r="M1241" s="311">
        <v>0</v>
      </c>
      <c r="N1241" s="306"/>
      <c r="O1241" s="306"/>
      <c r="P1241" s="306"/>
      <c r="Q1241" s="306"/>
      <c r="R1241" s="306"/>
      <c r="S1241" s="306"/>
      <c r="T1241" s="306"/>
      <c r="U1241" s="306"/>
      <c r="V1241" s="306"/>
      <c r="W1241" s="306"/>
      <c r="X1241" s="306"/>
      <c r="Y1241" s="306">
        <v>0</v>
      </c>
      <c r="Z1241" s="306">
        <v>0</v>
      </c>
    </row>
    <row r="1242" spans="4:26" hidden="1" outlineLevel="1">
      <c r="D1242" s="299" t="s">
        <v>813</v>
      </c>
      <c r="E1242" s="299" t="s">
        <v>72</v>
      </c>
      <c r="F1242" s="299" t="s">
        <v>768</v>
      </c>
      <c r="G1242" s="299" t="s">
        <v>769</v>
      </c>
      <c r="H1242" s="299" t="s">
        <v>770</v>
      </c>
      <c r="I1242" s="299" t="s">
        <v>1264</v>
      </c>
      <c r="J1242" s="299" t="s">
        <v>4131</v>
      </c>
      <c r="K1242" s="299" t="s">
        <v>177</v>
      </c>
      <c r="M1242" s="311">
        <v>0</v>
      </c>
      <c r="N1242" s="306"/>
      <c r="O1242" s="306"/>
      <c r="P1242" s="306"/>
      <c r="Q1242" s="306"/>
      <c r="R1242" s="306"/>
      <c r="S1242" s="306"/>
      <c r="T1242" s="306"/>
      <c r="U1242" s="306"/>
      <c r="V1242" s="306"/>
      <c r="W1242" s="306"/>
      <c r="X1242" s="306"/>
      <c r="Y1242" s="306">
        <v>0</v>
      </c>
      <c r="Z1242" s="306">
        <v>0</v>
      </c>
    </row>
    <row r="1243" spans="4:26" hidden="1" outlineLevel="1">
      <c r="D1243" s="299" t="s">
        <v>813</v>
      </c>
      <c r="E1243" s="299" t="s">
        <v>72</v>
      </c>
      <c r="F1243" s="299" t="s">
        <v>768</v>
      </c>
      <c r="G1243" s="299" t="s">
        <v>775</v>
      </c>
      <c r="H1243" s="299" t="s">
        <v>770</v>
      </c>
      <c r="I1243" s="299" t="s">
        <v>1264</v>
      </c>
      <c r="J1243" s="299" t="s">
        <v>4132</v>
      </c>
      <c r="K1243" s="299" t="s">
        <v>177</v>
      </c>
      <c r="M1243" s="311">
        <v>0</v>
      </c>
      <c r="N1243" s="306"/>
      <c r="O1243" s="306"/>
      <c r="P1243" s="306"/>
      <c r="Q1243" s="306"/>
      <c r="R1243" s="306"/>
      <c r="S1243" s="306"/>
      <c r="T1243" s="306"/>
      <c r="U1243" s="306"/>
      <c r="V1243" s="306"/>
      <c r="W1243" s="306"/>
      <c r="X1243" s="306"/>
      <c r="Y1243" s="306">
        <v>0</v>
      </c>
      <c r="Z1243" s="306">
        <v>0</v>
      </c>
    </row>
    <row r="1244" spans="4:26" hidden="1" outlineLevel="1">
      <c r="D1244" s="299" t="s">
        <v>622</v>
      </c>
      <c r="E1244" s="299" t="s">
        <v>72</v>
      </c>
      <c r="F1244" s="299" t="s">
        <v>768</v>
      </c>
      <c r="G1244" s="299" t="s">
        <v>769</v>
      </c>
      <c r="H1244" s="299" t="s">
        <v>770</v>
      </c>
      <c r="I1244" s="299" t="s">
        <v>1246</v>
      </c>
      <c r="J1244" s="299" t="s">
        <v>539</v>
      </c>
      <c r="K1244" s="299" t="s">
        <v>171</v>
      </c>
      <c r="M1244" s="311">
        <v>597555.80949999997</v>
      </c>
      <c r="N1244" s="306"/>
      <c r="O1244" s="306">
        <v>26358.755000000001</v>
      </c>
      <c r="P1244" s="306">
        <v>28724.151999999998</v>
      </c>
      <c r="Q1244" s="306">
        <v>34159.372499999998</v>
      </c>
      <c r="R1244" s="306">
        <v>23844.210500000001</v>
      </c>
      <c r="S1244" s="306">
        <v>26894.909500000002</v>
      </c>
      <c r="T1244" s="306">
        <v>93898.162500000006</v>
      </c>
      <c r="U1244" s="306">
        <v>41293.756500000003</v>
      </c>
      <c r="V1244" s="306">
        <v>82106.862500000003</v>
      </c>
      <c r="W1244" s="306">
        <v>37855.838499999998</v>
      </c>
      <c r="X1244" s="306">
        <v>74947.509999999995</v>
      </c>
      <c r="Y1244" s="306">
        <v>57739.6</v>
      </c>
      <c r="Z1244" s="306">
        <v>69732.679999999993</v>
      </c>
    </row>
    <row r="1245" spans="4:26" hidden="1" outlineLevel="1">
      <c r="D1245" s="299" t="s">
        <v>622</v>
      </c>
      <c r="E1245" s="299" t="s">
        <v>72</v>
      </c>
      <c r="F1245" s="299" t="s">
        <v>766</v>
      </c>
      <c r="G1245" s="299" t="s">
        <v>769</v>
      </c>
      <c r="H1245" s="299" t="s">
        <v>770</v>
      </c>
      <c r="I1245" s="299" t="s">
        <v>1264</v>
      </c>
      <c r="J1245" s="299" t="s">
        <v>2148</v>
      </c>
      <c r="K1245" s="299" t="s">
        <v>171</v>
      </c>
      <c r="M1245" s="311">
        <v>0</v>
      </c>
      <c r="N1245" s="306"/>
      <c r="O1245" s="306">
        <v>0</v>
      </c>
      <c r="P1245" s="306">
        <v>0</v>
      </c>
      <c r="Q1245" s="306">
        <v>0</v>
      </c>
      <c r="R1245" s="306">
        <v>0</v>
      </c>
      <c r="S1245" s="306">
        <v>0</v>
      </c>
      <c r="T1245" s="306">
        <v>0</v>
      </c>
      <c r="U1245" s="306">
        <v>0</v>
      </c>
      <c r="V1245" s="306">
        <v>0</v>
      </c>
      <c r="W1245" s="306">
        <v>0</v>
      </c>
      <c r="X1245" s="306">
        <v>0</v>
      </c>
      <c r="Y1245" s="306">
        <v>0</v>
      </c>
      <c r="Z1245" s="306">
        <v>0</v>
      </c>
    </row>
    <row r="1246" spans="4:26" hidden="1" outlineLevel="1">
      <c r="D1246" s="299" t="s">
        <v>622</v>
      </c>
      <c r="E1246" s="299" t="s">
        <v>72</v>
      </c>
      <c r="F1246" s="299" t="s">
        <v>766</v>
      </c>
      <c r="G1246" s="299" t="s">
        <v>775</v>
      </c>
      <c r="H1246" s="299" t="s">
        <v>770</v>
      </c>
      <c r="I1246" s="299" t="s">
        <v>1264</v>
      </c>
      <c r="J1246" s="299" t="s">
        <v>2149</v>
      </c>
      <c r="K1246" s="299" t="s">
        <v>171</v>
      </c>
      <c r="M1246" s="311">
        <v>0</v>
      </c>
      <c r="N1246" s="306"/>
      <c r="O1246" s="306">
        <v>0</v>
      </c>
      <c r="P1246" s="306">
        <v>0</v>
      </c>
      <c r="Q1246" s="306">
        <v>0</v>
      </c>
      <c r="R1246" s="306">
        <v>0</v>
      </c>
      <c r="S1246" s="306">
        <v>0</v>
      </c>
      <c r="T1246" s="306">
        <v>0</v>
      </c>
      <c r="U1246" s="306">
        <v>0</v>
      </c>
      <c r="V1246" s="306">
        <v>0</v>
      </c>
      <c r="W1246" s="306">
        <v>0</v>
      </c>
      <c r="X1246" s="306">
        <v>0</v>
      </c>
      <c r="Y1246" s="306">
        <v>0</v>
      </c>
      <c r="Z1246" s="306">
        <v>0</v>
      </c>
    </row>
    <row r="1247" spans="4:26" hidden="1" outlineLevel="1">
      <c r="D1247" s="299" t="s">
        <v>622</v>
      </c>
      <c r="E1247" s="299" t="s">
        <v>72</v>
      </c>
      <c r="F1247" s="299" t="s">
        <v>768</v>
      </c>
      <c r="G1247" s="299" t="s">
        <v>769</v>
      </c>
      <c r="H1247" s="299" t="s">
        <v>770</v>
      </c>
      <c r="I1247" s="299" t="s">
        <v>1264</v>
      </c>
      <c r="J1247" s="299" t="s">
        <v>2150</v>
      </c>
      <c r="K1247" s="299" t="s">
        <v>171</v>
      </c>
      <c r="M1247" s="311">
        <v>0</v>
      </c>
      <c r="N1247" s="306"/>
      <c r="O1247" s="306">
        <v>0</v>
      </c>
      <c r="P1247" s="306">
        <v>0</v>
      </c>
      <c r="Q1247" s="306">
        <v>0</v>
      </c>
      <c r="R1247" s="306">
        <v>0</v>
      </c>
      <c r="S1247" s="306">
        <v>0</v>
      </c>
      <c r="T1247" s="306">
        <v>0</v>
      </c>
      <c r="U1247" s="306">
        <v>0</v>
      </c>
      <c r="V1247" s="306">
        <v>0</v>
      </c>
      <c r="W1247" s="306">
        <v>0</v>
      </c>
      <c r="X1247" s="306">
        <v>0</v>
      </c>
      <c r="Y1247" s="306">
        <v>0</v>
      </c>
      <c r="Z1247" s="306">
        <v>0</v>
      </c>
    </row>
    <row r="1248" spans="4:26" hidden="1" outlineLevel="1">
      <c r="D1248" s="299" t="s">
        <v>622</v>
      </c>
      <c r="E1248" s="299" t="s">
        <v>72</v>
      </c>
      <c r="F1248" s="299" t="s">
        <v>768</v>
      </c>
      <c r="G1248" s="299" t="s">
        <v>775</v>
      </c>
      <c r="H1248" s="299" t="s">
        <v>770</v>
      </c>
      <c r="I1248" s="299" t="s">
        <v>1264</v>
      </c>
      <c r="J1248" s="299" t="s">
        <v>2151</v>
      </c>
      <c r="K1248" s="299" t="s">
        <v>171</v>
      </c>
      <c r="M1248" s="311">
        <v>0</v>
      </c>
      <c r="N1248" s="306"/>
      <c r="O1248" s="306">
        <v>0</v>
      </c>
      <c r="P1248" s="306">
        <v>0</v>
      </c>
      <c r="Q1248" s="306">
        <v>0</v>
      </c>
      <c r="R1248" s="306">
        <v>0</v>
      </c>
      <c r="S1248" s="306">
        <v>0</v>
      </c>
      <c r="T1248" s="306">
        <v>0</v>
      </c>
      <c r="U1248" s="306">
        <v>0</v>
      </c>
      <c r="V1248" s="306">
        <v>0</v>
      </c>
      <c r="W1248" s="306">
        <v>0</v>
      </c>
      <c r="X1248" s="306">
        <v>0</v>
      </c>
      <c r="Y1248" s="306">
        <v>0</v>
      </c>
      <c r="Z1248" s="306">
        <v>0</v>
      </c>
    </row>
    <row r="1249" spans="4:26" hidden="1" outlineLevel="1">
      <c r="D1249" s="299" t="s">
        <v>815</v>
      </c>
      <c r="E1249" s="299" t="s">
        <v>73</v>
      </c>
      <c r="F1249" s="299" t="s">
        <v>768</v>
      </c>
      <c r="G1249" s="299" t="s">
        <v>769</v>
      </c>
      <c r="H1249" s="299" t="s">
        <v>770</v>
      </c>
      <c r="I1249" s="299" t="s">
        <v>1246</v>
      </c>
      <c r="J1249" s="299" t="s">
        <v>873</v>
      </c>
      <c r="K1249" s="299" t="s">
        <v>175</v>
      </c>
      <c r="M1249" s="311">
        <v>2616870.2859999998</v>
      </c>
      <c r="N1249" s="306"/>
      <c r="O1249" s="306">
        <v>124931.264</v>
      </c>
      <c r="P1249" s="306">
        <v>103587.70600000001</v>
      </c>
      <c r="Q1249" s="306">
        <v>202017.05300000001</v>
      </c>
      <c r="R1249" s="306">
        <v>205984.12400000001</v>
      </c>
      <c r="S1249" s="306">
        <v>202383.715</v>
      </c>
      <c r="T1249" s="306">
        <v>159607.25700000001</v>
      </c>
      <c r="U1249" s="306">
        <v>176395.47899999999</v>
      </c>
      <c r="V1249" s="306">
        <v>263167.12599999999</v>
      </c>
      <c r="W1249" s="306">
        <v>363112.16200000001</v>
      </c>
      <c r="X1249" s="306">
        <v>197601.8</v>
      </c>
      <c r="Y1249" s="306">
        <v>245291.1</v>
      </c>
      <c r="Z1249" s="306">
        <v>372791.5</v>
      </c>
    </row>
    <row r="1250" spans="4:26" hidden="1" outlineLevel="1">
      <c r="D1250" s="299" t="s">
        <v>815</v>
      </c>
      <c r="E1250" s="299" t="s">
        <v>73</v>
      </c>
      <c r="F1250" s="299" t="s">
        <v>766</v>
      </c>
      <c r="G1250" s="299" t="s">
        <v>769</v>
      </c>
      <c r="H1250" s="299" t="s">
        <v>770</v>
      </c>
      <c r="I1250" s="299" t="s">
        <v>1264</v>
      </c>
      <c r="J1250" s="299" t="s">
        <v>2152</v>
      </c>
      <c r="K1250" s="299" t="s">
        <v>175</v>
      </c>
      <c r="M1250" s="311">
        <v>0</v>
      </c>
      <c r="N1250" s="306"/>
      <c r="O1250" s="306">
        <v>0</v>
      </c>
      <c r="P1250" s="306">
        <v>0</v>
      </c>
      <c r="Q1250" s="306">
        <v>0</v>
      </c>
      <c r="R1250" s="306">
        <v>0</v>
      </c>
      <c r="S1250" s="306">
        <v>0</v>
      </c>
      <c r="T1250" s="306">
        <v>0</v>
      </c>
      <c r="U1250" s="306">
        <v>0</v>
      </c>
      <c r="V1250" s="306">
        <v>0</v>
      </c>
      <c r="W1250" s="306">
        <v>0</v>
      </c>
      <c r="X1250" s="306">
        <v>0</v>
      </c>
      <c r="Y1250" s="306">
        <v>0</v>
      </c>
      <c r="Z1250" s="306">
        <v>0</v>
      </c>
    </row>
    <row r="1251" spans="4:26" hidden="1" outlineLevel="1">
      <c r="D1251" s="299" t="s">
        <v>815</v>
      </c>
      <c r="E1251" s="299" t="s">
        <v>73</v>
      </c>
      <c r="F1251" s="299" t="s">
        <v>766</v>
      </c>
      <c r="G1251" s="299" t="s">
        <v>775</v>
      </c>
      <c r="H1251" s="299" t="s">
        <v>770</v>
      </c>
      <c r="I1251" s="299" t="s">
        <v>1264</v>
      </c>
      <c r="J1251" s="299" t="s">
        <v>2153</v>
      </c>
      <c r="K1251" s="299" t="s">
        <v>175</v>
      </c>
      <c r="M1251" s="311">
        <v>0</v>
      </c>
      <c r="N1251" s="306"/>
      <c r="O1251" s="306">
        <v>0</v>
      </c>
      <c r="P1251" s="306">
        <v>0</v>
      </c>
      <c r="Q1251" s="306">
        <v>0</v>
      </c>
      <c r="R1251" s="306">
        <v>0</v>
      </c>
      <c r="S1251" s="306">
        <v>0</v>
      </c>
      <c r="T1251" s="306">
        <v>0</v>
      </c>
      <c r="U1251" s="306">
        <v>0</v>
      </c>
      <c r="V1251" s="306">
        <v>0</v>
      </c>
      <c r="W1251" s="306">
        <v>0</v>
      </c>
      <c r="X1251" s="306">
        <v>0</v>
      </c>
      <c r="Y1251" s="306">
        <v>0</v>
      </c>
      <c r="Z1251" s="306">
        <v>0</v>
      </c>
    </row>
    <row r="1252" spans="4:26" hidden="1" outlineLevel="1">
      <c r="D1252" s="299" t="s">
        <v>815</v>
      </c>
      <c r="E1252" s="299" t="s">
        <v>73</v>
      </c>
      <c r="F1252" s="299" t="s">
        <v>768</v>
      </c>
      <c r="G1252" s="299" t="s">
        <v>769</v>
      </c>
      <c r="H1252" s="299" t="s">
        <v>770</v>
      </c>
      <c r="I1252" s="299" t="s">
        <v>1264</v>
      </c>
      <c r="J1252" s="299" t="s">
        <v>2154</v>
      </c>
      <c r="K1252" s="299" t="s">
        <v>175</v>
      </c>
      <c r="M1252" s="311">
        <v>0</v>
      </c>
      <c r="N1252" s="306"/>
      <c r="O1252" s="306">
        <v>0</v>
      </c>
      <c r="P1252" s="306">
        <v>0</v>
      </c>
      <c r="Q1252" s="306">
        <v>0</v>
      </c>
      <c r="R1252" s="306">
        <v>0</v>
      </c>
      <c r="S1252" s="306">
        <v>0</v>
      </c>
      <c r="T1252" s="306">
        <v>0</v>
      </c>
      <c r="U1252" s="306">
        <v>0</v>
      </c>
      <c r="V1252" s="306">
        <v>0</v>
      </c>
      <c r="W1252" s="306">
        <v>0</v>
      </c>
      <c r="X1252" s="306">
        <v>0</v>
      </c>
      <c r="Y1252" s="306">
        <v>0</v>
      </c>
      <c r="Z1252" s="306">
        <v>0</v>
      </c>
    </row>
    <row r="1253" spans="4:26" hidden="1" outlineLevel="1">
      <c r="D1253" s="299" t="s">
        <v>815</v>
      </c>
      <c r="E1253" s="299" t="s">
        <v>73</v>
      </c>
      <c r="F1253" s="299" t="s">
        <v>768</v>
      </c>
      <c r="G1253" s="299" t="s">
        <v>775</v>
      </c>
      <c r="H1253" s="299" t="s">
        <v>770</v>
      </c>
      <c r="I1253" s="299" t="s">
        <v>1264</v>
      </c>
      <c r="J1253" s="299" t="s">
        <v>2155</v>
      </c>
      <c r="K1253" s="299" t="s">
        <v>175</v>
      </c>
      <c r="M1253" s="311">
        <v>0</v>
      </c>
      <c r="N1253" s="306"/>
      <c r="O1253" s="306">
        <v>0</v>
      </c>
      <c r="P1253" s="306">
        <v>0</v>
      </c>
      <c r="Q1253" s="306">
        <v>0</v>
      </c>
      <c r="R1253" s="306">
        <v>0</v>
      </c>
      <c r="S1253" s="306">
        <v>0</v>
      </c>
      <c r="T1253" s="306">
        <v>0</v>
      </c>
      <c r="U1253" s="306">
        <v>0</v>
      </c>
      <c r="V1253" s="306">
        <v>0</v>
      </c>
      <c r="W1253" s="306">
        <v>0</v>
      </c>
      <c r="X1253" s="306">
        <v>0</v>
      </c>
      <c r="Y1253" s="306">
        <v>0</v>
      </c>
      <c r="Z1253" s="306">
        <v>0</v>
      </c>
    </row>
    <row r="1254" spans="4:26" hidden="1" outlineLevel="1">
      <c r="D1254" s="299" t="s">
        <v>4133</v>
      </c>
      <c r="E1254" s="299" t="s">
        <v>73</v>
      </c>
      <c r="F1254" s="299" t="s">
        <v>768</v>
      </c>
      <c r="G1254" s="299" t="s">
        <v>769</v>
      </c>
      <c r="H1254" s="299" t="s">
        <v>770</v>
      </c>
      <c r="I1254" s="299" t="s">
        <v>1246</v>
      </c>
      <c r="J1254" s="299" t="s">
        <v>4134</v>
      </c>
      <c r="K1254" s="299" t="s">
        <v>175</v>
      </c>
      <c r="M1254" s="311">
        <v>4768.3</v>
      </c>
      <c r="N1254" s="306"/>
      <c r="O1254" s="306"/>
      <c r="P1254" s="306"/>
      <c r="Q1254" s="306"/>
      <c r="R1254" s="306"/>
      <c r="S1254" s="306"/>
      <c r="T1254" s="306"/>
      <c r="U1254" s="306"/>
      <c r="V1254" s="306"/>
      <c r="W1254" s="306"/>
      <c r="X1254" s="306">
        <v>0</v>
      </c>
      <c r="Y1254" s="306">
        <v>967.2</v>
      </c>
      <c r="Z1254" s="306">
        <v>3801.1</v>
      </c>
    </row>
    <row r="1255" spans="4:26" hidden="1" outlineLevel="1">
      <c r="D1255" s="299" t="s">
        <v>817</v>
      </c>
      <c r="E1255" s="299" t="s">
        <v>72</v>
      </c>
      <c r="F1255" s="299" t="s">
        <v>768</v>
      </c>
      <c r="G1255" s="299" t="s">
        <v>769</v>
      </c>
      <c r="H1255" s="299" t="s">
        <v>770</v>
      </c>
      <c r="I1255" s="299" t="s">
        <v>1246</v>
      </c>
      <c r="J1255" s="299" t="s">
        <v>874</v>
      </c>
      <c r="K1255" s="299" t="s">
        <v>171</v>
      </c>
      <c r="M1255" s="311">
        <v>2552062.4324999996</v>
      </c>
      <c r="N1255" s="306"/>
      <c r="O1255" s="306">
        <v>30308.893</v>
      </c>
      <c r="P1255" s="306">
        <v>24828.811000000002</v>
      </c>
      <c r="Q1255" s="306">
        <v>149899.046</v>
      </c>
      <c r="R1255" s="306">
        <v>159119.05499999999</v>
      </c>
      <c r="S1255" s="306">
        <v>324045.62199999997</v>
      </c>
      <c r="T1255" s="306">
        <v>298518.43</v>
      </c>
      <c r="U1255" s="306">
        <v>244922.46900000001</v>
      </c>
      <c r="V1255" s="306">
        <v>157377.6385</v>
      </c>
      <c r="W1255" s="306">
        <v>245812.038</v>
      </c>
      <c r="X1255" s="306">
        <v>251072.85</v>
      </c>
      <c r="Y1255" s="306">
        <v>176386</v>
      </c>
      <c r="Z1255" s="306">
        <v>489771.58</v>
      </c>
    </row>
    <row r="1256" spans="4:26" hidden="1" outlineLevel="1">
      <c r="D1256" s="299" t="s">
        <v>817</v>
      </c>
      <c r="E1256" s="299" t="s">
        <v>71</v>
      </c>
      <c r="F1256" s="299" t="s">
        <v>768</v>
      </c>
      <c r="G1256" s="299" t="s">
        <v>769</v>
      </c>
      <c r="H1256" s="299" t="s">
        <v>770</v>
      </c>
      <c r="I1256" s="299" t="s">
        <v>1246</v>
      </c>
      <c r="J1256" s="299" t="s">
        <v>875</v>
      </c>
      <c r="K1256" s="299" t="s">
        <v>171</v>
      </c>
      <c r="M1256" s="311">
        <v>55082.563500000004</v>
      </c>
      <c r="N1256" s="306"/>
      <c r="O1256" s="306">
        <v>1428.0070000000001</v>
      </c>
      <c r="P1256" s="306">
        <v>1049.9010000000001</v>
      </c>
      <c r="Q1256" s="306">
        <v>8414.2880000000005</v>
      </c>
      <c r="R1256" s="306">
        <v>3582.616</v>
      </c>
      <c r="S1256" s="306">
        <v>8369.1530000000002</v>
      </c>
      <c r="T1256" s="306">
        <v>2799.5010000000002</v>
      </c>
      <c r="U1256" s="306">
        <v>6257.1584999999995</v>
      </c>
      <c r="V1256" s="306">
        <v>4119.7809999999999</v>
      </c>
      <c r="W1256" s="306">
        <v>3941.2579999999998</v>
      </c>
      <c r="X1256" s="306">
        <v>5028.1000000000004</v>
      </c>
      <c r="Y1256" s="306">
        <v>3251.3</v>
      </c>
      <c r="Z1256" s="306">
        <v>6841.5</v>
      </c>
    </row>
    <row r="1257" spans="4:26" hidden="1" outlineLevel="1">
      <c r="D1257" s="299" t="s">
        <v>817</v>
      </c>
      <c r="E1257" s="299" t="s">
        <v>72</v>
      </c>
      <c r="F1257" s="299" t="s">
        <v>766</v>
      </c>
      <c r="G1257" s="299" t="s">
        <v>769</v>
      </c>
      <c r="H1257" s="299" t="s">
        <v>770</v>
      </c>
      <c r="I1257" s="299" t="s">
        <v>1264</v>
      </c>
      <c r="J1257" s="299" t="s">
        <v>2156</v>
      </c>
      <c r="K1257" s="299" t="s">
        <v>171</v>
      </c>
      <c r="M1257" s="311">
        <v>0</v>
      </c>
      <c r="N1257" s="306"/>
      <c r="O1257" s="306">
        <v>0</v>
      </c>
      <c r="P1257" s="306">
        <v>0</v>
      </c>
      <c r="Q1257" s="306">
        <v>0</v>
      </c>
      <c r="R1257" s="306">
        <v>0</v>
      </c>
      <c r="S1257" s="306">
        <v>0</v>
      </c>
      <c r="T1257" s="306">
        <v>0</v>
      </c>
      <c r="U1257" s="306">
        <v>0</v>
      </c>
      <c r="V1257" s="306">
        <v>0</v>
      </c>
      <c r="W1257" s="306">
        <v>0</v>
      </c>
      <c r="X1257" s="306">
        <v>0</v>
      </c>
      <c r="Y1257" s="306">
        <v>0</v>
      </c>
      <c r="Z1257" s="306">
        <v>0</v>
      </c>
    </row>
    <row r="1258" spans="4:26" hidden="1" outlineLevel="1">
      <c r="D1258" s="299" t="s">
        <v>817</v>
      </c>
      <c r="E1258" s="299" t="s">
        <v>72</v>
      </c>
      <c r="F1258" s="299" t="s">
        <v>766</v>
      </c>
      <c r="G1258" s="299" t="s">
        <v>775</v>
      </c>
      <c r="H1258" s="299" t="s">
        <v>770</v>
      </c>
      <c r="I1258" s="299" t="s">
        <v>1264</v>
      </c>
      <c r="J1258" s="299" t="s">
        <v>2157</v>
      </c>
      <c r="K1258" s="299" t="s">
        <v>171</v>
      </c>
      <c r="M1258" s="311">
        <v>0</v>
      </c>
      <c r="N1258" s="306"/>
      <c r="O1258" s="306">
        <v>0</v>
      </c>
      <c r="P1258" s="306">
        <v>0</v>
      </c>
      <c r="Q1258" s="306">
        <v>0</v>
      </c>
      <c r="R1258" s="306">
        <v>0</v>
      </c>
      <c r="S1258" s="306">
        <v>0</v>
      </c>
      <c r="T1258" s="306">
        <v>0</v>
      </c>
      <c r="U1258" s="306">
        <v>0</v>
      </c>
      <c r="V1258" s="306">
        <v>0</v>
      </c>
      <c r="W1258" s="306">
        <v>0</v>
      </c>
      <c r="X1258" s="306">
        <v>0</v>
      </c>
      <c r="Y1258" s="306">
        <v>0</v>
      </c>
      <c r="Z1258" s="306">
        <v>0</v>
      </c>
    </row>
    <row r="1259" spans="4:26" hidden="1" outlineLevel="1">
      <c r="D1259" s="299" t="s">
        <v>817</v>
      </c>
      <c r="E1259" s="299" t="s">
        <v>72</v>
      </c>
      <c r="F1259" s="299" t="s">
        <v>768</v>
      </c>
      <c r="G1259" s="299" t="s">
        <v>769</v>
      </c>
      <c r="H1259" s="299" t="s">
        <v>770</v>
      </c>
      <c r="I1259" s="299" t="s">
        <v>1264</v>
      </c>
      <c r="J1259" s="299" t="s">
        <v>2158</v>
      </c>
      <c r="K1259" s="299" t="s">
        <v>171</v>
      </c>
      <c r="M1259" s="311">
        <v>0</v>
      </c>
      <c r="N1259" s="306"/>
      <c r="O1259" s="306">
        <v>0</v>
      </c>
      <c r="P1259" s="306">
        <v>0</v>
      </c>
      <c r="Q1259" s="306">
        <v>0</v>
      </c>
      <c r="R1259" s="306">
        <v>0</v>
      </c>
      <c r="S1259" s="306">
        <v>0</v>
      </c>
      <c r="T1259" s="306">
        <v>0</v>
      </c>
      <c r="U1259" s="306">
        <v>0</v>
      </c>
      <c r="V1259" s="306">
        <v>0</v>
      </c>
      <c r="W1259" s="306">
        <v>0</v>
      </c>
      <c r="X1259" s="306">
        <v>0</v>
      </c>
      <c r="Y1259" s="306">
        <v>0</v>
      </c>
      <c r="Z1259" s="306">
        <v>0</v>
      </c>
    </row>
    <row r="1260" spans="4:26" hidden="1" outlineLevel="1">
      <c r="D1260" s="299" t="s">
        <v>817</v>
      </c>
      <c r="E1260" s="299" t="s">
        <v>72</v>
      </c>
      <c r="F1260" s="299" t="s">
        <v>768</v>
      </c>
      <c r="G1260" s="299" t="s">
        <v>775</v>
      </c>
      <c r="H1260" s="299" t="s">
        <v>770</v>
      </c>
      <c r="I1260" s="299" t="s">
        <v>1264</v>
      </c>
      <c r="J1260" s="299" t="s">
        <v>2159</v>
      </c>
      <c r="K1260" s="299" t="s">
        <v>171</v>
      </c>
      <c r="M1260" s="311">
        <v>0</v>
      </c>
      <c r="N1260" s="306"/>
      <c r="O1260" s="306">
        <v>0</v>
      </c>
      <c r="P1260" s="306">
        <v>0</v>
      </c>
      <c r="Q1260" s="306">
        <v>0</v>
      </c>
      <c r="R1260" s="306">
        <v>0</v>
      </c>
      <c r="S1260" s="306">
        <v>0</v>
      </c>
      <c r="T1260" s="306">
        <v>0</v>
      </c>
      <c r="U1260" s="306">
        <v>0</v>
      </c>
      <c r="V1260" s="306">
        <v>0</v>
      </c>
      <c r="W1260" s="306">
        <v>0</v>
      </c>
      <c r="X1260" s="306">
        <v>0</v>
      </c>
      <c r="Y1260" s="306">
        <v>0</v>
      </c>
      <c r="Z1260" s="306">
        <v>0</v>
      </c>
    </row>
    <row r="1261" spans="4:26" hidden="1" outlineLevel="1">
      <c r="D1261" s="299" t="s">
        <v>817</v>
      </c>
      <c r="E1261" s="299" t="s">
        <v>71</v>
      </c>
      <c r="F1261" s="299" t="s">
        <v>766</v>
      </c>
      <c r="G1261" s="299" t="s">
        <v>769</v>
      </c>
      <c r="H1261" s="299" t="s">
        <v>770</v>
      </c>
      <c r="I1261" s="299" t="s">
        <v>1264</v>
      </c>
      <c r="J1261" s="299" t="s">
        <v>2160</v>
      </c>
      <c r="K1261" s="299" t="s">
        <v>176</v>
      </c>
      <c r="M1261" s="311">
        <v>0</v>
      </c>
      <c r="N1261" s="306"/>
      <c r="O1261" s="306">
        <v>0</v>
      </c>
      <c r="P1261" s="306">
        <v>0</v>
      </c>
      <c r="Q1261" s="306">
        <v>0</v>
      </c>
      <c r="R1261" s="306">
        <v>0</v>
      </c>
      <c r="S1261" s="306">
        <v>0</v>
      </c>
      <c r="T1261" s="306">
        <v>0</v>
      </c>
      <c r="U1261" s="306">
        <v>0</v>
      </c>
      <c r="V1261" s="306">
        <v>0</v>
      </c>
      <c r="W1261" s="306">
        <v>0</v>
      </c>
      <c r="X1261" s="306">
        <v>0</v>
      </c>
      <c r="Y1261" s="306">
        <v>0</v>
      </c>
      <c r="Z1261" s="306">
        <v>0</v>
      </c>
    </row>
    <row r="1262" spans="4:26" hidden="1" outlineLevel="1">
      <c r="D1262" s="299" t="s">
        <v>817</v>
      </c>
      <c r="E1262" s="299" t="s">
        <v>71</v>
      </c>
      <c r="F1262" s="299" t="s">
        <v>766</v>
      </c>
      <c r="G1262" s="299" t="s">
        <v>775</v>
      </c>
      <c r="H1262" s="299" t="s">
        <v>770</v>
      </c>
      <c r="I1262" s="299" t="s">
        <v>1264</v>
      </c>
      <c r="J1262" s="299" t="s">
        <v>2161</v>
      </c>
      <c r="K1262" s="299" t="s">
        <v>176</v>
      </c>
      <c r="M1262" s="311">
        <v>0</v>
      </c>
      <c r="N1262" s="306"/>
      <c r="O1262" s="306">
        <v>0</v>
      </c>
      <c r="P1262" s="306">
        <v>0</v>
      </c>
      <c r="Q1262" s="306">
        <v>0</v>
      </c>
      <c r="R1262" s="306">
        <v>0</v>
      </c>
      <c r="S1262" s="306">
        <v>0</v>
      </c>
      <c r="T1262" s="306">
        <v>0</v>
      </c>
      <c r="U1262" s="306">
        <v>0</v>
      </c>
      <c r="V1262" s="306">
        <v>0</v>
      </c>
      <c r="W1262" s="306">
        <v>0</v>
      </c>
      <c r="X1262" s="306">
        <v>0</v>
      </c>
      <c r="Y1262" s="306">
        <v>0</v>
      </c>
      <c r="Z1262" s="306">
        <v>0</v>
      </c>
    </row>
    <row r="1263" spans="4:26" hidden="1" outlineLevel="1">
      <c r="D1263" s="299" t="s">
        <v>817</v>
      </c>
      <c r="E1263" s="299" t="s">
        <v>71</v>
      </c>
      <c r="F1263" s="299" t="s">
        <v>768</v>
      </c>
      <c r="G1263" s="299" t="s">
        <v>769</v>
      </c>
      <c r="H1263" s="299" t="s">
        <v>770</v>
      </c>
      <c r="I1263" s="299" t="s">
        <v>1264</v>
      </c>
      <c r="J1263" s="299" t="s">
        <v>2162</v>
      </c>
      <c r="K1263" s="299" t="s">
        <v>176</v>
      </c>
      <c r="M1263" s="311">
        <v>0</v>
      </c>
      <c r="N1263" s="306"/>
      <c r="O1263" s="306">
        <v>0</v>
      </c>
      <c r="P1263" s="306">
        <v>0</v>
      </c>
      <c r="Q1263" s="306">
        <v>0</v>
      </c>
      <c r="R1263" s="306">
        <v>0</v>
      </c>
      <c r="S1263" s="306">
        <v>0</v>
      </c>
      <c r="T1263" s="306">
        <v>0</v>
      </c>
      <c r="U1263" s="306">
        <v>0</v>
      </c>
      <c r="V1263" s="306">
        <v>0</v>
      </c>
      <c r="W1263" s="306">
        <v>0</v>
      </c>
      <c r="X1263" s="306">
        <v>0</v>
      </c>
      <c r="Y1263" s="306">
        <v>0</v>
      </c>
      <c r="Z1263" s="306">
        <v>0</v>
      </c>
    </row>
    <row r="1264" spans="4:26" hidden="1" outlineLevel="1">
      <c r="D1264" s="299" t="s">
        <v>817</v>
      </c>
      <c r="E1264" s="299" t="s">
        <v>71</v>
      </c>
      <c r="F1264" s="299" t="s">
        <v>768</v>
      </c>
      <c r="G1264" s="299" t="s">
        <v>775</v>
      </c>
      <c r="H1264" s="299" t="s">
        <v>770</v>
      </c>
      <c r="I1264" s="299" t="s">
        <v>1264</v>
      </c>
      <c r="J1264" s="299" t="s">
        <v>2163</v>
      </c>
      <c r="K1264" s="299" t="s">
        <v>176</v>
      </c>
      <c r="M1264" s="311">
        <v>0</v>
      </c>
      <c r="N1264" s="306"/>
      <c r="O1264" s="306">
        <v>0</v>
      </c>
      <c r="P1264" s="306">
        <v>0</v>
      </c>
      <c r="Q1264" s="306">
        <v>0</v>
      </c>
      <c r="R1264" s="306">
        <v>0</v>
      </c>
      <c r="S1264" s="306">
        <v>0</v>
      </c>
      <c r="T1264" s="306">
        <v>0</v>
      </c>
      <c r="U1264" s="306">
        <v>0</v>
      </c>
      <c r="V1264" s="306">
        <v>0</v>
      </c>
      <c r="W1264" s="306">
        <v>0</v>
      </c>
      <c r="X1264" s="306">
        <v>0</v>
      </c>
      <c r="Y1264" s="306">
        <v>0</v>
      </c>
      <c r="Z1264" s="306">
        <v>0</v>
      </c>
    </row>
    <row r="1265" spans="4:26" hidden="1" outlineLevel="1">
      <c r="D1265" s="299" t="s">
        <v>2164</v>
      </c>
      <c r="E1265" s="299" t="s">
        <v>72</v>
      </c>
      <c r="F1265" s="299" t="s">
        <v>768</v>
      </c>
      <c r="G1265" s="299" t="s">
        <v>769</v>
      </c>
      <c r="H1265" s="299" t="s">
        <v>770</v>
      </c>
      <c r="I1265" s="299" t="s">
        <v>1246</v>
      </c>
      <c r="J1265" s="299" t="s">
        <v>2165</v>
      </c>
      <c r="K1265" s="299" t="s">
        <v>171</v>
      </c>
      <c r="M1265" s="311">
        <v>85583.875999999989</v>
      </c>
      <c r="N1265" s="306"/>
      <c r="O1265" s="306">
        <v>1217.2929999999999</v>
      </c>
      <c r="P1265" s="306">
        <v>1338.38</v>
      </c>
      <c r="Q1265" s="306">
        <v>4280.9610000000002</v>
      </c>
      <c r="R1265" s="306">
        <v>10318.424000000001</v>
      </c>
      <c r="S1265" s="306">
        <v>16636.797999999999</v>
      </c>
      <c r="T1265" s="306">
        <v>8043.7629999999999</v>
      </c>
      <c r="U1265" s="306">
        <v>9777.7029999999995</v>
      </c>
      <c r="V1265" s="306">
        <v>8370.5614999999998</v>
      </c>
      <c r="W1265" s="306">
        <v>4137.5924999999997</v>
      </c>
      <c r="X1265" s="306">
        <v>13089.87</v>
      </c>
      <c r="Y1265" s="306">
        <v>6082.05</v>
      </c>
      <c r="Z1265" s="306">
        <v>2290.48</v>
      </c>
    </row>
    <row r="1266" spans="4:26" hidden="1" outlineLevel="1">
      <c r="D1266" s="299" t="s">
        <v>3879</v>
      </c>
      <c r="E1266" s="299" t="s">
        <v>71</v>
      </c>
      <c r="F1266" s="299" t="s">
        <v>768</v>
      </c>
      <c r="G1266" s="299" t="s">
        <v>769</v>
      </c>
      <c r="H1266" s="299" t="s">
        <v>770</v>
      </c>
      <c r="I1266" s="299" t="s">
        <v>1246</v>
      </c>
      <c r="J1266" s="299" t="s">
        <v>4135</v>
      </c>
      <c r="K1266" s="299" t="s">
        <v>176</v>
      </c>
      <c r="M1266" s="311">
        <v>0</v>
      </c>
      <c r="N1266" s="306"/>
      <c r="O1266" s="306"/>
      <c r="P1266" s="306"/>
      <c r="Q1266" s="306"/>
      <c r="R1266" s="306"/>
      <c r="S1266" s="306"/>
      <c r="T1266" s="306"/>
      <c r="U1266" s="306"/>
      <c r="V1266" s="306"/>
      <c r="W1266" s="306"/>
      <c r="X1266" s="306">
        <v>0</v>
      </c>
      <c r="Y1266" s="306">
        <v>0</v>
      </c>
      <c r="Z1266" s="306">
        <v>0</v>
      </c>
    </row>
    <row r="1267" spans="4:26" hidden="1" outlineLevel="1">
      <c r="D1267" s="299" t="s">
        <v>2166</v>
      </c>
      <c r="E1267" s="299" t="s">
        <v>72</v>
      </c>
      <c r="F1267" s="299" t="s">
        <v>768</v>
      </c>
      <c r="G1267" s="299" t="s">
        <v>769</v>
      </c>
      <c r="H1267" s="299" t="s">
        <v>770</v>
      </c>
      <c r="I1267" s="299" t="s">
        <v>1246</v>
      </c>
      <c r="J1267" s="299" t="s">
        <v>2167</v>
      </c>
      <c r="K1267" s="299" t="s">
        <v>171</v>
      </c>
      <c r="M1267" s="311">
        <v>66034.494999999995</v>
      </c>
      <c r="N1267" s="306"/>
      <c r="O1267" s="306">
        <v>10443.013499999999</v>
      </c>
      <c r="P1267" s="306">
        <v>8265.1654999999992</v>
      </c>
      <c r="Q1267" s="306">
        <v>5478.3774999999996</v>
      </c>
      <c r="R1267" s="306">
        <v>2387.3139999999999</v>
      </c>
      <c r="S1267" s="306">
        <v>2954.5194999999999</v>
      </c>
      <c r="T1267" s="306">
        <v>1941.8095000000001</v>
      </c>
      <c r="U1267" s="306">
        <v>2416.5859999999998</v>
      </c>
      <c r="V1267" s="306">
        <v>3770.4929999999999</v>
      </c>
      <c r="W1267" s="306">
        <v>2596.6165000000001</v>
      </c>
      <c r="X1267" s="306">
        <v>12941.6</v>
      </c>
      <c r="Y1267" s="306">
        <v>7996.05</v>
      </c>
      <c r="Z1267" s="306">
        <v>4842.95</v>
      </c>
    </row>
    <row r="1268" spans="4:26" hidden="1" outlineLevel="1">
      <c r="D1268" s="299" t="s">
        <v>475</v>
      </c>
      <c r="E1268" s="299" t="s">
        <v>73</v>
      </c>
      <c r="F1268" s="299" t="s">
        <v>768</v>
      </c>
      <c r="G1268" s="299" t="s">
        <v>769</v>
      </c>
      <c r="H1268" s="299" t="s">
        <v>770</v>
      </c>
      <c r="I1268" s="299" t="s">
        <v>1246</v>
      </c>
      <c r="J1268" s="299" t="s">
        <v>264</v>
      </c>
      <c r="K1268" s="299" t="s">
        <v>175</v>
      </c>
      <c r="M1268" s="311">
        <v>83920.275999999998</v>
      </c>
      <c r="N1268" s="306"/>
      <c r="O1268" s="306">
        <v>10754.409</v>
      </c>
      <c r="P1268" s="306">
        <v>5975.5749999999998</v>
      </c>
      <c r="Q1268" s="306">
        <v>19087.097000000002</v>
      </c>
      <c r="R1268" s="306">
        <v>6018.17</v>
      </c>
      <c r="S1268" s="306">
        <v>4584.2539999999999</v>
      </c>
      <c r="T1268" s="306">
        <v>2480.1010000000001</v>
      </c>
      <c r="U1268" s="306">
        <v>7657.75</v>
      </c>
      <c r="V1268" s="306">
        <v>4903.3410000000003</v>
      </c>
      <c r="W1268" s="306">
        <v>3995.9789999999998</v>
      </c>
      <c r="X1268" s="306">
        <v>3451.3</v>
      </c>
      <c r="Y1268" s="306">
        <v>10811.4</v>
      </c>
      <c r="Z1268" s="306">
        <v>4200.8999999999996</v>
      </c>
    </row>
    <row r="1269" spans="4:26" hidden="1" outlineLevel="1">
      <c r="D1269" s="299" t="s">
        <v>475</v>
      </c>
      <c r="E1269" s="299" t="s">
        <v>73</v>
      </c>
      <c r="F1269" s="299" t="s">
        <v>766</v>
      </c>
      <c r="G1269" s="299" t="s">
        <v>769</v>
      </c>
      <c r="H1269" s="299" t="s">
        <v>770</v>
      </c>
      <c r="I1269" s="299" t="s">
        <v>1264</v>
      </c>
      <c r="J1269" s="299" t="s">
        <v>2168</v>
      </c>
      <c r="K1269" s="299" t="s">
        <v>175</v>
      </c>
      <c r="M1269" s="311">
        <v>0</v>
      </c>
      <c r="N1269" s="306"/>
      <c r="O1269" s="306">
        <v>0</v>
      </c>
      <c r="P1269" s="306">
        <v>0</v>
      </c>
      <c r="Q1269" s="306">
        <v>0</v>
      </c>
      <c r="R1269" s="306">
        <v>0</v>
      </c>
      <c r="S1269" s="306">
        <v>0</v>
      </c>
      <c r="T1269" s="306">
        <v>0</v>
      </c>
      <c r="U1269" s="306">
        <v>0</v>
      </c>
      <c r="V1269" s="306">
        <v>0</v>
      </c>
      <c r="W1269" s="306">
        <v>0</v>
      </c>
      <c r="X1269" s="306">
        <v>0</v>
      </c>
      <c r="Y1269" s="306">
        <v>0</v>
      </c>
      <c r="Z1269" s="306">
        <v>0</v>
      </c>
    </row>
    <row r="1270" spans="4:26" hidden="1" outlineLevel="1">
      <c r="D1270" s="299" t="s">
        <v>475</v>
      </c>
      <c r="E1270" s="299" t="s">
        <v>73</v>
      </c>
      <c r="F1270" s="299" t="s">
        <v>766</v>
      </c>
      <c r="G1270" s="299" t="s">
        <v>775</v>
      </c>
      <c r="H1270" s="299" t="s">
        <v>770</v>
      </c>
      <c r="I1270" s="299" t="s">
        <v>1264</v>
      </c>
      <c r="J1270" s="299" t="s">
        <v>2169</v>
      </c>
      <c r="K1270" s="299" t="s">
        <v>175</v>
      </c>
      <c r="M1270" s="311">
        <v>0</v>
      </c>
      <c r="N1270" s="306"/>
      <c r="O1270" s="306">
        <v>0</v>
      </c>
      <c r="P1270" s="306">
        <v>0</v>
      </c>
      <c r="Q1270" s="306">
        <v>0</v>
      </c>
      <c r="R1270" s="306">
        <v>0</v>
      </c>
      <c r="S1270" s="306">
        <v>0</v>
      </c>
      <c r="T1270" s="306">
        <v>0</v>
      </c>
      <c r="U1270" s="306">
        <v>0</v>
      </c>
      <c r="V1270" s="306">
        <v>0</v>
      </c>
      <c r="W1270" s="306">
        <v>0</v>
      </c>
      <c r="X1270" s="306">
        <v>0</v>
      </c>
      <c r="Y1270" s="306">
        <v>0</v>
      </c>
      <c r="Z1270" s="306">
        <v>0</v>
      </c>
    </row>
    <row r="1271" spans="4:26" hidden="1" outlineLevel="1">
      <c r="D1271" s="299" t="s">
        <v>475</v>
      </c>
      <c r="E1271" s="299" t="s">
        <v>73</v>
      </c>
      <c r="F1271" s="299" t="s">
        <v>768</v>
      </c>
      <c r="G1271" s="299" t="s">
        <v>769</v>
      </c>
      <c r="H1271" s="299" t="s">
        <v>770</v>
      </c>
      <c r="I1271" s="299" t="s">
        <v>1264</v>
      </c>
      <c r="J1271" s="299" t="s">
        <v>2170</v>
      </c>
      <c r="K1271" s="299" t="s">
        <v>175</v>
      </c>
      <c r="M1271" s="311">
        <v>0</v>
      </c>
      <c r="N1271" s="306"/>
      <c r="O1271" s="306">
        <v>0</v>
      </c>
      <c r="P1271" s="306">
        <v>0</v>
      </c>
      <c r="Q1271" s="306">
        <v>0</v>
      </c>
      <c r="R1271" s="306">
        <v>0</v>
      </c>
      <c r="S1271" s="306">
        <v>0</v>
      </c>
      <c r="T1271" s="306">
        <v>0</v>
      </c>
      <c r="U1271" s="306">
        <v>0</v>
      </c>
      <c r="V1271" s="306">
        <v>0</v>
      </c>
      <c r="W1271" s="306">
        <v>0</v>
      </c>
      <c r="X1271" s="306">
        <v>0</v>
      </c>
      <c r="Y1271" s="306">
        <v>0</v>
      </c>
      <c r="Z1271" s="306">
        <v>0</v>
      </c>
    </row>
    <row r="1272" spans="4:26" hidden="1" outlineLevel="1">
      <c r="D1272" s="299" t="s">
        <v>475</v>
      </c>
      <c r="E1272" s="299" t="s">
        <v>73</v>
      </c>
      <c r="F1272" s="299" t="s">
        <v>768</v>
      </c>
      <c r="G1272" s="299" t="s">
        <v>775</v>
      </c>
      <c r="H1272" s="299" t="s">
        <v>770</v>
      </c>
      <c r="I1272" s="299" t="s">
        <v>1264</v>
      </c>
      <c r="J1272" s="299" t="s">
        <v>2171</v>
      </c>
      <c r="K1272" s="299" t="s">
        <v>175</v>
      </c>
      <c r="M1272" s="311">
        <v>0</v>
      </c>
      <c r="N1272" s="306"/>
      <c r="O1272" s="306">
        <v>0</v>
      </c>
      <c r="P1272" s="306">
        <v>0</v>
      </c>
      <c r="Q1272" s="306">
        <v>0</v>
      </c>
      <c r="R1272" s="306">
        <v>0</v>
      </c>
      <c r="S1272" s="306">
        <v>0</v>
      </c>
      <c r="T1272" s="306">
        <v>0</v>
      </c>
      <c r="U1272" s="306">
        <v>0</v>
      </c>
      <c r="V1272" s="306">
        <v>0</v>
      </c>
      <c r="W1272" s="306">
        <v>0</v>
      </c>
      <c r="X1272" s="306">
        <v>0</v>
      </c>
      <c r="Y1272" s="306">
        <v>0</v>
      </c>
      <c r="Z1272" s="306">
        <v>0</v>
      </c>
    </row>
    <row r="1273" spans="4:26" hidden="1" outlineLevel="1">
      <c r="D1273" s="299" t="s">
        <v>923</v>
      </c>
      <c r="E1273" s="299" t="s">
        <v>71</v>
      </c>
      <c r="F1273" s="299" t="s">
        <v>768</v>
      </c>
      <c r="G1273" s="299" t="s">
        <v>769</v>
      </c>
      <c r="H1273" s="299" t="s">
        <v>770</v>
      </c>
      <c r="I1273" s="299" t="s">
        <v>1246</v>
      </c>
      <c r="J1273" s="299" t="s">
        <v>2172</v>
      </c>
      <c r="K1273" s="299" t="s">
        <v>176</v>
      </c>
      <c r="M1273" s="311">
        <v>89.801500000000004</v>
      </c>
      <c r="N1273" s="306"/>
      <c r="O1273" s="306">
        <v>0</v>
      </c>
      <c r="P1273" s="306">
        <v>0</v>
      </c>
      <c r="Q1273" s="306">
        <v>35.0655</v>
      </c>
      <c r="R1273" s="306">
        <v>16.974</v>
      </c>
      <c r="S1273" s="306">
        <v>3.585</v>
      </c>
      <c r="T1273" s="306">
        <v>0</v>
      </c>
      <c r="U1273" s="306">
        <v>3.3769999999999998</v>
      </c>
      <c r="V1273" s="306">
        <v>0</v>
      </c>
      <c r="W1273" s="306">
        <v>0</v>
      </c>
      <c r="X1273" s="306">
        <v>0</v>
      </c>
      <c r="Y1273" s="306">
        <v>26.4</v>
      </c>
      <c r="Z1273" s="306">
        <v>4.4000000000000004</v>
      </c>
    </row>
    <row r="1274" spans="4:26" hidden="1" outlineLevel="1">
      <c r="D1274" s="299" t="s">
        <v>876</v>
      </c>
      <c r="E1274" s="299" t="s">
        <v>72</v>
      </c>
      <c r="F1274" s="299" t="s">
        <v>768</v>
      </c>
      <c r="G1274" s="299" t="s">
        <v>769</v>
      </c>
      <c r="H1274" s="299" t="s">
        <v>770</v>
      </c>
      <c r="I1274" s="299" t="s">
        <v>1246</v>
      </c>
      <c r="J1274" s="299" t="s">
        <v>477</v>
      </c>
      <c r="K1274" s="299" t="s">
        <v>171</v>
      </c>
      <c r="M1274" s="311">
        <v>129374.68639999999</v>
      </c>
      <c r="N1274" s="306"/>
      <c r="O1274" s="306">
        <v>7480.9303999999993</v>
      </c>
      <c r="P1274" s="306">
        <v>7022.7539000000015</v>
      </c>
      <c r="Q1274" s="306">
        <v>4566.9845999999998</v>
      </c>
      <c r="R1274" s="306">
        <v>2175.7615000000001</v>
      </c>
      <c r="S1274" s="306">
        <v>5352.1647999999996</v>
      </c>
      <c r="T1274" s="306">
        <v>19052.542099999999</v>
      </c>
      <c r="U1274" s="306">
        <v>4531.4247999999989</v>
      </c>
      <c r="V1274" s="306">
        <v>28471.337099999997</v>
      </c>
      <c r="W1274" s="306">
        <v>10327.1672</v>
      </c>
      <c r="X1274" s="306">
        <v>6028.76</v>
      </c>
      <c r="Y1274" s="306">
        <v>27789.99</v>
      </c>
      <c r="Z1274" s="306">
        <v>6574.87</v>
      </c>
    </row>
    <row r="1275" spans="4:26" hidden="1" outlineLevel="1">
      <c r="D1275" s="299" t="s">
        <v>876</v>
      </c>
      <c r="E1275" s="299" t="s">
        <v>72</v>
      </c>
      <c r="F1275" s="299" t="s">
        <v>766</v>
      </c>
      <c r="G1275" s="299" t="s">
        <v>769</v>
      </c>
      <c r="H1275" s="299" t="s">
        <v>770</v>
      </c>
      <c r="I1275" s="299" t="s">
        <v>1264</v>
      </c>
      <c r="J1275" s="299" t="s">
        <v>2173</v>
      </c>
      <c r="K1275" s="299" t="s">
        <v>171</v>
      </c>
      <c r="M1275" s="311">
        <v>0</v>
      </c>
      <c r="N1275" s="306"/>
      <c r="O1275" s="306">
        <v>0</v>
      </c>
      <c r="P1275" s="306">
        <v>0</v>
      </c>
      <c r="Q1275" s="306">
        <v>0</v>
      </c>
      <c r="R1275" s="306">
        <v>0</v>
      </c>
      <c r="S1275" s="306">
        <v>0</v>
      </c>
      <c r="T1275" s="306">
        <v>0</v>
      </c>
      <c r="U1275" s="306">
        <v>0</v>
      </c>
      <c r="V1275" s="306">
        <v>0</v>
      </c>
      <c r="W1275" s="306">
        <v>0</v>
      </c>
      <c r="X1275" s="306">
        <v>0</v>
      </c>
      <c r="Y1275" s="306">
        <v>0</v>
      </c>
      <c r="Z1275" s="306">
        <v>0</v>
      </c>
    </row>
    <row r="1276" spans="4:26" hidden="1" outlineLevel="1">
      <c r="D1276" s="299" t="s">
        <v>876</v>
      </c>
      <c r="E1276" s="299" t="s">
        <v>72</v>
      </c>
      <c r="F1276" s="299" t="s">
        <v>766</v>
      </c>
      <c r="G1276" s="299" t="s">
        <v>775</v>
      </c>
      <c r="H1276" s="299" t="s">
        <v>770</v>
      </c>
      <c r="I1276" s="299" t="s">
        <v>1264</v>
      </c>
      <c r="J1276" s="299" t="s">
        <v>2174</v>
      </c>
      <c r="K1276" s="299" t="s">
        <v>171</v>
      </c>
      <c r="M1276" s="311">
        <v>0</v>
      </c>
      <c r="N1276" s="306"/>
      <c r="O1276" s="306">
        <v>0</v>
      </c>
      <c r="P1276" s="306">
        <v>0</v>
      </c>
      <c r="Q1276" s="306">
        <v>0</v>
      </c>
      <c r="R1276" s="306">
        <v>0</v>
      </c>
      <c r="S1276" s="306">
        <v>0</v>
      </c>
      <c r="T1276" s="306">
        <v>0</v>
      </c>
      <c r="U1276" s="306">
        <v>0</v>
      </c>
      <c r="V1276" s="306">
        <v>0</v>
      </c>
      <c r="W1276" s="306">
        <v>0</v>
      </c>
      <c r="X1276" s="306">
        <v>0</v>
      </c>
      <c r="Y1276" s="306">
        <v>0</v>
      </c>
      <c r="Z1276" s="306">
        <v>0</v>
      </c>
    </row>
    <row r="1277" spans="4:26" hidden="1" outlineLevel="1">
      <c r="D1277" s="299" t="s">
        <v>876</v>
      </c>
      <c r="E1277" s="299" t="s">
        <v>72</v>
      </c>
      <c r="F1277" s="299" t="s">
        <v>768</v>
      </c>
      <c r="G1277" s="299" t="s">
        <v>769</v>
      </c>
      <c r="H1277" s="299" t="s">
        <v>770</v>
      </c>
      <c r="I1277" s="299" t="s">
        <v>1264</v>
      </c>
      <c r="J1277" s="299" t="s">
        <v>2175</v>
      </c>
      <c r="K1277" s="299" t="s">
        <v>171</v>
      </c>
      <c r="M1277" s="311">
        <v>0</v>
      </c>
      <c r="N1277" s="306"/>
      <c r="O1277" s="306">
        <v>0</v>
      </c>
      <c r="P1277" s="306">
        <v>0</v>
      </c>
      <c r="Q1277" s="306">
        <v>0</v>
      </c>
      <c r="R1277" s="306">
        <v>0</v>
      </c>
      <c r="S1277" s="306">
        <v>0</v>
      </c>
      <c r="T1277" s="306">
        <v>0</v>
      </c>
      <c r="U1277" s="306">
        <v>0</v>
      </c>
      <c r="V1277" s="306">
        <v>0</v>
      </c>
      <c r="W1277" s="306">
        <v>0</v>
      </c>
      <c r="X1277" s="306">
        <v>0</v>
      </c>
      <c r="Y1277" s="306">
        <v>0</v>
      </c>
      <c r="Z1277" s="306">
        <v>0</v>
      </c>
    </row>
    <row r="1278" spans="4:26" hidden="1" outlineLevel="1">
      <c r="D1278" s="299" t="s">
        <v>876</v>
      </c>
      <c r="E1278" s="299" t="s">
        <v>72</v>
      </c>
      <c r="F1278" s="299" t="s">
        <v>768</v>
      </c>
      <c r="G1278" s="299" t="s">
        <v>775</v>
      </c>
      <c r="H1278" s="299" t="s">
        <v>770</v>
      </c>
      <c r="I1278" s="299" t="s">
        <v>1264</v>
      </c>
      <c r="J1278" s="299" t="s">
        <v>2176</v>
      </c>
      <c r="K1278" s="299" t="s">
        <v>171</v>
      </c>
      <c r="M1278" s="311">
        <v>0</v>
      </c>
      <c r="N1278" s="306"/>
      <c r="O1278" s="306">
        <v>0</v>
      </c>
      <c r="P1278" s="306">
        <v>0</v>
      </c>
      <c r="Q1278" s="306">
        <v>0</v>
      </c>
      <c r="R1278" s="306">
        <v>0</v>
      </c>
      <c r="S1278" s="306">
        <v>0</v>
      </c>
      <c r="T1278" s="306">
        <v>0</v>
      </c>
      <c r="U1278" s="306">
        <v>0</v>
      </c>
      <c r="V1278" s="306">
        <v>0</v>
      </c>
      <c r="W1278" s="306">
        <v>0</v>
      </c>
      <c r="X1278" s="306">
        <v>0</v>
      </c>
      <c r="Y1278" s="306">
        <v>0</v>
      </c>
      <c r="Z1278" s="306">
        <v>0</v>
      </c>
    </row>
    <row r="1279" spans="4:26" hidden="1" outlineLevel="1">
      <c r="D1279" s="299" t="s">
        <v>410</v>
      </c>
      <c r="E1279" s="299" t="s">
        <v>72</v>
      </c>
      <c r="F1279" s="299" t="s">
        <v>768</v>
      </c>
      <c r="G1279" s="299" t="s">
        <v>769</v>
      </c>
      <c r="H1279" s="299" t="s">
        <v>770</v>
      </c>
      <c r="I1279" s="299" t="s">
        <v>1246</v>
      </c>
      <c r="J1279" s="299" t="s">
        <v>411</v>
      </c>
      <c r="K1279" s="299" t="s">
        <v>171</v>
      </c>
      <c r="M1279" s="311">
        <v>3401990.1272534379</v>
      </c>
      <c r="N1279" s="306"/>
      <c r="O1279" s="306">
        <v>186740.41699999999</v>
      </c>
      <c r="P1279" s="306">
        <v>370927.09299999999</v>
      </c>
      <c r="Q1279" s="306">
        <v>154335.79500000001</v>
      </c>
      <c r="R1279" s="306">
        <v>157445.50899999999</v>
      </c>
      <c r="S1279" s="306">
        <v>139863.592</v>
      </c>
      <c r="T1279" s="306">
        <v>670176.848</v>
      </c>
      <c r="U1279" s="306">
        <v>231584.54500000001</v>
      </c>
      <c r="V1279" s="306">
        <v>253597.019</v>
      </c>
      <c r="W1279" s="306">
        <v>286354.28999999998</v>
      </c>
      <c r="X1279" s="306">
        <v>316260.90000000002</v>
      </c>
      <c r="Y1279" s="306">
        <v>326324.8</v>
      </c>
      <c r="Z1279" s="306">
        <v>308379.31925343809</v>
      </c>
    </row>
    <row r="1280" spans="4:26" hidden="1" outlineLevel="1">
      <c r="D1280" s="299" t="s">
        <v>410</v>
      </c>
      <c r="E1280" s="299" t="s">
        <v>72</v>
      </c>
      <c r="F1280" s="299" t="s">
        <v>766</v>
      </c>
      <c r="G1280" s="299" t="s">
        <v>769</v>
      </c>
      <c r="H1280" s="299" t="s">
        <v>770</v>
      </c>
      <c r="I1280" s="299" t="s">
        <v>1264</v>
      </c>
      <c r="J1280" s="299" t="s">
        <v>2177</v>
      </c>
      <c r="K1280" s="299" t="s">
        <v>171</v>
      </c>
      <c r="M1280" s="311">
        <v>0</v>
      </c>
      <c r="N1280" s="306"/>
      <c r="O1280" s="306">
        <v>0</v>
      </c>
      <c r="P1280" s="306">
        <v>0</v>
      </c>
      <c r="Q1280" s="306">
        <v>0</v>
      </c>
      <c r="R1280" s="306">
        <v>0</v>
      </c>
      <c r="S1280" s="306">
        <v>0</v>
      </c>
      <c r="T1280" s="306">
        <v>0</v>
      </c>
      <c r="U1280" s="306">
        <v>0</v>
      </c>
      <c r="V1280" s="306">
        <v>0</v>
      </c>
      <c r="W1280" s="306">
        <v>0</v>
      </c>
      <c r="X1280" s="306">
        <v>0</v>
      </c>
      <c r="Y1280" s="306">
        <v>0</v>
      </c>
      <c r="Z1280" s="306">
        <v>0</v>
      </c>
    </row>
    <row r="1281" spans="4:26" hidden="1" outlineLevel="1">
      <c r="D1281" s="299" t="s">
        <v>410</v>
      </c>
      <c r="E1281" s="299" t="s">
        <v>72</v>
      </c>
      <c r="F1281" s="299" t="s">
        <v>766</v>
      </c>
      <c r="G1281" s="299" t="s">
        <v>775</v>
      </c>
      <c r="H1281" s="299" t="s">
        <v>770</v>
      </c>
      <c r="I1281" s="299" t="s">
        <v>1264</v>
      </c>
      <c r="J1281" s="299" t="s">
        <v>2178</v>
      </c>
      <c r="K1281" s="299" t="s">
        <v>171</v>
      </c>
      <c r="M1281" s="311">
        <v>0</v>
      </c>
      <c r="N1281" s="306"/>
      <c r="O1281" s="306">
        <v>0</v>
      </c>
      <c r="P1281" s="306">
        <v>0</v>
      </c>
      <c r="Q1281" s="306">
        <v>0</v>
      </c>
      <c r="R1281" s="306">
        <v>0</v>
      </c>
      <c r="S1281" s="306">
        <v>0</v>
      </c>
      <c r="T1281" s="306">
        <v>0</v>
      </c>
      <c r="U1281" s="306">
        <v>0</v>
      </c>
      <c r="V1281" s="306">
        <v>0</v>
      </c>
      <c r="W1281" s="306">
        <v>0</v>
      </c>
      <c r="X1281" s="306">
        <v>0</v>
      </c>
      <c r="Y1281" s="306">
        <v>0</v>
      </c>
      <c r="Z1281" s="306">
        <v>0</v>
      </c>
    </row>
    <row r="1282" spans="4:26" hidden="1" outlineLevel="1">
      <c r="D1282" s="299" t="s">
        <v>410</v>
      </c>
      <c r="E1282" s="299" t="s">
        <v>72</v>
      </c>
      <c r="F1282" s="299" t="s">
        <v>768</v>
      </c>
      <c r="G1282" s="299" t="s">
        <v>769</v>
      </c>
      <c r="H1282" s="299" t="s">
        <v>770</v>
      </c>
      <c r="I1282" s="299" t="s">
        <v>1264</v>
      </c>
      <c r="J1282" s="299" t="s">
        <v>2179</v>
      </c>
      <c r="K1282" s="299" t="s">
        <v>171</v>
      </c>
      <c r="M1282" s="311">
        <v>0</v>
      </c>
      <c r="N1282" s="306"/>
      <c r="O1282" s="306">
        <v>0</v>
      </c>
      <c r="P1282" s="306">
        <v>0</v>
      </c>
      <c r="Q1282" s="306">
        <v>0</v>
      </c>
      <c r="R1282" s="306">
        <v>0</v>
      </c>
      <c r="S1282" s="306">
        <v>0</v>
      </c>
      <c r="T1282" s="306">
        <v>0</v>
      </c>
      <c r="U1282" s="306">
        <v>0</v>
      </c>
      <c r="V1282" s="306">
        <v>0</v>
      </c>
      <c r="W1282" s="306">
        <v>0</v>
      </c>
      <c r="X1282" s="306">
        <v>0</v>
      </c>
      <c r="Y1282" s="306">
        <v>0</v>
      </c>
      <c r="Z1282" s="306">
        <v>0</v>
      </c>
    </row>
    <row r="1283" spans="4:26" hidden="1" outlineLevel="1">
      <c r="D1283" s="299" t="s">
        <v>410</v>
      </c>
      <c r="E1283" s="299" t="s">
        <v>72</v>
      </c>
      <c r="F1283" s="299" t="s">
        <v>768</v>
      </c>
      <c r="G1283" s="299" t="s">
        <v>775</v>
      </c>
      <c r="H1283" s="299" t="s">
        <v>770</v>
      </c>
      <c r="I1283" s="299" t="s">
        <v>1264</v>
      </c>
      <c r="J1283" s="299" t="s">
        <v>2180</v>
      </c>
      <c r="K1283" s="299" t="s">
        <v>171</v>
      </c>
      <c r="M1283" s="311">
        <v>0</v>
      </c>
      <c r="N1283" s="306"/>
      <c r="O1283" s="306">
        <v>0</v>
      </c>
      <c r="P1283" s="306">
        <v>0</v>
      </c>
      <c r="Q1283" s="306">
        <v>0</v>
      </c>
      <c r="R1283" s="306">
        <v>0</v>
      </c>
      <c r="S1283" s="306">
        <v>0</v>
      </c>
      <c r="T1283" s="306">
        <v>0</v>
      </c>
      <c r="U1283" s="306">
        <v>0</v>
      </c>
      <c r="V1283" s="306">
        <v>0</v>
      </c>
      <c r="W1283" s="306">
        <v>0</v>
      </c>
      <c r="X1283" s="306">
        <v>0</v>
      </c>
      <c r="Y1283" s="306">
        <v>0</v>
      </c>
      <c r="Z1283" s="306">
        <v>0</v>
      </c>
    </row>
    <row r="1284" spans="4:26" hidden="1" outlineLevel="1">
      <c r="D1284" s="299" t="s">
        <v>1171</v>
      </c>
      <c r="E1284" s="299" t="s">
        <v>72</v>
      </c>
      <c r="F1284" s="299" t="s">
        <v>768</v>
      </c>
      <c r="G1284" s="299" t="s">
        <v>769</v>
      </c>
      <c r="H1284" s="299" t="s">
        <v>770</v>
      </c>
      <c r="I1284" s="299" t="s">
        <v>1246</v>
      </c>
      <c r="J1284" s="299" t="s">
        <v>1172</v>
      </c>
      <c r="K1284" s="299" t="s">
        <v>171</v>
      </c>
      <c r="M1284" s="311">
        <v>53013.565999999992</v>
      </c>
      <c r="N1284" s="306"/>
      <c r="O1284" s="306">
        <v>2073.69</v>
      </c>
      <c r="P1284" s="306">
        <v>3023.2339999999999</v>
      </c>
      <c r="Q1284" s="306">
        <v>1930.7539999999999</v>
      </c>
      <c r="R1284" s="306">
        <v>1529.375</v>
      </c>
      <c r="S1284" s="306">
        <v>2665.0990000000002</v>
      </c>
      <c r="T1284" s="306">
        <v>6612.268</v>
      </c>
      <c r="U1284" s="306">
        <v>5106.317</v>
      </c>
      <c r="V1284" s="306">
        <v>3859.759</v>
      </c>
      <c r="W1284" s="306">
        <v>8424.9699999999993</v>
      </c>
      <c r="X1284" s="306">
        <v>9908.7000000000007</v>
      </c>
      <c r="Y1284" s="306">
        <v>3911.2</v>
      </c>
      <c r="Z1284" s="306">
        <v>3968.2</v>
      </c>
    </row>
    <row r="1285" spans="4:26" hidden="1" outlineLevel="1">
      <c r="D1285" s="299" t="s">
        <v>3077</v>
      </c>
      <c r="E1285" s="299" t="s">
        <v>71</v>
      </c>
      <c r="F1285" s="299" t="s">
        <v>768</v>
      </c>
      <c r="G1285" s="299" t="s">
        <v>769</v>
      </c>
      <c r="H1285" s="299" t="s">
        <v>770</v>
      </c>
      <c r="I1285" s="299" t="s">
        <v>1246</v>
      </c>
      <c r="J1285" s="299" t="s">
        <v>3078</v>
      </c>
      <c r="K1285" s="299" t="s">
        <v>176</v>
      </c>
      <c r="M1285" s="311">
        <v>61596.145000000004</v>
      </c>
      <c r="N1285" s="306"/>
      <c r="O1285" s="306">
        <v>1870.41</v>
      </c>
      <c r="P1285" s="306">
        <v>2073.3049999999998</v>
      </c>
      <c r="Q1285" s="306">
        <v>2863.5050000000001</v>
      </c>
      <c r="R1285" s="306">
        <v>10416.495000000001</v>
      </c>
      <c r="S1285" s="306">
        <v>3658.67</v>
      </c>
      <c r="T1285" s="306">
        <v>5823.0150000000003</v>
      </c>
      <c r="U1285" s="306">
        <v>6865.4250000000002</v>
      </c>
      <c r="V1285" s="306">
        <v>530.86</v>
      </c>
      <c r="W1285" s="306">
        <v>2006.46</v>
      </c>
      <c r="X1285" s="306">
        <v>14608</v>
      </c>
      <c r="Y1285" s="306">
        <v>5016</v>
      </c>
      <c r="Z1285" s="306">
        <v>5864</v>
      </c>
    </row>
    <row r="1286" spans="4:26" hidden="1" outlineLevel="1">
      <c r="D1286" s="299" t="s">
        <v>3077</v>
      </c>
      <c r="E1286" s="299" t="s">
        <v>71</v>
      </c>
      <c r="F1286" s="299" t="s">
        <v>766</v>
      </c>
      <c r="G1286" s="299" t="s">
        <v>769</v>
      </c>
      <c r="H1286" s="299" t="s">
        <v>770</v>
      </c>
      <c r="I1286" s="299" t="s">
        <v>1264</v>
      </c>
      <c r="J1286" s="299" t="s">
        <v>3079</v>
      </c>
      <c r="K1286" s="299" t="s">
        <v>176</v>
      </c>
      <c r="M1286" s="311">
        <v>0</v>
      </c>
      <c r="N1286" s="306"/>
      <c r="O1286" s="306">
        <v>0</v>
      </c>
      <c r="P1286" s="306">
        <v>0</v>
      </c>
      <c r="Q1286" s="306">
        <v>0</v>
      </c>
      <c r="R1286" s="306">
        <v>0</v>
      </c>
      <c r="S1286" s="306">
        <v>0</v>
      </c>
      <c r="T1286" s="306">
        <v>0</v>
      </c>
      <c r="U1286" s="306">
        <v>0</v>
      </c>
      <c r="V1286" s="306">
        <v>0</v>
      </c>
      <c r="W1286" s="306">
        <v>0</v>
      </c>
      <c r="X1286" s="306">
        <v>0</v>
      </c>
      <c r="Y1286" s="306">
        <v>0</v>
      </c>
      <c r="Z1286" s="306">
        <v>0</v>
      </c>
    </row>
    <row r="1287" spans="4:26" hidden="1" outlineLevel="1">
      <c r="D1287" s="299" t="s">
        <v>3077</v>
      </c>
      <c r="E1287" s="299" t="s">
        <v>71</v>
      </c>
      <c r="F1287" s="299" t="s">
        <v>766</v>
      </c>
      <c r="G1287" s="299" t="s">
        <v>775</v>
      </c>
      <c r="H1287" s="299" t="s">
        <v>770</v>
      </c>
      <c r="I1287" s="299" t="s">
        <v>1264</v>
      </c>
      <c r="J1287" s="299" t="s">
        <v>3080</v>
      </c>
      <c r="K1287" s="299" t="s">
        <v>176</v>
      </c>
      <c r="M1287" s="311">
        <v>0</v>
      </c>
      <c r="N1287" s="306"/>
      <c r="O1287" s="306">
        <v>0</v>
      </c>
      <c r="P1287" s="306">
        <v>0</v>
      </c>
      <c r="Q1287" s="306">
        <v>0</v>
      </c>
      <c r="R1287" s="306">
        <v>0</v>
      </c>
      <c r="S1287" s="306">
        <v>0</v>
      </c>
      <c r="T1287" s="306">
        <v>0</v>
      </c>
      <c r="U1287" s="306">
        <v>0</v>
      </c>
      <c r="V1287" s="306">
        <v>0</v>
      </c>
      <c r="W1287" s="306">
        <v>0</v>
      </c>
      <c r="X1287" s="306">
        <v>0</v>
      </c>
      <c r="Y1287" s="306">
        <v>0</v>
      </c>
      <c r="Z1287" s="306">
        <v>0</v>
      </c>
    </row>
    <row r="1288" spans="4:26" hidden="1" outlineLevel="1">
      <c r="D1288" s="299" t="s">
        <v>3077</v>
      </c>
      <c r="E1288" s="299" t="s">
        <v>71</v>
      </c>
      <c r="F1288" s="299" t="s">
        <v>768</v>
      </c>
      <c r="G1288" s="299" t="s">
        <v>769</v>
      </c>
      <c r="H1288" s="299" t="s">
        <v>770</v>
      </c>
      <c r="I1288" s="299" t="s">
        <v>1264</v>
      </c>
      <c r="J1288" s="299" t="s">
        <v>3081</v>
      </c>
      <c r="K1288" s="299" t="s">
        <v>176</v>
      </c>
      <c r="M1288" s="311">
        <v>0</v>
      </c>
      <c r="N1288" s="306"/>
      <c r="O1288" s="306">
        <v>0</v>
      </c>
      <c r="P1288" s="306">
        <v>0</v>
      </c>
      <c r="Q1288" s="306">
        <v>0</v>
      </c>
      <c r="R1288" s="306">
        <v>0</v>
      </c>
      <c r="S1288" s="306">
        <v>0</v>
      </c>
      <c r="T1288" s="306">
        <v>0</v>
      </c>
      <c r="U1288" s="306">
        <v>0</v>
      </c>
      <c r="V1288" s="306">
        <v>0</v>
      </c>
      <c r="W1288" s="306">
        <v>0</v>
      </c>
      <c r="X1288" s="306">
        <v>0</v>
      </c>
      <c r="Y1288" s="306">
        <v>0</v>
      </c>
      <c r="Z1288" s="306">
        <v>0</v>
      </c>
    </row>
    <row r="1289" spans="4:26" hidden="1" outlineLevel="1">
      <c r="D1289" s="299" t="s">
        <v>3077</v>
      </c>
      <c r="E1289" s="299" t="s">
        <v>71</v>
      </c>
      <c r="F1289" s="299" t="s">
        <v>768</v>
      </c>
      <c r="G1289" s="299" t="s">
        <v>775</v>
      </c>
      <c r="H1289" s="299" t="s">
        <v>770</v>
      </c>
      <c r="I1289" s="299" t="s">
        <v>1264</v>
      </c>
      <c r="J1289" s="299" t="s">
        <v>3082</v>
      </c>
      <c r="K1289" s="299" t="s">
        <v>176</v>
      </c>
      <c r="M1289" s="311">
        <v>0</v>
      </c>
      <c r="N1289" s="306"/>
      <c r="O1289" s="306">
        <v>0</v>
      </c>
      <c r="P1289" s="306">
        <v>0</v>
      </c>
      <c r="Q1289" s="306">
        <v>0</v>
      </c>
      <c r="R1289" s="306">
        <v>0</v>
      </c>
      <c r="S1289" s="306">
        <v>0</v>
      </c>
      <c r="T1289" s="306">
        <v>0</v>
      </c>
      <c r="U1289" s="306">
        <v>0</v>
      </c>
      <c r="V1289" s="306">
        <v>0</v>
      </c>
      <c r="W1289" s="306">
        <v>0</v>
      </c>
      <c r="X1289" s="306">
        <v>0</v>
      </c>
      <c r="Y1289" s="306">
        <v>0</v>
      </c>
      <c r="Z1289" s="306">
        <v>0</v>
      </c>
    </row>
    <row r="1290" spans="4:26" hidden="1" outlineLevel="1">
      <c r="D1290" s="299" t="s">
        <v>821</v>
      </c>
      <c r="E1290" s="299" t="s">
        <v>71</v>
      </c>
      <c r="F1290" s="299" t="s">
        <v>768</v>
      </c>
      <c r="G1290" s="299" t="s">
        <v>769</v>
      </c>
      <c r="H1290" s="299" t="s">
        <v>770</v>
      </c>
      <c r="I1290" s="299" t="s">
        <v>1246</v>
      </c>
      <c r="J1290" s="299" t="s">
        <v>3083</v>
      </c>
      <c r="K1290" s="299" t="s">
        <v>176</v>
      </c>
      <c r="M1290" s="311">
        <v>29.341999999999999</v>
      </c>
      <c r="N1290" s="306"/>
      <c r="O1290" s="306">
        <v>6.5419999999999998</v>
      </c>
      <c r="P1290" s="306">
        <v>0</v>
      </c>
      <c r="Q1290" s="306">
        <v>0</v>
      </c>
      <c r="R1290" s="306">
        <v>0</v>
      </c>
      <c r="S1290" s="306">
        <v>0</v>
      </c>
      <c r="T1290" s="306">
        <v>0</v>
      </c>
      <c r="U1290" s="306">
        <v>0</v>
      </c>
      <c r="V1290" s="306">
        <v>0</v>
      </c>
      <c r="W1290" s="306">
        <v>0</v>
      </c>
      <c r="X1290" s="306">
        <v>0</v>
      </c>
      <c r="Y1290" s="306">
        <v>22.8</v>
      </c>
      <c r="Z1290" s="306">
        <v>0</v>
      </c>
    </row>
    <row r="1291" spans="4:26" hidden="1" outlineLevel="1">
      <c r="D1291" s="299" t="s">
        <v>821</v>
      </c>
      <c r="E1291" s="299" t="s">
        <v>71</v>
      </c>
      <c r="F1291" s="299" t="s">
        <v>766</v>
      </c>
      <c r="G1291" s="299" t="s">
        <v>769</v>
      </c>
      <c r="H1291" s="299" t="s">
        <v>770</v>
      </c>
      <c r="I1291" s="299" t="s">
        <v>1264</v>
      </c>
      <c r="J1291" s="299" t="s">
        <v>3084</v>
      </c>
      <c r="K1291" s="299" t="s">
        <v>176</v>
      </c>
      <c r="M1291" s="311">
        <v>0</v>
      </c>
      <c r="N1291" s="306"/>
      <c r="O1291" s="306">
        <v>0</v>
      </c>
      <c r="P1291" s="306">
        <v>0</v>
      </c>
      <c r="Q1291" s="306">
        <v>0</v>
      </c>
      <c r="R1291" s="306">
        <v>0</v>
      </c>
      <c r="S1291" s="306">
        <v>0</v>
      </c>
      <c r="T1291" s="306">
        <v>0</v>
      </c>
      <c r="U1291" s="306">
        <v>0</v>
      </c>
      <c r="V1291" s="306">
        <v>0</v>
      </c>
      <c r="W1291" s="306">
        <v>0</v>
      </c>
      <c r="X1291" s="306">
        <v>0</v>
      </c>
      <c r="Y1291" s="306">
        <v>0</v>
      </c>
      <c r="Z1291" s="306">
        <v>0</v>
      </c>
    </row>
    <row r="1292" spans="4:26" hidden="1" outlineLevel="1">
      <c r="D1292" s="299" t="s">
        <v>821</v>
      </c>
      <c r="E1292" s="299" t="s">
        <v>71</v>
      </c>
      <c r="F1292" s="299" t="s">
        <v>766</v>
      </c>
      <c r="G1292" s="299" t="s">
        <v>775</v>
      </c>
      <c r="H1292" s="299" t="s">
        <v>770</v>
      </c>
      <c r="I1292" s="299" t="s">
        <v>1264</v>
      </c>
      <c r="J1292" s="299" t="s">
        <v>3085</v>
      </c>
      <c r="K1292" s="299" t="s">
        <v>176</v>
      </c>
      <c r="M1292" s="311">
        <v>0</v>
      </c>
      <c r="N1292" s="306"/>
      <c r="O1292" s="306">
        <v>0</v>
      </c>
      <c r="P1292" s="306">
        <v>0</v>
      </c>
      <c r="Q1292" s="306">
        <v>0</v>
      </c>
      <c r="R1292" s="306">
        <v>0</v>
      </c>
      <c r="S1292" s="306">
        <v>0</v>
      </c>
      <c r="T1292" s="306">
        <v>0</v>
      </c>
      <c r="U1292" s="306">
        <v>0</v>
      </c>
      <c r="V1292" s="306">
        <v>0</v>
      </c>
      <c r="W1292" s="306">
        <v>0</v>
      </c>
      <c r="X1292" s="306">
        <v>0</v>
      </c>
      <c r="Y1292" s="306">
        <v>0</v>
      </c>
      <c r="Z1292" s="306">
        <v>0</v>
      </c>
    </row>
    <row r="1293" spans="4:26" hidden="1" outlineLevel="1">
      <c r="D1293" s="299" t="s">
        <v>821</v>
      </c>
      <c r="E1293" s="299" t="s">
        <v>71</v>
      </c>
      <c r="F1293" s="299" t="s">
        <v>768</v>
      </c>
      <c r="G1293" s="299" t="s">
        <v>769</v>
      </c>
      <c r="H1293" s="299" t="s">
        <v>770</v>
      </c>
      <c r="I1293" s="299" t="s">
        <v>1264</v>
      </c>
      <c r="J1293" s="299" t="s">
        <v>3086</v>
      </c>
      <c r="K1293" s="299" t="s">
        <v>176</v>
      </c>
      <c r="M1293" s="311">
        <v>0</v>
      </c>
      <c r="N1293" s="306"/>
      <c r="O1293" s="306">
        <v>0</v>
      </c>
      <c r="P1293" s="306">
        <v>0</v>
      </c>
      <c r="Q1293" s="306">
        <v>0</v>
      </c>
      <c r="R1293" s="306">
        <v>0</v>
      </c>
      <c r="S1293" s="306">
        <v>0</v>
      </c>
      <c r="T1293" s="306">
        <v>0</v>
      </c>
      <c r="U1293" s="306">
        <v>0</v>
      </c>
      <c r="V1293" s="306">
        <v>0</v>
      </c>
      <c r="W1293" s="306">
        <v>0</v>
      </c>
      <c r="X1293" s="306">
        <v>0</v>
      </c>
      <c r="Y1293" s="306">
        <v>0</v>
      </c>
      <c r="Z1293" s="306">
        <v>0</v>
      </c>
    </row>
    <row r="1294" spans="4:26" hidden="1" outlineLevel="1">
      <c r="D1294" s="299" t="s">
        <v>821</v>
      </c>
      <c r="E1294" s="299" t="s">
        <v>71</v>
      </c>
      <c r="F1294" s="299" t="s">
        <v>768</v>
      </c>
      <c r="G1294" s="299" t="s">
        <v>775</v>
      </c>
      <c r="H1294" s="299" t="s">
        <v>770</v>
      </c>
      <c r="I1294" s="299" t="s">
        <v>1264</v>
      </c>
      <c r="J1294" s="299" t="s">
        <v>3087</v>
      </c>
      <c r="K1294" s="299" t="s">
        <v>176</v>
      </c>
      <c r="M1294" s="311">
        <v>0</v>
      </c>
      <c r="N1294" s="306"/>
      <c r="O1294" s="306">
        <v>0</v>
      </c>
      <c r="P1294" s="306">
        <v>0</v>
      </c>
      <c r="Q1294" s="306">
        <v>0</v>
      </c>
      <c r="R1294" s="306">
        <v>0</v>
      </c>
      <c r="S1294" s="306">
        <v>0</v>
      </c>
      <c r="T1294" s="306">
        <v>0</v>
      </c>
      <c r="U1294" s="306">
        <v>0</v>
      </c>
      <c r="V1294" s="306">
        <v>0</v>
      </c>
      <c r="W1294" s="306">
        <v>0</v>
      </c>
      <c r="X1294" s="306">
        <v>0</v>
      </c>
      <c r="Y1294" s="306">
        <v>0</v>
      </c>
      <c r="Z1294" s="306">
        <v>0</v>
      </c>
    </row>
    <row r="1295" spans="4:26" hidden="1" outlineLevel="1">
      <c r="D1295" s="299" t="s">
        <v>822</v>
      </c>
      <c r="E1295" s="299" t="s">
        <v>71</v>
      </c>
      <c r="F1295" s="299" t="s">
        <v>768</v>
      </c>
      <c r="G1295" s="299" t="s">
        <v>769</v>
      </c>
      <c r="H1295" s="299" t="s">
        <v>770</v>
      </c>
      <c r="I1295" s="299" t="s">
        <v>1246</v>
      </c>
      <c r="J1295" s="299" t="s">
        <v>1173</v>
      </c>
      <c r="K1295" s="299" t="s">
        <v>176</v>
      </c>
      <c r="M1295" s="311">
        <v>172620.28000000003</v>
      </c>
      <c r="N1295" s="306"/>
      <c r="O1295" s="306">
        <v>8833.8649999999998</v>
      </c>
      <c r="P1295" s="306">
        <v>11151.27</v>
      </c>
      <c r="Q1295" s="306">
        <v>14320.344999999999</v>
      </c>
      <c r="R1295" s="306">
        <v>13855.995000000001</v>
      </c>
      <c r="S1295" s="306">
        <v>21422.525000000001</v>
      </c>
      <c r="T1295" s="306">
        <v>19372.54</v>
      </c>
      <c r="U1295" s="306">
        <v>19130.45</v>
      </c>
      <c r="V1295" s="306">
        <v>16685.645</v>
      </c>
      <c r="W1295" s="306">
        <v>2750.645</v>
      </c>
      <c r="X1295" s="306">
        <v>15346</v>
      </c>
      <c r="Y1295" s="306">
        <v>25065</v>
      </c>
      <c r="Z1295" s="306">
        <v>4686</v>
      </c>
    </row>
    <row r="1296" spans="4:26" hidden="1" outlineLevel="1">
      <c r="D1296" s="299" t="s">
        <v>822</v>
      </c>
      <c r="E1296" s="299" t="s">
        <v>71</v>
      </c>
      <c r="F1296" s="299" t="s">
        <v>766</v>
      </c>
      <c r="G1296" s="299" t="s">
        <v>769</v>
      </c>
      <c r="H1296" s="299" t="s">
        <v>770</v>
      </c>
      <c r="I1296" s="299" t="s">
        <v>1264</v>
      </c>
      <c r="J1296" s="299" t="s">
        <v>2185</v>
      </c>
      <c r="K1296" s="299" t="s">
        <v>176</v>
      </c>
      <c r="M1296" s="311">
        <v>0</v>
      </c>
      <c r="N1296" s="306"/>
      <c r="O1296" s="306">
        <v>0</v>
      </c>
      <c r="P1296" s="306">
        <v>0</v>
      </c>
      <c r="Q1296" s="306">
        <v>0</v>
      </c>
      <c r="R1296" s="306">
        <v>0</v>
      </c>
      <c r="S1296" s="306">
        <v>0</v>
      </c>
      <c r="T1296" s="306">
        <v>0</v>
      </c>
      <c r="U1296" s="306">
        <v>0</v>
      </c>
      <c r="V1296" s="306">
        <v>0</v>
      </c>
      <c r="W1296" s="306">
        <v>0</v>
      </c>
      <c r="X1296" s="306">
        <v>0</v>
      </c>
      <c r="Y1296" s="306">
        <v>0</v>
      </c>
      <c r="Z1296" s="306">
        <v>0</v>
      </c>
    </row>
    <row r="1297" spans="4:26" hidden="1" outlineLevel="1">
      <c r="D1297" s="299" t="s">
        <v>822</v>
      </c>
      <c r="E1297" s="299" t="s">
        <v>71</v>
      </c>
      <c r="F1297" s="299" t="s">
        <v>766</v>
      </c>
      <c r="G1297" s="299" t="s">
        <v>775</v>
      </c>
      <c r="H1297" s="299" t="s">
        <v>770</v>
      </c>
      <c r="I1297" s="299" t="s">
        <v>1264</v>
      </c>
      <c r="J1297" s="299" t="s">
        <v>2186</v>
      </c>
      <c r="K1297" s="299" t="s">
        <v>176</v>
      </c>
      <c r="M1297" s="311">
        <v>0</v>
      </c>
      <c r="N1297" s="306"/>
      <c r="O1297" s="306">
        <v>0</v>
      </c>
      <c r="P1297" s="306">
        <v>0</v>
      </c>
      <c r="Q1297" s="306">
        <v>0</v>
      </c>
      <c r="R1297" s="306">
        <v>0</v>
      </c>
      <c r="S1297" s="306">
        <v>0</v>
      </c>
      <c r="T1297" s="306">
        <v>0</v>
      </c>
      <c r="U1297" s="306">
        <v>0</v>
      </c>
      <c r="V1297" s="306">
        <v>0</v>
      </c>
      <c r="W1297" s="306">
        <v>0</v>
      </c>
      <c r="X1297" s="306">
        <v>0</v>
      </c>
      <c r="Y1297" s="306">
        <v>0</v>
      </c>
      <c r="Z1297" s="306">
        <v>0</v>
      </c>
    </row>
    <row r="1298" spans="4:26" hidden="1" outlineLevel="1">
      <c r="D1298" s="299" t="s">
        <v>822</v>
      </c>
      <c r="E1298" s="299" t="s">
        <v>71</v>
      </c>
      <c r="F1298" s="299" t="s">
        <v>768</v>
      </c>
      <c r="G1298" s="299" t="s">
        <v>769</v>
      </c>
      <c r="H1298" s="299" t="s">
        <v>770</v>
      </c>
      <c r="I1298" s="299" t="s">
        <v>1264</v>
      </c>
      <c r="J1298" s="299" t="s">
        <v>2187</v>
      </c>
      <c r="K1298" s="299" t="s">
        <v>176</v>
      </c>
      <c r="M1298" s="311">
        <v>0</v>
      </c>
      <c r="N1298" s="306"/>
      <c r="O1298" s="306">
        <v>0</v>
      </c>
      <c r="P1298" s="306">
        <v>0</v>
      </c>
      <c r="Q1298" s="306">
        <v>0</v>
      </c>
      <c r="R1298" s="306">
        <v>0</v>
      </c>
      <c r="S1298" s="306">
        <v>0</v>
      </c>
      <c r="T1298" s="306">
        <v>0</v>
      </c>
      <c r="U1298" s="306">
        <v>0</v>
      </c>
      <c r="V1298" s="306">
        <v>0</v>
      </c>
      <c r="W1298" s="306">
        <v>0</v>
      </c>
      <c r="X1298" s="306">
        <v>0</v>
      </c>
      <c r="Y1298" s="306">
        <v>0</v>
      </c>
      <c r="Z1298" s="306">
        <v>0</v>
      </c>
    </row>
    <row r="1299" spans="4:26" hidden="1" outlineLevel="1">
      <c r="D1299" s="299" t="s">
        <v>822</v>
      </c>
      <c r="E1299" s="299" t="s">
        <v>71</v>
      </c>
      <c r="F1299" s="299" t="s">
        <v>768</v>
      </c>
      <c r="G1299" s="299" t="s">
        <v>775</v>
      </c>
      <c r="H1299" s="299" t="s">
        <v>770</v>
      </c>
      <c r="I1299" s="299" t="s">
        <v>1264</v>
      </c>
      <c r="J1299" s="299" t="s">
        <v>2188</v>
      </c>
      <c r="K1299" s="299" t="s">
        <v>176</v>
      </c>
      <c r="M1299" s="311">
        <v>0</v>
      </c>
      <c r="N1299" s="306"/>
      <c r="O1299" s="306">
        <v>0</v>
      </c>
      <c r="P1299" s="306">
        <v>0</v>
      </c>
      <c r="Q1299" s="306">
        <v>0</v>
      </c>
      <c r="R1299" s="306">
        <v>0</v>
      </c>
      <c r="S1299" s="306">
        <v>0</v>
      </c>
      <c r="T1299" s="306">
        <v>0</v>
      </c>
      <c r="U1299" s="306">
        <v>0</v>
      </c>
      <c r="V1299" s="306">
        <v>0</v>
      </c>
      <c r="W1299" s="306">
        <v>0</v>
      </c>
      <c r="X1299" s="306">
        <v>0</v>
      </c>
      <c r="Y1299" s="306">
        <v>0</v>
      </c>
      <c r="Z1299" s="306">
        <v>0</v>
      </c>
    </row>
    <row r="1300" spans="4:26" hidden="1" outlineLevel="1">
      <c r="D1300" s="299" t="s">
        <v>924</v>
      </c>
      <c r="E1300" s="299" t="s">
        <v>72</v>
      </c>
      <c r="F1300" s="299" t="s">
        <v>768</v>
      </c>
      <c r="G1300" s="299" t="s">
        <v>769</v>
      </c>
      <c r="H1300" s="299" t="s">
        <v>770</v>
      </c>
      <c r="I1300" s="299" t="s">
        <v>1246</v>
      </c>
      <c r="J1300" s="299" t="s">
        <v>2189</v>
      </c>
      <c r="K1300" s="299" t="s">
        <v>171</v>
      </c>
      <c r="M1300" s="311">
        <v>27628.787499999999</v>
      </c>
      <c r="N1300" s="306"/>
      <c r="O1300" s="306">
        <v>1845.2394999999999</v>
      </c>
      <c r="P1300" s="306">
        <v>1065.7605000000001</v>
      </c>
      <c r="Q1300" s="306">
        <v>2375.6559999999999</v>
      </c>
      <c r="R1300" s="306">
        <v>1789.4110000000001</v>
      </c>
      <c r="S1300" s="306">
        <v>3213.364</v>
      </c>
      <c r="T1300" s="306">
        <v>2581.9395</v>
      </c>
      <c r="U1300" s="306">
        <v>1452.364</v>
      </c>
      <c r="V1300" s="306">
        <v>3616.2269999999999</v>
      </c>
      <c r="W1300" s="306">
        <v>2814.7260000000001</v>
      </c>
      <c r="X1300" s="306">
        <v>2337.6</v>
      </c>
      <c r="Y1300" s="306">
        <v>3452.8</v>
      </c>
      <c r="Z1300" s="306">
        <v>1083.7</v>
      </c>
    </row>
    <row r="1301" spans="4:26" hidden="1" outlineLevel="1">
      <c r="D1301" s="299" t="s">
        <v>3088</v>
      </c>
      <c r="E1301" s="299" t="s">
        <v>71</v>
      </c>
      <c r="F1301" s="299" t="s">
        <v>768</v>
      </c>
      <c r="G1301" s="299" t="s">
        <v>769</v>
      </c>
      <c r="H1301" s="299" t="s">
        <v>770</v>
      </c>
      <c r="I1301" s="299" t="s">
        <v>1246</v>
      </c>
      <c r="J1301" s="299" t="s">
        <v>3089</v>
      </c>
      <c r="K1301" s="299" t="s">
        <v>176</v>
      </c>
      <c r="M1301" s="311">
        <v>109.864</v>
      </c>
      <c r="N1301" s="306"/>
      <c r="O1301" s="306">
        <v>14.827999999999999</v>
      </c>
      <c r="P1301" s="306">
        <v>0</v>
      </c>
      <c r="Q1301" s="306">
        <v>15.036</v>
      </c>
      <c r="R1301" s="306">
        <v>0</v>
      </c>
      <c r="S1301" s="306">
        <v>0</v>
      </c>
      <c r="T1301" s="306">
        <v>0</v>
      </c>
      <c r="U1301" s="306">
        <v>0</v>
      </c>
      <c r="V1301" s="306">
        <v>0</v>
      </c>
      <c r="W1301" s="306">
        <v>0</v>
      </c>
      <c r="X1301" s="306">
        <v>0</v>
      </c>
      <c r="Y1301" s="306">
        <v>80</v>
      </c>
      <c r="Z1301" s="306">
        <v>0</v>
      </c>
    </row>
    <row r="1302" spans="4:26" hidden="1" outlineLevel="1">
      <c r="D1302" s="299" t="s">
        <v>3088</v>
      </c>
      <c r="E1302" s="299" t="s">
        <v>71</v>
      </c>
      <c r="F1302" s="299" t="s">
        <v>766</v>
      </c>
      <c r="G1302" s="299" t="s">
        <v>769</v>
      </c>
      <c r="H1302" s="299" t="s">
        <v>770</v>
      </c>
      <c r="I1302" s="299" t="s">
        <v>1264</v>
      </c>
      <c r="J1302" s="299" t="s">
        <v>3090</v>
      </c>
      <c r="K1302" s="299" t="s">
        <v>176</v>
      </c>
      <c r="M1302" s="311">
        <v>0</v>
      </c>
      <c r="N1302" s="306"/>
      <c r="O1302" s="306">
        <v>0</v>
      </c>
      <c r="P1302" s="306">
        <v>0</v>
      </c>
      <c r="Q1302" s="306">
        <v>0</v>
      </c>
      <c r="R1302" s="306">
        <v>0</v>
      </c>
      <c r="S1302" s="306">
        <v>0</v>
      </c>
      <c r="T1302" s="306">
        <v>0</v>
      </c>
      <c r="U1302" s="306">
        <v>0</v>
      </c>
      <c r="V1302" s="306">
        <v>0</v>
      </c>
      <c r="W1302" s="306">
        <v>0</v>
      </c>
      <c r="X1302" s="306">
        <v>0</v>
      </c>
      <c r="Y1302" s="306">
        <v>0</v>
      </c>
      <c r="Z1302" s="306">
        <v>0</v>
      </c>
    </row>
    <row r="1303" spans="4:26" hidden="1" outlineLevel="1">
      <c r="D1303" s="299" t="s">
        <v>3088</v>
      </c>
      <c r="E1303" s="299" t="s">
        <v>71</v>
      </c>
      <c r="F1303" s="299" t="s">
        <v>766</v>
      </c>
      <c r="G1303" s="299" t="s">
        <v>775</v>
      </c>
      <c r="H1303" s="299" t="s">
        <v>770</v>
      </c>
      <c r="I1303" s="299" t="s">
        <v>1264</v>
      </c>
      <c r="J1303" s="299" t="s">
        <v>3091</v>
      </c>
      <c r="K1303" s="299" t="s">
        <v>176</v>
      </c>
      <c r="M1303" s="311">
        <v>0</v>
      </c>
      <c r="N1303" s="306"/>
      <c r="O1303" s="306">
        <v>0</v>
      </c>
      <c r="P1303" s="306">
        <v>0</v>
      </c>
      <c r="Q1303" s="306">
        <v>0</v>
      </c>
      <c r="R1303" s="306">
        <v>0</v>
      </c>
      <c r="S1303" s="306">
        <v>0</v>
      </c>
      <c r="T1303" s="306">
        <v>0</v>
      </c>
      <c r="U1303" s="306">
        <v>0</v>
      </c>
      <c r="V1303" s="306">
        <v>0</v>
      </c>
      <c r="W1303" s="306">
        <v>0</v>
      </c>
      <c r="X1303" s="306">
        <v>0</v>
      </c>
      <c r="Y1303" s="306">
        <v>0</v>
      </c>
      <c r="Z1303" s="306">
        <v>0</v>
      </c>
    </row>
    <row r="1304" spans="4:26" hidden="1" outlineLevel="1">
      <c r="D1304" s="299" t="s">
        <v>3088</v>
      </c>
      <c r="E1304" s="299" t="s">
        <v>71</v>
      </c>
      <c r="F1304" s="299" t="s">
        <v>768</v>
      </c>
      <c r="G1304" s="299" t="s">
        <v>769</v>
      </c>
      <c r="H1304" s="299" t="s">
        <v>770</v>
      </c>
      <c r="I1304" s="299" t="s">
        <v>1264</v>
      </c>
      <c r="J1304" s="299" t="s">
        <v>3092</v>
      </c>
      <c r="K1304" s="299" t="s">
        <v>176</v>
      </c>
      <c r="M1304" s="311">
        <v>0</v>
      </c>
      <c r="N1304" s="306"/>
      <c r="O1304" s="306">
        <v>0</v>
      </c>
      <c r="P1304" s="306">
        <v>0</v>
      </c>
      <c r="Q1304" s="306">
        <v>0</v>
      </c>
      <c r="R1304" s="306">
        <v>0</v>
      </c>
      <c r="S1304" s="306">
        <v>0</v>
      </c>
      <c r="T1304" s="306">
        <v>0</v>
      </c>
      <c r="U1304" s="306">
        <v>0</v>
      </c>
      <c r="V1304" s="306">
        <v>0</v>
      </c>
      <c r="W1304" s="306">
        <v>0</v>
      </c>
      <c r="X1304" s="306">
        <v>0</v>
      </c>
      <c r="Y1304" s="306">
        <v>0</v>
      </c>
      <c r="Z1304" s="306">
        <v>0</v>
      </c>
    </row>
    <row r="1305" spans="4:26" hidden="1" outlineLevel="1">
      <c r="D1305" s="299" t="s">
        <v>3088</v>
      </c>
      <c r="E1305" s="299" t="s">
        <v>71</v>
      </c>
      <c r="F1305" s="299" t="s">
        <v>768</v>
      </c>
      <c r="G1305" s="299" t="s">
        <v>775</v>
      </c>
      <c r="H1305" s="299" t="s">
        <v>770</v>
      </c>
      <c r="I1305" s="299" t="s">
        <v>1264</v>
      </c>
      <c r="J1305" s="299" t="s">
        <v>3093</v>
      </c>
      <c r="K1305" s="299" t="s">
        <v>176</v>
      </c>
      <c r="M1305" s="311">
        <v>0</v>
      </c>
      <c r="N1305" s="306"/>
      <c r="O1305" s="306">
        <v>0</v>
      </c>
      <c r="P1305" s="306">
        <v>0</v>
      </c>
      <c r="Q1305" s="306">
        <v>0</v>
      </c>
      <c r="R1305" s="306">
        <v>0</v>
      </c>
      <c r="S1305" s="306">
        <v>0</v>
      </c>
      <c r="T1305" s="306">
        <v>0</v>
      </c>
      <c r="U1305" s="306">
        <v>0</v>
      </c>
      <c r="V1305" s="306">
        <v>0</v>
      </c>
      <c r="W1305" s="306">
        <v>0</v>
      </c>
      <c r="X1305" s="306">
        <v>0</v>
      </c>
      <c r="Y1305" s="306">
        <v>0</v>
      </c>
      <c r="Z1305" s="306">
        <v>0</v>
      </c>
    </row>
    <row r="1306" spans="4:26" hidden="1" outlineLevel="1">
      <c r="D1306" s="299" t="s">
        <v>414</v>
      </c>
      <c r="E1306" s="299" t="s">
        <v>72</v>
      </c>
      <c r="F1306" s="299" t="s">
        <v>768</v>
      </c>
      <c r="G1306" s="299" t="s">
        <v>769</v>
      </c>
      <c r="H1306" s="299" t="s">
        <v>770</v>
      </c>
      <c r="I1306" s="299" t="s">
        <v>1246</v>
      </c>
      <c r="J1306" s="299" t="s">
        <v>415</v>
      </c>
      <c r="K1306" s="299" t="s">
        <v>171</v>
      </c>
      <c r="M1306" s="311">
        <v>9097025.2764999997</v>
      </c>
      <c r="N1306" s="306"/>
      <c r="O1306" s="306">
        <v>542735.09649999999</v>
      </c>
      <c r="P1306" s="306">
        <v>599347.63100000005</v>
      </c>
      <c r="Q1306" s="306">
        <v>881191.62199999997</v>
      </c>
      <c r="R1306" s="306">
        <v>682785.88600000006</v>
      </c>
      <c r="S1306" s="306">
        <v>998847.45200000005</v>
      </c>
      <c r="T1306" s="306">
        <v>1651464.0330000001</v>
      </c>
      <c r="U1306" s="306">
        <v>455800.54149999999</v>
      </c>
      <c r="V1306" s="306">
        <v>745663.902</v>
      </c>
      <c r="W1306" s="306">
        <v>508544.63250000001</v>
      </c>
      <c r="X1306" s="306">
        <v>624992.59</v>
      </c>
      <c r="Y1306" s="306">
        <v>746464.69</v>
      </c>
      <c r="Z1306" s="306">
        <v>659187.19999999995</v>
      </c>
    </row>
    <row r="1307" spans="4:26" hidden="1" outlineLevel="1">
      <c r="D1307" s="299" t="s">
        <v>414</v>
      </c>
      <c r="E1307" s="299" t="s">
        <v>72</v>
      </c>
      <c r="F1307" s="299" t="s">
        <v>768</v>
      </c>
      <c r="G1307" s="299" t="s">
        <v>775</v>
      </c>
      <c r="H1307" s="299" t="s">
        <v>770</v>
      </c>
      <c r="I1307" s="299" t="s">
        <v>1246</v>
      </c>
      <c r="J1307" s="299" t="s">
        <v>4136</v>
      </c>
      <c r="K1307" s="299" t="s">
        <v>171</v>
      </c>
      <c r="M1307" s="311">
        <v>645.88599999999997</v>
      </c>
      <c r="N1307" s="306"/>
      <c r="O1307" s="306"/>
      <c r="P1307" s="306"/>
      <c r="Q1307" s="306"/>
      <c r="R1307" s="306">
        <v>0</v>
      </c>
      <c r="S1307" s="306">
        <v>0</v>
      </c>
      <c r="T1307" s="306">
        <v>0</v>
      </c>
      <c r="U1307" s="306">
        <v>0</v>
      </c>
      <c r="V1307" s="306">
        <v>5.8860000000000001</v>
      </c>
      <c r="W1307" s="306">
        <v>0</v>
      </c>
      <c r="X1307" s="306">
        <v>640</v>
      </c>
      <c r="Y1307" s="306">
        <v>0</v>
      </c>
      <c r="Z1307" s="306">
        <v>0</v>
      </c>
    </row>
    <row r="1308" spans="4:26" hidden="1" outlineLevel="1">
      <c r="D1308" s="299" t="s">
        <v>414</v>
      </c>
      <c r="E1308" s="299" t="s">
        <v>72</v>
      </c>
      <c r="F1308" s="299" t="s">
        <v>766</v>
      </c>
      <c r="G1308" s="299" t="s">
        <v>769</v>
      </c>
      <c r="H1308" s="299" t="s">
        <v>770</v>
      </c>
      <c r="I1308" s="299" t="s">
        <v>1264</v>
      </c>
      <c r="J1308" s="299" t="s">
        <v>2190</v>
      </c>
      <c r="K1308" s="299" t="s">
        <v>171</v>
      </c>
      <c r="M1308" s="311">
        <v>0</v>
      </c>
      <c r="N1308" s="306"/>
      <c r="O1308" s="306">
        <v>0</v>
      </c>
      <c r="P1308" s="306">
        <v>0</v>
      </c>
      <c r="Q1308" s="306">
        <v>0</v>
      </c>
      <c r="R1308" s="306">
        <v>0</v>
      </c>
      <c r="S1308" s="306">
        <v>0</v>
      </c>
      <c r="T1308" s="306">
        <v>0</v>
      </c>
      <c r="U1308" s="306">
        <v>0</v>
      </c>
      <c r="V1308" s="306">
        <v>0</v>
      </c>
      <c r="W1308" s="306">
        <v>0</v>
      </c>
      <c r="X1308" s="306">
        <v>0</v>
      </c>
      <c r="Y1308" s="306">
        <v>0</v>
      </c>
      <c r="Z1308" s="306">
        <v>0</v>
      </c>
    </row>
    <row r="1309" spans="4:26" hidden="1" outlineLevel="1">
      <c r="D1309" s="299" t="s">
        <v>414</v>
      </c>
      <c r="E1309" s="299" t="s">
        <v>72</v>
      </c>
      <c r="F1309" s="299" t="s">
        <v>766</v>
      </c>
      <c r="G1309" s="299" t="s">
        <v>775</v>
      </c>
      <c r="H1309" s="299" t="s">
        <v>770</v>
      </c>
      <c r="I1309" s="299" t="s">
        <v>1264</v>
      </c>
      <c r="J1309" s="299" t="s">
        <v>2191</v>
      </c>
      <c r="K1309" s="299" t="s">
        <v>171</v>
      </c>
      <c r="M1309" s="311">
        <v>0</v>
      </c>
      <c r="N1309" s="306"/>
      <c r="O1309" s="306">
        <v>0</v>
      </c>
      <c r="P1309" s="306">
        <v>0</v>
      </c>
      <c r="Q1309" s="306">
        <v>0</v>
      </c>
      <c r="R1309" s="306">
        <v>0</v>
      </c>
      <c r="S1309" s="306">
        <v>0</v>
      </c>
      <c r="T1309" s="306">
        <v>0</v>
      </c>
      <c r="U1309" s="306">
        <v>0</v>
      </c>
      <c r="V1309" s="306">
        <v>0</v>
      </c>
      <c r="W1309" s="306">
        <v>0</v>
      </c>
      <c r="X1309" s="306">
        <v>0</v>
      </c>
      <c r="Y1309" s="306">
        <v>0</v>
      </c>
      <c r="Z1309" s="306">
        <v>0</v>
      </c>
    </row>
    <row r="1310" spans="4:26" hidden="1" outlineLevel="1">
      <c r="D1310" s="299" t="s">
        <v>414</v>
      </c>
      <c r="E1310" s="299" t="s">
        <v>72</v>
      </c>
      <c r="F1310" s="299" t="s">
        <v>768</v>
      </c>
      <c r="G1310" s="299" t="s">
        <v>769</v>
      </c>
      <c r="H1310" s="299" t="s">
        <v>770</v>
      </c>
      <c r="I1310" s="299" t="s">
        <v>1264</v>
      </c>
      <c r="J1310" s="299" t="s">
        <v>2192</v>
      </c>
      <c r="K1310" s="299" t="s">
        <v>171</v>
      </c>
      <c r="M1310" s="311">
        <v>0</v>
      </c>
      <c r="N1310" s="306"/>
      <c r="O1310" s="306">
        <v>0</v>
      </c>
      <c r="P1310" s="306">
        <v>0</v>
      </c>
      <c r="Q1310" s="306">
        <v>0</v>
      </c>
      <c r="R1310" s="306">
        <v>0</v>
      </c>
      <c r="S1310" s="306">
        <v>0</v>
      </c>
      <c r="T1310" s="306">
        <v>0</v>
      </c>
      <c r="U1310" s="306">
        <v>0</v>
      </c>
      <c r="V1310" s="306">
        <v>0</v>
      </c>
      <c r="W1310" s="306">
        <v>0</v>
      </c>
      <c r="X1310" s="306">
        <v>0</v>
      </c>
      <c r="Y1310" s="306">
        <v>0</v>
      </c>
      <c r="Z1310" s="306">
        <v>0</v>
      </c>
    </row>
    <row r="1311" spans="4:26" hidden="1" outlineLevel="1">
      <c r="D1311" s="299" t="s">
        <v>414</v>
      </c>
      <c r="E1311" s="299" t="s">
        <v>72</v>
      </c>
      <c r="F1311" s="299" t="s">
        <v>768</v>
      </c>
      <c r="G1311" s="299" t="s">
        <v>775</v>
      </c>
      <c r="H1311" s="299" t="s">
        <v>770</v>
      </c>
      <c r="I1311" s="299" t="s">
        <v>1264</v>
      </c>
      <c r="J1311" s="299" t="s">
        <v>2193</v>
      </c>
      <c r="K1311" s="299" t="s">
        <v>171</v>
      </c>
      <c r="M1311" s="311">
        <v>0</v>
      </c>
      <c r="N1311" s="306"/>
      <c r="O1311" s="306">
        <v>0</v>
      </c>
      <c r="P1311" s="306">
        <v>0</v>
      </c>
      <c r="Q1311" s="306">
        <v>0</v>
      </c>
      <c r="R1311" s="306">
        <v>0</v>
      </c>
      <c r="S1311" s="306">
        <v>0</v>
      </c>
      <c r="T1311" s="306">
        <v>0</v>
      </c>
      <c r="U1311" s="306">
        <v>0</v>
      </c>
      <c r="V1311" s="306">
        <v>0</v>
      </c>
      <c r="W1311" s="306">
        <v>0</v>
      </c>
      <c r="X1311" s="306">
        <v>0</v>
      </c>
      <c r="Y1311" s="306">
        <v>0</v>
      </c>
      <c r="Z1311" s="306">
        <v>0</v>
      </c>
    </row>
    <row r="1312" spans="4:26" hidden="1" outlineLevel="1">
      <c r="D1312" s="299" t="s">
        <v>877</v>
      </c>
      <c r="E1312" s="299" t="s">
        <v>72</v>
      </c>
      <c r="F1312" s="299" t="s">
        <v>768</v>
      </c>
      <c r="G1312" s="299" t="s">
        <v>769</v>
      </c>
      <c r="H1312" s="299" t="s">
        <v>770</v>
      </c>
      <c r="I1312" s="299" t="s">
        <v>1246</v>
      </c>
      <c r="J1312" s="299" t="s">
        <v>540</v>
      </c>
      <c r="K1312" s="299" t="s">
        <v>171</v>
      </c>
      <c r="M1312" s="311">
        <v>83280.565499999997</v>
      </c>
      <c r="N1312" s="306"/>
      <c r="O1312" s="306">
        <v>5943.1504999999997</v>
      </c>
      <c r="P1312" s="306">
        <v>5196.5235000000002</v>
      </c>
      <c r="Q1312" s="306">
        <v>5567.0039999999999</v>
      </c>
      <c r="R1312" s="306">
        <v>4928.3694999999998</v>
      </c>
      <c r="S1312" s="306">
        <v>7158.1469999999999</v>
      </c>
      <c r="T1312" s="306">
        <v>5406.0195000000003</v>
      </c>
      <c r="U1312" s="306">
        <v>6550.3389999999999</v>
      </c>
      <c r="V1312" s="306">
        <v>7335.8254999999999</v>
      </c>
      <c r="W1312" s="306">
        <v>7160.9870000000001</v>
      </c>
      <c r="X1312" s="306">
        <v>8281.25</v>
      </c>
      <c r="Y1312" s="306">
        <v>10829.27</v>
      </c>
      <c r="Z1312" s="306">
        <v>8923.68</v>
      </c>
    </row>
    <row r="1313" spans="4:26" hidden="1" outlineLevel="1">
      <c r="D1313" s="299" t="s">
        <v>3094</v>
      </c>
      <c r="E1313" s="299" t="s">
        <v>71</v>
      </c>
      <c r="F1313" s="299" t="s">
        <v>768</v>
      </c>
      <c r="G1313" s="299" t="s">
        <v>769</v>
      </c>
      <c r="H1313" s="299" t="s">
        <v>770</v>
      </c>
      <c r="I1313" s="299" t="s">
        <v>1246</v>
      </c>
      <c r="J1313" s="299" t="s">
        <v>3095</v>
      </c>
      <c r="K1313" s="299" t="s">
        <v>176</v>
      </c>
      <c r="M1313" s="311">
        <v>127668.15400000001</v>
      </c>
      <c r="N1313" s="306"/>
      <c r="O1313" s="306">
        <v>17390.933000000001</v>
      </c>
      <c r="P1313" s="306">
        <v>3790.114</v>
      </c>
      <c r="Q1313" s="306">
        <v>11812.218000000001</v>
      </c>
      <c r="R1313" s="306">
        <v>5457.152</v>
      </c>
      <c r="S1313" s="306">
        <v>5444.0959999999995</v>
      </c>
      <c r="T1313" s="306">
        <v>23995.672999999999</v>
      </c>
      <c r="U1313" s="306">
        <v>8138.5630000000001</v>
      </c>
      <c r="V1313" s="306">
        <v>12157.798000000001</v>
      </c>
      <c r="W1313" s="306">
        <v>18475.807000000001</v>
      </c>
      <c r="X1313" s="306">
        <v>11347.6</v>
      </c>
      <c r="Y1313" s="306">
        <v>4370.6000000000004</v>
      </c>
      <c r="Z1313" s="306">
        <v>5287.6</v>
      </c>
    </row>
    <row r="1314" spans="4:26" hidden="1" outlineLevel="1">
      <c r="D1314" s="299" t="s">
        <v>3094</v>
      </c>
      <c r="E1314" s="299" t="s">
        <v>71</v>
      </c>
      <c r="F1314" s="299" t="s">
        <v>766</v>
      </c>
      <c r="G1314" s="299" t="s">
        <v>769</v>
      </c>
      <c r="H1314" s="299" t="s">
        <v>770</v>
      </c>
      <c r="I1314" s="299" t="s">
        <v>1264</v>
      </c>
      <c r="J1314" s="299" t="s">
        <v>3096</v>
      </c>
      <c r="K1314" s="299" t="s">
        <v>176</v>
      </c>
      <c r="M1314" s="311">
        <v>0</v>
      </c>
      <c r="N1314" s="306"/>
      <c r="O1314" s="306">
        <v>0</v>
      </c>
      <c r="P1314" s="306">
        <v>0</v>
      </c>
      <c r="Q1314" s="306">
        <v>0</v>
      </c>
      <c r="R1314" s="306">
        <v>0</v>
      </c>
      <c r="S1314" s="306">
        <v>0</v>
      </c>
      <c r="T1314" s="306">
        <v>0</v>
      </c>
      <c r="U1314" s="306">
        <v>0</v>
      </c>
      <c r="V1314" s="306">
        <v>0</v>
      </c>
      <c r="W1314" s="306">
        <v>0</v>
      </c>
      <c r="X1314" s="306">
        <v>0</v>
      </c>
      <c r="Y1314" s="306">
        <v>0</v>
      </c>
      <c r="Z1314" s="306">
        <v>0</v>
      </c>
    </row>
    <row r="1315" spans="4:26" hidden="1" outlineLevel="1">
      <c r="D1315" s="299" t="s">
        <v>3094</v>
      </c>
      <c r="E1315" s="299" t="s">
        <v>71</v>
      </c>
      <c r="F1315" s="299" t="s">
        <v>766</v>
      </c>
      <c r="G1315" s="299" t="s">
        <v>775</v>
      </c>
      <c r="H1315" s="299" t="s">
        <v>770</v>
      </c>
      <c r="I1315" s="299" t="s">
        <v>1264</v>
      </c>
      <c r="J1315" s="299" t="s">
        <v>3097</v>
      </c>
      <c r="K1315" s="299" t="s">
        <v>176</v>
      </c>
      <c r="M1315" s="311">
        <v>0</v>
      </c>
      <c r="N1315" s="306"/>
      <c r="O1315" s="306">
        <v>0</v>
      </c>
      <c r="P1315" s="306">
        <v>0</v>
      </c>
      <c r="Q1315" s="306">
        <v>0</v>
      </c>
      <c r="R1315" s="306">
        <v>0</v>
      </c>
      <c r="S1315" s="306">
        <v>0</v>
      </c>
      <c r="T1315" s="306">
        <v>0</v>
      </c>
      <c r="U1315" s="306">
        <v>0</v>
      </c>
      <c r="V1315" s="306">
        <v>0</v>
      </c>
      <c r="W1315" s="306">
        <v>0</v>
      </c>
      <c r="X1315" s="306">
        <v>0</v>
      </c>
      <c r="Y1315" s="306">
        <v>0</v>
      </c>
      <c r="Z1315" s="306">
        <v>0</v>
      </c>
    </row>
    <row r="1316" spans="4:26" hidden="1" outlineLevel="1">
      <c r="D1316" s="299" t="s">
        <v>3094</v>
      </c>
      <c r="E1316" s="299" t="s">
        <v>71</v>
      </c>
      <c r="F1316" s="299" t="s">
        <v>768</v>
      </c>
      <c r="G1316" s="299" t="s">
        <v>769</v>
      </c>
      <c r="H1316" s="299" t="s">
        <v>770</v>
      </c>
      <c r="I1316" s="299" t="s">
        <v>1264</v>
      </c>
      <c r="J1316" s="299" t="s">
        <v>3098</v>
      </c>
      <c r="K1316" s="299" t="s">
        <v>176</v>
      </c>
      <c r="M1316" s="311">
        <v>0</v>
      </c>
      <c r="N1316" s="306"/>
      <c r="O1316" s="306">
        <v>0</v>
      </c>
      <c r="P1316" s="306">
        <v>0</v>
      </c>
      <c r="Q1316" s="306">
        <v>0</v>
      </c>
      <c r="R1316" s="306">
        <v>0</v>
      </c>
      <c r="S1316" s="306">
        <v>0</v>
      </c>
      <c r="T1316" s="306">
        <v>0</v>
      </c>
      <c r="U1316" s="306">
        <v>0</v>
      </c>
      <c r="V1316" s="306">
        <v>0</v>
      </c>
      <c r="W1316" s="306">
        <v>0</v>
      </c>
      <c r="X1316" s="306">
        <v>0</v>
      </c>
      <c r="Y1316" s="306">
        <v>0</v>
      </c>
      <c r="Z1316" s="306">
        <v>0</v>
      </c>
    </row>
    <row r="1317" spans="4:26" hidden="1" outlineLevel="1">
      <c r="D1317" s="299" t="s">
        <v>3094</v>
      </c>
      <c r="E1317" s="299" t="s">
        <v>71</v>
      </c>
      <c r="F1317" s="299" t="s">
        <v>768</v>
      </c>
      <c r="G1317" s="299" t="s">
        <v>775</v>
      </c>
      <c r="H1317" s="299" t="s">
        <v>770</v>
      </c>
      <c r="I1317" s="299" t="s">
        <v>1264</v>
      </c>
      <c r="J1317" s="299" t="s">
        <v>3099</v>
      </c>
      <c r="K1317" s="299" t="s">
        <v>176</v>
      </c>
      <c r="M1317" s="311">
        <v>0</v>
      </c>
      <c r="N1317" s="306"/>
      <c r="O1317" s="306">
        <v>0</v>
      </c>
      <c r="P1317" s="306">
        <v>0</v>
      </c>
      <c r="Q1317" s="306">
        <v>0</v>
      </c>
      <c r="R1317" s="306">
        <v>0</v>
      </c>
      <c r="S1317" s="306">
        <v>0</v>
      </c>
      <c r="T1317" s="306">
        <v>0</v>
      </c>
      <c r="U1317" s="306">
        <v>0</v>
      </c>
      <c r="V1317" s="306">
        <v>0</v>
      </c>
      <c r="W1317" s="306">
        <v>0</v>
      </c>
      <c r="X1317" s="306">
        <v>0</v>
      </c>
      <c r="Y1317" s="306">
        <v>0</v>
      </c>
      <c r="Z1317" s="306">
        <v>0</v>
      </c>
    </row>
    <row r="1318" spans="4:26" hidden="1" outlineLevel="1">
      <c r="D1318" s="299" t="s">
        <v>3100</v>
      </c>
      <c r="E1318" s="299" t="s">
        <v>72</v>
      </c>
      <c r="F1318" s="299" t="s">
        <v>768</v>
      </c>
      <c r="G1318" s="299" t="s">
        <v>769</v>
      </c>
      <c r="H1318" s="299" t="s">
        <v>770</v>
      </c>
      <c r="I1318" s="299" t="s">
        <v>1246</v>
      </c>
      <c r="J1318" s="299" t="s">
        <v>3101</v>
      </c>
      <c r="K1318" s="299" t="s">
        <v>171</v>
      </c>
      <c r="M1318" s="311">
        <v>18348.084500000001</v>
      </c>
      <c r="N1318" s="306"/>
      <c r="O1318" s="306">
        <v>684.90949999999998</v>
      </c>
      <c r="P1318" s="306">
        <v>733.96500000000003</v>
      </c>
      <c r="Q1318" s="306">
        <v>1453.9114999999999</v>
      </c>
      <c r="R1318" s="306">
        <v>280.8125</v>
      </c>
      <c r="S1318" s="306">
        <v>3193.7404999999999</v>
      </c>
      <c r="T1318" s="306">
        <v>1555.8789999999999</v>
      </c>
      <c r="U1318" s="306">
        <v>2184.3175000000001</v>
      </c>
      <c r="V1318" s="306">
        <v>1109.7439999999999</v>
      </c>
      <c r="W1318" s="306">
        <v>1015.355</v>
      </c>
      <c r="X1318" s="306">
        <v>1644.55</v>
      </c>
      <c r="Y1318" s="306">
        <v>2805.2</v>
      </c>
      <c r="Z1318" s="306">
        <v>1685.7</v>
      </c>
    </row>
    <row r="1319" spans="4:26" hidden="1" outlineLevel="1">
      <c r="D1319" s="299" t="s">
        <v>3804</v>
      </c>
      <c r="E1319" s="299" t="s">
        <v>71</v>
      </c>
      <c r="F1319" s="299" t="s">
        <v>768</v>
      </c>
      <c r="G1319" s="299" t="s">
        <v>769</v>
      </c>
      <c r="H1319" s="299" t="s">
        <v>770</v>
      </c>
      <c r="I1319" s="299" t="s">
        <v>1246</v>
      </c>
      <c r="J1319" s="299" t="s">
        <v>4137</v>
      </c>
      <c r="K1319" s="299" t="s">
        <v>176</v>
      </c>
      <c r="M1319" s="311">
        <v>12328.194</v>
      </c>
      <c r="N1319" s="306"/>
      <c r="O1319" s="306">
        <v>0</v>
      </c>
      <c r="P1319" s="306">
        <v>628.01800000000003</v>
      </c>
      <c r="Q1319" s="306">
        <v>465.22199999999998</v>
      </c>
      <c r="R1319" s="306">
        <v>765.149</v>
      </c>
      <c r="S1319" s="306">
        <v>968.52</v>
      </c>
      <c r="T1319" s="306">
        <v>3479</v>
      </c>
      <c r="U1319" s="306">
        <v>774.995</v>
      </c>
      <c r="V1319" s="306">
        <v>475.13</v>
      </c>
      <c r="W1319" s="306">
        <v>3079.36</v>
      </c>
      <c r="X1319" s="306">
        <v>47</v>
      </c>
      <c r="Y1319" s="306">
        <v>1645.8</v>
      </c>
      <c r="Z1319" s="306">
        <v>0</v>
      </c>
    </row>
    <row r="1320" spans="4:26" hidden="1" outlineLevel="1">
      <c r="D1320" s="299" t="s">
        <v>3883</v>
      </c>
      <c r="E1320" s="299" t="s">
        <v>71</v>
      </c>
      <c r="F1320" s="299" t="s">
        <v>768</v>
      </c>
      <c r="G1320" s="299" t="s">
        <v>769</v>
      </c>
      <c r="H1320" s="299" t="s">
        <v>770</v>
      </c>
      <c r="I1320" s="299" t="s">
        <v>1246</v>
      </c>
      <c r="J1320" s="299" t="s">
        <v>4138</v>
      </c>
      <c r="K1320" s="299" t="s">
        <v>176</v>
      </c>
      <c r="M1320" s="311">
        <v>368.39</v>
      </c>
      <c r="N1320" s="306"/>
      <c r="O1320" s="306">
        <v>18.36</v>
      </c>
      <c r="P1320" s="306">
        <v>0</v>
      </c>
      <c r="Q1320" s="306">
        <v>0</v>
      </c>
      <c r="R1320" s="306">
        <v>0</v>
      </c>
      <c r="S1320" s="306">
        <v>95.35</v>
      </c>
      <c r="T1320" s="306">
        <v>201.23</v>
      </c>
      <c r="U1320" s="306">
        <v>0</v>
      </c>
      <c r="V1320" s="306">
        <v>0</v>
      </c>
      <c r="W1320" s="306">
        <v>53.45</v>
      </c>
      <c r="X1320" s="306">
        <v>0</v>
      </c>
      <c r="Y1320" s="306">
        <v>0</v>
      </c>
      <c r="Z1320" s="306">
        <v>0</v>
      </c>
    </row>
    <row r="1321" spans="4:26" hidden="1" outlineLevel="1">
      <c r="D1321" s="299" t="s">
        <v>824</v>
      </c>
      <c r="E1321" s="299" t="s">
        <v>73</v>
      </c>
      <c r="F1321" s="299" t="s">
        <v>768</v>
      </c>
      <c r="G1321" s="299" t="s">
        <v>769</v>
      </c>
      <c r="H1321" s="299" t="s">
        <v>770</v>
      </c>
      <c r="I1321" s="299" t="s">
        <v>1246</v>
      </c>
      <c r="J1321" s="299" t="s">
        <v>265</v>
      </c>
      <c r="K1321" s="299" t="s">
        <v>175</v>
      </c>
      <c r="M1321" s="311">
        <v>960415.96400000004</v>
      </c>
      <c r="N1321" s="306"/>
      <c r="O1321" s="306">
        <v>87322.413</v>
      </c>
      <c r="P1321" s="306">
        <v>83108.152000000002</v>
      </c>
      <c r="Q1321" s="306">
        <v>103489.51700000001</v>
      </c>
      <c r="R1321" s="306">
        <v>64449.315000000002</v>
      </c>
      <c r="S1321" s="306">
        <v>75861.626000000004</v>
      </c>
      <c r="T1321" s="306">
        <v>72758.074999999997</v>
      </c>
      <c r="U1321" s="306">
        <v>43620.434000000001</v>
      </c>
      <c r="V1321" s="306">
        <v>67486.692999999999</v>
      </c>
      <c r="W1321" s="306">
        <v>51554.438999999998</v>
      </c>
      <c r="X1321" s="306">
        <v>86932.1</v>
      </c>
      <c r="Y1321" s="306">
        <v>124501.9</v>
      </c>
      <c r="Z1321" s="306">
        <v>99331.3</v>
      </c>
    </row>
    <row r="1322" spans="4:26" hidden="1" outlineLevel="1">
      <c r="D1322" s="299" t="s">
        <v>824</v>
      </c>
      <c r="E1322" s="299" t="s">
        <v>73</v>
      </c>
      <c r="F1322" s="299" t="s">
        <v>766</v>
      </c>
      <c r="G1322" s="299" t="s">
        <v>769</v>
      </c>
      <c r="H1322" s="299" t="s">
        <v>770</v>
      </c>
      <c r="I1322" s="299" t="s">
        <v>1264</v>
      </c>
      <c r="J1322" s="299" t="s">
        <v>2194</v>
      </c>
      <c r="K1322" s="299" t="s">
        <v>175</v>
      </c>
      <c r="M1322" s="311">
        <v>0</v>
      </c>
      <c r="N1322" s="306"/>
      <c r="O1322" s="306">
        <v>0</v>
      </c>
      <c r="P1322" s="306">
        <v>0</v>
      </c>
      <c r="Q1322" s="306">
        <v>0</v>
      </c>
      <c r="R1322" s="306">
        <v>0</v>
      </c>
      <c r="S1322" s="306">
        <v>0</v>
      </c>
      <c r="T1322" s="306">
        <v>0</v>
      </c>
      <c r="U1322" s="306">
        <v>0</v>
      </c>
      <c r="V1322" s="306">
        <v>0</v>
      </c>
      <c r="W1322" s="306">
        <v>0</v>
      </c>
      <c r="X1322" s="306">
        <v>0</v>
      </c>
      <c r="Y1322" s="306">
        <v>0</v>
      </c>
      <c r="Z1322" s="306">
        <v>0</v>
      </c>
    </row>
    <row r="1323" spans="4:26" hidden="1" outlineLevel="1">
      <c r="D1323" s="299" t="s">
        <v>824</v>
      </c>
      <c r="E1323" s="299" t="s">
        <v>73</v>
      </c>
      <c r="F1323" s="299" t="s">
        <v>766</v>
      </c>
      <c r="G1323" s="299" t="s">
        <v>775</v>
      </c>
      <c r="H1323" s="299" t="s">
        <v>770</v>
      </c>
      <c r="I1323" s="299" t="s">
        <v>1264</v>
      </c>
      <c r="J1323" s="299" t="s">
        <v>2195</v>
      </c>
      <c r="K1323" s="299" t="s">
        <v>175</v>
      </c>
      <c r="M1323" s="311">
        <v>0</v>
      </c>
      <c r="N1323" s="306"/>
      <c r="O1323" s="306">
        <v>0</v>
      </c>
      <c r="P1323" s="306">
        <v>0</v>
      </c>
      <c r="Q1323" s="306">
        <v>0</v>
      </c>
      <c r="R1323" s="306">
        <v>0</v>
      </c>
      <c r="S1323" s="306">
        <v>0</v>
      </c>
      <c r="T1323" s="306">
        <v>0</v>
      </c>
      <c r="U1323" s="306">
        <v>0</v>
      </c>
      <c r="V1323" s="306">
        <v>0</v>
      </c>
      <c r="W1323" s="306">
        <v>0</v>
      </c>
      <c r="X1323" s="306">
        <v>0</v>
      </c>
      <c r="Y1323" s="306">
        <v>0</v>
      </c>
      <c r="Z1323" s="306">
        <v>0</v>
      </c>
    </row>
    <row r="1324" spans="4:26" hidden="1" outlineLevel="1">
      <c r="D1324" s="299" t="s">
        <v>824</v>
      </c>
      <c r="E1324" s="299" t="s">
        <v>73</v>
      </c>
      <c r="F1324" s="299" t="s">
        <v>768</v>
      </c>
      <c r="G1324" s="299" t="s">
        <v>769</v>
      </c>
      <c r="H1324" s="299" t="s">
        <v>770</v>
      </c>
      <c r="I1324" s="299" t="s">
        <v>1264</v>
      </c>
      <c r="J1324" s="299" t="s">
        <v>2196</v>
      </c>
      <c r="K1324" s="299" t="s">
        <v>175</v>
      </c>
      <c r="M1324" s="311">
        <v>0</v>
      </c>
      <c r="N1324" s="306"/>
      <c r="O1324" s="306">
        <v>0</v>
      </c>
      <c r="P1324" s="306">
        <v>0</v>
      </c>
      <c r="Q1324" s="306">
        <v>0</v>
      </c>
      <c r="R1324" s="306">
        <v>0</v>
      </c>
      <c r="S1324" s="306">
        <v>0</v>
      </c>
      <c r="T1324" s="306">
        <v>0</v>
      </c>
      <c r="U1324" s="306">
        <v>0</v>
      </c>
      <c r="V1324" s="306">
        <v>0</v>
      </c>
      <c r="W1324" s="306">
        <v>0</v>
      </c>
      <c r="X1324" s="306">
        <v>0</v>
      </c>
      <c r="Y1324" s="306">
        <v>0</v>
      </c>
      <c r="Z1324" s="306">
        <v>0</v>
      </c>
    </row>
    <row r="1325" spans="4:26" hidden="1" outlineLevel="1">
      <c r="D1325" s="299" t="s">
        <v>824</v>
      </c>
      <c r="E1325" s="299" t="s">
        <v>73</v>
      </c>
      <c r="F1325" s="299" t="s">
        <v>768</v>
      </c>
      <c r="G1325" s="299" t="s">
        <v>775</v>
      </c>
      <c r="H1325" s="299" t="s">
        <v>770</v>
      </c>
      <c r="I1325" s="299" t="s">
        <v>1264</v>
      </c>
      <c r="J1325" s="299" t="s">
        <v>2197</v>
      </c>
      <c r="K1325" s="299" t="s">
        <v>175</v>
      </c>
      <c r="M1325" s="311">
        <v>0</v>
      </c>
      <c r="N1325" s="306"/>
      <c r="O1325" s="306">
        <v>0</v>
      </c>
      <c r="P1325" s="306">
        <v>0</v>
      </c>
      <c r="Q1325" s="306">
        <v>0</v>
      </c>
      <c r="R1325" s="306">
        <v>0</v>
      </c>
      <c r="S1325" s="306">
        <v>0</v>
      </c>
      <c r="T1325" s="306">
        <v>0</v>
      </c>
      <c r="U1325" s="306">
        <v>0</v>
      </c>
      <c r="V1325" s="306">
        <v>0</v>
      </c>
      <c r="W1325" s="306">
        <v>0</v>
      </c>
      <c r="X1325" s="306">
        <v>0</v>
      </c>
      <c r="Y1325" s="306">
        <v>0</v>
      </c>
      <c r="Z1325" s="306">
        <v>0</v>
      </c>
    </row>
    <row r="1326" spans="4:26" hidden="1" outlineLevel="1">
      <c r="D1326" s="299" t="s">
        <v>2198</v>
      </c>
      <c r="E1326" s="299" t="s">
        <v>73</v>
      </c>
      <c r="F1326" s="299" t="s">
        <v>768</v>
      </c>
      <c r="G1326" s="299" t="s">
        <v>769</v>
      </c>
      <c r="H1326" s="299" t="s">
        <v>770</v>
      </c>
      <c r="I1326" s="299" t="s">
        <v>1246</v>
      </c>
      <c r="J1326" s="299" t="s">
        <v>2199</v>
      </c>
      <c r="K1326" s="299" t="s">
        <v>175</v>
      </c>
      <c r="M1326" s="311">
        <v>20183.576000000001</v>
      </c>
      <c r="N1326" s="306"/>
      <c r="O1326" s="306">
        <v>118.63200000000001</v>
      </c>
      <c r="P1326" s="306">
        <v>2103.1950000000002</v>
      </c>
      <c r="Q1326" s="306">
        <v>4501.6819999999998</v>
      </c>
      <c r="R1326" s="306">
        <v>3647.9850000000001</v>
      </c>
      <c r="S1326" s="306">
        <v>1006.019</v>
      </c>
      <c r="T1326" s="306">
        <v>983.649</v>
      </c>
      <c r="U1326" s="306">
        <v>684.70699999999999</v>
      </c>
      <c r="V1326" s="306">
        <v>2292.482</v>
      </c>
      <c r="W1326" s="306">
        <v>650.82500000000005</v>
      </c>
      <c r="X1326" s="306">
        <v>1714.4</v>
      </c>
      <c r="Y1326" s="306">
        <v>404.4</v>
      </c>
      <c r="Z1326" s="306">
        <v>2075.6</v>
      </c>
    </row>
    <row r="1327" spans="4:26" hidden="1" outlineLevel="1">
      <c r="D1327" s="299" t="s">
        <v>825</v>
      </c>
      <c r="E1327" s="299" t="s">
        <v>71</v>
      </c>
      <c r="F1327" s="299" t="s">
        <v>768</v>
      </c>
      <c r="G1327" s="299" t="s">
        <v>769</v>
      </c>
      <c r="H1327" s="299" t="s">
        <v>770</v>
      </c>
      <c r="I1327" s="299" t="s">
        <v>1246</v>
      </c>
      <c r="J1327" s="299" t="s">
        <v>736</v>
      </c>
      <c r="K1327" s="299" t="s">
        <v>176</v>
      </c>
      <c r="M1327" s="311">
        <v>2232946.5150000001</v>
      </c>
      <c r="N1327" s="306"/>
      <c r="O1327" s="306">
        <v>85846.884999999995</v>
      </c>
      <c r="P1327" s="306">
        <v>75205.865000000005</v>
      </c>
      <c r="Q1327" s="306">
        <v>240852.34</v>
      </c>
      <c r="R1327" s="306">
        <v>124665.815</v>
      </c>
      <c r="S1327" s="306">
        <v>53370.400000000001</v>
      </c>
      <c r="T1327" s="306">
        <v>93949.14</v>
      </c>
      <c r="U1327" s="306">
        <v>289539</v>
      </c>
      <c r="V1327" s="306">
        <v>113744.185</v>
      </c>
      <c r="W1327" s="306">
        <v>287170.38500000001</v>
      </c>
      <c r="X1327" s="306">
        <v>474147.5</v>
      </c>
      <c r="Y1327" s="306">
        <v>210773.5</v>
      </c>
      <c r="Z1327" s="306">
        <v>183681.5</v>
      </c>
    </row>
    <row r="1328" spans="4:26" hidden="1" outlineLevel="1">
      <c r="D1328" s="299" t="s">
        <v>825</v>
      </c>
      <c r="E1328" s="299" t="s">
        <v>71</v>
      </c>
      <c r="F1328" s="299" t="s">
        <v>768</v>
      </c>
      <c r="G1328" s="299" t="s">
        <v>775</v>
      </c>
      <c r="H1328" s="299" t="s">
        <v>770</v>
      </c>
      <c r="I1328" s="299" t="s">
        <v>1246</v>
      </c>
      <c r="J1328" s="299" t="s">
        <v>737</v>
      </c>
      <c r="K1328" s="299" t="s">
        <v>176</v>
      </c>
      <c r="M1328" s="311">
        <v>25829.647000000001</v>
      </c>
      <c r="N1328" s="306"/>
      <c r="O1328" s="306">
        <v>0</v>
      </c>
      <c r="P1328" s="306">
        <v>0</v>
      </c>
      <c r="Q1328" s="306">
        <v>1942.4</v>
      </c>
      <c r="R1328" s="306">
        <v>2543.5785000000001</v>
      </c>
      <c r="S1328" s="306">
        <v>2582.5680000000002</v>
      </c>
      <c r="T1328" s="306">
        <v>476.66</v>
      </c>
      <c r="U1328" s="306">
        <v>5.9954999999999998</v>
      </c>
      <c r="V1328" s="306">
        <v>0</v>
      </c>
      <c r="W1328" s="306">
        <v>33.045000000000002</v>
      </c>
      <c r="X1328" s="306">
        <v>111.6</v>
      </c>
      <c r="Y1328" s="306">
        <v>17665.599999999999</v>
      </c>
      <c r="Z1328" s="306">
        <v>468.2</v>
      </c>
    </row>
    <row r="1329" spans="4:26" hidden="1" outlineLevel="1">
      <c r="D1329" s="299" t="s">
        <v>825</v>
      </c>
      <c r="E1329" s="299" t="s">
        <v>71</v>
      </c>
      <c r="F1329" s="299" t="s">
        <v>766</v>
      </c>
      <c r="G1329" s="299" t="s">
        <v>769</v>
      </c>
      <c r="H1329" s="299" t="s">
        <v>770</v>
      </c>
      <c r="I1329" s="299" t="s">
        <v>1264</v>
      </c>
      <c r="J1329" s="299" t="s">
        <v>2200</v>
      </c>
      <c r="K1329" s="299" t="s">
        <v>176</v>
      </c>
      <c r="M1329" s="311">
        <v>0</v>
      </c>
      <c r="N1329" s="306"/>
      <c r="O1329" s="306">
        <v>0</v>
      </c>
      <c r="P1329" s="306">
        <v>0</v>
      </c>
      <c r="Q1329" s="306">
        <v>0</v>
      </c>
      <c r="R1329" s="306">
        <v>0</v>
      </c>
      <c r="S1329" s="306">
        <v>0</v>
      </c>
      <c r="T1329" s="306">
        <v>0</v>
      </c>
      <c r="U1329" s="306">
        <v>0</v>
      </c>
      <c r="V1329" s="306">
        <v>0</v>
      </c>
      <c r="W1329" s="306">
        <v>0</v>
      </c>
      <c r="X1329" s="306">
        <v>0</v>
      </c>
      <c r="Y1329" s="306">
        <v>0</v>
      </c>
      <c r="Z1329" s="306">
        <v>0</v>
      </c>
    </row>
    <row r="1330" spans="4:26" hidden="1" outlineLevel="1">
      <c r="D1330" s="299" t="s">
        <v>825</v>
      </c>
      <c r="E1330" s="299" t="s">
        <v>71</v>
      </c>
      <c r="F1330" s="299" t="s">
        <v>766</v>
      </c>
      <c r="G1330" s="299" t="s">
        <v>775</v>
      </c>
      <c r="H1330" s="299" t="s">
        <v>770</v>
      </c>
      <c r="I1330" s="299" t="s">
        <v>1264</v>
      </c>
      <c r="J1330" s="299" t="s">
        <v>2201</v>
      </c>
      <c r="K1330" s="299" t="s">
        <v>176</v>
      </c>
      <c r="M1330" s="311">
        <v>0</v>
      </c>
      <c r="N1330" s="306"/>
      <c r="O1330" s="306">
        <v>0</v>
      </c>
      <c r="P1330" s="306">
        <v>0</v>
      </c>
      <c r="Q1330" s="306">
        <v>0</v>
      </c>
      <c r="R1330" s="306">
        <v>0</v>
      </c>
      <c r="S1330" s="306">
        <v>0</v>
      </c>
      <c r="T1330" s="306">
        <v>0</v>
      </c>
      <c r="U1330" s="306">
        <v>0</v>
      </c>
      <c r="V1330" s="306">
        <v>0</v>
      </c>
      <c r="W1330" s="306">
        <v>0</v>
      </c>
      <c r="X1330" s="306">
        <v>0</v>
      </c>
      <c r="Y1330" s="306">
        <v>0</v>
      </c>
      <c r="Z1330" s="306">
        <v>0</v>
      </c>
    </row>
    <row r="1331" spans="4:26" hidden="1" outlineLevel="1">
      <c r="D1331" s="299" t="s">
        <v>825</v>
      </c>
      <c r="E1331" s="299" t="s">
        <v>71</v>
      </c>
      <c r="F1331" s="299" t="s">
        <v>768</v>
      </c>
      <c r="G1331" s="299" t="s">
        <v>769</v>
      </c>
      <c r="H1331" s="299" t="s">
        <v>770</v>
      </c>
      <c r="I1331" s="299" t="s">
        <v>1264</v>
      </c>
      <c r="J1331" s="299" t="s">
        <v>2202</v>
      </c>
      <c r="K1331" s="299" t="s">
        <v>176</v>
      </c>
      <c r="M1331" s="311">
        <v>0</v>
      </c>
      <c r="N1331" s="306"/>
      <c r="O1331" s="306">
        <v>0</v>
      </c>
      <c r="P1331" s="306">
        <v>0</v>
      </c>
      <c r="Q1331" s="306">
        <v>0</v>
      </c>
      <c r="R1331" s="306">
        <v>0</v>
      </c>
      <c r="S1331" s="306">
        <v>0</v>
      </c>
      <c r="T1331" s="306">
        <v>0</v>
      </c>
      <c r="U1331" s="306">
        <v>0</v>
      </c>
      <c r="V1331" s="306">
        <v>0</v>
      </c>
      <c r="W1331" s="306">
        <v>0</v>
      </c>
      <c r="X1331" s="306">
        <v>0</v>
      </c>
      <c r="Y1331" s="306">
        <v>0</v>
      </c>
      <c r="Z1331" s="306">
        <v>0</v>
      </c>
    </row>
    <row r="1332" spans="4:26" hidden="1" outlineLevel="1">
      <c r="D1332" s="299" t="s">
        <v>825</v>
      </c>
      <c r="E1332" s="299" t="s">
        <v>71</v>
      </c>
      <c r="F1332" s="299" t="s">
        <v>768</v>
      </c>
      <c r="G1332" s="299" t="s">
        <v>775</v>
      </c>
      <c r="H1332" s="299" t="s">
        <v>770</v>
      </c>
      <c r="I1332" s="299" t="s">
        <v>1264</v>
      </c>
      <c r="J1332" s="299" t="s">
        <v>2203</v>
      </c>
      <c r="K1332" s="299" t="s">
        <v>176</v>
      </c>
      <c r="M1332" s="311">
        <v>0</v>
      </c>
      <c r="N1332" s="306"/>
      <c r="O1332" s="306">
        <v>0</v>
      </c>
      <c r="P1332" s="306">
        <v>0</v>
      </c>
      <c r="Q1332" s="306">
        <v>0</v>
      </c>
      <c r="R1332" s="306">
        <v>0</v>
      </c>
      <c r="S1332" s="306">
        <v>0</v>
      </c>
      <c r="T1332" s="306">
        <v>0</v>
      </c>
      <c r="U1332" s="306">
        <v>0</v>
      </c>
      <c r="V1332" s="306">
        <v>0</v>
      </c>
      <c r="W1332" s="306">
        <v>0</v>
      </c>
      <c r="X1332" s="306">
        <v>0</v>
      </c>
      <c r="Y1332" s="306">
        <v>0</v>
      </c>
      <c r="Z1332" s="306">
        <v>0</v>
      </c>
    </row>
    <row r="1333" spans="4:26" hidden="1" outlineLevel="1">
      <c r="D1333" s="299" t="s">
        <v>826</v>
      </c>
      <c r="E1333" s="299" t="s">
        <v>72</v>
      </c>
      <c r="F1333" s="299" t="s">
        <v>768</v>
      </c>
      <c r="G1333" s="299" t="s">
        <v>769</v>
      </c>
      <c r="H1333" s="299" t="s">
        <v>770</v>
      </c>
      <c r="I1333" s="299" t="s">
        <v>1246</v>
      </c>
      <c r="J1333" s="299" t="s">
        <v>537</v>
      </c>
      <c r="K1333" s="299" t="s">
        <v>176</v>
      </c>
      <c r="M1333" s="311">
        <v>50178.578499999996</v>
      </c>
      <c r="N1333" s="306"/>
      <c r="O1333" s="306">
        <v>6008.5834999999997</v>
      </c>
      <c r="P1333" s="306">
        <v>4306.0895</v>
      </c>
      <c r="Q1333" s="306">
        <v>3833.924</v>
      </c>
      <c r="R1333" s="306">
        <v>6102.5775000000003</v>
      </c>
      <c r="S1333" s="306">
        <v>3189.9254999999998</v>
      </c>
      <c r="T1333" s="306">
        <v>2821.9380000000001</v>
      </c>
      <c r="U1333" s="306">
        <v>7125.17</v>
      </c>
      <c r="V1333" s="306">
        <v>4099.2335000000003</v>
      </c>
      <c r="W1333" s="306">
        <v>5992.3370000000004</v>
      </c>
      <c r="X1333" s="306">
        <v>2954.2</v>
      </c>
      <c r="Y1333" s="306">
        <v>1033</v>
      </c>
      <c r="Z1333" s="306">
        <v>2711.6</v>
      </c>
    </row>
    <row r="1334" spans="4:26" hidden="1" outlineLevel="1">
      <c r="D1334" s="299" t="s">
        <v>826</v>
      </c>
      <c r="E1334" s="299" t="s">
        <v>72</v>
      </c>
      <c r="F1334" s="299" t="s">
        <v>766</v>
      </c>
      <c r="G1334" s="299" t="s">
        <v>769</v>
      </c>
      <c r="H1334" s="299" t="s">
        <v>770</v>
      </c>
      <c r="I1334" s="299" t="s">
        <v>1264</v>
      </c>
      <c r="J1334" s="299" t="s">
        <v>2204</v>
      </c>
      <c r="K1334" s="299" t="s">
        <v>171</v>
      </c>
      <c r="M1334" s="311">
        <v>0</v>
      </c>
      <c r="N1334" s="306"/>
      <c r="O1334" s="306">
        <v>0</v>
      </c>
      <c r="P1334" s="306">
        <v>0</v>
      </c>
      <c r="Q1334" s="306">
        <v>0</v>
      </c>
      <c r="R1334" s="306">
        <v>0</v>
      </c>
      <c r="S1334" s="306">
        <v>0</v>
      </c>
      <c r="T1334" s="306">
        <v>0</v>
      </c>
      <c r="U1334" s="306">
        <v>0</v>
      </c>
      <c r="V1334" s="306">
        <v>0</v>
      </c>
      <c r="W1334" s="306">
        <v>0</v>
      </c>
      <c r="X1334" s="306">
        <v>0</v>
      </c>
      <c r="Y1334" s="306">
        <v>0</v>
      </c>
      <c r="Z1334" s="306">
        <v>0</v>
      </c>
    </row>
    <row r="1335" spans="4:26" hidden="1" outlineLevel="1">
      <c r="D1335" s="299" t="s">
        <v>826</v>
      </c>
      <c r="E1335" s="299" t="s">
        <v>72</v>
      </c>
      <c r="F1335" s="299" t="s">
        <v>766</v>
      </c>
      <c r="G1335" s="299" t="s">
        <v>775</v>
      </c>
      <c r="H1335" s="299" t="s">
        <v>770</v>
      </c>
      <c r="I1335" s="299" t="s">
        <v>1264</v>
      </c>
      <c r="J1335" s="299" t="s">
        <v>2205</v>
      </c>
      <c r="K1335" s="299" t="s">
        <v>171</v>
      </c>
      <c r="M1335" s="311">
        <v>0</v>
      </c>
      <c r="N1335" s="306"/>
      <c r="O1335" s="306">
        <v>0</v>
      </c>
      <c r="P1335" s="306">
        <v>0</v>
      </c>
      <c r="Q1335" s="306">
        <v>0</v>
      </c>
      <c r="R1335" s="306">
        <v>0</v>
      </c>
      <c r="S1335" s="306">
        <v>0</v>
      </c>
      <c r="T1335" s="306">
        <v>0</v>
      </c>
      <c r="U1335" s="306">
        <v>0</v>
      </c>
      <c r="V1335" s="306">
        <v>0</v>
      </c>
      <c r="W1335" s="306">
        <v>0</v>
      </c>
      <c r="X1335" s="306">
        <v>0</v>
      </c>
      <c r="Y1335" s="306">
        <v>0</v>
      </c>
      <c r="Z1335" s="306">
        <v>0</v>
      </c>
    </row>
    <row r="1336" spans="4:26" hidden="1" outlineLevel="1">
      <c r="D1336" s="299" t="s">
        <v>826</v>
      </c>
      <c r="E1336" s="299" t="s">
        <v>72</v>
      </c>
      <c r="F1336" s="299" t="s">
        <v>768</v>
      </c>
      <c r="G1336" s="299" t="s">
        <v>769</v>
      </c>
      <c r="H1336" s="299" t="s">
        <v>770</v>
      </c>
      <c r="I1336" s="299" t="s">
        <v>1264</v>
      </c>
      <c r="J1336" s="299" t="s">
        <v>2206</v>
      </c>
      <c r="K1336" s="299" t="s">
        <v>171</v>
      </c>
      <c r="M1336" s="311">
        <v>0</v>
      </c>
      <c r="N1336" s="306"/>
      <c r="O1336" s="306">
        <v>0</v>
      </c>
      <c r="P1336" s="306">
        <v>0</v>
      </c>
      <c r="Q1336" s="306">
        <v>0</v>
      </c>
      <c r="R1336" s="306">
        <v>0</v>
      </c>
      <c r="S1336" s="306">
        <v>0</v>
      </c>
      <c r="T1336" s="306">
        <v>0</v>
      </c>
      <c r="U1336" s="306">
        <v>0</v>
      </c>
      <c r="V1336" s="306">
        <v>0</v>
      </c>
      <c r="W1336" s="306">
        <v>0</v>
      </c>
      <c r="X1336" s="306">
        <v>0</v>
      </c>
      <c r="Y1336" s="306">
        <v>0</v>
      </c>
      <c r="Z1336" s="306">
        <v>0</v>
      </c>
    </row>
    <row r="1337" spans="4:26" hidden="1" outlineLevel="1">
      <c r="D1337" s="299" t="s">
        <v>826</v>
      </c>
      <c r="E1337" s="299" t="s">
        <v>72</v>
      </c>
      <c r="F1337" s="299" t="s">
        <v>768</v>
      </c>
      <c r="G1337" s="299" t="s">
        <v>775</v>
      </c>
      <c r="H1337" s="299" t="s">
        <v>770</v>
      </c>
      <c r="I1337" s="299" t="s">
        <v>1264</v>
      </c>
      <c r="J1337" s="299" t="s">
        <v>2207</v>
      </c>
      <c r="K1337" s="299" t="s">
        <v>171</v>
      </c>
      <c r="M1337" s="311">
        <v>0</v>
      </c>
      <c r="N1337" s="306"/>
      <c r="O1337" s="306">
        <v>0</v>
      </c>
      <c r="P1337" s="306">
        <v>0</v>
      </c>
      <c r="Q1337" s="306">
        <v>0</v>
      </c>
      <c r="R1337" s="306">
        <v>0</v>
      </c>
      <c r="S1337" s="306">
        <v>0</v>
      </c>
      <c r="T1337" s="306">
        <v>0</v>
      </c>
      <c r="U1337" s="306">
        <v>0</v>
      </c>
      <c r="V1337" s="306">
        <v>0</v>
      </c>
      <c r="W1337" s="306">
        <v>0</v>
      </c>
      <c r="X1337" s="306">
        <v>0</v>
      </c>
      <c r="Y1337" s="306">
        <v>0</v>
      </c>
      <c r="Z1337" s="306">
        <v>0</v>
      </c>
    </row>
    <row r="1338" spans="4:26" hidden="1" outlineLevel="1">
      <c r="D1338" s="299" t="s">
        <v>828</v>
      </c>
      <c r="E1338" s="299" t="s">
        <v>72</v>
      </c>
      <c r="F1338" s="299" t="s">
        <v>768</v>
      </c>
      <c r="G1338" s="299" t="s">
        <v>769</v>
      </c>
      <c r="H1338" s="299" t="s">
        <v>770</v>
      </c>
      <c r="I1338" s="299" t="s">
        <v>1246</v>
      </c>
      <c r="J1338" s="299" t="s">
        <v>424</v>
      </c>
      <c r="K1338" s="299" t="s">
        <v>171</v>
      </c>
      <c r="M1338" s="311">
        <v>458849.84469999996</v>
      </c>
      <c r="N1338" s="306"/>
      <c r="O1338" s="306">
        <v>20856.643800000005</v>
      </c>
      <c r="P1338" s="306">
        <v>23989.236799999999</v>
      </c>
      <c r="Q1338" s="306">
        <v>22927.626600000003</v>
      </c>
      <c r="R1338" s="306">
        <v>33839.177200000006</v>
      </c>
      <c r="S1338" s="306">
        <v>55360.236499999999</v>
      </c>
      <c r="T1338" s="306">
        <v>129804.2396</v>
      </c>
      <c r="U1338" s="306">
        <v>34307.395100000002</v>
      </c>
      <c r="V1338" s="306">
        <v>37886.193300000006</v>
      </c>
      <c r="W1338" s="306">
        <v>17775.646800000006</v>
      </c>
      <c r="X1338" s="306">
        <v>43523.733999999997</v>
      </c>
      <c r="Y1338" s="306">
        <v>14207.714</v>
      </c>
      <c r="Z1338" s="306">
        <v>24372.001</v>
      </c>
    </row>
    <row r="1339" spans="4:26" hidden="1" outlineLevel="1">
      <c r="D1339" s="299" t="s">
        <v>828</v>
      </c>
      <c r="E1339" s="299" t="s">
        <v>72</v>
      </c>
      <c r="F1339" s="299" t="s">
        <v>768</v>
      </c>
      <c r="G1339" s="299" t="s">
        <v>769</v>
      </c>
      <c r="H1339" s="299" t="s">
        <v>770</v>
      </c>
      <c r="I1339" s="299" t="s">
        <v>1246</v>
      </c>
      <c r="J1339" s="299" t="s">
        <v>878</v>
      </c>
      <c r="K1339" s="299" t="s">
        <v>171</v>
      </c>
      <c r="M1339" s="311">
        <v>1727.8005099999996</v>
      </c>
      <c r="N1339" s="306"/>
      <c r="O1339" s="306">
        <v>22.127230000000001</v>
      </c>
      <c r="P1339" s="306">
        <v>5.6995300000000011</v>
      </c>
      <c r="Q1339" s="306">
        <v>62.449750000000002</v>
      </c>
      <c r="R1339" s="306">
        <v>58.225470000000001</v>
      </c>
      <c r="S1339" s="306">
        <v>138.4777</v>
      </c>
      <c r="T1339" s="306">
        <v>1208.47219</v>
      </c>
      <c r="U1339" s="306">
        <v>73.534349999999989</v>
      </c>
      <c r="V1339" s="306">
        <v>5.7177000000000007</v>
      </c>
      <c r="W1339" s="306">
        <v>7.3811599999999995</v>
      </c>
      <c r="X1339" s="306">
        <v>55.709440000000001</v>
      </c>
      <c r="Y1339" s="306">
        <v>15.304049999999997</v>
      </c>
      <c r="Z1339" s="306">
        <v>74.701940000000008</v>
      </c>
    </row>
    <row r="1340" spans="4:26" hidden="1" outlineLevel="1">
      <c r="D1340" s="299" t="s">
        <v>828</v>
      </c>
      <c r="E1340" s="299" t="s">
        <v>72</v>
      </c>
      <c r="F1340" s="299" t="s">
        <v>768</v>
      </c>
      <c r="G1340" s="299" t="s">
        <v>769</v>
      </c>
      <c r="H1340" s="299" t="s">
        <v>770</v>
      </c>
      <c r="I1340" s="299" t="s">
        <v>1246</v>
      </c>
      <c r="J1340" s="299" t="s">
        <v>4139</v>
      </c>
      <c r="K1340" s="299" t="s">
        <v>171</v>
      </c>
      <c r="M1340" s="311">
        <v>1363.69011</v>
      </c>
      <c r="N1340" s="306"/>
      <c r="O1340" s="306"/>
      <c r="P1340" s="306"/>
      <c r="Q1340" s="306"/>
      <c r="R1340" s="306"/>
      <c r="S1340" s="306">
        <v>93.7971</v>
      </c>
      <c r="T1340" s="306">
        <v>961.30983999999989</v>
      </c>
      <c r="U1340" s="306">
        <v>102.49484999999999</v>
      </c>
      <c r="V1340" s="306">
        <v>34.788620000000002</v>
      </c>
      <c r="W1340" s="306">
        <v>52.252470000000002</v>
      </c>
      <c r="X1340" s="306">
        <v>28.60155</v>
      </c>
      <c r="Y1340" s="306">
        <v>27.823310000000006</v>
      </c>
      <c r="Z1340" s="306">
        <v>62.622369999999989</v>
      </c>
    </row>
    <row r="1341" spans="4:26" hidden="1" outlineLevel="1">
      <c r="D1341" s="299" t="s">
        <v>828</v>
      </c>
      <c r="E1341" s="299" t="s">
        <v>72</v>
      </c>
      <c r="F1341" s="299" t="s">
        <v>768</v>
      </c>
      <c r="G1341" s="299" t="s">
        <v>769</v>
      </c>
      <c r="H1341" s="299" t="s">
        <v>770</v>
      </c>
      <c r="I1341" s="299" t="s">
        <v>1246</v>
      </c>
      <c r="J1341" s="299" t="s">
        <v>3102</v>
      </c>
      <c r="K1341" s="299" t="s">
        <v>171</v>
      </c>
      <c r="M1341" s="311">
        <v>370.51585000000006</v>
      </c>
      <c r="N1341" s="306"/>
      <c r="O1341" s="306">
        <v>1.5049600000000001</v>
      </c>
      <c r="P1341" s="306">
        <v>0.37717000000000001</v>
      </c>
      <c r="Q1341" s="306">
        <v>6.2935599999999994</v>
      </c>
      <c r="R1341" s="306">
        <v>6.6292800000000005</v>
      </c>
      <c r="S1341" s="306">
        <v>3.3299700000000003</v>
      </c>
      <c r="T1341" s="306">
        <v>315.42673000000008</v>
      </c>
      <c r="U1341" s="306">
        <v>5.9891300000000003</v>
      </c>
      <c r="V1341" s="306">
        <v>7.11259</v>
      </c>
      <c r="W1341" s="306">
        <v>2.8969999999999994</v>
      </c>
      <c r="X1341" s="306">
        <v>2.18927</v>
      </c>
      <c r="Y1341" s="306">
        <v>5.6712899999999999</v>
      </c>
      <c r="Z1341" s="306">
        <v>13.094899999999999</v>
      </c>
    </row>
    <row r="1342" spans="4:26" hidden="1" outlineLevel="1">
      <c r="D1342" s="299" t="s">
        <v>828</v>
      </c>
      <c r="E1342" s="299" t="s">
        <v>72</v>
      </c>
      <c r="F1342" s="299" t="s">
        <v>768</v>
      </c>
      <c r="G1342" s="299" t="s">
        <v>769</v>
      </c>
      <c r="H1342" s="299" t="s">
        <v>770</v>
      </c>
      <c r="I1342" s="299" t="s">
        <v>1246</v>
      </c>
      <c r="J1342" s="299" t="s">
        <v>3103</v>
      </c>
      <c r="K1342" s="299" t="s">
        <v>171</v>
      </c>
      <c r="M1342" s="311">
        <v>3458.5671299999999</v>
      </c>
      <c r="N1342" s="306"/>
      <c r="O1342" s="306">
        <v>30.192790000000002</v>
      </c>
      <c r="P1342" s="306">
        <v>26.654810000000001</v>
      </c>
      <c r="Q1342" s="306">
        <v>71.486710000000016</v>
      </c>
      <c r="R1342" s="306">
        <v>67.442779999999999</v>
      </c>
      <c r="S1342" s="306">
        <v>97.524360000000001</v>
      </c>
      <c r="T1342" s="306">
        <v>2875.59474</v>
      </c>
      <c r="U1342" s="306">
        <v>58.138390000000001</v>
      </c>
      <c r="V1342" s="306">
        <v>53.647620000000003</v>
      </c>
      <c r="W1342" s="306">
        <v>32.625830000000001</v>
      </c>
      <c r="X1342" s="306">
        <v>16.191629999999996</v>
      </c>
      <c r="Y1342" s="306">
        <v>54.592109999999998</v>
      </c>
      <c r="Z1342" s="306">
        <v>74.475359999999981</v>
      </c>
    </row>
    <row r="1343" spans="4:26" hidden="1" outlineLevel="1">
      <c r="D1343" s="299" t="s">
        <v>828</v>
      </c>
      <c r="E1343" s="299" t="s">
        <v>72</v>
      </c>
      <c r="F1343" s="299" t="s">
        <v>766</v>
      </c>
      <c r="G1343" s="299" t="s">
        <v>769</v>
      </c>
      <c r="H1343" s="299" t="s">
        <v>770</v>
      </c>
      <c r="I1343" s="299" t="s">
        <v>1264</v>
      </c>
      <c r="J1343" s="299" t="s">
        <v>2208</v>
      </c>
      <c r="K1343" s="299" t="s">
        <v>171</v>
      </c>
      <c r="M1343" s="311">
        <v>0</v>
      </c>
      <c r="N1343" s="306"/>
      <c r="O1343" s="306">
        <v>0</v>
      </c>
      <c r="P1343" s="306">
        <v>0</v>
      </c>
      <c r="Q1343" s="306">
        <v>0</v>
      </c>
      <c r="R1343" s="306">
        <v>0</v>
      </c>
      <c r="S1343" s="306">
        <v>0</v>
      </c>
      <c r="T1343" s="306">
        <v>0</v>
      </c>
      <c r="U1343" s="306">
        <v>0</v>
      </c>
      <c r="V1343" s="306">
        <v>0</v>
      </c>
      <c r="W1343" s="306">
        <v>0</v>
      </c>
      <c r="X1343" s="306">
        <v>0</v>
      </c>
      <c r="Y1343" s="306">
        <v>0</v>
      </c>
      <c r="Z1343" s="306">
        <v>0</v>
      </c>
    </row>
    <row r="1344" spans="4:26" hidden="1" outlineLevel="1">
      <c r="D1344" s="299" t="s">
        <v>828</v>
      </c>
      <c r="E1344" s="299" t="s">
        <v>72</v>
      </c>
      <c r="F1344" s="299" t="s">
        <v>766</v>
      </c>
      <c r="G1344" s="299" t="s">
        <v>775</v>
      </c>
      <c r="H1344" s="299" t="s">
        <v>770</v>
      </c>
      <c r="I1344" s="299" t="s">
        <v>1264</v>
      </c>
      <c r="J1344" s="299" t="s">
        <v>2209</v>
      </c>
      <c r="K1344" s="299" t="s">
        <v>171</v>
      </c>
      <c r="M1344" s="311">
        <v>0</v>
      </c>
      <c r="N1344" s="306"/>
      <c r="O1344" s="306">
        <v>0</v>
      </c>
      <c r="P1344" s="306">
        <v>0</v>
      </c>
      <c r="Q1344" s="306">
        <v>0</v>
      </c>
      <c r="R1344" s="306">
        <v>0</v>
      </c>
      <c r="S1344" s="306">
        <v>0</v>
      </c>
      <c r="T1344" s="306">
        <v>0</v>
      </c>
      <c r="U1344" s="306">
        <v>0</v>
      </c>
      <c r="V1344" s="306">
        <v>0</v>
      </c>
      <c r="W1344" s="306">
        <v>0</v>
      </c>
      <c r="X1344" s="306">
        <v>0</v>
      </c>
      <c r="Y1344" s="306">
        <v>0</v>
      </c>
      <c r="Z1344" s="306">
        <v>0</v>
      </c>
    </row>
    <row r="1345" spans="4:26" hidden="1" outlineLevel="1">
      <c r="D1345" s="299" t="s">
        <v>828</v>
      </c>
      <c r="E1345" s="299" t="s">
        <v>72</v>
      </c>
      <c r="F1345" s="299" t="s">
        <v>768</v>
      </c>
      <c r="G1345" s="299" t="s">
        <v>769</v>
      </c>
      <c r="H1345" s="299" t="s">
        <v>770</v>
      </c>
      <c r="I1345" s="299" t="s">
        <v>1264</v>
      </c>
      <c r="J1345" s="299" t="s">
        <v>2210</v>
      </c>
      <c r="K1345" s="299" t="s">
        <v>171</v>
      </c>
      <c r="M1345" s="311">
        <v>0</v>
      </c>
      <c r="N1345" s="306"/>
      <c r="O1345" s="306">
        <v>0</v>
      </c>
      <c r="P1345" s="306">
        <v>0</v>
      </c>
      <c r="Q1345" s="306">
        <v>0</v>
      </c>
      <c r="R1345" s="306">
        <v>0</v>
      </c>
      <c r="S1345" s="306">
        <v>0</v>
      </c>
      <c r="T1345" s="306">
        <v>0</v>
      </c>
      <c r="U1345" s="306">
        <v>0</v>
      </c>
      <c r="V1345" s="306">
        <v>0</v>
      </c>
      <c r="W1345" s="306">
        <v>0</v>
      </c>
      <c r="X1345" s="306">
        <v>0</v>
      </c>
      <c r="Y1345" s="306">
        <v>0</v>
      </c>
      <c r="Z1345" s="306">
        <v>0</v>
      </c>
    </row>
    <row r="1346" spans="4:26" hidden="1" outlineLevel="1">
      <c r="D1346" s="299" t="s">
        <v>828</v>
      </c>
      <c r="E1346" s="299" t="s">
        <v>72</v>
      </c>
      <c r="F1346" s="299" t="s">
        <v>768</v>
      </c>
      <c r="G1346" s="299" t="s">
        <v>775</v>
      </c>
      <c r="H1346" s="299" t="s">
        <v>770</v>
      </c>
      <c r="I1346" s="299" t="s">
        <v>1264</v>
      </c>
      <c r="J1346" s="299" t="s">
        <v>2211</v>
      </c>
      <c r="K1346" s="299" t="s">
        <v>171</v>
      </c>
      <c r="M1346" s="311">
        <v>0</v>
      </c>
      <c r="N1346" s="306"/>
      <c r="O1346" s="306">
        <v>0</v>
      </c>
      <c r="P1346" s="306">
        <v>0</v>
      </c>
      <c r="Q1346" s="306">
        <v>0</v>
      </c>
      <c r="R1346" s="306">
        <v>0</v>
      </c>
      <c r="S1346" s="306">
        <v>0</v>
      </c>
      <c r="T1346" s="306">
        <v>0</v>
      </c>
      <c r="U1346" s="306">
        <v>0</v>
      </c>
      <c r="V1346" s="306">
        <v>0</v>
      </c>
      <c r="W1346" s="306">
        <v>0</v>
      </c>
      <c r="X1346" s="306">
        <v>0</v>
      </c>
      <c r="Y1346" s="306">
        <v>0</v>
      </c>
      <c r="Z1346" s="306">
        <v>0</v>
      </c>
    </row>
    <row r="1347" spans="4:26" hidden="1" outlineLevel="1">
      <c r="D1347" s="299" t="s">
        <v>419</v>
      </c>
      <c r="E1347" s="299" t="s">
        <v>71</v>
      </c>
      <c r="F1347" s="299" t="s">
        <v>768</v>
      </c>
      <c r="G1347" s="299" t="s">
        <v>769</v>
      </c>
      <c r="H1347" s="299" t="s">
        <v>770</v>
      </c>
      <c r="I1347" s="299" t="s">
        <v>1246</v>
      </c>
      <c r="J1347" s="299" t="s">
        <v>594</v>
      </c>
      <c r="K1347" s="299" t="s">
        <v>176</v>
      </c>
      <c r="M1347" s="311">
        <v>1699568.41</v>
      </c>
      <c r="N1347" s="306"/>
      <c r="O1347" s="306">
        <v>83394.544999999998</v>
      </c>
      <c r="P1347" s="306">
        <v>294210.67</v>
      </c>
      <c r="Q1347" s="306">
        <v>151868.4</v>
      </c>
      <c r="R1347" s="306">
        <v>137792.76</v>
      </c>
      <c r="S1347" s="306">
        <v>79100.005000000005</v>
      </c>
      <c r="T1347" s="306">
        <v>198402.315</v>
      </c>
      <c r="U1347" s="306">
        <v>115874.97</v>
      </c>
      <c r="V1347" s="306">
        <v>63772.94</v>
      </c>
      <c r="W1347" s="306">
        <v>135933.30499999999</v>
      </c>
      <c r="X1347" s="306">
        <v>181769.9</v>
      </c>
      <c r="Y1347" s="306">
        <v>103165.1</v>
      </c>
      <c r="Z1347" s="306">
        <v>154283.5</v>
      </c>
    </row>
    <row r="1348" spans="4:26" hidden="1" outlineLevel="1">
      <c r="D1348" s="299" t="s">
        <v>419</v>
      </c>
      <c r="E1348" s="299" t="s">
        <v>71</v>
      </c>
      <c r="F1348" s="299" t="s">
        <v>768</v>
      </c>
      <c r="G1348" s="299" t="s">
        <v>775</v>
      </c>
      <c r="H1348" s="299" t="s">
        <v>770</v>
      </c>
      <c r="I1348" s="299" t="s">
        <v>1246</v>
      </c>
      <c r="J1348" s="299" t="s">
        <v>649</v>
      </c>
      <c r="K1348" s="299" t="s">
        <v>176</v>
      </c>
      <c r="M1348" s="311">
        <v>1134.8690000000001</v>
      </c>
      <c r="N1348" s="306"/>
      <c r="O1348" s="306">
        <v>25.56</v>
      </c>
      <c r="P1348" s="306">
        <v>0</v>
      </c>
      <c r="Q1348" s="306">
        <v>0</v>
      </c>
      <c r="R1348" s="306">
        <v>0</v>
      </c>
      <c r="S1348" s="306">
        <v>80.453000000000003</v>
      </c>
      <c r="T1348" s="306">
        <v>0</v>
      </c>
      <c r="U1348" s="306">
        <v>199.5</v>
      </c>
      <c r="V1348" s="306">
        <v>0</v>
      </c>
      <c r="W1348" s="306">
        <v>448.75599999999997</v>
      </c>
      <c r="X1348" s="306">
        <v>358.8</v>
      </c>
      <c r="Y1348" s="306">
        <v>19.899999999999999</v>
      </c>
      <c r="Z1348" s="306">
        <v>1.9</v>
      </c>
    </row>
    <row r="1349" spans="4:26" hidden="1" outlineLevel="1">
      <c r="D1349" s="299" t="s">
        <v>419</v>
      </c>
      <c r="E1349" s="299" t="s">
        <v>71</v>
      </c>
      <c r="F1349" s="299" t="s">
        <v>766</v>
      </c>
      <c r="G1349" s="299" t="s">
        <v>769</v>
      </c>
      <c r="H1349" s="299" t="s">
        <v>770</v>
      </c>
      <c r="I1349" s="299" t="s">
        <v>1264</v>
      </c>
      <c r="J1349" s="299" t="s">
        <v>2212</v>
      </c>
      <c r="K1349" s="299" t="s">
        <v>176</v>
      </c>
      <c r="M1349" s="311">
        <v>0</v>
      </c>
      <c r="N1349" s="306"/>
      <c r="O1349" s="306">
        <v>0</v>
      </c>
      <c r="P1349" s="306">
        <v>0</v>
      </c>
      <c r="Q1349" s="306">
        <v>0</v>
      </c>
      <c r="R1349" s="306">
        <v>0</v>
      </c>
      <c r="S1349" s="306">
        <v>0</v>
      </c>
      <c r="T1349" s="306">
        <v>0</v>
      </c>
      <c r="U1349" s="306">
        <v>0</v>
      </c>
      <c r="V1349" s="306">
        <v>0</v>
      </c>
      <c r="W1349" s="306">
        <v>0</v>
      </c>
      <c r="X1349" s="306">
        <v>0</v>
      </c>
      <c r="Y1349" s="306">
        <v>0</v>
      </c>
      <c r="Z1349" s="306">
        <v>0</v>
      </c>
    </row>
    <row r="1350" spans="4:26" hidden="1" outlineLevel="1">
      <c r="D1350" s="299" t="s">
        <v>419</v>
      </c>
      <c r="E1350" s="299" t="s">
        <v>71</v>
      </c>
      <c r="F1350" s="299" t="s">
        <v>766</v>
      </c>
      <c r="G1350" s="299" t="s">
        <v>775</v>
      </c>
      <c r="H1350" s="299" t="s">
        <v>770</v>
      </c>
      <c r="I1350" s="299" t="s">
        <v>1264</v>
      </c>
      <c r="J1350" s="299" t="s">
        <v>2213</v>
      </c>
      <c r="K1350" s="299" t="s">
        <v>176</v>
      </c>
      <c r="M1350" s="311">
        <v>0</v>
      </c>
      <c r="N1350" s="306"/>
      <c r="O1350" s="306">
        <v>0</v>
      </c>
      <c r="P1350" s="306">
        <v>0</v>
      </c>
      <c r="Q1350" s="306">
        <v>0</v>
      </c>
      <c r="R1350" s="306">
        <v>0</v>
      </c>
      <c r="S1350" s="306">
        <v>0</v>
      </c>
      <c r="T1350" s="306">
        <v>0</v>
      </c>
      <c r="U1350" s="306">
        <v>0</v>
      </c>
      <c r="V1350" s="306">
        <v>0</v>
      </c>
      <c r="W1350" s="306">
        <v>0</v>
      </c>
      <c r="X1350" s="306">
        <v>0</v>
      </c>
      <c r="Y1350" s="306">
        <v>0</v>
      </c>
      <c r="Z1350" s="306">
        <v>0</v>
      </c>
    </row>
    <row r="1351" spans="4:26" hidden="1" outlineLevel="1">
      <c r="D1351" s="299" t="s">
        <v>419</v>
      </c>
      <c r="E1351" s="299" t="s">
        <v>71</v>
      </c>
      <c r="F1351" s="299" t="s">
        <v>768</v>
      </c>
      <c r="G1351" s="299" t="s">
        <v>769</v>
      </c>
      <c r="H1351" s="299" t="s">
        <v>770</v>
      </c>
      <c r="I1351" s="299" t="s">
        <v>1264</v>
      </c>
      <c r="J1351" s="299" t="s">
        <v>2214</v>
      </c>
      <c r="K1351" s="299" t="s">
        <v>176</v>
      </c>
      <c r="M1351" s="311">
        <v>0</v>
      </c>
      <c r="N1351" s="306"/>
      <c r="O1351" s="306">
        <v>0</v>
      </c>
      <c r="P1351" s="306">
        <v>0</v>
      </c>
      <c r="Q1351" s="306">
        <v>0</v>
      </c>
      <c r="R1351" s="306">
        <v>0</v>
      </c>
      <c r="S1351" s="306">
        <v>0</v>
      </c>
      <c r="T1351" s="306">
        <v>0</v>
      </c>
      <c r="U1351" s="306">
        <v>0</v>
      </c>
      <c r="V1351" s="306">
        <v>0</v>
      </c>
      <c r="W1351" s="306">
        <v>0</v>
      </c>
      <c r="X1351" s="306">
        <v>0</v>
      </c>
      <c r="Y1351" s="306">
        <v>0</v>
      </c>
      <c r="Z1351" s="306">
        <v>0</v>
      </c>
    </row>
    <row r="1352" spans="4:26" hidden="1" outlineLevel="1">
      <c r="D1352" s="299" t="s">
        <v>419</v>
      </c>
      <c r="E1352" s="299" t="s">
        <v>71</v>
      </c>
      <c r="F1352" s="299" t="s">
        <v>768</v>
      </c>
      <c r="G1352" s="299" t="s">
        <v>775</v>
      </c>
      <c r="H1352" s="299" t="s">
        <v>770</v>
      </c>
      <c r="I1352" s="299" t="s">
        <v>1264</v>
      </c>
      <c r="J1352" s="299" t="s">
        <v>2215</v>
      </c>
      <c r="K1352" s="299" t="s">
        <v>176</v>
      </c>
      <c r="M1352" s="311">
        <v>0</v>
      </c>
      <c r="N1352" s="306"/>
      <c r="O1352" s="306">
        <v>0</v>
      </c>
      <c r="P1352" s="306">
        <v>0</v>
      </c>
      <c r="Q1352" s="306">
        <v>0</v>
      </c>
      <c r="R1352" s="306">
        <v>0</v>
      </c>
      <c r="S1352" s="306">
        <v>0</v>
      </c>
      <c r="T1352" s="306">
        <v>0</v>
      </c>
      <c r="U1352" s="306">
        <v>0</v>
      </c>
      <c r="V1352" s="306">
        <v>0</v>
      </c>
      <c r="W1352" s="306">
        <v>0</v>
      </c>
      <c r="X1352" s="306">
        <v>0</v>
      </c>
      <c r="Y1352" s="306">
        <v>0</v>
      </c>
      <c r="Z1352" s="306">
        <v>0</v>
      </c>
    </row>
    <row r="1353" spans="4:26" hidden="1" outlineLevel="1">
      <c r="D1353" s="299" t="s">
        <v>3104</v>
      </c>
      <c r="E1353" s="299" t="s">
        <v>71</v>
      </c>
      <c r="F1353" s="299" t="s">
        <v>768</v>
      </c>
      <c r="G1353" s="299" t="s">
        <v>769</v>
      </c>
      <c r="H1353" s="299" t="s">
        <v>770</v>
      </c>
      <c r="I1353" s="299" t="s">
        <v>1246</v>
      </c>
      <c r="J1353" s="299" t="s">
        <v>3105</v>
      </c>
      <c r="K1353" s="299" t="s">
        <v>176</v>
      </c>
      <c r="M1353" s="311">
        <v>5437.7400000000007</v>
      </c>
      <c r="N1353" s="306"/>
      <c r="O1353" s="306">
        <v>0</v>
      </c>
      <c r="P1353" s="306">
        <v>345.3</v>
      </c>
      <c r="Q1353" s="306">
        <v>0</v>
      </c>
      <c r="R1353" s="306">
        <v>108.66</v>
      </c>
      <c r="S1353" s="306">
        <v>169.54499999999999</v>
      </c>
      <c r="T1353" s="306">
        <v>173.23500000000001</v>
      </c>
      <c r="U1353" s="306">
        <v>0</v>
      </c>
      <c r="V1353" s="306">
        <v>0</v>
      </c>
      <c r="W1353" s="306">
        <v>17.8</v>
      </c>
      <c r="X1353" s="306">
        <v>3377.8</v>
      </c>
      <c r="Y1353" s="306">
        <v>1226.8</v>
      </c>
      <c r="Z1353" s="306">
        <v>18.600000000000001</v>
      </c>
    </row>
    <row r="1354" spans="4:26" hidden="1" outlineLevel="1">
      <c r="D1354" s="299" t="s">
        <v>1600</v>
      </c>
      <c r="E1354" s="299" t="s">
        <v>71</v>
      </c>
      <c r="F1354" s="299" t="s">
        <v>768</v>
      </c>
      <c r="G1354" s="299" t="s">
        <v>769</v>
      </c>
      <c r="H1354" s="299" t="s">
        <v>770</v>
      </c>
      <c r="I1354" s="299" t="s">
        <v>1246</v>
      </c>
      <c r="J1354" s="299" t="s">
        <v>591</v>
      </c>
      <c r="K1354" s="299" t="s">
        <v>176</v>
      </c>
      <c r="M1354" s="311">
        <v>182437.21000000002</v>
      </c>
      <c r="N1354" s="306"/>
      <c r="O1354" s="306">
        <v>38895.171000000002</v>
      </c>
      <c r="P1354" s="306">
        <v>17604.64</v>
      </c>
      <c r="Q1354" s="306">
        <v>25559.812000000002</v>
      </c>
      <c r="R1354" s="306">
        <v>26490.083999999999</v>
      </c>
      <c r="S1354" s="306">
        <v>17805.229500000001</v>
      </c>
      <c r="T1354" s="306">
        <v>5730.2049999999999</v>
      </c>
      <c r="U1354" s="306">
        <v>11444.477000000001</v>
      </c>
      <c r="V1354" s="306">
        <v>7287.277</v>
      </c>
      <c r="W1354" s="306">
        <v>5733.8145000000004</v>
      </c>
      <c r="X1354" s="306">
        <v>16926.599999999999</v>
      </c>
      <c r="Y1354" s="306">
        <v>6274.9</v>
      </c>
      <c r="Z1354" s="306">
        <v>2685</v>
      </c>
    </row>
    <row r="1355" spans="4:26" hidden="1" outlineLevel="1">
      <c r="D1355" s="299" t="s">
        <v>1600</v>
      </c>
      <c r="E1355" s="299" t="s">
        <v>71</v>
      </c>
      <c r="F1355" s="299" t="s">
        <v>768</v>
      </c>
      <c r="G1355" s="299" t="s">
        <v>775</v>
      </c>
      <c r="H1355" s="299" t="s">
        <v>770</v>
      </c>
      <c r="I1355" s="299" t="s">
        <v>1246</v>
      </c>
      <c r="J1355" s="299" t="s">
        <v>647</v>
      </c>
      <c r="K1355" s="299" t="s">
        <v>176</v>
      </c>
      <c r="M1355" s="311">
        <v>1952.2740999999999</v>
      </c>
      <c r="N1355" s="306"/>
      <c r="O1355" s="306">
        <v>0</v>
      </c>
      <c r="P1355" s="306">
        <v>35.573999999999998</v>
      </c>
      <c r="Q1355" s="306">
        <v>0</v>
      </c>
      <c r="R1355" s="306">
        <v>81.488100000000003</v>
      </c>
      <c r="S1355" s="306">
        <v>339.69</v>
      </c>
      <c r="T1355" s="306">
        <v>428.47</v>
      </c>
      <c r="U1355" s="306">
        <v>0</v>
      </c>
      <c r="V1355" s="306">
        <v>0</v>
      </c>
      <c r="W1355" s="306">
        <v>81.451999999999998</v>
      </c>
      <c r="X1355" s="306">
        <v>252</v>
      </c>
      <c r="Y1355" s="306">
        <v>714.4</v>
      </c>
      <c r="Z1355" s="306">
        <v>19.2</v>
      </c>
    </row>
    <row r="1356" spans="4:26" hidden="1" outlineLevel="1">
      <c r="D1356" s="299" t="s">
        <v>1600</v>
      </c>
      <c r="E1356" s="299" t="s">
        <v>71</v>
      </c>
      <c r="F1356" s="299" t="s">
        <v>766</v>
      </c>
      <c r="G1356" s="299" t="s">
        <v>769</v>
      </c>
      <c r="H1356" s="299" t="s">
        <v>770</v>
      </c>
      <c r="I1356" s="299" t="s">
        <v>1264</v>
      </c>
      <c r="J1356" s="299" t="s">
        <v>2181</v>
      </c>
      <c r="K1356" s="299" t="s">
        <v>176</v>
      </c>
      <c r="M1356" s="311">
        <v>0</v>
      </c>
      <c r="N1356" s="306"/>
      <c r="O1356" s="306">
        <v>0</v>
      </c>
      <c r="P1356" s="306">
        <v>0</v>
      </c>
      <c r="Q1356" s="306">
        <v>0</v>
      </c>
      <c r="R1356" s="306">
        <v>0</v>
      </c>
      <c r="S1356" s="306">
        <v>0</v>
      </c>
      <c r="T1356" s="306">
        <v>0</v>
      </c>
      <c r="U1356" s="306">
        <v>0</v>
      </c>
      <c r="V1356" s="306">
        <v>0</v>
      </c>
      <c r="W1356" s="306">
        <v>0</v>
      </c>
      <c r="X1356" s="306">
        <v>0</v>
      </c>
      <c r="Y1356" s="306">
        <v>0</v>
      </c>
      <c r="Z1356" s="306">
        <v>0</v>
      </c>
    </row>
    <row r="1357" spans="4:26" hidden="1" outlineLevel="1">
      <c r="D1357" s="299" t="s">
        <v>1600</v>
      </c>
      <c r="E1357" s="299" t="s">
        <v>71</v>
      </c>
      <c r="F1357" s="299" t="s">
        <v>766</v>
      </c>
      <c r="G1357" s="299" t="s">
        <v>775</v>
      </c>
      <c r="H1357" s="299" t="s">
        <v>770</v>
      </c>
      <c r="I1357" s="299" t="s">
        <v>1264</v>
      </c>
      <c r="J1357" s="299" t="s">
        <v>2182</v>
      </c>
      <c r="K1357" s="299" t="s">
        <v>176</v>
      </c>
      <c r="M1357" s="311">
        <v>0</v>
      </c>
      <c r="N1357" s="306"/>
      <c r="O1357" s="306">
        <v>0</v>
      </c>
      <c r="P1357" s="306">
        <v>0</v>
      </c>
      <c r="Q1357" s="306">
        <v>0</v>
      </c>
      <c r="R1357" s="306">
        <v>0</v>
      </c>
      <c r="S1357" s="306">
        <v>0</v>
      </c>
      <c r="T1357" s="306">
        <v>0</v>
      </c>
      <c r="U1357" s="306">
        <v>0</v>
      </c>
      <c r="V1357" s="306">
        <v>0</v>
      </c>
      <c r="W1357" s="306">
        <v>0</v>
      </c>
      <c r="X1357" s="306">
        <v>0</v>
      </c>
      <c r="Y1357" s="306">
        <v>0</v>
      </c>
      <c r="Z1357" s="306">
        <v>0</v>
      </c>
    </row>
    <row r="1358" spans="4:26" hidden="1" outlineLevel="1">
      <c r="D1358" s="299" t="s">
        <v>1600</v>
      </c>
      <c r="E1358" s="299" t="s">
        <v>71</v>
      </c>
      <c r="F1358" s="299" t="s">
        <v>768</v>
      </c>
      <c r="G1358" s="299" t="s">
        <v>769</v>
      </c>
      <c r="H1358" s="299" t="s">
        <v>770</v>
      </c>
      <c r="I1358" s="299" t="s">
        <v>1264</v>
      </c>
      <c r="J1358" s="299" t="s">
        <v>2183</v>
      </c>
      <c r="K1358" s="299" t="s">
        <v>176</v>
      </c>
      <c r="M1358" s="311">
        <v>0</v>
      </c>
      <c r="N1358" s="306"/>
      <c r="O1358" s="306">
        <v>0</v>
      </c>
      <c r="P1358" s="306">
        <v>0</v>
      </c>
      <c r="Q1358" s="306">
        <v>0</v>
      </c>
      <c r="R1358" s="306">
        <v>0</v>
      </c>
      <c r="S1358" s="306">
        <v>0</v>
      </c>
      <c r="T1358" s="306">
        <v>0</v>
      </c>
      <c r="U1358" s="306">
        <v>0</v>
      </c>
      <c r="V1358" s="306">
        <v>0</v>
      </c>
      <c r="W1358" s="306">
        <v>0</v>
      </c>
      <c r="X1358" s="306">
        <v>0</v>
      </c>
      <c r="Y1358" s="306">
        <v>0</v>
      </c>
      <c r="Z1358" s="306">
        <v>0</v>
      </c>
    </row>
    <row r="1359" spans="4:26" hidden="1" outlineLevel="1">
      <c r="D1359" s="299" t="s">
        <v>1600</v>
      </c>
      <c r="E1359" s="299" t="s">
        <v>71</v>
      </c>
      <c r="F1359" s="299" t="s">
        <v>768</v>
      </c>
      <c r="G1359" s="299" t="s">
        <v>775</v>
      </c>
      <c r="H1359" s="299" t="s">
        <v>770</v>
      </c>
      <c r="I1359" s="299" t="s">
        <v>1264</v>
      </c>
      <c r="J1359" s="299" t="s">
        <v>2184</v>
      </c>
      <c r="K1359" s="299" t="s">
        <v>176</v>
      </c>
      <c r="M1359" s="311">
        <v>0</v>
      </c>
      <c r="N1359" s="306"/>
      <c r="O1359" s="306">
        <v>0</v>
      </c>
      <c r="P1359" s="306">
        <v>0</v>
      </c>
      <c r="Q1359" s="306">
        <v>0</v>
      </c>
      <c r="R1359" s="306">
        <v>0</v>
      </c>
      <c r="S1359" s="306">
        <v>0</v>
      </c>
      <c r="T1359" s="306">
        <v>0</v>
      </c>
      <c r="U1359" s="306">
        <v>0</v>
      </c>
      <c r="V1359" s="306">
        <v>0</v>
      </c>
      <c r="W1359" s="306">
        <v>0</v>
      </c>
      <c r="X1359" s="306">
        <v>0</v>
      </c>
      <c r="Y1359" s="306">
        <v>0</v>
      </c>
      <c r="Z1359" s="306">
        <v>0</v>
      </c>
    </row>
    <row r="1360" spans="4:26" hidden="1" outlineLevel="1">
      <c r="D1360" s="299" t="s">
        <v>484</v>
      </c>
      <c r="E1360" s="299" t="s">
        <v>71</v>
      </c>
      <c r="F1360" s="299" t="s">
        <v>768</v>
      </c>
      <c r="G1360" s="299" t="s">
        <v>769</v>
      </c>
      <c r="H1360" s="299" t="s">
        <v>770</v>
      </c>
      <c r="I1360" s="299" t="s">
        <v>1246</v>
      </c>
      <c r="J1360" s="299" t="s">
        <v>592</v>
      </c>
      <c r="K1360" s="299" t="s">
        <v>176</v>
      </c>
      <c r="M1360" s="311">
        <v>41572.172999999995</v>
      </c>
      <c r="N1360" s="306"/>
      <c r="O1360" s="306">
        <v>830.33349999999996</v>
      </c>
      <c r="P1360" s="306">
        <v>2843.8944999999999</v>
      </c>
      <c r="Q1360" s="306">
        <v>4368.2894999999999</v>
      </c>
      <c r="R1360" s="306">
        <v>3466.904</v>
      </c>
      <c r="S1360" s="306">
        <v>2889.1475</v>
      </c>
      <c r="T1360" s="306">
        <v>16185.1415</v>
      </c>
      <c r="U1360" s="306">
        <v>9105.3245000000006</v>
      </c>
      <c r="V1360" s="306">
        <v>378.6925</v>
      </c>
      <c r="W1360" s="306">
        <v>2.7454999999999998</v>
      </c>
      <c r="X1360" s="306">
        <v>108.4</v>
      </c>
      <c r="Y1360" s="306">
        <v>1164.5999999999999</v>
      </c>
      <c r="Z1360" s="306">
        <v>228.7</v>
      </c>
    </row>
    <row r="1361" spans="4:26" hidden="1" outlineLevel="1">
      <c r="D1361" s="299" t="s">
        <v>484</v>
      </c>
      <c r="E1361" s="299" t="s">
        <v>71</v>
      </c>
      <c r="F1361" s="299" t="s">
        <v>768</v>
      </c>
      <c r="G1361" s="299" t="s">
        <v>775</v>
      </c>
      <c r="H1361" s="299" t="s">
        <v>770</v>
      </c>
      <c r="I1361" s="299" t="s">
        <v>1246</v>
      </c>
      <c r="J1361" s="299" t="s">
        <v>648</v>
      </c>
      <c r="K1361" s="299" t="s">
        <v>176</v>
      </c>
      <c r="M1361" s="311">
        <v>0</v>
      </c>
      <c r="N1361" s="306"/>
      <c r="O1361" s="306">
        <v>0</v>
      </c>
      <c r="P1361" s="306">
        <v>0</v>
      </c>
      <c r="Q1361" s="306">
        <v>0</v>
      </c>
      <c r="R1361" s="306">
        <v>0</v>
      </c>
      <c r="S1361" s="306">
        <v>0</v>
      </c>
      <c r="T1361" s="306">
        <v>0</v>
      </c>
      <c r="U1361" s="306">
        <v>0</v>
      </c>
      <c r="V1361" s="306">
        <v>0</v>
      </c>
      <c r="W1361" s="306">
        <v>0</v>
      </c>
      <c r="X1361" s="306">
        <v>0</v>
      </c>
      <c r="Y1361" s="306">
        <v>0</v>
      </c>
      <c r="Z1361" s="306">
        <v>0</v>
      </c>
    </row>
    <row r="1362" spans="4:26" hidden="1" outlineLevel="1">
      <c r="D1362" s="299" t="s">
        <v>484</v>
      </c>
      <c r="E1362" s="299" t="s">
        <v>71</v>
      </c>
      <c r="F1362" s="299" t="s">
        <v>766</v>
      </c>
      <c r="G1362" s="299" t="s">
        <v>769</v>
      </c>
      <c r="H1362" s="299" t="s">
        <v>770</v>
      </c>
      <c r="I1362" s="299" t="s">
        <v>1264</v>
      </c>
      <c r="J1362" s="299" t="s">
        <v>2216</v>
      </c>
      <c r="K1362" s="299" t="s">
        <v>176</v>
      </c>
      <c r="M1362" s="311">
        <v>0</v>
      </c>
      <c r="N1362" s="306"/>
      <c r="O1362" s="306">
        <v>0</v>
      </c>
      <c r="P1362" s="306">
        <v>0</v>
      </c>
      <c r="Q1362" s="306">
        <v>0</v>
      </c>
      <c r="R1362" s="306">
        <v>0</v>
      </c>
      <c r="S1362" s="306">
        <v>0</v>
      </c>
      <c r="T1362" s="306">
        <v>0</v>
      </c>
      <c r="U1362" s="306">
        <v>0</v>
      </c>
      <c r="V1362" s="306">
        <v>0</v>
      </c>
      <c r="W1362" s="306">
        <v>0</v>
      </c>
      <c r="X1362" s="306">
        <v>0</v>
      </c>
      <c r="Y1362" s="306">
        <v>0</v>
      </c>
      <c r="Z1362" s="306">
        <v>0</v>
      </c>
    </row>
    <row r="1363" spans="4:26" hidden="1" outlineLevel="1">
      <c r="D1363" s="299" t="s">
        <v>484</v>
      </c>
      <c r="E1363" s="299" t="s">
        <v>71</v>
      </c>
      <c r="F1363" s="299" t="s">
        <v>766</v>
      </c>
      <c r="G1363" s="299" t="s">
        <v>775</v>
      </c>
      <c r="H1363" s="299" t="s">
        <v>770</v>
      </c>
      <c r="I1363" s="299" t="s">
        <v>1264</v>
      </c>
      <c r="J1363" s="299" t="s">
        <v>2217</v>
      </c>
      <c r="K1363" s="299" t="s">
        <v>176</v>
      </c>
      <c r="M1363" s="311">
        <v>0</v>
      </c>
      <c r="N1363" s="306"/>
      <c r="O1363" s="306">
        <v>0</v>
      </c>
      <c r="P1363" s="306">
        <v>0</v>
      </c>
      <c r="Q1363" s="306">
        <v>0</v>
      </c>
      <c r="R1363" s="306">
        <v>0</v>
      </c>
      <c r="S1363" s="306">
        <v>0</v>
      </c>
      <c r="T1363" s="306">
        <v>0</v>
      </c>
      <c r="U1363" s="306">
        <v>0</v>
      </c>
      <c r="V1363" s="306">
        <v>0</v>
      </c>
      <c r="W1363" s="306">
        <v>0</v>
      </c>
      <c r="X1363" s="306">
        <v>0</v>
      </c>
      <c r="Y1363" s="306">
        <v>0</v>
      </c>
      <c r="Z1363" s="306">
        <v>0</v>
      </c>
    </row>
    <row r="1364" spans="4:26" hidden="1" outlineLevel="1">
      <c r="D1364" s="299" t="s">
        <v>484</v>
      </c>
      <c r="E1364" s="299" t="s">
        <v>71</v>
      </c>
      <c r="F1364" s="299" t="s">
        <v>768</v>
      </c>
      <c r="G1364" s="299" t="s">
        <v>769</v>
      </c>
      <c r="H1364" s="299" t="s">
        <v>770</v>
      </c>
      <c r="I1364" s="299" t="s">
        <v>1264</v>
      </c>
      <c r="J1364" s="299" t="s">
        <v>2218</v>
      </c>
      <c r="K1364" s="299" t="s">
        <v>176</v>
      </c>
      <c r="M1364" s="311">
        <v>0</v>
      </c>
      <c r="N1364" s="306"/>
      <c r="O1364" s="306">
        <v>0</v>
      </c>
      <c r="P1364" s="306">
        <v>0</v>
      </c>
      <c r="Q1364" s="306">
        <v>0</v>
      </c>
      <c r="R1364" s="306">
        <v>0</v>
      </c>
      <c r="S1364" s="306">
        <v>0</v>
      </c>
      <c r="T1364" s="306">
        <v>0</v>
      </c>
      <c r="U1364" s="306">
        <v>0</v>
      </c>
      <c r="V1364" s="306">
        <v>0</v>
      </c>
      <c r="W1364" s="306">
        <v>0</v>
      </c>
      <c r="X1364" s="306">
        <v>0</v>
      </c>
      <c r="Y1364" s="306">
        <v>0</v>
      </c>
      <c r="Z1364" s="306">
        <v>0</v>
      </c>
    </row>
    <row r="1365" spans="4:26" hidden="1" outlineLevel="1">
      <c r="D1365" s="299" t="s">
        <v>484</v>
      </c>
      <c r="E1365" s="299" t="s">
        <v>71</v>
      </c>
      <c r="F1365" s="299" t="s">
        <v>768</v>
      </c>
      <c r="G1365" s="299" t="s">
        <v>775</v>
      </c>
      <c r="H1365" s="299" t="s">
        <v>770</v>
      </c>
      <c r="I1365" s="299" t="s">
        <v>1264</v>
      </c>
      <c r="J1365" s="299" t="s">
        <v>2219</v>
      </c>
      <c r="K1365" s="299" t="s">
        <v>176</v>
      </c>
      <c r="M1365" s="311">
        <v>0</v>
      </c>
      <c r="N1365" s="306"/>
      <c r="O1365" s="306">
        <v>0</v>
      </c>
      <c r="P1365" s="306">
        <v>0</v>
      </c>
      <c r="Q1365" s="306">
        <v>0</v>
      </c>
      <c r="R1365" s="306">
        <v>0</v>
      </c>
      <c r="S1365" s="306">
        <v>0</v>
      </c>
      <c r="T1365" s="306">
        <v>0</v>
      </c>
      <c r="U1365" s="306">
        <v>0</v>
      </c>
      <c r="V1365" s="306">
        <v>0</v>
      </c>
      <c r="W1365" s="306">
        <v>0</v>
      </c>
      <c r="X1365" s="306">
        <v>0</v>
      </c>
      <c r="Y1365" s="306">
        <v>0</v>
      </c>
      <c r="Z1365" s="306">
        <v>0</v>
      </c>
    </row>
    <row r="1366" spans="4:26" hidden="1" outlineLevel="1">
      <c r="D1366" s="299" t="s">
        <v>626</v>
      </c>
      <c r="E1366" s="299" t="s">
        <v>71</v>
      </c>
      <c r="F1366" s="299" t="s">
        <v>768</v>
      </c>
      <c r="G1366" s="299" t="s">
        <v>769</v>
      </c>
      <c r="H1366" s="299" t="s">
        <v>770</v>
      </c>
      <c r="I1366" s="299" t="s">
        <v>1246</v>
      </c>
      <c r="J1366" s="299" t="s">
        <v>593</v>
      </c>
      <c r="K1366" s="299" t="s">
        <v>176</v>
      </c>
      <c r="M1366" s="311">
        <v>93348.512000000002</v>
      </c>
      <c r="N1366" s="306"/>
      <c r="O1366" s="306">
        <v>8459.1970000000001</v>
      </c>
      <c r="P1366" s="306">
        <v>7974.4920000000002</v>
      </c>
      <c r="Q1366" s="306">
        <v>14073.677</v>
      </c>
      <c r="R1366" s="306">
        <v>3922.15</v>
      </c>
      <c r="S1366" s="306">
        <v>12996.472</v>
      </c>
      <c r="T1366" s="306">
        <v>7122.3109999999997</v>
      </c>
      <c r="U1366" s="306">
        <v>1342.44</v>
      </c>
      <c r="V1366" s="306">
        <v>8097.0659999999998</v>
      </c>
      <c r="W1366" s="306">
        <v>18895.507000000001</v>
      </c>
      <c r="X1366" s="306">
        <v>5905.4</v>
      </c>
      <c r="Y1366" s="306">
        <v>3761.6</v>
      </c>
      <c r="Z1366" s="306">
        <v>798.2</v>
      </c>
    </row>
    <row r="1367" spans="4:26" hidden="1" outlineLevel="1">
      <c r="D1367" s="299" t="s">
        <v>626</v>
      </c>
      <c r="E1367" s="299" t="s">
        <v>71</v>
      </c>
      <c r="F1367" s="299" t="s">
        <v>766</v>
      </c>
      <c r="G1367" s="299" t="s">
        <v>769</v>
      </c>
      <c r="H1367" s="299" t="s">
        <v>770</v>
      </c>
      <c r="I1367" s="299" t="s">
        <v>1264</v>
      </c>
      <c r="J1367" s="299" t="s">
        <v>2220</v>
      </c>
      <c r="K1367" s="299" t="s">
        <v>176</v>
      </c>
      <c r="M1367" s="311">
        <v>0</v>
      </c>
      <c r="N1367" s="306"/>
      <c r="O1367" s="306">
        <v>0</v>
      </c>
      <c r="P1367" s="306">
        <v>0</v>
      </c>
      <c r="Q1367" s="306">
        <v>0</v>
      </c>
      <c r="R1367" s="306">
        <v>0</v>
      </c>
      <c r="S1367" s="306">
        <v>0</v>
      </c>
      <c r="T1367" s="306">
        <v>0</v>
      </c>
      <c r="U1367" s="306">
        <v>0</v>
      </c>
      <c r="V1367" s="306">
        <v>0</v>
      </c>
      <c r="W1367" s="306">
        <v>0</v>
      </c>
      <c r="X1367" s="306">
        <v>0</v>
      </c>
      <c r="Y1367" s="306">
        <v>0</v>
      </c>
      <c r="Z1367" s="306">
        <v>0</v>
      </c>
    </row>
    <row r="1368" spans="4:26" hidden="1" outlineLevel="1">
      <c r="D1368" s="299" t="s">
        <v>626</v>
      </c>
      <c r="E1368" s="299" t="s">
        <v>71</v>
      </c>
      <c r="F1368" s="299" t="s">
        <v>766</v>
      </c>
      <c r="G1368" s="299" t="s">
        <v>775</v>
      </c>
      <c r="H1368" s="299" t="s">
        <v>770</v>
      </c>
      <c r="I1368" s="299" t="s">
        <v>1264</v>
      </c>
      <c r="J1368" s="299" t="s">
        <v>2221</v>
      </c>
      <c r="K1368" s="299" t="s">
        <v>176</v>
      </c>
      <c r="M1368" s="311">
        <v>0</v>
      </c>
      <c r="N1368" s="306"/>
      <c r="O1368" s="306">
        <v>0</v>
      </c>
      <c r="P1368" s="306">
        <v>0</v>
      </c>
      <c r="Q1368" s="306">
        <v>0</v>
      </c>
      <c r="R1368" s="306">
        <v>0</v>
      </c>
      <c r="S1368" s="306">
        <v>0</v>
      </c>
      <c r="T1368" s="306">
        <v>0</v>
      </c>
      <c r="U1368" s="306">
        <v>0</v>
      </c>
      <c r="V1368" s="306">
        <v>0</v>
      </c>
      <c r="W1368" s="306">
        <v>0</v>
      </c>
      <c r="X1368" s="306">
        <v>0</v>
      </c>
      <c r="Y1368" s="306">
        <v>0</v>
      </c>
      <c r="Z1368" s="306">
        <v>0</v>
      </c>
    </row>
    <row r="1369" spans="4:26" hidden="1" outlineLevel="1">
      <c r="D1369" s="299" t="s">
        <v>626</v>
      </c>
      <c r="E1369" s="299" t="s">
        <v>71</v>
      </c>
      <c r="F1369" s="299" t="s">
        <v>768</v>
      </c>
      <c r="G1369" s="299" t="s">
        <v>769</v>
      </c>
      <c r="H1369" s="299" t="s">
        <v>770</v>
      </c>
      <c r="I1369" s="299" t="s">
        <v>1264</v>
      </c>
      <c r="J1369" s="299" t="s">
        <v>2222</v>
      </c>
      <c r="K1369" s="299" t="s">
        <v>176</v>
      </c>
      <c r="M1369" s="311">
        <v>0</v>
      </c>
      <c r="N1369" s="306"/>
      <c r="O1369" s="306">
        <v>0</v>
      </c>
      <c r="P1369" s="306">
        <v>0</v>
      </c>
      <c r="Q1369" s="306">
        <v>0</v>
      </c>
      <c r="R1369" s="306">
        <v>0</v>
      </c>
      <c r="S1369" s="306">
        <v>0</v>
      </c>
      <c r="T1369" s="306">
        <v>0</v>
      </c>
      <c r="U1369" s="306">
        <v>0</v>
      </c>
      <c r="V1369" s="306">
        <v>0</v>
      </c>
      <c r="W1369" s="306">
        <v>0</v>
      </c>
      <c r="X1369" s="306">
        <v>0</v>
      </c>
      <c r="Y1369" s="306">
        <v>0</v>
      </c>
      <c r="Z1369" s="306">
        <v>0</v>
      </c>
    </row>
    <row r="1370" spans="4:26" hidden="1" outlineLevel="1">
      <c r="D1370" s="299" t="s">
        <v>626</v>
      </c>
      <c r="E1370" s="299" t="s">
        <v>71</v>
      </c>
      <c r="F1370" s="299" t="s">
        <v>768</v>
      </c>
      <c r="G1370" s="299" t="s">
        <v>775</v>
      </c>
      <c r="H1370" s="299" t="s">
        <v>770</v>
      </c>
      <c r="I1370" s="299" t="s">
        <v>1264</v>
      </c>
      <c r="J1370" s="299" t="s">
        <v>2223</v>
      </c>
      <c r="K1370" s="299" t="s">
        <v>176</v>
      </c>
      <c r="M1370" s="311">
        <v>0</v>
      </c>
      <c r="N1370" s="306"/>
      <c r="O1370" s="306">
        <v>0</v>
      </c>
      <c r="P1370" s="306">
        <v>0</v>
      </c>
      <c r="Q1370" s="306">
        <v>0</v>
      </c>
      <c r="R1370" s="306">
        <v>0</v>
      </c>
      <c r="S1370" s="306">
        <v>0</v>
      </c>
      <c r="T1370" s="306">
        <v>0</v>
      </c>
      <c r="U1370" s="306">
        <v>0</v>
      </c>
      <c r="V1370" s="306">
        <v>0</v>
      </c>
      <c r="W1370" s="306">
        <v>0</v>
      </c>
      <c r="X1370" s="306">
        <v>0</v>
      </c>
      <c r="Y1370" s="306">
        <v>0</v>
      </c>
      <c r="Z1370" s="306">
        <v>0</v>
      </c>
    </row>
    <row r="1371" spans="4:26" hidden="1" outlineLevel="1">
      <c r="D1371" s="299" t="s">
        <v>487</v>
      </c>
      <c r="E1371" s="299" t="s">
        <v>71</v>
      </c>
      <c r="F1371" s="299" t="s">
        <v>768</v>
      </c>
      <c r="G1371" s="299" t="s">
        <v>769</v>
      </c>
      <c r="H1371" s="299" t="s">
        <v>770</v>
      </c>
      <c r="I1371" s="299" t="s">
        <v>1246</v>
      </c>
      <c r="J1371" s="299" t="s">
        <v>595</v>
      </c>
      <c r="K1371" s="299" t="s">
        <v>176</v>
      </c>
      <c r="M1371" s="311">
        <v>2595068.9849999999</v>
      </c>
      <c r="N1371" s="306"/>
      <c r="O1371" s="306">
        <v>291593.76</v>
      </c>
      <c r="P1371" s="306">
        <v>186711.94500000001</v>
      </c>
      <c r="Q1371" s="306">
        <v>129301.62</v>
      </c>
      <c r="R1371" s="306">
        <v>284465.88500000001</v>
      </c>
      <c r="S1371" s="306">
        <v>121582.075</v>
      </c>
      <c r="T1371" s="306">
        <v>176510.2</v>
      </c>
      <c r="U1371" s="306">
        <v>201318.41</v>
      </c>
      <c r="V1371" s="306">
        <v>175130.1</v>
      </c>
      <c r="W1371" s="306">
        <v>286874.99</v>
      </c>
      <c r="X1371" s="306">
        <v>321588</v>
      </c>
      <c r="Y1371" s="306">
        <v>238206.5</v>
      </c>
      <c r="Z1371" s="306">
        <v>181785.5</v>
      </c>
    </row>
    <row r="1372" spans="4:26" hidden="1" outlineLevel="1">
      <c r="D1372" s="299" t="s">
        <v>487</v>
      </c>
      <c r="E1372" s="299" t="s">
        <v>71</v>
      </c>
      <c r="F1372" s="299" t="s">
        <v>768</v>
      </c>
      <c r="G1372" s="299" t="s">
        <v>775</v>
      </c>
      <c r="H1372" s="299" t="s">
        <v>770</v>
      </c>
      <c r="I1372" s="299" t="s">
        <v>1246</v>
      </c>
      <c r="J1372" s="299" t="s">
        <v>650</v>
      </c>
      <c r="K1372" s="299" t="s">
        <v>176</v>
      </c>
      <c r="M1372" s="311">
        <v>6215.2889999999998</v>
      </c>
      <c r="N1372" s="306"/>
      <c r="O1372" s="306">
        <v>53.185499999999998</v>
      </c>
      <c r="P1372" s="306">
        <v>0</v>
      </c>
      <c r="Q1372" s="306">
        <v>68.872500000000002</v>
      </c>
      <c r="R1372" s="306">
        <v>373.13049999999998</v>
      </c>
      <c r="S1372" s="306">
        <v>344.45499999999998</v>
      </c>
      <c r="T1372" s="306">
        <v>1464.7505000000001</v>
      </c>
      <c r="U1372" s="306">
        <v>826.35500000000002</v>
      </c>
      <c r="V1372" s="306">
        <v>222.5</v>
      </c>
      <c r="W1372" s="306">
        <v>160.44</v>
      </c>
      <c r="X1372" s="306">
        <v>2448.4</v>
      </c>
      <c r="Y1372" s="306">
        <v>143.19999999999999</v>
      </c>
      <c r="Z1372" s="306">
        <v>110</v>
      </c>
    </row>
    <row r="1373" spans="4:26" hidden="1" outlineLevel="1">
      <c r="D1373" s="299" t="s">
        <v>487</v>
      </c>
      <c r="E1373" s="299" t="s">
        <v>71</v>
      </c>
      <c r="F1373" s="299" t="s">
        <v>766</v>
      </c>
      <c r="G1373" s="299" t="s">
        <v>769</v>
      </c>
      <c r="H1373" s="299" t="s">
        <v>770</v>
      </c>
      <c r="I1373" s="299" t="s">
        <v>1264</v>
      </c>
      <c r="J1373" s="299" t="s">
        <v>2224</v>
      </c>
      <c r="K1373" s="299" t="s">
        <v>176</v>
      </c>
      <c r="M1373" s="311">
        <v>0</v>
      </c>
      <c r="N1373" s="306"/>
      <c r="O1373" s="306">
        <v>0</v>
      </c>
      <c r="P1373" s="306">
        <v>0</v>
      </c>
      <c r="Q1373" s="306">
        <v>0</v>
      </c>
      <c r="R1373" s="306">
        <v>0</v>
      </c>
      <c r="S1373" s="306">
        <v>0</v>
      </c>
      <c r="T1373" s="306">
        <v>0</v>
      </c>
      <c r="U1373" s="306">
        <v>0</v>
      </c>
      <c r="V1373" s="306">
        <v>0</v>
      </c>
      <c r="W1373" s="306">
        <v>0</v>
      </c>
      <c r="X1373" s="306">
        <v>0</v>
      </c>
      <c r="Y1373" s="306">
        <v>0</v>
      </c>
      <c r="Z1373" s="306">
        <v>0</v>
      </c>
    </row>
    <row r="1374" spans="4:26" hidden="1" outlineLevel="1">
      <c r="D1374" s="299" t="s">
        <v>487</v>
      </c>
      <c r="E1374" s="299" t="s">
        <v>71</v>
      </c>
      <c r="F1374" s="299" t="s">
        <v>766</v>
      </c>
      <c r="G1374" s="299" t="s">
        <v>775</v>
      </c>
      <c r="H1374" s="299" t="s">
        <v>770</v>
      </c>
      <c r="I1374" s="299" t="s">
        <v>1264</v>
      </c>
      <c r="J1374" s="299" t="s">
        <v>2225</v>
      </c>
      <c r="K1374" s="299" t="s">
        <v>176</v>
      </c>
      <c r="M1374" s="311">
        <v>0</v>
      </c>
      <c r="N1374" s="306"/>
      <c r="O1374" s="306">
        <v>0</v>
      </c>
      <c r="P1374" s="306">
        <v>0</v>
      </c>
      <c r="Q1374" s="306">
        <v>0</v>
      </c>
      <c r="R1374" s="306">
        <v>0</v>
      </c>
      <c r="S1374" s="306">
        <v>0</v>
      </c>
      <c r="T1374" s="306">
        <v>0</v>
      </c>
      <c r="U1374" s="306">
        <v>0</v>
      </c>
      <c r="V1374" s="306">
        <v>0</v>
      </c>
      <c r="W1374" s="306">
        <v>0</v>
      </c>
      <c r="X1374" s="306">
        <v>0</v>
      </c>
      <c r="Y1374" s="306">
        <v>0</v>
      </c>
      <c r="Z1374" s="306">
        <v>0</v>
      </c>
    </row>
    <row r="1375" spans="4:26" hidden="1" outlineLevel="1">
      <c r="D1375" s="299" t="s">
        <v>487</v>
      </c>
      <c r="E1375" s="299" t="s">
        <v>71</v>
      </c>
      <c r="F1375" s="299" t="s">
        <v>768</v>
      </c>
      <c r="G1375" s="299" t="s">
        <v>769</v>
      </c>
      <c r="H1375" s="299" t="s">
        <v>770</v>
      </c>
      <c r="I1375" s="299" t="s">
        <v>1264</v>
      </c>
      <c r="J1375" s="299" t="s">
        <v>2226</v>
      </c>
      <c r="K1375" s="299" t="s">
        <v>176</v>
      </c>
      <c r="M1375" s="311">
        <v>0</v>
      </c>
      <c r="N1375" s="306"/>
      <c r="O1375" s="306">
        <v>0</v>
      </c>
      <c r="P1375" s="306">
        <v>0</v>
      </c>
      <c r="Q1375" s="306">
        <v>0</v>
      </c>
      <c r="R1375" s="306">
        <v>0</v>
      </c>
      <c r="S1375" s="306">
        <v>0</v>
      </c>
      <c r="T1375" s="306">
        <v>0</v>
      </c>
      <c r="U1375" s="306">
        <v>0</v>
      </c>
      <c r="V1375" s="306">
        <v>0</v>
      </c>
      <c r="W1375" s="306">
        <v>0</v>
      </c>
      <c r="X1375" s="306">
        <v>0</v>
      </c>
      <c r="Y1375" s="306">
        <v>0</v>
      </c>
      <c r="Z1375" s="306">
        <v>0</v>
      </c>
    </row>
    <row r="1376" spans="4:26" hidden="1" outlineLevel="1">
      <c r="D1376" s="299" t="s">
        <v>487</v>
      </c>
      <c r="E1376" s="299" t="s">
        <v>71</v>
      </c>
      <c r="F1376" s="299" t="s">
        <v>768</v>
      </c>
      <c r="G1376" s="299" t="s">
        <v>775</v>
      </c>
      <c r="H1376" s="299" t="s">
        <v>770</v>
      </c>
      <c r="I1376" s="299" t="s">
        <v>1264</v>
      </c>
      <c r="J1376" s="299" t="s">
        <v>2227</v>
      </c>
      <c r="K1376" s="299" t="s">
        <v>176</v>
      </c>
      <c r="M1376" s="311">
        <v>0</v>
      </c>
      <c r="N1376" s="306"/>
      <c r="O1376" s="306">
        <v>0</v>
      </c>
      <c r="P1376" s="306">
        <v>0</v>
      </c>
      <c r="Q1376" s="306">
        <v>0</v>
      </c>
      <c r="R1376" s="306">
        <v>0</v>
      </c>
      <c r="S1376" s="306">
        <v>0</v>
      </c>
      <c r="T1376" s="306">
        <v>0</v>
      </c>
      <c r="U1376" s="306">
        <v>0</v>
      </c>
      <c r="V1376" s="306">
        <v>0</v>
      </c>
      <c r="W1376" s="306">
        <v>0</v>
      </c>
      <c r="X1376" s="306">
        <v>0</v>
      </c>
      <c r="Y1376" s="306">
        <v>0</v>
      </c>
      <c r="Z1376" s="306">
        <v>0</v>
      </c>
    </row>
    <row r="1377" spans="4:26" hidden="1" outlineLevel="1">
      <c r="D1377" s="299" t="s">
        <v>3106</v>
      </c>
      <c r="E1377" s="299" t="s">
        <v>71</v>
      </c>
      <c r="F1377" s="299" t="s">
        <v>768</v>
      </c>
      <c r="G1377" s="299" t="s">
        <v>769</v>
      </c>
      <c r="H1377" s="299" t="s">
        <v>770</v>
      </c>
      <c r="I1377" s="299" t="s">
        <v>1246</v>
      </c>
      <c r="J1377" s="299" t="s">
        <v>3107</v>
      </c>
      <c r="K1377" s="299" t="s">
        <v>176</v>
      </c>
      <c r="M1377" s="311">
        <v>4721.1000000000004</v>
      </c>
      <c r="N1377" s="306"/>
      <c r="O1377" s="306">
        <v>1210.4100000000001</v>
      </c>
      <c r="P1377" s="306">
        <v>38.44</v>
      </c>
      <c r="Q1377" s="306">
        <v>120.595</v>
      </c>
      <c r="R1377" s="306">
        <v>0</v>
      </c>
      <c r="S1377" s="306">
        <v>0</v>
      </c>
      <c r="T1377" s="306">
        <v>0</v>
      </c>
      <c r="U1377" s="306">
        <v>153.155</v>
      </c>
      <c r="V1377" s="306">
        <v>0</v>
      </c>
      <c r="W1377" s="306">
        <v>0</v>
      </c>
      <c r="X1377" s="306">
        <v>2023</v>
      </c>
      <c r="Y1377" s="306">
        <v>150.5</v>
      </c>
      <c r="Z1377" s="306">
        <v>1025</v>
      </c>
    </row>
    <row r="1378" spans="4:26" hidden="1" outlineLevel="1">
      <c r="D1378" s="299" t="s">
        <v>829</v>
      </c>
      <c r="E1378" s="299" t="s">
        <v>71</v>
      </c>
      <c r="F1378" s="299" t="s">
        <v>768</v>
      </c>
      <c r="G1378" s="299" t="s">
        <v>769</v>
      </c>
      <c r="H1378" s="299" t="s">
        <v>770</v>
      </c>
      <c r="I1378" s="299" t="s">
        <v>1246</v>
      </c>
      <c r="J1378" s="299" t="s">
        <v>596</v>
      </c>
      <c r="K1378" s="299" t="s">
        <v>176</v>
      </c>
      <c r="M1378" s="311">
        <v>9668.759</v>
      </c>
      <c r="N1378" s="306"/>
      <c r="O1378" s="306">
        <v>1.8194999999999999</v>
      </c>
      <c r="P1378" s="306">
        <v>3155.09</v>
      </c>
      <c r="Q1378" s="306">
        <v>1142.645</v>
      </c>
      <c r="R1378" s="306">
        <v>1120.6255000000001</v>
      </c>
      <c r="S1378" s="306">
        <v>6.5025000000000004</v>
      </c>
      <c r="T1378" s="306">
        <v>23.104500000000002</v>
      </c>
      <c r="U1378" s="306">
        <v>44.652000000000001</v>
      </c>
      <c r="V1378" s="306">
        <v>2084.049</v>
      </c>
      <c r="W1378" s="306">
        <v>3.9209999999999998</v>
      </c>
      <c r="X1378" s="306">
        <v>1425.85</v>
      </c>
      <c r="Y1378" s="306">
        <v>4</v>
      </c>
      <c r="Z1378" s="306">
        <v>656.5</v>
      </c>
    </row>
    <row r="1379" spans="4:26" hidden="1" outlineLevel="1">
      <c r="D1379" s="299" t="s">
        <v>829</v>
      </c>
      <c r="E1379" s="299" t="s">
        <v>71</v>
      </c>
      <c r="F1379" s="299" t="s">
        <v>766</v>
      </c>
      <c r="G1379" s="299" t="s">
        <v>769</v>
      </c>
      <c r="H1379" s="299" t="s">
        <v>770</v>
      </c>
      <c r="I1379" s="299" t="s">
        <v>1264</v>
      </c>
      <c r="J1379" s="299" t="s">
        <v>2228</v>
      </c>
      <c r="K1379" s="299" t="s">
        <v>176</v>
      </c>
      <c r="M1379" s="311">
        <v>0</v>
      </c>
      <c r="N1379" s="306"/>
      <c r="O1379" s="306">
        <v>0</v>
      </c>
      <c r="P1379" s="306">
        <v>0</v>
      </c>
      <c r="Q1379" s="306">
        <v>0</v>
      </c>
      <c r="R1379" s="306">
        <v>0</v>
      </c>
      <c r="S1379" s="306">
        <v>0</v>
      </c>
      <c r="T1379" s="306">
        <v>0</v>
      </c>
      <c r="U1379" s="306">
        <v>0</v>
      </c>
      <c r="V1379" s="306">
        <v>0</v>
      </c>
      <c r="W1379" s="306">
        <v>0</v>
      </c>
      <c r="X1379" s="306">
        <v>0</v>
      </c>
      <c r="Y1379" s="306">
        <v>0</v>
      </c>
      <c r="Z1379" s="306">
        <v>0</v>
      </c>
    </row>
    <row r="1380" spans="4:26" hidden="1" outlineLevel="1">
      <c r="D1380" s="299" t="s">
        <v>829</v>
      </c>
      <c r="E1380" s="299" t="s">
        <v>71</v>
      </c>
      <c r="F1380" s="299" t="s">
        <v>766</v>
      </c>
      <c r="G1380" s="299" t="s">
        <v>775</v>
      </c>
      <c r="H1380" s="299" t="s">
        <v>770</v>
      </c>
      <c r="I1380" s="299" t="s">
        <v>1264</v>
      </c>
      <c r="J1380" s="299" t="s">
        <v>2229</v>
      </c>
      <c r="K1380" s="299" t="s">
        <v>176</v>
      </c>
      <c r="M1380" s="311">
        <v>0</v>
      </c>
      <c r="N1380" s="306"/>
      <c r="O1380" s="306">
        <v>0</v>
      </c>
      <c r="P1380" s="306">
        <v>0</v>
      </c>
      <c r="Q1380" s="306">
        <v>0</v>
      </c>
      <c r="R1380" s="306">
        <v>0</v>
      </c>
      <c r="S1380" s="306">
        <v>0</v>
      </c>
      <c r="T1380" s="306">
        <v>0</v>
      </c>
      <c r="U1380" s="306">
        <v>0</v>
      </c>
      <c r="V1380" s="306">
        <v>0</v>
      </c>
      <c r="W1380" s="306">
        <v>0</v>
      </c>
      <c r="X1380" s="306">
        <v>0</v>
      </c>
      <c r="Y1380" s="306">
        <v>0</v>
      </c>
      <c r="Z1380" s="306">
        <v>0</v>
      </c>
    </row>
    <row r="1381" spans="4:26" hidden="1" outlineLevel="1">
      <c r="D1381" s="299" t="s">
        <v>829</v>
      </c>
      <c r="E1381" s="299" t="s">
        <v>71</v>
      </c>
      <c r="F1381" s="299" t="s">
        <v>768</v>
      </c>
      <c r="G1381" s="299" t="s">
        <v>769</v>
      </c>
      <c r="H1381" s="299" t="s">
        <v>770</v>
      </c>
      <c r="I1381" s="299" t="s">
        <v>1264</v>
      </c>
      <c r="J1381" s="299" t="s">
        <v>2230</v>
      </c>
      <c r="K1381" s="299" t="s">
        <v>176</v>
      </c>
      <c r="M1381" s="311">
        <v>0</v>
      </c>
      <c r="N1381" s="306"/>
      <c r="O1381" s="306">
        <v>0</v>
      </c>
      <c r="P1381" s="306">
        <v>0</v>
      </c>
      <c r="Q1381" s="306">
        <v>0</v>
      </c>
      <c r="R1381" s="306">
        <v>0</v>
      </c>
      <c r="S1381" s="306">
        <v>0</v>
      </c>
      <c r="T1381" s="306">
        <v>0</v>
      </c>
      <c r="U1381" s="306">
        <v>0</v>
      </c>
      <c r="V1381" s="306">
        <v>0</v>
      </c>
      <c r="W1381" s="306">
        <v>0</v>
      </c>
      <c r="X1381" s="306">
        <v>0</v>
      </c>
      <c r="Y1381" s="306">
        <v>0</v>
      </c>
      <c r="Z1381" s="306">
        <v>0</v>
      </c>
    </row>
    <row r="1382" spans="4:26" hidden="1" outlineLevel="1">
      <c r="D1382" s="299" t="s">
        <v>829</v>
      </c>
      <c r="E1382" s="299" t="s">
        <v>71</v>
      </c>
      <c r="F1382" s="299" t="s">
        <v>768</v>
      </c>
      <c r="G1382" s="299" t="s">
        <v>775</v>
      </c>
      <c r="H1382" s="299" t="s">
        <v>770</v>
      </c>
      <c r="I1382" s="299" t="s">
        <v>1264</v>
      </c>
      <c r="J1382" s="299" t="s">
        <v>2231</v>
      </c>
      <c r="K1382" s="299" t="s">
        <v>176</v>
      </c>
      <c r="M1382" s="311">
        <v>0</v>
      </c>
      <c r="N1382" s="306"/>
      <c r="O1382" s="306">
        <v>0</v>
      </c>
      <c r="P1382" s="306">
        <v>0</v>
      </c>
      <c r="Q1382" s="306">
        <v>0</v>
      </c>
      <c r="R1382" s="306">
        <v>0</v>
      </c>
      <c r="S1382" s="306">
        <v>0</v>
      </c>
      <c r="T1382" s="306">
        <v>0</v>
      </c>
      <c r="U1382" s="306">
        <v>0</v>
      </c>
      <c r="V1382" s="306">
        <v>0</v>
      </c>
      <c r="W1382" s="306">
        <v>0</v>
      </c>
      <c r="X1382" s="306">
        <v>0</v>
      </c>
      <c r="Y1382" s="306">
        <v>0</v>
      </c>
      <c r="Z1382" s="306">
        <v>0</v>
      </c>
    </row>
    <row r="1383" spans="4:26" hidden="1" outlineLevel="1">
      <c r="D1383" s="299" t="s">
        <v>1185</v>
      </c>
      <c r="E1383" s="299" t="s">
        <v>73</v>
      </c>
      <c r="F1383" s="299" t="s">
        <v>768</v>
      </c>
      <c r="G1383" s="299" t="s">
        <v>769</v>
      </c>
      <c r="H1383" s="299" t="s">
        <v>770</v>
      </c>
      <c r="I1383" s="299" t="s">
        <v>1246</v>
      </c>
      <c r="J1383" s="299" t="s">
        <v>1186</v>
      </c>
      <c r="K1383" s="299" t="s">
        <v>175</v>
      </c>
      <c r="M1383" s="311">
        <v>19288.323</v>
      </c>
      <c r="N1383" s="306"/>
      <c r="O1383" s="306">
        <v>1625.3420000000001</v>
      </c>
      <c r="P1383" s="306">
        <v>2918.2559999999999</v>
      </c>
      <c r="Q1383" s="306">
        <v>1284.5170000000001</v>
      </c>
      <c r="R1383" s="306">
        <v>2565.6509999999998</v>
      </c>
      <c r="S1383" s="306">
        <v>1588.357</v>
      </c>
      <c r="T1383" s="306">
        <v>1108.982</v>
      </c>
      <c r="U1383" s="306">
        <v>893.48099999999999</v>
      </c>
      <c r="V1383" s="306">
        <v>1508.481</v>
      </c>
      <c r="W1383" s="306">
        <v>1148.4559999999999</v>
      </c>
      <c r="X1383" s="306">
        <v>2365.8000000000002</v>
      </c>
      <c r="Y1383" s="306">
        <v>956.2</v>
      </c>
      <c r="Z1383" s="306">
        <v>1324.8</v>
      </c>
    </row>
    <row r="1384" spans="4:26" hidden="1" outlineLevel="1">
      <c r="D1384" s="299" t="s">
        <v>335</v>
      </c>
      <c r="E1384" s="299" t="s">
        <v>71</v>
      </c>
      <c r="F1384" s="299" t="s">
        <v>768</v>
      </c>
      <c r="G1384" s="299" t="s">
        <v>769</v>
      </c>
      <c r="H1384" s="299" t="s">
        <v>770</v>
      </c>
      <c r="I1384" s="299" t="s">
        <v>1246</v>
      </c>
      <c r="J1384" s="299" t="s">
        <v>597</v>
      </c>
      <c r="K1384" s="299" t="s">
        <v>176</v>
      </c>
      <c r="M1384" s="311">
        <v>1113542.6780000001</v>
      </c>
      <c r="N1384" s="306"/>
      <c r="O1384" s="306">
        <v>125611.883</v>
      </c>
      <c r="P1384" s="306">
        <v>143080.26</v>
      </c>
      <c r="Q1384" s="306">
        <v>91808.19</v>
      </c>
      <c r="R1384" s="306">
        <v>90889.375</v>
      </c>
      <c r="S1384" s="306">
        <v>124353.27</v>
      </c>
      <c r="T1384" s="306">
        <v>113508.545</v>
      </c>
      <c r="U1384" s="306">
        <v>57700.334999999999</v>
      </c>
      <c r="V1384" s="306">
        <v>54230.125</v>
      </c>
      <c r="W1384" s="306">
        <v>92009.895000000004</v>
      </c>
      <c r="X1384" s="306">
        <v>88316.800000000003</v>
      </c>
      <c r="Y1384" s="306">
        <v>104273.7</v>
      </c>
      <c r="Z1384" s="306">
        <v>27760.3</v>
      </c>
    </row>
    <row r="1385" spans="4:26" hidden="1" outlineLevel="1">
      <c r="D1385" s="299" t="s">
        <v>335</v>
      </c>
      <c r="E1385" s="299" t="s">
        <v>71</v>
      </c>
      <c r="F1385" s="299" t="s">
        <v>768</v>
      </c>
      <c r="G1385" s="299" t="s">
        <v>775</v>
      </c>
      <c r="H1385" s="299" t="s">
        <v>770</v>
      </c>
      <c r="I1385" s="299" t="s">
        <v>1246</v>
      </c>
      <c r="J1385" s="299" t="s">
        <v>651</v>
      </c>
      <c r="K1385" s="299" t="s">
        <v>176</v>
      </c>
      <c r="M1385" s="311">
        <v>2969.3159999999998</v>
      </c>
      <c r="N1385" s="306"/>
      <c r="O1385" s="306">
        <v>104.65</v>
      </c>
      <c r="P1385" s="306">
        <v>0</v>
      </c>
      <c r="Q1385" s="306">
        <v>0</v>
      </c>
      <c r="R1385" s="306">
        <v>856.96100000000001</v>
      </c>
      <c r="S1385" s="306">
        <v>205.53899999999999</v>
      </c>
      <c r="T1385" s="306">
        <v>0</v>
      </c>
      <c r="U1385" s="306">
        <v>252.46100000000001</v>
      </c>
      <c r="V1385" s="306">
        <v>79.004999999999995</v>
      </c>
      <c r="W1385" s="306">
        <v>552.4</v>
      </c>
      <c r="X1385" s="306">
        <v>400.7</v>
      </c>
      <c r="Y1385" s="306">
        <v>81.599999999999994</v>
      </c>
      <c r="Z1385" s="306">
        <v>436</v>
      </c>
    </row>
    <row r="1386" spans="4:26" hidden="1" outlineLevel="1">
      <c r="D1386" s="299" t="s">
        <v>335</v>
      </c>
      <c r="E1386" s="299" t="s">
        <v>71</v>
      </c>
      <c r="F1386" s="299" t="s">
        <v>766</v>
      </c>
      <c r="G1386" s="299" t="s">
        <v>769</v>
      </c>
      <c r="H1386" s="299" t="s">
        <v>770</v>
      </c>
      <c r="I1386" s="299" t="s">
        <v>1264</v>
      </c>
      <c r="J1386" s="299" t="s">
        <v>2232</v>
      </c>
      <c r="K1386" s="299" t="s">
        <v>176</v>
      </c>
      <c r="M1386" s="311">
        <v>0</v>
      </c>
      <c r="N1386" s="306"/>
      <c r="O1386" s="306">
        <v>0</v>
      </c>
      <c r="P1386" s="306">
        <v>0</v>
      </c>
      <c r="Q1386" s="306">
        <v>0</v>
      </c>
      <c r="R1386" s="306">
        <v>0</v>
      </c>
      <c r="S1386" s="306">
        <v>0</v>
      </c>
      <c r="T1386" s="306">
        <v>0</v>
      </c>
      <c r="U1386" s="306">
        <v>0</v>
      </c>
      <c r="V1386" s="306">
        <v>0</v>
      </c>
      <c r="W1386" s="306">
        <v>0</v>
      </c>
      <c r="X1386" s="306">
        <v>0</v>
      </c>
      <c r="Y1386" s="306">
        <v>0</v>
      </c>
      <c r="Z1386" s="306">
        <v>0</v>
      </c>
    </row>
    <row r="1387" spans="4:26" hidden="1" outlineLevel="1">
      <c r="D1387" s="299" t="s">
        <v>335</v>
      </c>
      <c r="E1387" s="299" t="s">
        <v>71</v>
      </c>
      <c r="F1387" s="299" t="s">
        <v>766</v>
      </c>
      <c r="G1387" s="299" t="s">
        <v>775</v>
      </c>
      <c r="H1387" s="299" t="s">
        <v>770</v>
      </c>
      <c r="I1387" s="299" t="s">
        <v>1264</v>
      </c>
      <c r="J1387" s="299" t="s">
        <v>2233</v>
      </c>
      <c r="K1387" s="299" t="s">
        <v>176</v>
      </c>
      <c r="M1387" s="311">
        <v>0</v>
      </c>
      <c r="N1387" s="306"/>
      <c r="O1387" s="306">
        <v>0</v>
      </c>
      <c r="P1387" s="306">
        <v>0</v>
      </c>
      <c r="Q1387" s="306">
        <v>0</v>
      </c>
      <c r="R1387" s="306">
        <v>0</v>
      </c>
      <c r="S1387" s="306">
        <v>0</v>
      </c>
      <c r="T1387" s="306">
        <v>0</v>
      </c>
      <c r="U1387" s="306">
        <v>0</v>
      </c>
      <c r="V1387" s="306">
        <v>0</v>
      </c>
      <c r="W1387" s="306">
        <v>0</v>
      </c>
      <c r="X1387" s="306">
        <v>0</v>
      </c>
      <c r="Y1387" s="306">
        <v>0</v>
      </c>
      <c r="Z1387" s="306">
        <v>0</v>
      </c>
    </row>
    <row r="1388" spans="4:26" hidden="1" outlineLevel="1">
      <c r="D1388" s="299" t="s">
        <v>335</v>
      </c>
      <c r="E1388" s="299" t="s">
        <v>71</v>
      </c>
      <c r="F1388" s="299" t="s">
        <v>768</v>
      </c>
      <c r="G1388" s="299" t="s">
        <v>769</v>
      </c>
      <c r="H1388" s="299" t="s">
        <v>770</v>
      </c>
      <c r="I1388" s="299" t="s">
        <v>1264</v>
      </c>
      <c r="J1388" s="299" t="s">
        <v>2234</v>
      </c>
      <c r="K1388" s="299" t="s">
        <v>176</v>
      </c>
      <c r="M1388" s="311">
        <v>0</v>
      </c>
      <c r="N1388" s="306"/>
      <c r="O1388" s="306">
        <v>0</v>
      </c>
      <c r="P1388" s="306">
        <v>0</v>
      </c>
      <c r="Q1388" s="306">
        <v>0</v>
      </c>
      <c r="R1388" s="306">
        <v>0</v>
      </c>
      <c r="S1388" s="306">
        <v>0</v>
      </c>
      <c r="T1388" s="306">
        <v>0</v>
      </c>
      <c r="U1388" s="306">
        <v>0</v>
      </c>
      <c r="V1388" s="306">
        <v>0</v>
      </c>
      <c r="W1388" s="306">
        <v>0</v>
      </c>
      <c r="X1388" s="306">
        <v>0</v>
      </c>
      <c r="Y1388" s="306">
        <v>0</v>
      </c>
      <c r="Z1388" s="306">
        <v>0</v>
      </c>
    </row>
    <row r="1389" spans="4:26" hidden="1" outlineLevel="1">
      <c r="D1389" s="299" t="s">
        <v>335</v>
      </c>
      <c r="E1389" s="299" t="s">
        <v>71</v>
      </c>
      <c r="F1389" s="299" t="s">
        <v>768</v>
      </c>
      <c r="G1389" s="299" t="s">
        <v>775</v>
      </c>
      <c r="H1389" s="299" t="s">
        <v>770</v>
      </c>
      <c r="I1389" s="299" t="s">
        <v>1264</v>
      </c>
      <c r="J1389" s="299" t="s">
        <v>2235</v>
      </c>
      <c r="K1389" s="299" t="s">
        <v>176</v>
      </c>
      <c r="M1389" s="311">
        <v>0</v>
      </c>
      <c r="N1389" s="306"/>
      <c r="O1389" s="306">
        <v>0</v>
      </c>
      <c r="P1389" s="306">
        <v>0</v>
      </c>
      <c r="Q1389" s="306">
        <v>0</v>
      </c>
      <c r="R1389" s="306">
        <v>0</v>
      </c>
      <c r="S1389" s="306">
        <v>0</v>
      </c>
      <c r="T1389" s="306">
        <v>0</v>
      </c>
      <c r="U1389" s="306">
        <v>0</v>
      </c>
      <c r="V1389" s="306">
        <v>0</v>
      </c>
      <c r="W1389" s="306">
        <v>0</v>
      </c>
      <c r="X1389" s="306">
        <v>0</v>
      </c>
      <c r="Y1389" s="306">
        <v>0</v>
      </c>
      <c r="Z1389" s="306">
        <v>0</v>
      </c>
    </row>
    <row r="1390" spans="4:26" hidden="1" outlineLevel="1">
      <c r="D1390" s="299" t="s">
        <v>831</v>
      </c>
      <c r="E1390" s="299" t="s">
        <v>72</v>
      </c>
      <c r="F1390" s="299" t="s">
        <v>768</v>
      </c>
      <c r="G1390" s="299" t="s">
        <v>769</v>
      </c>
      <c r="H1390" s="299" t="s">
        <v>770</v>
      </c>
      <c r="I1390" s="299" t="s">
        <v>1246</v>
      </c>
      <c r="J1390" s="299" t="s">
        <v>4140</v>
      </c>
      <c r="K1390" s="299" t="s">
        <v>177</v>
      </c>
      <c r="M1390" s="311">
        <v>17328.7</v>
      </c>
      <c r="N1390" s="306"/>
      <c r="O1390" s="306"/>
      <c r="P1390" s="306"/>
      <c r="Q1390" s="306"/>
      <c r="R1390" s="306"/>
      <c r="S1390" s="306"/>
      <c r="T1390" s="306"/>
      <c r="U1390" s="306"/>
      <c r="V1390" s="306"/>
      <c r="W1390" s="306"/>
      <c r="X1390" s="306">
        <v>292</v>
      </c>
      <c r="Y1390" s="306">
        <v>5920.6</v>
      </c>
      <c r="Z1390" s="306">
        <v>11116.1</v>
      </c>
    </row>
    <row r="1391" spans="4:26" hidden="1" outlineLevel="1">
      <c r="D1391" s="299" t="s">
        <v>831</v>
      </c>
      <c r="E1391" s="299" t="s">
        <v>72</v>
      </c>
      <c r="F1391" s="299" t="s">
        <v>766</v>
      </c>
      <c r="G1391" s="299" t="s">
        <v>769</v>
      </c>
      <c r="H1391" s="299" t="s">
        <v>770</v>
      </c>
      <c r="I1391" s="299" t="s">
        <v>1264</v>
      </c>
      <c r="J1391" s="299" t="s">
        <v>4141</v>
      </c>
      <c r="K1391" s="299" t="s">
        <v>177</v>
      </c>
      <c r="M1391" s="311">
        <v>0</v>
      </c>
      <c r="N1391" s="306"/>
      <c r="O1391" s="306"/>
      <c r="P1391" s="306"/>
      <c r="Q1391" s="306"/>
      <c r="R1391" s="306"/>
      <c r="S1391" s="306"/>
      <c r="T1391" s="306"/>
      <c r="U1391" s="306"/>
      <c r="V1391" s="306"/>
      <c r="W1391" s="306"/>
      <c r="X1391" s="306"/>
      <c r="Y1391" s="306">
        <v>0</v>
      </c>
      <c r="Z1391" s="306">
        <v>0</v>
      </c>
    </row>
    <row r="1392" spans="4:26" hidden="1" outlineLevel="1">
      <c r="D1392" s="299" t="s">
        <v>831</v>
      </c>
      <c r="E1392" s="299" t="s">
        <v>72</v>
      </c>
      <c r="F1392" s="299" t="s">
        <v>766</v>
      </c>
      <c r="G1392" s="299" t="s">
        <v>775</v>
      </c>
      <c r="H1392" s="299" t="s">
        <v>770</v>
      </c>
      <c r="I1392" s="299" t="s">
        <v>1264</v>
      </c>
      <c r="J1392" s="299" t="s">
        <v>4142</v>
      </c>
      <c r="K1392" s="299" t="s">
        <v>177</v>
      </c>
      <c r="M1392" s="311">
        <v>0</v>
      </c>
      <c r="N1392" s="306"/>
      <c r="O1392" s="306"/>
      <c r="P1392" s="306"/>
      <c r="Q1392" s="306"/>
      <c r="R1392" s="306"/>
      <c r="S1392" s="306"/>
      <c r="T1392" s="306"/>
      <c r="U1392" s="306"/>
      <c r="V1392" s="306"/>
      <c r="W1392" s="306"/>
      <c r="X1392" s="306"/>
      <c r="Y1392" s="306">
        <v>0</v>
      </c>
      <c r="Z1392" s="306">
        <v>0</v>
      </c>
    </row>
    <row r="1393" spans="4:26" hidden="1" outlineLevel="1">
      <c r="D1393" s="299" t="s">
        <v>831</v>
      </c>
      <c r="E1393" s="299" t="s">
        <v>72</v>
      </c>
      <c r="F1393" s="299" t="s">
        <v>768</v>
      </c>
      <c r="G1393" s="299" t="s">
        <v>769</v>
      </c>
      <c r="H1393" s="299" t="s">
        <v>770</v>
      </c>
      <c r="I1393" s="299" t="s">
        <v>1264</v>
      </c>
      <c r="J1393" s="299" t="s">
        <v>4143</v>
      </c>
      <c r="K1393" s="299" t="s">
        <v>177</v>
      </c>
      <c r="M1393" s="311">
        <v>0</v>
      </c>
      <c r="N1393" s="306"/>
      <c r="O1393" s="306"/>
      <c r="P1393" s="306"/>
      <c r="Q1393" s="306"/>
      <c r="R1393" s="306"/>
      <c r="S1393" s="306"/>
      <c r="T1393" s="306"/>
      <c r="U1393" s="306"/>
      <c r="V1393" s="306"/>
      <c r="W1393" s="306"/>
      <c r="X1393" s="306"/>
      <c r="Y1393" s="306">
        <v>0</v>
      </c>
      <c r="Z1393" s="306">
        <v>0</v>
      </c>
    </row>
    <row r="1394" spans="4:26" hidden="1" outlineLevel="1">
      <c r="D1394" s="299" t="s">
        <v>831</v>
      </c>
      <c r="E1394" s="299" t="s">
        <v>72</v>
      </c>
      <c r="F1394" s="299" t="s">
        <v>768</v>
      </c>
      <c r="G1394" s="299" t="s">
        <v>775</v>
      </c>
      <c r="H1394" s="299" t="s">
        <v>770</v>
      </c>
      <c r="I1394" s="299" t="s">
        <v>1264</v>
      </c>
      <c r="J1394" s="299" t="s">
        <v>4144</v>
      </c>
      <c r="K1394" s="299" t="s">
        <v>177</v>
      </c>
      <c r="M1394" s="311">
        <v>0</v>
      </c>
      <c r="N1394" s="306"/>
      <c r="O1394" s="306"/>
      <c r="P1394" s="306"/>
      <c r="Q1394" s="306"/>
      <c r="R1394" s="306"/>
      <c r="S1394" s="306"/>
      <c r="T1394" s="306"/>
      <c r="U1394" s="306"/>
      <c r="V1394" s="306"/>
      <c r="W1394" s="306"/>
      <c r="X1394" s="306"/>
      <c r="Y1394" s="306">
        <v>0</v>
      </c>
      <c r="Z1394" s="306">
        <v>0</v>
      </c>
    </row>
    <row r="1395" spans="4:26" hidden="1" outlineLevel="1">
      <c r="D1395" s="299" t="s">
        <v>3889</v>
      </c>
      <c r="E1395" s="299" t="s">
        <v>71</v>
      </c>
      <c r="F1395" s="299" t="s">
        <v>768</v>
      </c>
      <c r="G1395" s="299" t="s">
        <v>769</v>
      </c>
      <c r="H1395" s="299" t="s">
        <v>770</v>
      </c>
      <c r="I1395" s="299" t="s">
        <v>1246</v>
      </c>
      <c r="J1395" s="299" t="s">
        <v>4145</v>
      </c>
      <c r="K1395" s="299" t="s">
        <v>176</v>
      </c>
      <c r="M1395" s="311">
        <v>899.22</v>
      </c>
      <c r="N1395" s="306"/>
      <c r="O1395" s="306">
        <v>0</v>
      </c>
      <c r="P1395" s="306">
        <v>0</v>
      </c>
      <c r="Q1395" s="306">
        <v>0</v>
      </c>
      <c r="R1395" s="306">
        <v>0</v>
      </c>
      <c r="S1395" s="306">
        <v>0</v>
      </c>
      <c r="T1395" s="306">
        <v>32.700000000000003</v>
      </c>
      <c r="U1395" s="306">
        <v>0</v>
      </c>
      <c r="V1395" s="306">
        <v>224.96</v>
      </c>
      <c r="W1395" s="306">
        <v>241.06</v>
      </c>
      <c r="X1395" s="306">
        <v>189</v>
      </c>
      <c r="Y1395" s="306">
        <v>179.5</v>
      </c>
      <c r="Z1395" s="306">
        <v>32</v>
      </c>
    </row>
    <row r="1396" spans="4:26" hidden="1" outlineLevel="1">
      <c r="D1396" s="299" t="s">
        <v>336</v>
      </c>
      <c r="E1396" s="299" t="s">
        <v>71</v>
      </c>
      <c r="F1396" s="299" t="s">
        <v>768</v>
      </c>
      <c r="G1396" s="299" t="s">
        <v>769</v>
      </c>
      <c r="H1396" s="299" t="s">
        <v>770</v>
      </c>
      <c r="I1396" s="299" t="s">
        <v>1246</v>
      </c>
      <c r="J1396" s="299" t="s">
        <v>598</v>
      </c>
      <c r="K1396" s="299" t="s">
        <v>176</v>
      </c>
      <c r="M1396" s="311">
        <v>95513.21365000002</v>
      </c>
      <c r="N1396" s="306"/>
      <c r="O1396" s="306">
        <v>5526.3755499999997</v>
      </c>
      <c r="P1396" s="306">
        <v>17818.935060000003</v>
      </c>
      <c r="Q1396" s="306">
        <v>9821.8045600000023</v>
      </c>
      <c r="R1396" s="306">
        <v>14455.452630000002</v>
      </c>
      <c r="S1396" s="306">
        <v>19566.053769999995</v>
      </c>
      <c r="T1396" s="306">
        <v>6994.1016499999996</v>
      </c>
      <c r="U1396" s="306">
        <v>4081.5678399999997</v>
      </c>
      <c r="V1396" s="306">
        <v>8310.6679499999991</v>
      </c>
      <c r="W1396" s="306">
        <v>2195.7906400000002</v>
      </c>
      <c r="X1396" s="306">
        <v>316.75279999999998</v>
      </c>
      <c r="Y1396" s="306">
        <v>1342.6224000000002</v>
      </c>
      <c r="Z1396" s="306">
        <v>5083.0887999999995</v>
      </c>
    </row>
    <row r="1397" spans="4:26" hidden="1" outlineLevel="1">
      <c r="D1397" s="299" t="s">
        <v>336</v>
      </c>
      <c r="E1397" s="299" t="s">
        <v>71</v>
      </c>
      <c r="F1397" s="299" t="s">
        <v>768</v>
      </c>
      <c r="G1397" s="299" t="s">
        <v>775</v>
      </c>
      <c r="H1397" s="299" t="s">
        <v>770</v>
      </c>
      <c r="I1397" s="299" t="s">
        <v>1246</v>
      </c>
      <c r="J1397" s="299" t="s">
        <v>652</v>
      </c>
      <c r="K1397" s="299" t="s">
        <v>176</v>
      </c>
      <c r="M1397" s="311">
        <v>29.9</v>
      </c>
      <c r="N1397" s="306"/>
      <c r="O1397" s="306">
        <v>0</v>
      </c>
      <c r="P1397" s="306">
        <v>0</v>
      </c>
      <c r="Q1397" s="306">
        <v>0</v>
      </c>
      <c r="R1397" s="306">
        <v>0</v>
      </c>
      <c r="S1397" s="306">
        <v>0</v>
      </c>
      <c r="T1397" s="306">
        <v>0</v>
      </c>
      <c r="U1397" s="306">
        <v>29.9</v>
      </c>
      <c r="V1397" s="306">
        <v>0</v>
      </c>
      <c r="W1397" s="306">
        <v>0</v>
      </c>
      <c r="X1397" s="306">
        <v>0</v>
      </c>
      <c r="Y1397" s="306">
        <v>0</v>
      </c>
      <c r="Z1397" s="306">
        <v>0</v>
      </c>
    </row>
    <row r="1398" spans="4:26" hidden="1" outlineLevel="1">
      <c r="D1398" s="299" t="s">
        <v>336</v>
      </c>
      <c r="E1398" s="299" t="s">
        <v>71</v>
      </c>
      <c r="F1398" s="299" t="s">
        <v>766</v>
      </c>
      <c r="G1398" s="299" t="s">
        <v>769</v>
      </c>
      <c r="H1398" s="299" t="s">
        <v>770</v>
      </c>
      <c r="I1398" s="299" t="s">
        <v>1264</v>
      </c>
      <c r="J1398" s="299" t="s">
        <v>2240</v>
      </c>
      <c r="K1398" s="299" t="s">
        <v>176</v>
      </c>
      <c r="M1398" s="311">
        <v>0</v>
      </c>
      <c r="N1398" s="306"/>
      <c r="O1398" s="306">
        <v>0</v>
      </c>
      <c r="P1398" s="306">
        <v>0</v>
      </c>
      <c r="Q1398" s="306">
        <v>0</v>
      </c>
      <c r="R1398" s="306">
        <v>0</v>
      </c>
      <c r="S1398" s="306">
        <v>0</v>
      </c>
      <c r="T1398" s="306">
        <v>0</v>
      </c>
      <c r="U1398" s="306">
        <v>0</v>
      </c>
      <c r="V1398" s="306">
        <v>0</v>
      </c>
      <c r="W1398" s="306">
        <v>0</v>
      </c>
      <c r="X1398" s="306">
        <v>0</v>
      </c>
      <c r="Y1398" s="306">
        <v>0</v>
      </c>
      <c r="Z1398" s="306">
        <v>0</v>
      </c>
    </row>
    <row r="1399" spans="4:26" hidden="1" outlineLevel="1">
      <c r="D1399" s="299" t="s">
        <v>336</v>
      </c>
      <c r="E1399" s="299" t="s">
        <v>71</v>
      </c>
      <c r="F1399" s="299" t="s">
        <v>766</v>
      </c>
      <c r="G1399" s="299" t="s">
        <v>775</v>
      </c>
      <c r="H1399" s="299" t="s">
        <v>770</v>
      </c>
      <c r="I1399" s="299" t="s">
        <v>1264</v>
      </c>
      <c r="J1399" s="299" t="s">
        <v>2241</v>
      </c>
      <c r="K1399" s="299" t="s">
        <v>176</v>
      </c>
      <c r="M1399" s="311">
        <v>0</v>
      </c>
      <c r="N1399" s="306"/>
      <c r="O1399" s="306">
        <v>0</v>
      </c>
      <c r="P1399" s="306">
        <v>0</v>
      </c>
      <c r="Q1399" s="306">
        <v>0</v>
      </c>
      <c r="R1399" s="306">
        <v>0</v>
      </c>
      <c r="S1399" s="306">
        <v>0</v>
      </c>
      <c r="T1399" s="306">
        <v>0</v>
      </c>
      <c r="U1399" s="306">
        <v>0</v>
      </c>
      <c r="V1399" s="306">
        <v>0</v>
      </c>
      <c r="W1399" s="306">
        <v>0</v>
      </c>
      <c r="X1399" s="306">
        <v>0</v>
      </c>
      <c r="Y1399" s="306">
        <v>0</v>
      </c>
      <c r="Z1399" s="306">
        <v>0</v>
      </c>
    </row>
    <row r="1400" spans="4:26" hidden="1" outlineLevel="1">
      <c r="D1400" s="299" t="s">
        <v>336</v>
      </c>
      <c r="E1400" s="299" t="s">
        <v>71</v>
      </c>
      <c r="F1400" s="299" t="s">
        <v>768</v>
      </c>
      <c r="G1400" s="299" t="s">
        <v>769</v>
      </c>
      <c r="H1400" s="299" t="s">
        <v>770</v>
      </c>
      <c r="I1400" s="299" t="s">
        <v>1264</v>
      </c>
      <c r="J1400" s="299" t="s">
        <v>2242</v>
      </c>
      <c r="K1400" s="299" t="s">
        <v>176</v>
      </c>
      <c r="M1400" s="311">
        <v>0</v>
      </c>
      <c r="N1400" s="306"/>
      <c r="O1400" s="306">
        <v>0</v>
      </c>
      <c r="P1400" s="306">
        <v>0</v>
      </c>
      <c r="Q1400" s="306">
        <v>0</v>
      </c>
      <c r="R1400" s="306">
        <v>0</v>
      </c>
      <c r="S1400" s="306">
        <v>0</v>
      </c>
      <c r="T1400" s="306">
        <v>0</v>
      </c>
      <c r="U1400" s="306">
        <v>0</v>
      </c>
      <c r="V1400" s="306">
        <v>0</v>
      </c>
      <c r="W1400" s="306">
        <v>0</v>
      </c>
      <c r="X1400" s="306">
        <v>0</v>
      </c>
      <c r="Y1400" s="306">
        <v>0</v>
      </c>
      <c r="Z1400" s="306">
        <v>0</v>
      </c>
    </row>
    <row r="1401" spans="4:26" hidden="1" outlineLevel="1">
      <c r="D1401" s="299" t="s">
        <v>336</v>
      </c>
      <c r="E1401" s="299" t="s">
        <v>71</v>
      </c>
      <c r="F1401" s="299" t="s">
        <v>768</v>
      </c>
      <c r="G1401" s="299" t="s">
        <v>775</v>
      </c>
      <c r="H1401" s="299" t="s">
        <v>770</v>
      </c>
      <c r="I1401" s="299" t="s">
        <v>1264</v>
      </c>
      <c r="J1401" s="299" t="s">
        <v>2243</v>
      </c>
      <c r="K1401" s="299" t="s">
        <v>176</v>
      </c>
      <c r="M1401" s="311">
        <v>0</v>
      </c>
      <c r="N1401" s="306"/>
      <c r="O1401" s="306">
        <v>0</v>
      </c>
      <c r="P1401" s="306">
        <v>0</v>
      </c>
      <c r="Q1401" s="306">
        <v>0</v>
      </c>
      <c r="R1401" s="306">
        <v>0</v>
      </c>
      <c r="S1401" s="306">
        <v>0</v>
      </c>
      <c r="T1401" s="306">
        <v>0</v>
      </c>
      <c r="U1401" s="306">
        <v>0</v>
      </c>
      <c r="V1401" s="306">
        <v>0</v>
      </c>
      <c r="W1401" s="306">
        <v>0</v>
      </c>
      <c r="X1401" s="306">
        <v>0</v>
      </c>
      <c r="Y1401" s="306">
        <v>0</v>
      </c>
      <c r="Z1401" s="306">
        <v>0</v>
      </c>
    </row>
    <row r="1402" spans="4:26" hidden="1" outlineLevel="1">
      <c r="D1402" s="299" t="s">
        <v>3108</v>
      </c>
      <c r="E1402" s="299" t="s">
        <v>71</v>
      </c>
      <c r="F1402" s="299" t="s">
        <v>768</v>
      </c>
      <c r="G1402" s="299" t="s">
        <v>769</v>
      </c>
      <c r="H1402" s="299" t="s">
        <v>770</v>
      </c>
      <c r="I1402" s="299" t="s">
        <v>1246</v>
      </c>
      <c r="J1402" s="299" t="s">
        <v>3109</v>
      </c>
      <c r="K1402" s="299" t="s">
        <v>176</v>
      </c>
      <c r="M1402" s="311">
        <v>401.62350000000004</v>
      </c>
      <c r="N1402" s="306"/>
      <c r="O1402" s="306">
        <v>0</v>
      </c>
      <c r="P1402" s="306">
        <v>0</v>
      </c>
      <c r="Q1402" s="306">
        <v>0</v>
      </c>
      <c r="R1402" s="306">
        <v>0</v>
      </c>
      <c r="S1402" s="306">
        <v>25.69</v>
      </c>
      <c r="T1402" s="306">
        <v>31.128499999999999</v>
      </c>
      <c r="U1402" s="306">
        <v>26.452999999999999</v>
      </c>
      <c r="V1402" s="306">
        <v>241.49199999999999</v>
      </c>
      <c r="W1402" s="306">
        <v>0</v>
      </c>
      <c r="X1402" s="306">
        <v>1.8</v>
      </c>
      <c r="Y1402" s="306">
        <v>15.96</v>
      </c>
      <c r="Z1402" s="306">
        <v>59.1</v>
      </c>
    </row>
    <row r="1403" spans="4:26" hidden="1" outlineLevel="1">
      <c r="D1403" s="299" t="s">
        <v>1187</v>
      </c>
      <c r="E1403" s="299" t="s">
        <v>72</v>
      </c>
      <c r="F1403" s="299" t="s">
        <v>768</v>
      </c>
      <c r="G1403" s="299" t="s">
        <v>769</v>
      </c>
      <c r="H1403" s="299" t="s">
        <v>770</v>
      </c>
      <c r="I1403" s="299" t="s">
        <v>1246</v>
      </c>
      <c r="J1403" s="299" t="s">
        <v>1188</v>
      </c>
      <c r="K1403" s="299" t="s">
        <v>171</v>
      </c>
      <c r="M1403" s="311">
        <v>1335961.8525000003</v>
      </c>
      <c r="N1403" s="306"/>
      <c r="O1403" s="306">
        <v>59823.210500000001</v>
      </c>
      <c r="P1403" s="306">
        <v>89213.950500000006</v>
      </c>
      <c r="Q1403" s="306">
        <v>76881.025999999998</v>
      </c>
      <c r="R1403" s="306">
        <v>58552.633999999998</v>
      </c>
      <c r="S1403" s="306">
        <v>107203.448</v>
      </c>
      <c r="T1403" s="306">
        <v>206613.72700000001</v>
      </c>
      <c r="U1403" s="306">
        <v>121496.9185</v>
      </c>
      <c r="V1403" s="306">
        <v>168802.17749999999</v>
      </c>
      <c r="W1403" s="306">
        <v>157790.36050000001</v>
      </c>
      <c r="X1403" s="306">
        <v>79559</v>
      </c>
      <c r="Y1403" s="306">
        <v>131335.6</v>
      </c>
      <c r="Z1403" s="306">
        <v>78689.8</v>
      </c>
    </row>
    <row r="1404" spans="4:26" hidden="1" outlineLevel="1">
      <c r="D1404" s="299" t="s">
        <v>1187</v>
      </c>
      <c r="E1404" s="299" t="s">
        <v>72</v>
      </c>
      <c r="F1404" s="299" t="s">
        <v>766</v>
      </c>
      <c r="G1404" s="299" t="s">
        <v>769</v>
      </c>
      <c r="H1404" s="299" t="s">
        <v>770</v>
      </c>
      <c r="I1404" s="299" t="s">
        <v>1264</v>
      </c>
      <c r="J1404" s="299" t="s">
        <v>2244</v>
      </c>
      <c r="K1404" s="299" t="s">
        <v>171</v>
      </c>
      <c r="M1404" s="311">
        <v>0</v>
      </c>
      <c r="N1404" s="306"/>
      <c r="O1404" s="306">
        <v>0</v>
      </c>
      <c r="P1404" s="306">
        <v>0</v>
      </c>
      <c r="Q1404" s="306">
        <v>0</v>
      </c>
      <c r="R1404" s="306">
        <v>0</v>
      </c>
      <c r="S1404" s="306">
        <v>0</v>
      </c>
      <c r="T1404" s="306">
        <v>0</v>
      </c>
      <c r="U1404" s="306">
        <v>0</v>
      </c>
      <c r="V1404" s="306">
        <v>0</v>
      </c>
      <c r="W1404" s="306">
        <v>0</v>
      </c>
      <c r="X1404" s="306">
        <v>0</v>
      </c>
      <c r="Y1404" s="306">
        <v>0</v>
      </c>
      <c r="Z1404" s="306">
        <v>0</v>
      </c>
    </row>
    <row r="1405" spans="4:26" hidden="1" outlineLevel="1">
      <c r="D1405" s="299" t="s">
        <v>1187</v>
      </c>
      <c r="E1405" s="299" t="s">
        <v>72</v>
      </c>
      <c r="F1405" s="299" t="s">
        <v>766</v>
      </c>
      <c r="G1405" s="299" t="s">
        <v>775</v>
      </c>
      <c r="H1405" s="299" t="s">
        <v>770</v>
      </c>
      <c r="I1405" s="299" t="s">
        <v>1264</v>
      </c>
      <c r="J1405" s="299" t="s">
        <v>2245</v>
      </c>
      <c r="K1405" s="299" t="s">
        <v>171</v>
      </c>
      <c r="M1405" s="311">
        <v>0</v>
      </c>
      <c r="N1405" s="306"/>
      <c r="O1405" s="306">
        <v>0</v>
      </c>
      <c r="P1405" s="306">
        <v>0</v>
      </c>
      <c r="Q1405" s="306">
        <v>0</v>
      </c>
      <c r="R1405" s="306">
        <v>0</v>
      </c>
      <c r="S1405" s="306">
        <v>0</v>
      </c>
      <c r="T1405" s="306">
        <v>0</v>
      </c>
      <c r="U1405" s="306">
        <v>0</v>
      </c>
      <c r="V1405" s="306">
        <v>0</v>
      </c>
      <c r="W1405" s="306">
        <v>0</v>
      </c>
      <c r="X1405" s="306">
        <v>0</v>
      </c>
      <c r="Y1405" s="306">
        <v>0</v>
      </c>
      <c r="Z1405" s="306">
        <v>0</v>
      </c>
    </row>
    <row r="1406" spans="4:26" hidden="1" outlineLevel="1">
      <c r="D1406" s="299" t="s">
        <v>1187</v>
      </c>
      <c r="E1406" s="299" t="s">
        <v>72</v>
      </c>
      <c r="F1406" s="299" t="s">
        <v>768</v>
      </c>
      <c r="G1406" s="299" t="s">
        <v>769</v>
      </c>
      <c r="H1406" s="299" t="s">
        <v>770</v>
      </c>
      <c r="I1406" s="299" t="s">
        <v>1264</v>
      </c>
      <c r="J1406" s="299" t="s">
        <v>2246</v>
      </c>
      <c r="K1406" s="299" t="s">
        <v>171</v>
      </c>
      <c r="M1406" s="311">
        <v>0</v>
      </c>
      <c r="N1406" s="306"/>
      <c r="O1406" s="306">
        <v>0</v>
      </c>
      <c r="P1406" s="306">
        <v>0</v>
      </c>
      <c r="Q1406" s="306">
        <v>0</v>
      </c>
      <c r="R1406" s="306">
        <v>0</v>
      </c>
      <c r="S1406" s="306">
        <v>0</v>
      </c>
      <c r="T1406" s="306">
        <v>0</v>
      </c>
      <c r="U1406" s="306">
        <v>0</v>
      </c>
      <c r="V1406" s="306">
        <v>0</v>
      </c>
      <c r="W1406" s="306">
        <v>0</v>
      </c>
      <c r="X1406" s="306">
        <v>0</v>
      </c>
      <c r="Y1406" s="306">
        <v>0</v>
      </c>
      <c r="Z1406" s="306">
        <v>0</v>
      </c>
    </row>
    <row r="1407" spans="4:26" hidden="1" outlineLevel="1">
      <c r="D1407" s="299" t="s">
        <v>1187</v>
      </c>
      <c r="E1407" s="299" t="s">
        <v>72</v>
      </c>
      <c r="F1407" s="299" t="s">
        <v>768</v>
      </c>
      <c r="G1407" s="299" t="s">
        <v>775</v>
      </c>
      <c r="H1407" s="299" t="s">
        <v>770</v>
      </c>
      <c r="I1407" s="299" t="s">
        <v>1264</v>
      </c>
      <c r="J1407" s="299" t="s">
        <v>2247</v>
      </c>
      <c r="K1407" s="299" t="s">
        <v>171</v>
      </c>
      <c r="M1407" s="311">
        <v>0</v>
      </c>
      <c r="N1407" s="306"/>
      <c r="O1407" s="306">
        <v>0</v>
      </c>
      <c r="P1407" s="306">
        <v>0</v>
      </c>
      <c r="Q1407" s="306">
        <v>0</v>
      </c>
      <c r="R1407" s="306">
        <v>0</v>
      </c>
      <c r="S1407" s="306">
        <v>0</v>
      </c>
      <c r="T1407" s="306">
        <v>0</v>
      </c>
      <c r="U1407" s="306">
        <v>0</v>
      </c>
      <c r="V1407" s="306">
        <v>0</v>
      </c>
      <c r="W1407" s="306">
        <v>0</v>
      </c>
      <c r="X1407" s="306">
        <v>0</v>
      </c>
      <c r="Y1407" s="306">
        <v>0</v>
      </c>
      <c r="Z1407" s="306">
        <v>0</v>
      </c>
    </row>
    <row r="1408" spans="4:26" hidden="1" outlineLevel="1">
      <c r="D1408" s="299" t="s">
        <v>1211</v>
      </c>
      <c r="E1408" s="299" t="s">
        <v>71</v>
      </c>
      <c r="F1408" s="299" t="s">
        <v>768</v>
      </c>
      <c r="G1408" s="299" t="s">
        <v>769</v>
      </c>
      <c r="H1408" s="299" t="s">
        <v>770</v>
      </c>
      <c r="I1408" s="299" t="s">
        <v>1246</v>
      </c>
      <c r="J1408" s="299" t="s">
        <v>28</v>
      </c>
      <c r="K1408" s="299" t="s">
        <v>176</v>
      </c>
      <c r="M1408" s="311">
        <v>17970.92668</v>
      </c>
      <c r="N1408" s="306"/>
      <c r="O1408" s="306">
        <v>583.57649000000004</v>
      </c>
      <c r="P1408" s="306">
        <v>1072.4721300000001</v>
      </c>
      <c r="Q1408" s="306">
        <v>1193.9126800000004</v>
      </c>
      <c r="R1408" s="306">
        <v>1085.2496699999999</v>
      </c>
      <c r="S1408" s="306">
        <v>2500.8975599999994</v>
      </c>
      <c r="T1408" s="306">
        <v>1954.6698399999998</v>
      </c>
      <c r="U1408" s="306">
        <v>1993.8409299999998</v>
      </c>
      <c r="V1408" s="306">
        <v>1074.1856899999998</v>
      </c>
      <c r="W1408" s="306">
        <v>724.85009000000014</v>
      </c>
      <c r="X1408" s="306">
        <v>2826.5388800000001</v>
      </c>
      <c r="Y1408" s="306">
        <v>1291.2709600000001</v>
      </c>
      <c r="Z1408" s="306">
        <v>1669.4617599999999</v>
      </c>
    </row>
    <row r="1409" spans="4:26" hidden="1" outlineLevel="1">
      <c r="D1409" s="299" t="s">
        <v>1211</v>
      </c>
      <c r="E1409" s="299" t="s">
        <v>71</v>
      </c>
      <c r="F1409" s="299" t="s">
        <v>768</v>
      </c>
      <c r="G1409" s="299" t="s">
        <v>775</v>
      </c>
      <c r="H1409" s="299" t="s">
        <v>770</v>
      </c>
      <c r="I1409" s="299" t="s">
        <v>1246</v>
      </c>
      <c r="J1409" s="299" t="s">
        <v>634</v>
      </c>
      <c r="K1409" s="299" t="s">
        <v>176</v>
      </c>
      <c r="M1409" s="311">
        <v>143.80600000000001</v>
      </c>
      <c r="N1409" s="306"/>
      <c r="O1409" s="306">
        <v>0</v>
      </c>
      <c r="P1409" s="306">
        <v>0</v>
      </c>
      <c r="Q1409" s="306">
        <v>19.891999999999999</v>
      </c>
      <c r="R1409" s="306">
        <v>20.064</v>
      </c>
      <c r="S1409" s="306">
        <v>0</v>
      </c>
      <c r="T1409" s="306">
        <v>55.85</v>
      </c>
      <c r="U1409" s="306">
        <v>0</v>
      </c>
      <c r="V1409" s="306">
        <v>0</v>
      </c>
      <c r="W1409" s="306">
        <v>0</v>
      </c>
      <c r="X1409" s="306">
        <v>24</v>
      </c>
      <c r="Y1409" s="306">
        <v>24</v>
      </c>
      <c r="Z1409" s="306">
        <v>0</v>
      </c>
    </row>
    <row r="1410" spans="4:26" hidden="1" outlineLevel="1">
      <c r="D1410" s="299" t="s">
        <v>833</v>
      </c>
      <c r="E1410" s="299" t="s">
        <v>72</v>
      </c>
      <c r="F1410" s="299" t="s">
        <v>768</v>
      </c>
      <c r="G1410" s="299" t="s">
        <v>769</v>
      </c>
      <c r="H1410" s="299" t="s">
        <v>770</v>
      </c>
      <c r="I1410" s="299" t="s">
        <v>1246</v>
      </c>
      <c r="J1410" s="299" t="s">
        <v>746</v>
      </c>
      <c r="K1410" s="299" t="s">
        <v>171</v>
      </c>
      <c r="M1410" s="311">
        <v>12118.552399999999</v>
      </c>
      <c r="N1410" s="306"/>
      <c r="O1410" s="306">
        <v>417.52439999999996</v>
      </c>
      <c r="P1410" s="306">
        <v>171.91899999999998</v>
      </c>
      <c r="Q1410" s="306">
        <v>491.22129999999999</v>
      </c>
      <c r="R1410" s="306">
        <v>364.8420000000001</v>
      </c>
      <c r="S1410" s="306">
        <v>1141.2406000000001</v>
      </c>
      <c r="T1410" s="306">
        <v>620.38760000000013</v>
      </c>
      <c r="U1410" s="306">
        <v>2180.1035000000002</v>
      </c>
      <c r="V1410" s="306">
        <v>777.35350000000005</v>
      </c>
      <c r="W1410" s="306">
        <v>652.10050000000001</v>
      </c>
      <c r="X1410" s="306">
        <v>1394.96</v>
      </c>
      <c r="Y1410" s="306">
        <v>1369.66</v>
      </c>
      <c r="Z1410" s="306">
        <v>2537.2399999999998</v>
      </c>
    </row>
    <row r="1411" spans="4:26" hidden="1" outlineLevel="1">
      <c r="D1411" s="299" t="s">
        <v>833</v>
      </c>
      <c r="E1411" s="299" t="s">
        <v>72</v>
      </c>
      <c r="F1411" s="299" t="s">
        <v>768</v>
      </c>
      <c r="G1411" s="299" t="s">
        <v>769</v>
      </c>
      <c r="H1411" s="299" t="s">
        <v>770</v>
      </c>
      <c r="I1411" s="299" t="s">
        <v>1246</v>
      </c>
      <c r="J1411" s="299" t="s">
        <v>4146</v>
      </c>
      <c r="K1411" s="299" t="s">
        <v>171</v>
      </c>
      <c r="M1411" s="311">
        <v>395.88941999999997</v>
      </c>
      <c r="N1411" s="306"/>
      <c r="O1411" s="306"/>
      <c r="P1411" s="306"/>
      <c r="Q1411" s="306"/>
      <c r="R1411" s="306"/>
      <c r="S1411" s="306"/>
      <c r="T1411" s="306">
        <v>34.828760000000003</v>
      </c>
      <c r="U1411" s="306">
        <v>248.61070999999998</v>
      </c>
      <c r="V1411" s="306">
        <v>79.374760000000009</v>
      </c>
      <c r="W1411" s="306">
        <v>15.270389999999999</v>
      </c>
      <c r="X1411" s="306">
        <v>13.457599999999999</v>
      </c>
      <c r="Y1411" s="306">
        <v>0</v>
      </c>
      <c r="Z1411" s="306">
        <v>4.3472</v>
      </c>
    </row>
    <row r="1412" spans="4:26" hidden="1" outlineLevel="1">
      <c r="D1412" s="299" t="s">
        <v>833</v>
      </c>
      <c r="E1412" s="299" t="s">
        <v>72</v>
      </c>
      <c r="F1412" s="299" t="s">
        <v>766</v>
      </c>
      <c r="G1412" s="299" t="s">
        <v>769</v>
      </c>
      <c r="H1412" s="299" t="s">
        <v>770</v>
      </c>
      <c r="I1412" s="299" t="s">
        <v>1264</v>
      </c>
      <c r="J1412" s="299" t="s">
        <v>2248</v>
      </c>
      <c r="K1412" s="299" t="s">
        <v>171</v>
      </c>
      <c r="M1412" s="311">
        <v>0</v>
      </c>
      <c r="N1412" s="306"/>
      <c r="O1412" s="306">
        <v>0</v>
      </c>
      <c r="P1412" s="306">
        <v>0</v>
      </c>
      <c r="Q1412" s="306">
        <v>0</v>
      </c>
      <c r="R1412" s="306">
        <v>0</v>
      </c>
      <c r="S1412" s="306">
        <v>0</v>
      </c>
      <c r="T1412" s="306">
        <v>0</v>
      </c>
      <c r="U1412" s="306">
        <v>0</v>
      </c>
      <c r="V1412" s="306">
        <v>0</v>
      </c>
      <c r="W1412" s="306">
        <v>0</v>
      </c>
      <c r="X1412" s="306">
        <v>0</v>
      </c>
      <c r="Y1412" s="306">
        <v>0</v>
      </c>
      <c r="Z1412" s="306">
        <v>0</v>
      </c>
    </row>
    <row r="1413" spans="4:26" hidden="1" outlineLevel="1">
      <c r="D1413" s="299" t="s">
        <v>833</v>
      </c>
      <c r="E1413" s="299" t="s">
        <v>72</v>
      </c>
      <c r="F1413" s="299" t="s">
        <v>766</v>
      </c>
      <c r="G1413" s="299" t="s">
        <v>775</v>
      </c>
      <c r="H1413" s="299" t="s">
        <v>770</v>
      </c>
      <c r="I1413" s="299" t="s">
        <v>1264</v>
      </c>
      <c r="J1413" s="299" t="s">
        <v>2249</v>
      </c>
      <c r="K1413" s="299" t="s">
        <v>171</v>
      </c>
      <c r="M1413" s="311">
        <v>0</v>
      </c>
      <c r="N1413" s="306"/>
      <c r="O1413" s="306">
        <v>0</v>
      </c>
      <c r="P1413" s="306">
        <v>0</v>
      </c>
      <c r="Q1413" s="306">
        <v>0</v>
      </c>
      <c r="R1413" s="306">
        <v>0</v>
      </c>
      <c r="S1413" s="306">
        <v>0</v>
      </c>
      <c r="T1413" s="306">
        <v>0</v>
      </c>
      <c r="U1413" s="306">
        <v>0</v>
      </c>
      <c r="V1413" s="306">
        <v>0</v>
      </c>
      <c r="W1413" s="306">
        <v>0</v>
      </c>
      <c r="X1413" s="306">
        <v>0</v>
      </c>
      <c r="Y1413" s="306">
        <v>0</v>
      </c>
      <c r="Z1413" s="306">
        <v>0</v>
      </c>
    </row>
    <row r="1414" spans="4:26" hidden="1" outlineLevel="1">
      <c r="D1414" s="299" t="s">
        <v>833</v>
      </c>
      <c r="E1414" s="299" t="s">
        <v>72</v>
      </c>
      <c r="F1414" s="299" t="s">
        <v>768</v>
      </c>
      <c r="G1414" s="299" t="s">
        <v>769</v>
      </c>
      <c r="H1414" s="299" t="s">
        <v>770</v>
      </c>
      <c r="I1414" s="299" t="s">
        <v>1264</v>
      </c>
      <c r="J1414" s="299" t="s">
        <v>2250</v>
      </c>
      <c r="K1414" s="299" t="s">
        <v>171</v>
      </c>
      <c r="M1414" s="311">
        <v>0</v>
      </c>
      <c r="N1414" s="306"/>
      <c r="O1414" s="306">
        <v>0</v>
      </c>
      <c r="P1414" s="306">
        <v>0</v>
      </c>
      <c r="Q1414" s="306">
        <v>0</v>
      </c>
      <c r="R1414" s="306">
        <v>0</v>
      </c>
      <c r="S1414" s="306">
        <v>0</v>
      </c>
      <c r="T1414" s="306">
        <v>0</v>
      </c>
      <c r="U1414" s="306">
        <v>0</v>
      </c>
      <c r="V1414" s="306">
        <v>0</v>
      </c>
      <c r="W1414" s="306">
        <v>0</v>
      </c>
      <c r="X1414" s="306">
        <v>0</v>
      </c>
      <c r="Y1414" s="306">
        <v>0</v>
      </c>
      <c r="Z1414" s="306">
        <v>0</v>
      </c>
    </row>
    <row r="1415" spans="4:26" hidden="1" outlineLevel="1">
      <c r="D1415" s="299" t="s">
        <v>833</v>
      </c>
      <c r="E1415" s="299" t="s">
        <v>72</v>
      </c>
      <c r="F1415" s="299" t="s">
        <v>768</v>
      </c>
      <c r="G1415" s="299" t="s">
        <v>775</v>
      </c>
      <c r="H1415" s="299" t="s">
        <v>770</v>
      </c>
      <c r="I1415" s="299" t="s">
        <v>1264</v>
      </c>
      <c r="J1415" s="299" t="s">
        <v>2251</v>
      </c>
      <c r="K1415" s="299" t="s">
        <v>171</v>
      </c>
      <c r="M1415" s="311">
        <v>0</v>
      </c>
      <c r="N1415" s="306"/>
      <c r="O1415" s="306">
        <v>0</v>
      </c>
      <c r="P1415" s="306">
        <v>0</v>
      </c>
      <c r="Q1415" s="306">
        <v>0</v>
      </c>
      <c r="R1415" s="306">
        <v>0</v>
      </c>
      <c r="S1415" s="306">
        <v>0</v>
      </c>
      <c r="T1415" s="306">
        <v>0</v>
      </c>
      <c r="U1415" s="306">
        <v>0</v>
      </c>
      <c r="V1415" s="306">
        <v>0</v>
      </c>
      <c r="W1415" s="306">
        <v>0</v>
      </c>
      <c r="X1415" s="306">
        <v>0</v>
      </c>
      <c r="Y1415" s="306">
        <v>0</v>
      </c>
      <c r="Z1415" s="306">
        <v>0</v>
      </c>
    </row>
    <row r="1416" spans="4:26" hidden="1" outlineLevel="1">
      <c r="D1416" s="299" t="s">
        <v>565</v>
      </c>
      <c r="E1416" s="299" t="s">
        <v>73</v>
      </c>
      <c r="F1416" s="299" t="s">
        <v>768</v>
      </c>
      <c r="G1416" s="299" t="s">
        <v>769</v>
      </c>
      <c r="H1416" s="299" t="s">
        <v>770</v>
      </c>
      <c r="I1416" s="299" t="s">
        <v>1246</v>
      </c>
      <c r="J1416" s="299" t="s">
        <v>566</v>
      </c>
      <c r="K1416" s="299" t="s">
        <v>175</v>
      </c>
      <c r="M1416" s="311">
        <v>66262.929100000008</v>
      </c>
      <c r="N1416" s="306"/>
      <c r="O1416" s="306">
        <v>3307.8857000000003</v>
      </c>
      <c r="P1416" s="306">
        <v>8812.3464999999997</v>
      </c>
      <c r="Q1416" s="306">
        <v>6188.1704999999993</v>
      </c>
      <c r="R1416" s="306">
        <v>3931.3849</v>
      </c>
      <c r="S1416" s="306">
        <v>9545.7909999999993</v>
      </c>
      <c r="T1416" s="306">
        <v>4280.4359999999997</v>
      </c>
      <c r="U1416" s="306">
        <v>1055.9282999999998</v>
      </c>
      <c r="V1416" s="306">
        <v>2295.3726000000001</v>
      </c>
      <c r="W1416" s="306">
        <v>2904.9535999999998</v>
      </c>
      <c r="X1416" s="306">
        <v>2268.39</v>
      </c>
      <c r="Y1416" s="306">
        <v>11630.51</v>
      </c>
      <c r="Z1416" s="306">
        <v>10041.76</v>
      </c>
    </row>
    <row r="1417" spans="4:26" hidden="1" outlineLevel="1">
      <c r="D1417" s="299" t="s">
        <v>565</v>
      </c>
      <c r="E1417" s="299" t="s">
        <v>73</v>
      </c>
      <c r="F1417" s="299" t="s">
        <v>768</v>
      </c>
      <c r="G1417" s="299" t="s">
        <v>769</v>
      </c>
      <c r="H1417" s="299" t="s">
        <v>770</v>
      </c>
      <c r="I1417" s="299" t="s">
        <v>1246</v>
      </c>
      <c r="J1417" s="299" t="s">
        <v>3110</v>
      </c>
      <c r="K1417" s="299" t="s">
        <v>175</v>
      </c>
      <c r="M1417" s="311">
        <v>6.5051699999999997</v>
      </c>
      <c r="N1417" s="306"/>
      <c r="O1417" s="306">
        <v>2.9069099999999999</v>
      </c>
      <c r="P1417" s="306">
        <v>1.3295999999999999</v>
      </c>
      <c r="Q1417" s="306">
        <v>2.2686599999999997</v>
      </c>
      <c r="R1417" s="306"/>
      <c r="S1417" s="306"/>
      <c r="T1417" s="306"/>
      <c r="U1417" s="306"/>
      <c r="V1417" s="306"/>
      <c r="W1417" s="306"/>
      <c r="X1417" s="306"/>
      <c r="Y1417" s="306"/>
      <c r="Z1417" s="306"/>
    </row>
    <row r="1418" spans="4:26" hidden="1" outlineLevel="1">
      <c r="D1418" s="299" t="s">
        <v>565</v>
      </c>
      <c r="E1418" s="299" t="s">
        <v>73</v>
      </c>
      <c r="F1418" s="299" t="s">
        <v>766</v>
      </c>
      <c r="G1418" s="299" t="s">
        <v>769</v>
      </c>
      <c r="H1418" s="299" t="s">
        <v>770</v>
      </c>
      <c r="I1418" s="299" t="s">
        <v>1264</v>
      </c>
      <c r="J1418" s="299" t="s">
        <v>2253</v>
      </c>
      <c r="K1418" s="299" t="s">
        <v>175</v>
      </c>
      <c r="M1418" s="311">
        <v>0</v>
      </c>
      <c r="N1418" s="306"/>
      <c r="O1418" s="306">
        <v>0</v>
      </c>
      <c r="P1418" s="306">
        <v>0</v>
      </c>
      <c r="Q1418" s="306">
        <v>0</v>
      </c>
      <c r="R1418" s="306">
        <v>0</v>
      </c>
      <c r="S1418" s="306">
        <v>0</v>
      </c>
      <c r="T1418" s="306">
        <v>0</v>
      </c>
      <c r="U1418" s="306">
        <v>0</v>
      </c>
      <c r="V1418" s="306">
        <v>0</v>
      </c>
      <c r="W1418" s="306">
        <v>0</v>
      </c>
      <c r="X1418" s="306">
        <v>0</v>
      </c>
      <c r="Y1418" s="306">
        <v>0</v>
      </c>
      <c r="Z1418" s="306">
        <v>0</v>
      </c>
    </row>
    <row r="1419" spans="4:26" hidden="1" outlineLevel="1">
      <c r="D1419" s="299" t="s">
        <v>565</v>
      </c>
      <c r="E1419" s="299" t="s">
        <v>73</v>
      </c>
      <c r="F1419" s="299" t="s">
        <v>766</v>
      </c>
      <c r="G1419" s="299" t="s">
        <v>775</v>
      </c>
      <c r="H1419" s="299" t="s">
        <v>770</v>
      </c>
      <c r="I1419" s="299" t="s">
        <v>1264</v>
      </c>
      <c r="J1419" s="299" t="s">
        <v>2254</v>
      </c>
      <c r="K1419" s="299" t="s">
        <v>175</v>
      </c>
      <c r="M1419" s="311">
        <v>0</v>
      </c>
      <c r="N1419" s="306"/>
      <c r="O1419" s="306">
        <v>0</v>
      </c>
      <c r="P1419" s="306">
        <v>0</v>
      </c>
      <c r="Q1419" s="306">
        <v>0</v>
      </c>
      <c r="R1419" s="306">
        <v>0</v>
      </c>
      <c r="S1419" s="306">
        <v>0</v>
      </c>
      <c r="T1419" s="306">
        <v>0</v>
      </c>
      <c r="U1419" s="306">
        <v>0</v>
      </c>
      <c r="V1419" s="306">
        <v>0</v>
      </c>
      <c r="W1419" s="306">
        <v>0</v>
      </c>
      <c r="X1419" s="306">
        <v>0</v>
      </c>
      <c r="Y1419" s="306">
        <v>0</v>
      </c>
      <c r="Z1419" s="306">
        <v>0</v>
      </c>
    </row>
    <row r="1420" spans="4:26" hidden="1" outlineLevel="1">
      <c r="D1420" s="299" t="s">
        <v>565</v>
      </c>
      <c r="E1420" s="299" t="s">
        <v>73</v>
      </c>
      <c r="F1420" s="299" t="s">
        <v>768</v>
      </c>
      <c r="G1420" s="299" t="s">
        <v>769</v>
      </c>
      <c r="H1420" s="299" t="s">
        <v>770</v>
      </c>
      <c r="I1420" s="299" t="s">
        <v>1264</v>
      </c>
      <c r="J1420" s="299" t="s">
        <v>2255</v>
      </c>
      <c r="K1420" s="299" t="s">
        <v>175</v>
      </c>
      <c r="M1420" s="311">
        <v>0</v>
      </c>
      <c r="N1420" s="306"/>
      <c r="O1420" s="306">
        <v>0</v>
      </c>
      <c r="P1420" s="306">
        <v>0</v>
      </c>
      <c r="Q1420" s="306">
        <v>0</v>
      </c>
      <c r="R1420" s="306">
        <v>0</v>
      </c>
      <c r="S1420" s="306">
        <v>0</v>
      </c>
      <c r="T1420" s="306">
        <v>0</v>
      </c>
      <c r="U1420" s="306">
        <v>0</v>
      </c>
      <c r="V1420" s="306">
        <v>0</v>
      </c>
      <c r="W1420" s="306">
        <v>0</v>
      </c>
      <c r="X1420" s="306">
        <v>0</v>
      </c>
      <c r="Y1420" s="306">
        <v>0</v>
      </c>
      <c r="Z1420" s="306">
        <v>0</v>
      </c>
    </row>
    <row r="1421" spans="4:26" hidden="1" outlineLevel="1">
      <c r="D1421" s="299" t="s">
        <v>565</v>
      </c>
      <c r="E1421" s="299" t="s">
        <v>73</v>
      </c>
      <c r="F1421" s="299" t="s">
        <v>768</v>
      </c>
      <c r="G1421" s="299" t="s">
        <v>775</v>
      </c>
      <c r="H1421" s="299" t="s">
        <v>770</v>
      </c>
      <c r="I1421" s="299" t="s">
        <v>1264</v>
      </c>
      <c r="J1421" s="299" t="s">
        <v>2256</v>
      </c>
      <c r="K1421" s="299" t="s">
        <v>175</v>
      </c>
      <c r="M1421" s="311">
        <v>0</v>
      </c>
      <c r="N1421" s="306"/>
      <c r="O1421" s="306">
        <v>0</v>
      </c>
      <c r="P1421" s="306">
        <v>0</v>
      </c>
      <c r="Q1421" s="306">
        <v>0</v>
      </c>
      <c r="R1421" s="306">
        <v>0</v>
      </c>
      <c r="S1421" s="306">
        <v>0</v>
      </c>
      <c r="T1421" s="306">
        <v>0</v>
      </c>
      <c r="U1421" s="306">
        <v>0</v>
      </c>
      <c r="V1421" s="306">
        <v>0</v>
      </c>
      <c r="W1421" s="306">
        <v>0</v>
      </c>
      <c r="X1421" s="306">
        <v>0</v>
      </c>
      <c r="Y1421" s="306">
        <v>0</v>
      </c>
      <c r="Z1421" s="306">
        <v>0</v>
      </c>
    </row>
    <row r="1422" spans="4:26" hidden="1" outlineLevel="1">
      <c r="D1422" s="299" t="s">
        <v>880</v>
      </c>
      <c r="E1422" s="299" t="s">
        <v>72</v>
      </c>
      <c r="F1422" s="299" t="s">
        <v>768</v>
      </c>
      <c r="G1422" s="299" t="s">
        <v>769</v>
      </c>
      <c r="H1422" s="299" t="s">
        <v>770</v>
      </c>
      <c r="I1422" s="299" t="s">
        <v>1246</v>
      </c>
      <c r="J1422" s="299" t="s">
        <v>752</v>
      </c>
      <c r="K1422" s="299" t="s">
        <v>171</v>
      </c>
      <c r="M1422" s="311">
        <v>94446.739999999991</v>
      </c>
      <c r="N1422" s="306"/>
      <c r="O1422" s="306">
        <v>5771.9364999999998</v>
      </c>
      <c r="P1422" s="306">
        <v>4616.9605000000001</v>
      </c>
      <c r="Q1422" s="306">
        <v>9876.2720000000008</v>
      </c>
      <c r="R1422" s="306">
        <v>3501.3094999999998</v>
      </c>
      <c r="S1422" s="306">
        <v>8709.1615000000002</v>
      </c>
      <c r="T1422" s="306">
        <v>6993.1115</v>
      </c>
      <c r="U1422" s="306">
        <v>5053.3504999999996</v>
      </c>
      <c r="V1422" s="306">
        <v>7352.2349999999997</v>
      </c>
      <c r="W1422" s="306">
        <v>17650.902999999998</v>
      </c>
      <c r="X1422" s="306">
        <v>6434.8</v>
      </c>
      <c r="Y1422" s="306">
        <v>11610.7</v>
      </c>
      <c r="Z1422" s="306">
        <v>6876</v>
      </c>
    </row>
    <row r="1423" spans="4:26" hidden="1" outlineLevel="1">
      <c r="D1423" s="299" t="s">
        <v>880</v>
      </c>
      <c r="E1423" s="299" t="s">
        <v>72</v>
      </c>
      <c r="F1423" s="299" t="s">
        <v>766</v>
      </c>
      <c r="G1423" s="299" t="s">
        <v>769</v>
      </c>
      <c r="H1423" s="299" t="s">
        <v>770</v>
      </c>
      <c r="I1423" s="299" t="s">
        <v>1264</v>
      </c>
      <c r="J1423" s="299" t="s">
        <v>2257</v>
      </c>
      <c r="K1423" s="299" t="s">
        <v>171</v>
      </c>
      <c r="M1423" s="311">
        <v>0</v>
      </c>
      <c r="N1423" s="306"/>
      <c r="O1423" s="306">
        <v>0</v>
      </c>
      <c r="P1423" s="306">
        <v>0</v>
      </c>
      <c r="Q1423" s="306">
        <v>0</v>
      </c>
      <c r="R1423" s="306">
        <v>0</v>
      </c>
      <c r="S1423" s="306">
        <v>0</v>
      </c>
      <c r="T1423" s="306">
        <v>0</v>
      </c>
      <c r="U1423" s="306">
        <v>0</v>
      </c>
      <c r="V1423" s="306">
        <v>0</v>
      </c>
      <c r="W1423" s="306">
        <v>0</v>
      </c>
      <c r="X1423" s="306">
        <v>0</v>
      </c>
      <c r="Y1423" s="306">
        <v>0</v>
      </c>
      <c r="Z1423" s="306">
        <v>0</v>
      </c>
    </row>
    <row r="1424" spans="4:26" hidden="1" outlineLevel="1">
      <c r="D1424" s="299" t="s">
        <v>880</v>
      </c>
      <c r="E1424" s="299" t="s">
        <v>72</v>
      </c>
      <c r="F1424" s="299" t="s">
        <v>766</v>
      </c>
      <c r="G1424" s="299" t="s">
        <v>775</v>
      </c>
      <c r="H1424" s="299" t="s">
        <v>770</v>
      </c>
      <c r="I1424" s="299" t="s">
        <v>1264</v>
      </c>
      <c r="J1424" s="299" t="s">
        <v>2258</v>
      </c>
      <c r="K1424" s="299" t="s">
        <v>171</v>
      </c>
      <c r="M1424" s="311">
        <v>0</v>
      </c>
      <c r="N1424" s="306"/>
      <c r="O1424" s="306">
        <v>0</v>
      </c>
      <c r="P1424" s="306">
        <v>0</v>
      </c>
      <c r="Q1424" s="306">
        <v>0</v>
      </c>
      <c r="R1424" s="306">
        <v>0</v>
      </c>
      <c r="S1424" s="306">
        <v>0</v>
      </c>
      <c r="T1424" s="306">
        <v>0</v>
      </c>
      <c r="U1424" s="306">
        <v>0</v>
      </c>
      <c r="V1424" s="306">
        <v>0</v>
      </c>
      <c r="W1424" s="306">
        <v>0</v>
      </c>
      <c r="X1424" s="306">
        <v>0</v>
      </c>
      <c r="Y1424" s="306">
        <v>0</v>
      </c>
      <c r="Z1424" s="306">
        <v>0</v>
      </c>
    </row>
    <row r="1425" spans="4:26" hidden="1" outlineLevel="1">
      <c r="D1425" s="299" t="s">
        <v>880</v>
      </c>
      <c r="E1425" s="299" t="s">
        <v>72</v>
      </c>
      <c r="F1425" s="299" t="s">
        <v>768</v>
      </c>
      <c r="G1425" s="299" t="s">
        <v>769</v>
      </c>
      <c r="H1425" s="299" t="s">
        <v>770</v>
      </c>
      <c r="I1425" s="299" t="s">
        <v>1264</v>
      </c>
      <c r="J1425" s="299" t="s">
        <v>2259</v>
      </c>
      <c r="K1425" s="299" t="s">
        <v>171</v>
      </c>
      <c r="M1425" s="311">
        <v>0</v>
      </c>
      <c r="N1425" s="306"/>
      <c r="O1425" s="306">
        <v>0</v>
      </c>
      <c r="P1425" s="306">
        <v>0</v>
      </c>
      <c r="Q1425" s="306">
        <v>0</v>
      </c>
      <c r="R1425" s="306">
        <v>0</v>
      </c>
      <c r="S1425" s="306">
        <v>0</v>
      </c>
      <c r="T1425" s="306">
        <v>0</v>
      </c>
      <c r="U1425" s="306">
        <v>0</v>
      </c>
      <c r="V1425" s="306">
        <v>0</v>
      </c>
      <c r="W1425" s="306">
        <v>0</v>
      </c>
      <c r="X1425" s="306">
        <v>0</v>
      </c>
      <c r="Y1425" s="306">
        <v>0</v>
      </c>
      <c r="Z1425" s="306">
        <v>0</v>
      </c>
    </row>
    <row r="1426" spans="4:26" hidden="1" outlineLevel="1">
      <c r="D1426" s="299" t="s">
        <v>880</v>
      </c>
      <c r="E1426" s="299" t="s">
        <v>72</v>
      </c>
      <c r="F1426" s="299" t="s">
        <v>768</v>
      </c>
      <c r="G1426" s="299" t="s">
        <v>775</v>
      </c>
      <c r="H1426" s="299" t="s">
        <v>770</v>
      </c>
      <c r="I1426" s="299" t="s">
        <v>1264</v>
      </c>
      <c r="J1426" s="299" t="s">
        <v>2260</v>
      </c>
      <c r="K1426" s="299" t="s">
        <v>171</v>
      </c>
      <c r="M1426" s="311">
        <v>0</v>
      </c>
      <c r="N1426" s="306"/>
      <c r="O1426" s="306">
        <v>0</v>
      </c>
      <c r="P1426" s="306">
        <v>0</v>
      </c>
      <c r="Q1426" s="306">
        <v>0</v>
      </c>
      <c r="R1426" s="306">
        <v>0</v>
      </c>
      <c r="S1426" s="306">
        <v>0</v>
      </c>
      <c r="T1426" s="306">
        <v>0</v>
      </c>
      <c r="U1426" s="306">
        <v>0</v>
      </c>
      <c r="V1426" s="306">
        <v>0</v>
      </c>
      <c r="W1426" s="306">
        <v>0</v>
      </c>
      <c r="X1426" s="306">
        <v>0</v>
      </c>
      <c r="Y1426" s="306">
        <v>0</v>
      </c>
      <c r="Z1426" s="306">
        <v>0</v>
      </c>
    </row>
    <row r="1427" spans="4:26" hidden="1" outlineLevel="1">
      <c r="D1427" s="299" t="s">
        <v>2261</v>
      </c>
      <c r="E1427" s="299" t="s">
        <v>73</v>
      </c>
      <c r="F1427" s="299" t="s">
        <v>768</v>
      </c>
      <c r="G1427" s="299" t="s">
        <v>769</v>
      </c>
      <c r="H1427" s="299" t="s">
        <v>770</v>
      </c>
      <c r="I1427" s="299" t="s">
        <v>1246</v>
      </c>
      <c r="J1427" s="299" t="s">
        <v>2262</v>
      </c>
      <c r="K1427" s="299" t="s">
        <v>175</v>
      </c>
      <c r="M1427" s="311">
        <v>6655.9664999999986</v>
      </c>
      <c r="N1427" s="306"/>
      <c r="O1427" s="306">
        <v>265.57499999999999</v>
      </c>
      <c r="P1427" s="306">
        <v>644.72550000000001</v>
      </c>
      <c r="Q1427" s="306">
        <v>833.50649999999996</v>
      </c>
      <c r="R1427" s="306">
        <v>51.274500000000003</v>
      </c>
      <c r="S1427" s="306">
        <v>205.40299999999999</v>
      </c>
      <c r="T1427" s="306">
        <v>488.87200000000001</v>
      </c>
      <c r="U1427" s="306">
        <v>223.2</v>
      </c>
      <c r="V1427" s="306">
        <v>575.28</v>
      </c>
      <c r="W1427" s="306">
        <v>324.23</v>
      </c>
      <c r="X1427" s="306">
        <v>1813.5</v>
      </c>
      <c r="Y1427" s="306">
        <v>862.65</v>
      </c>
      <c r="Z1427" s="306">
        <v>367.75</v>
      </c>
    </row>
    <row r="1428" spans="4:26" hidden="1" outlineLevel="1">
      <c r="D1428" s="299" t="s">
        <v>3013</v>
      </c>
      <c r="E1428" s="299" t="s">
        <v>73</v>
      </c>
      <c r="F1428" s="299" t="s">
        <v>768</v>
      </c>
      <c r="G1428" s="299" t="s">
        <v>769</v>
      </c>
      <c r="H1428" s="299" t="s">
        <v>770</v>
      </c>
      <c r="I1428" s="299" t="s">
        <v>1246</v>
      </c>
      <c r="J1428" s="299" t="s">
        <v>564</v>
      </c>
      <c r="K1428" s="299" t="s">
        <v>175</v>
      </c>
      <c r="M1428" s="311">
        <v>3650.1195000000007</v>
      </c>
      <c r="N1428" s="306"/>
      <c r="O1428" s="306">
        <v>322.77249999999998</v>
      </c>
      <c r="P1428" s="306">
        <v>139.16650000000001</v>
      </c>
      <c r="Q1428" s="306">
        <v>281.714</v>
      </c>
      <c r="R1428" s="306">
        <v>504.78199999999998</v>
      </c>
      <c r="S1428" s="306">
        <v>430.70549999999997</v>
      </c>
      <c r="T1428" s="306">
        <v>454.92099999999999</v>
      </c>
      <c r="U1428" s="306">
        <v>379.858</v>
      </c>
      <c r="V1428" s="306">
        <v>152.26650000000001</v>
      </c>
      <c r="W1428" s="306">
        <v>212.93350000000001</v>
      </c>
      <c r="X1428" s="306">
        <v>43.05</v>
      </c>
      <c r="Y1428" s="306">
        <v>156.15</v>
      </c>
      <c r="Z1428" s="306">
        <v>571.79999999999995</v>
      </c>
    </row>
    <row r="1429" spans="4:26" hidden="1" outlineLevel="1">
      <c r="D1429" s="299" t="s">
        <v>3013</v>
      </c>
      <c r="E1429" s="299" t="s">
        <v>73</v>
      </c>
      <c r="F1429" s="299" t="s">
        <v>766</v>
      </c>
      <c r="G1429" s="299" t="s">
        <v>769</v>
      </c>
      <c r="H1429" s="299" t="s">
        <v>770</v>
      </c>
      <c r="I1429" s="299" t="s">
        <v>1264</v>
      </c>
      <c r="J1429" s="299" t="s">
        <v>2236</v>
      </c>
      <c r="K1429" s="299" t="s">
        <v>175</v>
      </c>
      <c r="M1429" s="311">
        <v>0</v>
      </c>
      <c r="N1429" s="306"/>
      <c r="O1429" s="306">
        <v>0</v>
      </c>
      <c r="P1429" s="306">
        <v>0</v>
      </c>
      <c r="Q1429" s="306">
        <v>0</v>
      </c>
      <c r="R1429" s="306">
        <v>0</v>
      </c>
      <c r="S1429" s="306">
        <v>0</v>
      </c>
      <c r="T1429" s="306">
        <v>0</v>
      </c>
      <c r="U1429" s="306">
        <v>0</v>
      </c>
      <c r="V1429" s="306">
        <v>0</v>
      </c>
      <c r="W1429" s="306">
        <v>0</v>
      </c>
      <c r="X1429" s="306">
        <v>0</v>
      </c>
      <c r="Y1429" s="306">
        <v>0</v>
      </c>
      <c r="Z1429" s="306">
        <v>0</v>
      </c>
    </row>
    <row r="1430" spans="4:26" hidden="1" outlineLevel="1">
      <c r="D1430" s="299" t="s">
        <v>3013</v>
      </c>
      <c r="E1430" s="299" t="s">
        <v>73</v>
      </c>
      <c r="F1430" s="299" t="s">
        <v>766</v>
      </c>
      <c r="G1430" s="299" t="s">
        <v>775</v>
      </c>
      <c r="H1430" s="299" t="s">
        <v>770</v>
      </c>
      <c r="I1430" s="299" t="s">
        <v>1264</v>
      </c>
      <c r="J1430" s="299" t="s">
        <v>2237</v>
      </c>
      <c r="K1430" s="299" t="s">
        <v>175</v>
      </c>
      <c r="M1430" s="311">
        <v>0</v>
      </c>
      <c r="N1430" s="306"/>
      <c r="O1430" s="306">
        <v>0</v>
      </c>
      <c r="P1430" s="306">
        <v>0</v>
      </c>
      <c r="Q1430" s="306">
        <v>0</v>
      </c>
      <c r="R1430" s="306">
        <v>0</v>
      </c>
      <c r="S1430" s="306">
        <v>0</v>
      </c>
      <c r="T1430" s="306">
        <v>0</v>
      </c>
      <c r="U1430" s="306">
        <v>0</v>
      </c>
      <c r="V1430" s="306">
        <v>0</v>
      </c>
      <c r="W1430" s="306">
        <v>0</v>
      </c>
      <c r="X1430" s="306">
        <v>0</v>
      </c>
      <c r="Y1430" s="306">
        <v>0</v>
      </c>
      <c r="Z1430" s="306">
        <v>0</v>
      </c>
    </row>
    <row r="1431" spans="4:26" hidden="1" outlineLevel="1">
      <c r="D1431" s="299" t="s">
        <v>3013</v>
      </c>
      <c r="E1431" s="299" t="s">
        <v>73</v>
      </c>
      <c r="F1431" s="299" t="s">
        <v>768</v>
      </c>
      <c r="G1431" s="299" t="s">
        <v>769</v>
      </c>
      <c r="H1431" s="299" t="s">
        <v>770</v>
      </c>
      <c r="I1431" s="299" t="s">
        <v>1264</v>
      </c>
      <c r="J1431" s="299" t="s">
        <v>2238</v>
      </c>
      <c r="K1431" s="299" t="s">
        <v>175</v>
      </c>
      <c r="M1431" s="311">
        <v>0</v>
      </c>
      <c r="N1431" s="306"/>
      <c r="O1431" s="306">
        <v>0</v>
      </c>
      <c r="P1431" s="306">
        <v>0</v>
      </c>
      <c r="Q1431" s="306">
        <v>0</v>
      </c>
      <c r="R1431" s="306">
        <v>0</v>
      </c>
      <c r="S1431" s="306">
        <v>0</v>
      </c>
      <c r="T1431" s="306">
        <v>0</v>
      </c>
      <c r="U1431" s="306">
        <v>0</v>
      </c>
      <c r="V1431" s="306">
        <v>0</v>
      </c>
      <c r="W1431" s="306">
        <v>0</v>
      </c>
      <c r="X1431" s="306">
        <v>0</v>
      </c>
      <c r="Y1431" s="306">
        <v>0</v>
      </c>
      <c r="Z1431" s="306">
        <v>0</v>
      </c>
    </row>
    <row r="1432" spans="4:26" hidden="1" outlineLevel="1">
      <c r="D1432" s="299" t="s">
        <v>3013</v>
      </c>
      <c r="E1432" s="299" t="s">
        <v>73</v>
      </c>
      <c r="F1432" s="299" t="s">
        <v>768</v>
      </c>
      <c r="G1432" s="299" t="s">
        <v>775</v>
      </c>
      <c r="H1432" s="299" t="s">
        <v>770</v>
      </c>
      <c r="I1432" s="299" t="s">
        <v>1264</v>
      </c>
      <c r="J1432" s="299" t="s">
        <v>2239</v>
      </c>
      <c r="K1432" s="299" t="s">
        <v>175</v>
      </c>
      <c r="M1432" s="311">
        <v>0</v>
      </c>
      <c r="N1432" s="306"/>
      <c r="O1432" s="306">
        <v>0</v>
      </c>
      <c r="P1432" s="306">
        <v>0</v>
      </c>
      <c r="Q1432" s="306">
        <v>0</v>
      </c>
      <c r="R1432" s="306">
        <v>0</v>
      </c>
      <c r="S1432" s="306">
        <v>0</v>
      </c>
      <c r="T1432" s="306">
        <v>0</v>
      </c>
      <c r="U1432" s="306">
        <v>0</v>
      </c>
      <c r="V1432" s="306">
        <v>0</v>
      </c>
      <c r="W1432" s="306">
        <v>0</v>
      </c>
      <c r="X1432" s="306">
        <v>0</v>
      </c>
      <c r="Y1432" s="306">
        <v>0</v>
      </c>
      <c r="Z1432" s="306">
        <v>0</v>
      </c>
    </row>
    <row r="1433" spans="4:26" hidden="1" outlineLevel="1">
      <c r="D1433" s="299" t="s">
        <v>835</v>
      </c>
      <c r="E1433" s="299" t="s">
        <v>71</v>
      </c>
      <c r="F1433" s="299" t="s">
        <v>768</v>
      </c>
      <c r="G1433" s="299" t="s">
        <v>769</v>
      </c>
      <c r="H1433" s="299" t="s">
        <v>770</v>
      </c>
      <c r="I1433" s="299" t="s">
        <v>1246</v>
      </c>
      <c r="J1433" s="299" t="s">
        <v>588</v>
      </c>
      <c r="K1433" s="299" t="s">
        <v>176</v>
      </c>
      <c r="M1433" s="311">
        <v>2017774.821</v>
      </c>
      <c r="N1433" s="306"/>
      <c r="O1433" s="306">
        <v>82138.926999999996</v>
      </c>
      <c r="P1433" s="306">
        <v>159095.967</v>
      </c>
      <c r="Q1433" s="306">
        <v>83420.630499999999</v>
      </c>
      <c r="R1433" s="306">
        <v>182807.02350000001</v>
      </c>
      <c r="S1433" s="306">
        <v>163160.39850000001</v>
      </c>
      <c r="T1433" s="306">
        <v>122102.8385</v>
      </c>
      <c r="U1433" s="306">
        <v>149516.15400000001</v>
      </c>
      <c r="V1433" s="306">
        <v>139701.7145</v>
      </c>
      <c r="W1433" s="306">
        <v>122710.44749999999</v>
      </c>
      <c r="X1433" s="306">
        <v>239130.93</v>
      </c>
      <c r="Y1433" s="306">
        <v>311226.09999999998</v>
      </c>
      <c r="Z1433" s="306">
        <v>262763.69</v>
      </c>
    </row>
    <row r="1434" spans="4:26" hidden="1" outlineLevel="1">
      <c r="D1434" s="299" t="s">
        <v>835</v>
      </c>
      <c r="E1434" s="299" t="s">
        <v>71</v>
      </c>
      <c r="F1434" s="299" t="s">
        <v>768</v>
      </c>
      <c r="G1434" s="299" t="s">
        <v>775</v>
      </c>
      <c r="H1434" s="299" t="s">
        <v>770</v>
      </c>
      <c r="I1434" s="299" t="s">
        <v>1246</v>
      </c>
      <c r="J1434" s="299" t="s">
        <v>645</v>
      </c>
      <c r="K1434" s="299" t="s">
        <v>176</v>
      </c>
      <c r="M1434" s="311">
        <v>17572.472749999997</v>
      </c>
      <c r="N1434" s="306"/>
      <c r="O1434" s="306">
        <v>3011.9270000000001</v>
      </c>
      <c r="P1434" s="306">
        <v>4527.5850999999993</v>
      </c>
      <c r="Q1434" s="306">
        <v>5171.93</v>
      </c>
      <c r="R1434" s="306">
        <v>1003.428</v>
      </c>
      <c r="S1434" s="306">
        <v>388.59300000000002</v>
      </c>
      <c r="T1434" s="306">
        <v>441.8922</v>
      </c>
      <c r="U1434" s="306">
        <v>419.43759999999997</v>
      </c>
      <c r="V1434" s="306">
        <v>43.5657</v>
      </c>
      <c r="W1434" s="306">
        <v>404.03415000000001</v>
      </c>
      <c r="X1434" s="306">
        <v>845.98</v>
      </c>
      <c r="Y1434" s="306">
        <v>869.3</v>
      </c>
      <c r="Z1434" s="306">
        <v>444.8</v>
      </c>
    </row>
    <row r="1435" spans="4:26" hidden="1" outlineLevel="1">
      <c r="D1435" s="299" t="s">
        <v>835</v>
      </c>
      <c r="E1435" s="299" t="s">
        <v>71</v>
      </c>
      <c r="F1435" s="299" t="s">
        <v>766</v>
      </c>
      <c r="G1435" s="299" t="s">
        <v>769</v>
      </c>
      <c r="H1435" s="299" t="s">
        <v>770</v>
      </c>
      <c r="I1435" s="299" t="s">
        <v>1264</v>
      </c>
      <c r="J1435" s="299" t="s">
        <v>2263</v>
      </c>
      <c r="K1435" s="299" t="s">
        <v>176</v>
      </c>
      <c r="M1435" s="311">
        <v>0</v>
      </c>
      <c r="N1435" s="306"/>
      <c r="O1435" s="306">
        <v>0</v>
      </c>
      <c r="P1435" s="306">
        <v>0</v>
      </c>
      <c r="Q1435" s="306">
        <v>0</v>
      </c>
      <c r="R1435" s="306">
        <v>0</v>
      </c>
      <c r="S1435" s="306">
        <v>0</v>
      </c>
      <c r="T1435" s="306">
        <v>0</v>
      </c>
      <c r="U1435" s="306">
        <v>0</v>
      </c>
      <c r="V1435" s="306">
        <v>0</v>
      </c>
      <c r="W1435" s="306">
        <v>0</v>
      </c>
      <c r="X1435" s="306">
        <v>0</v>
      </c>
      <c r="Y1435" s="306">
        <v>0</v>
      </c>
      <c r="Z1435" s="306">
        <v>0</v>
      </c>
    </row>
    <row r="1436" spans="4:26" hidden="1" outlineLevel="1">
      <c r="D1436" s="299" t="s">
        <v>835</v>
      </c>
      <c r="E1436" s="299" t="s">
        <v>71</v>
      </c>
      <c r="F1436" s="299" t="s">
        <v>766</v>
      </c>
      <c r="G1436" s="299" t="s">
        <v>775</v>
      </c>
      <c r="H1436" s="299" t="s">
        <v>770</v>
      </c>
      <c r="I1436" s="299" t="s">
        <v>1264</v>
      </c>
      <c r="J1436" s="299" t="s">
        <v>2264</v>
      </c>
      <c r="K1436" s="299" t="s">
        <v>176</v>
      </c>
      <c r="M1436" s="311">
        <v>0</v>
      </c>
      <c r="N1436" s="306"/>
      <c r="O1436" s="306">
        <v>0</v>
      </c>
      <c r="P1436" s="306">
        <v>0</v>
      </c>
      <c r="Q1436" s="306">
        <v>0</v>
      </c>
      <c r="R1436" s="306">
        <v>0</v>
      </c>
      <c r="S1436" s="306">
        <v>0</v>
      </c>
      <c r="T1436" s="306">
        <v>0</v>
      </c>
      <c r="U1436" s="306">
        <v>0</v>
      </c>
      <c r="V1436" s="306">
        <v>0</v>
      </c>
      <c r="W1436" s="306">
        <v>0</v>
      </c>
      <c r="X1436" s="306">
        <v>0</v>
      </c>
      <c r="Y1436" s="306">
        <v>0</v>
      </c>
      <c r="Z1436" s="306">
        <v>0</v>
      </c>
    </row>
    <row r="1437" spans="4:26" hidden="1" outlineLevel="1">
      <c r="D1437" s="299" t="s">
        <v>835</v>
      </c>
      <c r="E1437" s="299" t="s">
        <v>71</v>
      </c>
      <c r="F1437" s="299" t="s">
        <v>768</v>
      </c>
      <c r="G1437" s="299" t="s">
        <v>769</v>
      </c>
      <c r="H1437" s="299" t="s">
        <v>770</v>
      </c>
      <c r="I1437" s="299" t="s">
        <v>1264</v>
      </c>
      <c r="J1437" s="299" t="s">
        <v>2265</v>
      </c>
      <c r="K1437" s="299" t="s">
        <v>176</v>
      </c>
      <c r="M1437" s="311">
        <v>0</v>
      </c>
      <c r="N1437" s="306"/>
      <c r="O1437" s="306">
        <v>0</v>
      </c>
      <c r="P1437" s="306">
        <v>0</v>
      </c>
      <c r="Q1437" s="306">
        <v>0</v>
      </c>
      <c r="R1437" s="306">
        <v>0</v>
      </c>
      <c r="S1437" s="306">
        <v>0</v>
      </c>
      <c r="T1437" s="306">
        <v>0</v>
      </c>
      <c r="U1437" s="306">
        <v>0</v>
      </c>
      <c r="V1437" s="306">
        <v>0</v>
      </c>
      <c r="W1437" s="306">
        <v>0</v>
      </c>
      <c r="X1437" s="306">
        <v>0</v>
      </c>
      <c r="Y1437" s="306">
        <v>0</v>
      </c>
      <c r="Z1437" s="306">
        <v>0</v>
      </c>
    </row>
    <row r="1438" spans="4:26" hidden="1" outlineLevel="1">
      <c r="D1438" s="299" t="s">
        <v>835</v>
      </c>
      <c r="E1438" s="299" t="s">
        <v>71</v>
      </c>
      <c r="F1438" s="299" t="s">
        <v>768</v>
      </c>
      <c r="G1438" s="299" t="s">
        <v>775</v>
      </c>
      <c r="H1438" s="299" t="s">
        <v>770</v>
      </c>
      <c r="I1438" s="299" t="s">
        <v>1264</v>
      </c>
      <c r="J1438" s="299" t="s">
        <v>2266</v>
      </c>
      <c r="K1438" s="299" t="s">
        <v>176</v>
      </c>
      <c r="M1438" s="311">
        <v>0</v>
      </c>
      <c r="N1438" s="306"/>
      <c r="O1438" s="306">
        <v>0</v>
      </c>
      <c r="P1438" s="306">
        <v>0</v>
      </c>
      <c r="Q1438" s="306">
        <v>0</v>
      </c>
      <c r="R1438" s="306">
        <v>0</v>
      </c>
      <c r="S1438" s="306">
        <v>0</v>
      </c>
      <c r="T1438" s="306">
        <v>0</v>
      </c>
      <c r="U1438" s="306">
        <v>0</v>
      </c>
      <c r="V1438" s="306">
        <v>0</v>
      </c>
      <c r="W1438" s="306">
        <v>0</v>
      </c>
      <c r="X1438" s="306">
        <v>0</v>
      </c>
      <c r="Y1438" s="306">
        <v>0</v>
      </c>
      <c r="Z1438" s="306">
        <v>0</v>
      </c>
    </row>
    <row r="1439" spans="4:26" hidden="1" outlineLevel="1">
      <c r="D1439" s="299" t="s">
        <v>2267</v>
      </c>
      <c r="E1439" s="299" t="s">
        <v>71</v>
      </c>
      <c r="F1439" s="299" t="s">
        <v>768</v>
      </c>
      <c r="G1439" s="299" t="s">
        <v>769</v>
      </c>
      <c r="H1439" s="299" t="s">
        <v>770</v>
      </c>
      <c r="I1439" s="299" t="s">
        <v>1246</v>
      </c>
      <c r="J1439" s="299" t="s">
        <v>2268</v>
      </c>
      <c r="K1439" s="299" t="s">
        <v>176</v>
      </c>
      <c r="M1439" s="311">
        <v>656.35250000000008</v>
      </c>
      <c r="N1439" s="306"/>
      <c r="O1439" s="306">
        <v>0</v>
      </c>
      <c r="P1439" s="306">
        <v>7.1524999999999999</v>
      </c>
      <c r="Q1439" s="306">
        <v>0</v>
      </c>
      <c r="R1439" s="306">
        <v>0</v>
      </c>
      <c r="S1439" s="306">
        <v>0</v>
      </c>
      <c r="T1439" s="306">
        <v>0</v>
      </c>
      <c r="U1439" s="306">
        <v>0</v>
      </c>
      <c r="V1439" s="306">
        <v>0</v>
      </c>
      <c r="W1439" s="306">
        <v>0</v>
      </c>
      <c r="X1439" s="306">
        <v>649.20000000000005</v>
      </c>
      <c r="Y1439" s="306">
        <v>0</v>
      </c>
      <c r="Z1439" s="306">
        <v>0</v>
      </c>
    </row>
    <row r="1440" spans="4:26" hidden="1" outlineLevel="1">
      <c r="D1440" s="299" t="s">
        <v>881</v>
      </c>
      <c r="E1440" s="299" t="s">
        <v>72</v>
      </c>
      <c r="F1440" s="299" t="s">
        <v>768</v>
      </c>
      <c r="G1440" s="299" t="s">
        <v>769</v>
      </c>
      <c r="H1440" s="299" t="s">
        <v>770</v>
      </c>
      <c r="I1440" s="299" t="s">
        <v>1246</v>
      </c>
      <c r="J1440" s="299" t="s">
        <v>544</v>
      </c>
      <c r="K1440" s="299" t="s">
        <v>171</v>
      </c>
      <c r="M1440" s="311">
        <v>56379.194399999993</v>
      </c>
      <c r="N1440" s="306"/>
      <c r="O1440" s="306">
        <v>2111.0853000000002</v>
      </c>
      <c r="P1440" s="306">
        <v>8038.3957000000009</v>
      </c>
      <c r="Q1440" s="306">
        <v>3723.5391000000004</v>
      </c>
      <c r="R1440" s="306">
        <v>971.5773999999999</v>
      </c>
      <c r="S1440" s="306">
        <v>1319.7094999999999</v>
      </c>
      <c r="T1440" s="306">
        <v>22934.323799999998</v>
      </c>
      <c r="U1440" s="306">
        <v>1185.2348</v>
      </c>
      <c r="V1440" s="306">
        <v>1135.1188999999999</v>
      </c>
      <c r="W1440" s="306">
        <v>5579.8998999999994</v>
      </c>
      <c r="X1440" s="306">
        <v>721.11</v>
      </c>
      <c r="Y1440" s="306">
        <v>5697.11</v>
      </c>
      <c r="Z1440" s="306">
        <v>2962.09</v>
      </c>
    </row>
    <row r="1441" spans="4:26" hidden="1" outlineLevel="1">
      <c r="D1441" s="299" t="s">
        <v>881</v>
      </c>
      <c r="E1441" s="299" t="s">
        <v>72</v>
      </c>
      <c r="F1441" s="299" t="s">
        <v>766</v>
      </c>
      <c r="G1441" s="299" t="s">
        <v>769</v>
      </c>
      <c r="H1441" s="299" t="s">
        <v>770</v>
      </c>
      <c r="I1441" s="299" t="s">
        <v>1264</v>
      </c>
      <c r="J1441" s="299" t="s">
        <v>2269</v>
      </c>
      <c r="K1441" s="299" t="s">
        <v>171</v>
      </c>
      <c r="M1441" s="311">
        <v>0</v>
      </c>
      <c r="N1441" s="306"/>
      <c r="O1441" s="306">
        <v>0</v>
      </c>
      <c r="P1441" s="306">
        <v>0</v>
      </c>
      <c r="Q1441" s="306">
        <v>0</v>
      </c>
      <c r="R1441" s="306">
        <v>0</v>
      </c>
      <c r="S1441" s="306">
        <v>0</v>
      </c>
      <c r="T1441" s="306">
        <v>0</v>
      </c>
      <c r="U1441" s="306">
        <v>0</v>
      </c>
      <c r="V1441" s="306">
        <v>0</v>
      </c>
      <c r="W1441" s="306">
        <v>0</v>
      </c>
      <c r="X1441" s="306">
        <v>0</v>
      </c>
      <c r="Y1441" s="306">
        <v>0</v>
      </c>
      <c r="Z1441" s="306">
        <v>0</v>
      </c>
    </row>
    <row r="1442" spans="4:26" hidden="1" outlineLevel="1">
      <c r="D1442" s="299" t="s">
        <v>881</v>
      </c>
      <c r="E1442" s="299" t="s">
        <v>72</v>
      </c>
      <c r="F1442" s="299" t="s">
        <v>766</v>
      </c>
      <c r="G1442" s="299" t="s">
        <v>775</v>
      </c>
      <c r="H1442" s="299" t="s">
        <v>770</v>
      </c>
      <c r="I1442" s="299" t="s">
        <v>1264</v>
      </c>
      <c r="J1442" s="299" t="s">
        <v>2270</v>
      </c>
      <c r="K1442" s="299" t="s">
        <v>171</v>
      </c>
      <c r="M1442" s="311">
        <v>0</v>
      </c>
      <c r="N1442" s="306"/>
      <c r="O1442" s="306">
        <v>0</v>
      </c>
      <c r="P1442" s="306">
        <v>0</v>
      </c>
      <c r="Q1442" s="306">
        <v>0</v>
      </c>
      <c r="R1442" s="306">
        <v>0</v>
      </c>
      <c r="S1442" s="306">
        <v>0</v>
      </c>
      <c r="T1442" s="306">
        <v>0</v>
      </c>
      <c r="U1442" s="306">
        <v>0</v>
      </c>
      <c r="V1442" s="306">
        <v>0</v>
      </c>
      <c r="W1442" s="306">
        <v>0</v>
      </c>
      <c r="X1442" s="306">
        <v>0</v>
      </c>
      <c r="Y1442" s="306">
        <v>0</v>
      </c>
      <c r="Z1442" s="306">
        <v>0</v>
      </c>
    </row>
    <row r="1443" spans="4:26" hidden="1" outlineLevel="1">
      <c r="D1443" s="299" t="s">
        <v>881</v>
      </c>
      <c r="E1443" s="299" t="s">
        <v>72</v>
      </c>
      <c r="F1443" s="299" t="s">
        <v>768</v>
      </c>
      <c r="G1443" s="299" t="s">
        <v>769</v>
      </c>
      <c r="H1443" s="299" t="s">
        <v>770</v>
      </c>
      <c r="I1443" s="299" t="s">
        <v>1264</v>
      </c>
      <c r="J1443" s="299" t="s">
        <v>2271</v>
      </c>
      <c r="K1443" s="299" t="s">
        <v>171</v>
      </c>
      <c r="M1443" s="311">
        <v>0</v>
      </c>
      <c r="N1443" s="306"/>
      <c r="O1443" s="306">
        <v>0</v>
      </c>
      <c r="P1443" s="306">
        <v>0</v>
      </c>
      <c r="Q1443" s="306">
        <v>0</v>
      </c>
      <c r="R1443" s="306">
        <v>0</v>
      </c>
      <c r="S1443" s="306">
        <v>0</v>
      </c>
      <c r="T1443" s="306">
        <v>0</v>
      </c>
      <c r="U1443" s="306">
        <v>0</v>
      </c>
      <c r="V1443" s="306">
        <v>0</v>
      </c>
      <c r="W1443" s="306">
        <v>0</v>
      </c>
      <c r="X1443" s="306">
        <v>0</v>
      </c>
      <c r="Y1443" s="306">
        <v>0</v>
      </c>
      <c r="Z1443" s="306">
        <v>0</v>
      </c>
    </row>
    <row r="1444" spans="4:26" hidden="1" outlineLevel="1">
      <c r="D1444" s="299" t="s">
        <v>881</v>
      </c>
      <c r="E1444" s="299" t="s">
        <v>72</v>
      </c>
      <c r="F1444" s="299" t="s">
        <v>768</v>
      </c>
      <c r="G1444" s="299" t="s">
        <v>775</v>
      </c>
      <c r="H1444" s="299" t="s">
        <v>770</v>
      </c>
      <c r="I1444" s="299" t="s">
        <v>1264</v>
      </c>
      <c r="J1444" s="299" t="s">
        <v>2272</v>
      </c>
      <c r="K1444" s="299" t="s">
        <v>171</v>
      </c>
      <c r="M1444" s="311">
        <v>0</v>
      </c>
      <c r="N1444" s="306"/>
      <c r="O1444" s="306">
        <v>0</v>
      </c>
      <c r="P1444" s="306">
        <v>0</v>
      </c>
      <c r="Q1444" s="306">
        <v>0</v>
      </c>
      <c r="R1444" s="306">
        <v>0</v>
      </c>
      <c r="S1444" s="306">
        <v>0</v>
      </c>
      <c r="T1444" s="306">
        <v>0</v>
      </c>
      <c r="U1444" s="306">
        <v>0</v>
      </c>
      <c r="V1444" s="306">
        <v>0</v>
      </c>
      <c r="W1444" s="306">
        <v>0</v>
      </c>
      <c r="X1444" s="306">
        <v>0</v>
      </c>
      <c r="Y1444" s="306">
        <v>0</v>
      </c>
      <c r="Z1444" s="306">
        <v>0</v>
      </c>
    </row>
    <row r="1445" spans="4:26" hidden="1" outlineLevel="1">
      <c r="D1445" s="299" t="s">
        <v>3891</v>
      </c>
      <c r="E1445" s="299" t="s">
        <v>71</v>
      </c>
      <c r="F1445" s="299" t="s">
        <v>768</v>
      </c>
      <c r="G1445" s="299" t="s">
        <v>769</v>
      </c>
      <c r="H1445" s="299" t="s">
        <v>770</v>
      </c>
      <c r="I1445" s="299" t="s">
        <v>1246</v>
      </c>
      <c r="J1445" s="299" t="s">
        <v>4147</v>
      </c>
      <c r="K1445" s="299" t="s">
        <v>176</v>
      </c>
      <c r="M1445" s="311">
        <v>278.52099999999996</v>
      </c>
      <c r="N1445" s="306"/>
      <c r="O1445" s="306">
        <v>7.6580000000000004</v>
      </c>
      <c r="P1445" s="306">
        <v>8.1940000000000008</v>
      </c>
      <c r="Q1445" s="306">
        <v>8.3859999999999992</v>
      </c>
      <c r="R1445" s="306">
        <v>0</v>
      </c>
      <c r="S1445" s="306">
        <v>0</v>
      </c>
      <c r="T1445" s="306">
        <v>0</v>
      </c>
      <c r="U1445" s="306">
        <v>9.8079999999999998</v>
      </c>
      <c r="V1445" s="306">
        <v>0</v>
      </c>
      <c r="W1445" s="306">
        <v>191.97499999999999</v>
      </c>
      <c r="X1445" s="306">
        <v>0</v>
      </c>
      <c r="Y1445" s="306">
        <v>52.5</v>
      </c>
      <c r="Z1445" s="306">
        <v>0</v>
      </c>
    </row>
    <row r="1446" spans="4:26" hidden="1" outlineLevel="1">
      <c r="D1446" s="299" t="s">
        <v>3111</v>
      </c>
      <c r="E1446" s="299" t="s">
        <v>71</v>
      </c>
      <c r="F1446" s="299" t="s">
        <v>768</v>
      </c>
      <c r="G1446" s="299" t="s">
        <v>769</v>
      </c>
      <c r="H1446" s="299" t="s">
        <v>770</v>
      </c>
      <c r="I1446" s="299" t="s">
        <v>1246</v>
      </c>
      <c r="J1446" s="299" t="s">
        <v>3112</v>
      </c>
      <c r="K1446" s="299" t="s">
        <v>176</v>
      </c>
      <c r="M1446" s="311">
        <v>122.80499999999999</v>
      </c>
      <c r="N1446" s="306"/>
      <c r="O1446" s="306">
        <v>21.198</v>
      </c>
      <c r="P1446" s="306">
        <v>0</v>
      </c>
      <c r="Q1446" s="306">
        <v>0</v>
      </c>
      <c r="R1446" s="306">
        <v>2.7719999999999998</v>
      </c>
      <c r="S1446" s="306">
        <v>0</v>
      </c>
      <c r="T1446" s="306">
        <v>0</v>
      </c>
      <c r="U1446" s="306">
        <v>0</v>
      </c>
      <c r="V1446" s="306">
        <v>84.75</v>
      </c>
      <c r="W1446" s="306">
        <v>1.085</v>
      </c>
      <c r="X1446" s="306">
        <v>11.1</v>
      </c>
      <c r="Y1446" s="306">
        <v>1.9</v>
      </c>
      <c r="Z1446" s="306">
        <v>0</v>
      </c>
    </row>
    <row r="1447" spans="4:26" hidden="1" outlineLevel="1">
      <c r="D1447" s="299" t="s">
        <v>521</v>
      </c>
      <c r="E1447" s="299" t="s">
        <v>71</v>
      </c>
      <c r="F1447" s="299" t="s">
        <v>768</v>
      </c>
      <c r="G1447" s="299" t="s">
        <v>769</v>
      </c>
      <c r="H1447" s="299" t="s">
        <v>770</v>
      </c>
      <c r="I1447" s="299" t="s">
        <v>1246</v>
      </c>
      <c r="J1447" s="299" t="s">
        <v>599</v>
      </c>
      <c r="K1447" s="299" t="s">
        <v>176</v>
      </c>
      <c r="M1447" s="311">
        <v>587767.15</v>
      </c>
      <c r="N1447" s="306"/>
      <c r="O1447" s="306">
        <v>80877.919999999998</v>
      </c>
      <c r="P1447" s="306">
        <v>74944.964999999997</v>
      </c>
      <c r="Q1447" s="306">
        <v>10429.379999999999</v>
      </c>
      <c r="R1447" s="306">
        <v>14526.79</v>
      </c>
      <c r="S1447" s="306">
        <v>23234.064999999999</v>
      </c>
      <c r="T1447" s="306">
        <v>41297.129999999997</v>
      </c>
      <c r="U1447" s="306">
        <v>80751.87</v>
      </c>
      <c r="V1447" s="306">
        <v>100124.12</v>
      </c>
      <c r="W1447" s="306">
        <v>35641.01</v>
      </c>
      <c r="X1447" s="306">
        <v>55768.4</v>
      </c>
      <c r="Y1447" s="306">
        <v>53384</v>
      </c>
      <c r="Z1447" s="306">
        <v>16787.5</v>
      </c>
    </row>
    <row r="1448" spans="4:26" hidden="1" outlineLevel="1">
      <c r="D1448" s="299" t="s">
        <v>521</v>
      </c>
      <c r="E1448" s="299" t="s">
        <v>71</v>
      </c>
      <c r="F1448" s="299" t="s">
        <v>768</v>
      </c>
      <c r="G1448" s="299" t="s">
        <v>775</v>
      </c>
      <c r="H1448" s="299" t="s">
        <v>770</v>
      </c>
      <c r="I1448" s="299" t="s">
        <v>1246</v>
      </c>
      <c r="J1448" s="299" t="s">
        <v>653</v>
      </c>
      <c r="K1448" s="299" t="s">
        <v>176</v>
      </c>
      <c r="M1448" s="311">
        <v>1634.923</v>
      </c>
      <c r="N1448" s="306"/>
      <c r="O1448" s="306">
        <v>5.2350000000000003</v>
      </c>
      <c r="P1448" s="306">
        <v>1.0894999999999999</v>
      </c>
      <c r="Q1448" s="306">
        <v>0</v>
      </c>
      <c r="R1448" s="306">
        <v>57.5</v>
      </c>
      <c r="S1448" s="306">
        <v>383.5985</v>
      </c>
      <c r="T1448" s="306">
        <v>0</v>
      </c>
      <c r="U1448" s="306">
        <v>0</v>
      </c>
      <c r="V1448" s="306">
        <v>0</v>
      </c>
      <c r="W1448" s="306">
        <v>230</v>
      </c>
      <c r="X1448" s="306">
        <v>571.70000000000005</v>
      </c>
      <c r="Y1448" s="306">
        <v>220.8</v>
      </c>
      <c r="Z1448" s="306">
        <v>165</v>
      </c>
    </row>
    <row r="1449" spans="4:26" hidden="1" outlineLevel="1">
      <c r="D1449" s="299" t="s">
        <v>521</v>
      </c>
      <c r="E1449" s="299" t="s">
        <v>71</v>
      </c>
      <c r="F1449" s="299" t="s">
        <v>766</v>
      </c>
      <c r="G1449" s="299" t="s">
        <v>769</v>
      </c>
      <c r="H1449" s="299" t="s">
        <v>770</v>
      </c>
      <c r="I1449" s="299" t="s">
        <v>1264</v>
      </c>
      <c r="J1449" s="299" t="s">
        <v>2273</v>
      </c>
      <c r="K1449" s="299" t="s">
        <v>176</v>
      </c>
      <c r="M1449" s="311">
        <v>0</v>
      </c>
      <c r="N1449" s="306"/>
      <c r="O1449" s="306">
        <v>0</v>
      </c>
      <c r="P1449" s="306">
        <v>0</v>
      </c>
      <c r="Q1449" s="306">
        <v>0</v>
      </c>
      <c r="R1449" s="306">
        <v>0</v>
      </c>
      <c r="S1449" s="306">
        <v>0</v>
      </c>
      <c r="T1449" s="306">
        <v>0</v>
      </c>
      <c r="U1449" s="306">
        <v>0</v>
      </c>
      <c r="V1449" s="306">
        <v>0</v>
      </c>
      <c r="W1449" s="306">
        <v>0</v>
      </c>
      <c r="X1449" s="306">
        <v>0</v>
      </c>
      <c r="Y1449" s="306">
        <v>0</v>
      </c>
      <c r="Z1449" s="306">
        <v>0</v>
      </c>
    </row>
    <row r="1450" spans="4:26" hidden="1" outlineLevel="1">
      <c r="D1450" s="299" t="s">
        <v>521</v>
      </c>
      <c r="E1450" s="299" t="s">
        <v>71</v>
      </c>
      <c r="F1450" s="299" t="s">
        <v>766</v>
      </c>
      <c r="G1450" s="299" t="s">
        <v>775</v>
      </c>
      <c r="H1450" s="299" t="s">
        <v>770</v>
      </c>
      <c r="I1450" s="299" t="s">
        <v>1264</v>
      </c>
      <c r="J1450" s="299" t="s">
        <v>2274</v>
      </c>
      <c r="K1450" s="299" t="s">
        <v>176</v>
      </c>
      <c r="M1450" s="311">
        <v>0</v>
      </c>
      <c r="N1450" s="306"/>
      <c r="O1450" s="306">
        <v>0</v>
      </c>
      <c r="P1450" s="306">
        <v>0</v>
      </c>
      <c r="Q1450" s="306">
        <v>0</v>
      </c>
      <c r="R1450" s="306">
        <v>0</v>
      </c>
      <c r="S1450" s="306">
        <v>0</v>
      </c>
      <c r="T1450" s="306">
        <v>0</v>
      </c>
      <c r="U1450" s="306">
        <v>0</v>
      </c>
      <c r="V1450" s="306">
        <v>0</v>
      </c>
      <c r="W1450" s="306">
        <v>0</v>
      </c>
      <c r="X1450" s="306">
        <v>0</v>
      </c>
      <c r="Y1450" s="306">
        <v>0</v>
      </c>
      <c r="Z1450" s="306">
        <v>0</v>
      </c>
    </row>
    <row r="1451" spans="4:26" hidden="1" outlineLevel="1">
      <c r="D1451" s="299" t="s">
        <v>521</v>
      </c>
      <c r="E1451" s="299" t="s">
        <v>71</v>
      </c>
      <c r="F1451" s="299" t="s">
        <v>768</v>
      </c>
      <c r="G1451" s="299" t="s">
        <v>769</v>
      </c>
      <c r="H1451" s="299" t="s">
        <v>770</v>
      </c>
      <c r="I1451" s="299" t="s">
        <v>1264</v>
      </c>
      <c r="J1451" s="299" t="s">
        <v>2275</v>
      </c>
      <c r="K1451" s="299" t="s">
        <v>176</v>
      </c>
      <c r="M1451" s="311">
        <v>0</v>
      </c>
      <c r="N1451" s="306"/>
      <c r="O1451" s="306">
        <v>0</v>
      </c>
      <c r="P1451" s="306">
        <v>0</v>
      </c>
      <c r="Q1451" s="306">
        <v>0</v>
      </c>
      <c r="R1451" s="306">
        <v>0</v>
      </c>
      <c r="S1451" s="306">
        <v>0</v>
      </c>
      <c r="T1451" s="306">
        <v>0</v>
      </c>
      <c r="U1451" s="306">
        <v>0</v>
      </c>
      <c r="V1451" s="306">
        <v>0</v>
      </c>
      <c r="W1451" s="306">
        <v>0</v>
      </c>
      <c r="X1451" s="306">
        <v>0</v>
      </c>
      <c r="Y1451" s="306">
        <v>0</v>
      </c>
      <c r="Z1451" s="306">
        <v>0</v>
      </c>
    </row>
    <row r="1452" spans="4:26" hidden="1" outlineLevel="1">
      <c r="D1452" s="299" t="s">
        <v>521</v>
      </c>
      <c r="E1452" s="299" t="s">
        <v>71</v>
      </c>
      <c r="F1452" s="299" t="s">
        <v>768</v>
      </c>
      <c r="G1452" s="299" t="s">
        <v>775</v>
      </c>
      <c r="H1452" s="299" t="s">
        <v>770</v>
      </c>
      <c r="I1452" s="299" t="s">
        <v>1264</v>
      </c>
      <c r="J1452" s="299" t="s">
        <v>2276</v>
      </c>
      <c r="K1452" s="299" t="s">
        <v>176</v>
      </c>
      <c r="M1452" s="311">
        <v>0</v>
      </c>
      <c r="N1452" s="306"/>
      <c r="O1452" s="306">
        <v>0</v>
      </c>
      <c r="P1452" s="306">
        <v>0</v>
      </c>
      <c r="Q1452" s="306">
        <v>0</v>
      </c>
      <c r="R1452" s="306">
        <v>0</v>
      </c>
      <c r="S1452" s="306">
        <v>0</v>
      </c>
      <c r="T1452" s="306">
        <v>0</v>
      </c>
      <c r="U1452" s="306">
        <v>0</v>
      </c>
      <c r="V1452" s="306">
        <v>0</v>
      </c>
      <c r="W1452" s="306">
        <v>0</v>
      </c>
      <c r="X1452" s="306">
        <v>0</v>
      </c>
      <c r="Y1452" s="306">
        <v>0</v>
      </c>
      <c r="Z1452" s="306">
        <v>0</v>
      </c>
    </row>
    <row r="1453" spans="4:26" hidden="1" outlineLevel="1">
      <c r="D1453" s="299" t="s">
        <v>420</v>
      </c>
      <c r="E1453" s="299" t="s">
        <v>71</v>
      </c>
      <c r="F1453" s="299" t="s">
        <v>768</v>
      </c>
      <c r="G1453" s="299" t="s">
        <v>769</v>
      </c>
      <c r="H1453" s="299" t="s">
        <v>770</v>
      </c>
      <c r="I1453" s="299" t="s">
        <v>1246</v>
      </c>
      <c r="J1453" s="299" t="s">
        <v>600</v>
      </c>
      <c r="K1453" s="299" t="s">
        <v>176</v>
      </c>
      <c r="M1453" s="311">
        <v>3026893.9989999998</v>
      </c>
      <c r="N1453" s="306"/>
      <c r="O1453" s="306">
        <v>320921.88500000001</v>
      </c>
      <c r="P1453" s="306">
        <v>309620.75449999998</v>
      </c>
      <c r="Q1453" s="306">
        <v>330088.913</v>
      </c>
      <c r="R1453" s="306">
        <v>318442.94099999999</v>
      </c>
      <c r="S1453" s="306">
        <v>190480.96400000001</v>
      </c>
      <c r="T1453" s="306">
        <v>129972.35799999999</v>
      </c>
      <c r="U1453" s="306">
        <v>182348.55600000001</v>
      </c>
      <c r="V1453" s="306">
        <v>157434.95449999999</v>
      </c>
      <c r="W1453" s="306">
        <v>128665.933</v>
      </c>
      <c r="X1453" s="306">
        <v>226184.48</v>
      </c>
      <c r="Y1453" s="306">
        <v>584119.65</v>
      </c>
      <c r="Z1453" s="306">
        <v>148612.60999999999</v>
      </c>
    </row>
    <row r="1454" spans="4:26" hidden="1" outlineLevel="1">
      <c r="D1454" s="299" t="s">
        <v>420</v>
      </c>
      <c r="E1454" s="299" t="s">
        <v>71</v>
      </c>
      <c r="F1454" s="299" t="s">
        <v>768</v>
      </c>
      <c r="G1454" s="299" t="s">
        <v>775</v>
      </c>
      <c r="H1454" s="299" t="s">
        <v>770</v>
      </c>
      <c r="I1454" s="299" t="s">
        <v>1246</v>
      </c>
      <c r="J1454" s="299" t="s">
        <v>654</v>
      </c>
      <c r="K1454" s="299" t="s">
        <v>176</v>
      </c>
      <c r="M1454" s="311">
        <v>5082.2154500000006</v>
      </c>
      <c r="N1454" s="306"/>
      <c r="O1454" s="306">
        <v>17.2</v>
      </c>
      <c r="P1454" s="306">
        <v>9.2449999999999992</v>
      </c>
      <c r="Q1454" s="306">
        <v>787.4</v>
      </c>
      <c r="R1454" s="306">
        <v>818.33764999999994</v>
      </c>
      <c r="S1454" s="306">
        <v>76.086199999999991</v>
      </c>
      <c r="T1454" s="306">
        <v>19.846499999999999</v>
      </c>
      <c r="U1454" s="306">
        <v>1888.0382</v>
      </c>
      <c r="V1454" s="306">
        <v>36.19</v>
      </c>
      <c r="W1454" s="306">
        <v>1042.2319</v>
      </c>
      <c r="X1454" s="306">
        <v>218.8</v>
      </c>
      <c r="Y1454" s="306">
        <v>57.3</v>
      </c>
      <c r="Z1454" s="306">
        <v>111.54</v>
      </c>
    </row>
    <row r="1455" spans="4:26" hidden="1" outlineLevel="1">
      <c r="D1455" s="299" t="s">
        <v>420</v>
      </c>
      <c r="E1455" s="299" t="s">
        <v>71</v>
      </c>
      <c r="F1455" s="299" t="s">
        <v>766</v>
      </c>
      <c r="G1455" s="299" t="s">
        <v>769</v>
      </c>
      <c r="H1455" s="299" t="s">
        <v>770</v>
      </c>
      <c r="I1455" s="299" t="s">
        <v>1264</v>
      </c>
      <c r="J1455" s="299" t="s">
        <v>2277</v>
      </c>
      <c r="K1455" s="299" t="s">
        <v>176</v>
      </c>
      <c r="M1455" s="311">
        <v>0</v>
      </c>
      <c r="N1455" s="306"/>
      <c r="O1455" s="306">
        <v>0</v>
      </c>
      <c r="P1455" s="306">
        <v>0</v>
      </c>
      <c r="Q1455" s="306">
        <v>0</v>
      </c>
      <c r="R1455" s="306">
        <v>0</v>
      </c>
      <c r="S1455" s="306">
        <v>0</v>
      </c>
      <c r="T1455" s="306">
        <v>0</v>
      </c>
      <c r="U1455" s="306">
        <v>0</v>
      </c>
      <c r="V1455" s="306">
        <v>0</v>
      </c>
      <c r="W1455" s="306">
        <v>0</v>
      </c>
      <c r="X1455" s="306">
        <v>0</v>
      </c>
      <c r="Y1455" s="306">
        <v>0</v>
      </c>
      <c r="Z1455" s="306">
        <v>0</v>
      </c>
    </row>
    <row r="1456" spans="4:26" hidden="1" outlineLevel="1">
      <c r="D1456" s="299" t="s">
        <v>420</v>
      </c>
      <c r="E1456" s="299" t="s">
        <v>71</v>
      </c>
      <c r="F1456" s="299" t="s">
        <v>766</v>
      </c>
      <c r="G1456" s="299" t="s">
        <v>775</v>
      </c>
      <c r="H1456" s="299" t="s">
        <v>770</v>
      </c>
      <c r="I1456" s="299" t="s">
        <v>1264</v>
      </c>
      <c r="J1456" s="299" t="s">
        <v>2278</v>
      </c>
      <c r="K1456" s="299" t="s">
        <v>176</v>
      </c>
      <c r="M1456" s="311">
        <v>0</v>
      </c>
      <c r="N1456" s="306"/>
      <c r="O1456" s="306">
        <v>0</v>
      </c>
      <c r="P1456" s="306">
        <v>0</v>
      </c>
      <c r="Q1456" s="306">
        <v>0</v>
      </c>
      <c r="R1456" s="306">
        <v>0</v>
      </c>
      <c r="S1456" s="306">
        <v>0</v>
      </c>
      <c r="T1456" s="306">
        <v>0</v>
      </c>
      <c r="U1456" s="306">
        <v>0</v>
      </c>
      <c r="V1456" s="306">
        <v>0</v>
      </c>
      <c r="W1456" s="306">
        <v>0</v>
      </c>
      <c r="X1456" s="306">
        <v>0</v>
      </c>
      <c r="Y1456" s="306">
        <v>0</v>
      </c>
      <c r="Z1456" s="306">
        <v>0</v>
      </c>
    </row>
    <row r="1457" spans="4:26" hidden="1" outlineLevel="1">
      <c r="D1457" s="299" t="s">
        <v>420</v>
      </c>
      <c r="E1457" s="299" t="s">
        <v>71</v>
      </c>
      <c r="F1457" s="299" t="s">
        <v>768</v>
      </c>
      <c r="G1457" s="299" t="s">
        <v>769</v>
      </c>
      <c r="H1457" s="299" t="s">
        <v>770</v>
      </c>
      <c r="I1457" s="299" t="s">
        <v>1264</v>
      </c>
      <c r="J1457" s="299" t="s">
        <v>2279</v>
      </c>
      <c r="K1457" s="299" t="s">
        <v>176</v>
      </c>
      <c r="M1457" s="311">
        <v>0</v>
      </c>
      <c r="N1457" s="306"/>
      <c r="O1457" s="306">
        <v>0</v>
      </c>
      <c r="P1457" s="306">
        <v>0</v>
      </c>
      <c r="Q1457" s="306">
        <v>0</v>
      </c>
      <c r="R1457" s="306">
        <v>0</v>
      </c>
      <c r="S1457" s="306">
        <v>0</v>
      </c>
      <c r="T1457" s="306">
        <v>0</v>
      </c>
      <c r="U1457" s="306">
        <v>0</v>
      </c>
      <c r="V1457" s="306">
        <v>0</v>
      </c>
      <c r="W1457" s="306">
        <v>0</v>
      </c>
      <c r="X1457" s="306">
        <v>0</v>
      </c>
      <c r="Y1457" s="306">
        <v>0</v>
      </c>
      <c r="Z1457" s="306">
        <v>0</v>
      </c>
    </row>
    <row r="1458" spans="4:26" hidden="1" outlineLevel="1">
      <c r="D1458" s="299" t="s">
        <v>420</v>
      </c>
      <c r="E1458" s="299" t="s">
        <v>71</v>
      </c>
      <c r="F1458" s="299" t="s">
        <v>768</v>
      </c>
      <c r="G1458" s="299" t="s">
        <v>775</v>
      </c>
      <c r="H1458" s="299" t="s">
        <v>770</v>
      </c>
      <c r="I1458" s="299" t="s">
        <v>1264</v>
      </c>
      <c r="J1458" s="299" t="s">
        <v>2280</v>
      </c>
      <c r="K1458" s="299" t="s">
        <v>176</v>
      </c>
      <c r="M1458" s="311">
        <v>0</v>
      </c>
      <c r="N1458" s="306"/>
      <c r="O1458" s="306">
        <v>0</v>
      </c>
      <c r="P1458" s="306">
        <v>0</v>
      </c>
      <c r="Q1458" s="306">
        <v>0</v>
      </c>
      <c r="R1458" s="306">
        <v>0</v>
      </c>
      <c r="S1458" s="306">
        <v>0</v>
      </c>
      <c r="T1458" s="306">
        <v>0</v>
      </c>
      <c r="U1458" s="306">
        <v>0</v>
      </c>
      <c r="V1458" s="306">
        <v>0</v>
      </c>
      <c r="W1458" s="306">
        <v>0</v>
      </c>
      <c r="X1458" s="306">
        <v>0</v>
      </c>
      <c r="Y1458" s="306">
        <v>0</v>
      </c>
      <c r="Z1458" s="306">
        <v>0</v>
      </c>
    </row>
    <row r="1459" spans="4:26" hidden="1" outlineLevel="1">
      <c r="D1459" s="299" t="s">
        <v>2281</v>
      </c>
      <c r="E1459" s="299" t="s">
        <v>71</v>
      </c>
      <c r="F1459" s="299" t="s">
        <v>768</v>
      </c>
      <c r="G1459" s="299" t="s">
        <v>769</v>
      </c>
      <c r="H1459" s="299" t="s">
        <v>770</v>
      </c>
      <c r="I1459" s="299" t="s">
        <v>1246</v>
      </c>
      <c r="J1459" s="299" t="s">
        <v>2282</v>
      </c>
      <c r="K1459" s="299" t="s">
        <v>176</v>
      </c>
      <c r="M1459" s="311">
        <v>3444.5549999999994</v>
      </c>
      <c r="N1459" s="306"/>
      <c r="O1459" s="306">
        <v>51.115000000000002</v>
      </c>
      <c r="P1459" s="306">
        <v>1039.6635000000001</v>
      </c>
      <c r="Q1459" s="306">
        <v>215.82</v>
      </c>
      <c r="R1459" s="306">
        <v>18.480499999999999</v>
      </c>
      <c r="S1459" s="306">
        <v>606.60699999999997</v>
      </c>
      <c r="T1459" s="306">
        <v>1395.37</v>
      </c>
      <c r="U1459" s="306">
        <v>33.0565</v>
      </c>
      <c r="V1459" s="306">
        <v>21.802499999999998</v>
      </c>
      <c r="W1459" s="306">
        <v>0</v>
      </c>
      <c r="X1459" s="306">
        <v>59.2</v>
      </c>
      <c r="Y1459" s="306">
        <v>0</v>
      </c>
      <c r="Z1459" s="306">
        <v>3.44</v>
      </c>
    </row>
    <row r="1460" spans="4:26" hidden="1" outlineLevel="1">
      <c r="D1460" s="299" t="s">
        <v>3113</v>
      </c>
      <c r="E1460" s="299" t="s">
        <v>72</v>
      </c>
      <c r="F1460" s="299" t="s">
        <v>768</v>
      </c>
      <c r="G1460" s="299" t="s">
        <v>769</v>
      </c>
      <c r="H1460" s="299" t="s">
        <v>770</v>
      </c>
      <c r="I1460" s="299" t="s">
        <v>1246</v>
      </c>
      <c r="J1460" s="299" t="s">
        <v>3114</v>
      </c>
      <c r="K1460" s="299" t="s">
        <v>171</v>
      </c>
      <c r="M1460" s="311">
        <v>289844.57699999993</v>
      </c>
      <c r="N1460" s="306"/>
      <c r="O1460" s="306">
        <v>5544.9250000000002</v>
      </c>
      <c r="P1460" s="306">
        <v>4868.2584999999999</v>
      </c>
      <c r="Q1460" s="306">
        <v>3033.942</v>
      </c>
      <c r="R1460" s="306">
        <v>6876.0055000000002</v>
      </c>
      <c r="S1460" s="306">
        <v>6969.5564999999997</v>
      </c>
      <c r="T1460" s="306">
        <v>22989.673500000001</v>
      </c>
      <c r="U1460" s="306">
        <v>18319.695</v>
      </c>
      <c r="V1460" s="306">
        <v>31694.727500000001</v>
      </c>
      <c r="W1460" s="306">
        <v>40992.693500000001</v>
      </c>
      <c r="X1460" s="306">
        <v>66742.2</v>
      </c>
      <c r="Y1460" s="306">
        <v>50273.8</v>
      </c>
      <c r="Z1460" s="306">
        <v>31539.1</v>
      </c>
    </row>
    <row r="1461" spans="4:26" hidden="1" outlineLevel="1">
      <c r="D1461" s="299" t="s">
        <v>837</v>
      </c>
      <c r="E1461" s="299" t="s">
        <v>72</v>
      </c>
      <c r="F1461" s="299" t="s">
        <v>768</v>
      </c>
      <c r="G1461" s="299" t="s">
        <v>769</v>
      </c>
      <c r="H1461" s="299" t="s">
        <v>770</v>
      </c>
      <c r="I1461" s="299" t="s">
        <v>1246</v>
      </c>
      <c r="J1461" s="299" t="s">
        <v>418</v>
      </c>
      <c r="K1461" s="299" t="s">
        <v>171</v>
      </c>
      <c r="M1461" s="311">
        <v>5554929.4125000015</v>
      </c>
      <c r="N1461" s="306"/>
      <c r="O1461" s="306">
        <v>563583.54399999999</v>
      </c>
      <c r="P1461" s="306">
        <v>561161.973</v>
      </c>
      <c r="Q1461" s="306">
        <v>764739.97</v>
      </c>
      <c r="R1461" s="306">
        <v>444250.45750000002</v>
      </c>
      <c r="S1461" s="306">
        <v>541225.95799999998</v>
      </c>
      <c r="T1461" s="306">
        <v>623708.76399999997</v>
      </c>
      <c r="U1461" s="306">
        <v>316206.36349999998</v>
      </c>
      <c r="V1461" s="306">
        <v>282195.59749999997</v>
      </c>
      <c r="W1461" s="306">
        <v>364986.73499999999</v>
      </c>
      <c r="X1461" s="306">
        <v>587486.65</v>
      </c>
      <c r="Y1461" s="306">
        <v>304073.25</v>
      </c>
      <c r="Z1461" s="306">
        <v>201310.15</v>
      </c>
    </row>
    <row r="1462" spans="4:26" hidden="1" outlineLevel="1">
      <c r="D1462" s="299" t="s">
        <v>837</v>
      </c>
      <c r="E1462" s="299" t="s">
        <v>72</v>
      </c>
      <c r="F1462" s="299" t="s">
        <v>768</v>
      </c>
      <c r="G1462" s="299" t="s">
        <v>775</v>
      </c>
      <c r="H1462" s="299" t="s">
        <v>770</v>
      </c>
      <c r="I1462" s="299" t="s">
        <v>1246</v>
      </c>
      <c r="J1462" s="299" t="s">
        <v>4148</v>
      </c>
      <c r="K1462" s="299" t="s">
        <v>171</v>
      </c>
      <c r="M1462" s="311">
        <v>70.27</v>
      </c>
      <c r="N1462" s="306"/>
      <c r="O1462" s="306"/>
      <c r="P1462" s="306"/>
      <c r="Q1462" s="306"/>
      <c r="R1462" s="306">
        <v>0</v>
      </c>
      <c r="S1462" s="306">
        <v>0</v>
      </c>
      <c r="T1462" s="306">
        <v>0</v>
      </c>
      <c r="U1462" s="306">
        <v>6.27</v>
      </c>
      <c r="V1462" s="306">
        <v>0</v>
      </c>
      <c r="W1462" s="306">
        <v>0</v>
      </c>
      <c r="X1462" s="306">
        <v>0</v>
      </c>
      <c r="Y1462" s="306">
        <v>0</v>
      </c>
      <c r="Z1462" s="306">
        <v>64</v>
      </c>
    </row>
    <row r="1463" spans="4:26" hidden="1" outlineLevel="1">
      <c r="D1463" s="299" t="s">
        <v>837</v>
      </c>
      <c r="E1463" s="299" t="s">
        <v>72</v>
      </c>
      <c r="F1463" s="299" t="s">
        <v>766</v>
      </c>
      <c r="G1463" s="299" t="s">
        <v>769</v>
      </c>
      <c r="H1463" s="299" t="s">
        <v>770</v>
      </c>
      <c r="I1463" s="299" t="s">
        <v>1264</v>
      </c>
      <c r="J1463" s="299" t="s">
        <v>2283</v>
      </c>
      <c r="K1463" s="299" t="s">
        <v>171</v>
      </c>
      <c r="M1463" s="311">
        <v>0</v>
      </c>
      <c r="N1463" s="306"/>
      <c r="O1463" s="306">
        <v>0</v>
      </c>
      <c r="P1463" s="306">
        <v>0</v>
      </c>
      <c r="Q1463" s="306">
        <v>0</v>
      </c>
      <c r="R1463" s="306">
        <v>0</v>
      </c>
      <c r="S1463" s="306">
        <v>0</v>
      </c>
      <c r="T1463" s="306">
        <v>0</v>
      </c>
      <c r="U1463" s="306">
        <v>0</v>
      </c>
      <c r="V1463" s="306">
        <v>0</v>
      </c>
      <c r="W1463" s="306">
        <v>0</v>
      </c>
      <c r="X1463" s="306">
        <v>0</v>
      </c>
      <c r="Y1463" s="306">
        <v>0</v>
      </c>
      <c r="Z1463" s="306">
        <v>0</v>
      </c>
    </row>
    <row r="1464" spans="4:26" hidden="1" outlineLevel="1">
      <c r="D1464" s="299" t="s">
        <v>837</v>
      </c>
      <c r="E1464" s="299" t="s">
        <v>72</v>
      </c>
      <c r="F1464" s="299" t="s">
        <v>766</v>
      </c>
      <c r="G1464" s="299" t="s">
        <v>775</v>
      </c>
      <c r="H1464" s="299" t="s">
        <v>770</v>
      </c>
      <c r="I1464" s="299" t="s">
        <v>1264</v>
      </c>
      <c r="J1464" s="299" t="s">
        <v>2284</v>
      </c>
      <c r="K1464" s="299" t="s">
        <v>171</v>
      </c>
      <c r="M1464" s="311">
        <v>0</v>
      </c>
      <c r="N1464" s="306"/>
      <c r="O1464" s="306">
        <v>0</v>
      </c>
      <c r="P1464" s="306">
        <v>0</v>
      </c>
      <c r="Q1464" s="306">
        <v>0</v>
      </c>
      <c r="R1464" s="306">
        <v>0</v>
      </c>
      <c r="S1464" s="306">
        <v>0</v>
      </c>
      <c r="T1464" s="306">
        <v>0</v>
      </c>
      <c r="U1464" s="306">
        <v>0</v>
      </c>
      <c r="V1464" s="306">
        <v>0</v>
      </c>
      <c r="W1464" s="306">
        <v>0</v>
      </c>
      <c r="X1464" s="306">
        <v>0</v>
      </c>
      <c r="Y1464" s="306">
        <v>0</v>
      </c>
      <c r="Z1464" s="306">
        <v>0</v>
      </c>
    </row>
    <row r="1465" spans="4:26" hidden="1" outlineLevel="1">
      <c r="D1465" s="299" t="s">
        <v>837</v>
      </c>
      <c r="E1465" s="299" t="s">
        <v>72</v>
      </c>
      <c r="F1465" s="299" t="s">
        <v>768</v>
      </c>
      <c r="G1465" s="299" t="s">
        <v>769</v>
      </c>
      <c r="H1465" s="299" t="s">
        <v>770</v>
      </c>
      <c r="I1465" s="299" t="s">
        <v>1264</v>
      </c>
      <c r="J1465" s="299" t="s">
        <v>2285</v>
      </c>
      <c r="K1465" s="299" t="s">
        <v>171</v>
      </c>
      <c r="M1465" s="311">
        <v>0</v>
      </c>
      <c r="N1465" s="306"/>
      <c r="O1465" s="306">
        <v>0</v>
      </c>
      <c r="P1465" s="306">
        <v>0</v>
      </c>
      <c r="Q1465" s="306">
        <v>0</v>
      </c>
      <c r="R1465" s="306">
        <v>0</v>
      </c>
      <c r="S1465" s="306">
        <v>0</v>
      </c>
      <c r="T1465" s="306">
        <v>0</v>
      </c>
      <c r="U1465" s="306">
        <v>0</v>
      </c>
      <c r="V1465" s="306">
        <v>0</v>
      </c>
      <c r="W1465" s="306">
        <v>0</v>
      </c>
      <c r="X1465" s="306">
        <v>0</v>
      </c>
      <c r="Y1465" s="306">
        <v>0</v>
      </c>
      <c r="Z1465" s="306">
        <v>0</v>
      </c>
    </row>
    <row r="1466" spans="4:26" hidden="1" outlineLevel="1">
      <c r="D1466" s="299" t="s">
        <v>837</v>
      </c>
      <c r="E1466" s="299" t="s">
        <v>72</v>
      </c>
      <c r="F1466" s="299" t="s">
        <v>768</v>
      </c>
      <c r="G1466" s="299" t="s">
        <v>775</v>
      </c>
      <c r="H1466" s="299" t="s">
        <v>770</v>
      </c>
      <c r="I1466" s="299" t="s">
        <v>1264</v>
      </c>
      <c r="J1466" s="299" t="s">
        <v>2286</v>
      </c>
      <c r="K1466" s="299" t="s">
        <v>171</v>
      </c>
      <c r="M1466" s="311">
        <v>0</v>
      </c>
      <c r="N1466" s="306"/>
      <c r="O1466" s="306">
        <v>0</v>
      </c>
      <c r="P1466" s="306">
        <v>0</v>
      </c>
      <c r="Q1466" s="306">
        <v>0</v>
      </c>
      <c r="R1466" s="306">
        <v>0</v>
      </c>
      <c r="S1466" s="306">
        <v>0</v>
      </c>
      <c r="T1466" s="306">
        <v>0</v>
      </c>
      <c r="U1466" s="306">
        <v>0</v>
      </c>
      <c r="V1466" s="306">
        <v>0</v>
      </c>
      <c r="W1466" s="306">
        <v>0</v>
      </c>
      <c r="X1466" s="306">
        <v>0</v>
      </c>
      <c r="Y1466" s="306">
        <v>0</v>
      </c>
      <c r="Z1466" s="306">
        <v>0</v>
      </c>
    </row>
    <row r="1467" spans="4:26" hidden="1" outlineLevel="1">
      <c r="D1467" s="299" t="s">
        <v>882</v>
      </c>
      <c r="E1467" s="299" t="s">
        <v>72</v>
      </c>
      <c r="F1467" s="299" t="s">
        <v>768</v>
      </c>
      <c r="G1467" s="299" t="s">
        <v>769</v>
      </c>
      <c r="H1467" s="299" t="s">
        <v>770</v>
      </c>
      <c r="I1467" s="299" t="s">
        <v>1246</v>
      </c>
      <c r="J1467" s="299" t="s">
        <v>545</v>
      </c>
      <c r="K1467" s="299" t="s">
        <v>171</v>
      </c>
      <c r="M1467" s="311">
        <v>40857.386499999993</v>
      </c>
      <c r="N1467" s="306"/>
      <c r="O1467" s="306">
        <v>11605.8825</v>
      </c>
      <c r="P1467" s="306">
        <v>2306.3694999999998</v>
      </c>
      <c r="Q1467" s="306">
        <v>2065.2345</v>
      </c>
      <c r="R1467" s="306">
        <v>846.27549999999997</v>
      </c>
      <c r="S1467" s="306">
        <v>2073.7885000000001</v>
      </c>
      <c r="T1467" s="306">
        <v>1604.0965000000001</v>
      </c>
      <c r="U1467" s="306">
        <v>2349.4315000000001</v>
      </c>
      <c r="V1467" s="306">
        <v>2262.5635000000002</v>
      </c>
      <c r="W1467" s="306">
        <v>2986.6444999999999</v>
      </c>
      <c r="X1467" s="306">
        <v>3760.35</v>
      </c>
      <c r="Y1467" s="306">
        <v>5099.5</v>
      </c>
      <c r="Z1467" s="306">
        <v>3897.25</v>
      </c>
    </row>
    <row r="1468" spans="4:26" hidden="1" outlineLevel="1">
      <c r="D1468" s="299" t="s">
        <v>492</v>
      </c>
      <c r="E1468" s="299" t="s">
        <v>72</v>
      </c>
      <c r="F1468" s="299" t="s">
        <v>768</v>
      </c>
      <c r="G1468" s="299" t="s">
        <v>769</v>
      </c>
      <c r="H1468" s="299" t="s">
        <v>770</v>
      </c>
      <c r="I1468" s="299" t="s">
        <v>1246</v>
      </c>
      <c r="J1468" s="299" t="s">
        <v>546</v>
      </c>
      <c r="K1468" s="299" t="s">
        <v>171</v>
      </c>
      <c r="M1468" s="311">
        <v>400757.98830000003</v>
      </c>
      <c r="N1468" s="306"/>
      <c r="O1468" s="306">
        <v>15215.621599999999</v>
      </c>
      <c r="P1468" s="306">
        <v>43240.946400000001</v>
      </c>
      <c r="Q1468" s="306">
        <v>44640.662800000006</v>
      </c>
      <c r="R1468" s="306">
        <v>17959.3253</v>
      </c>
      <c r="S1468" s="306">
        <v>32471.312400000006</v>
      </c>
      <c r="T1468" s="306">
        <v>59598.700100000016</v>
      </c>
      <c r="U1468" s="306">
        <v>25443.738499999999</v>
      </c>
      <c r="V1468" s="306">
        <v>29366.787400000001</v>
      </c>
      <c r="W1468" s="306">
        <v>23501.523799999999</v>
      </c>
      <c r="X1468" s="306">
        <v>25769.88</v>
      </c>
      <c r="Y1468" s="306">
        <v>37164.78</v>
      </c>
      <c r="Z1468" s="306">
        <v>46384.71</v>
      </c>
    </row>
    <row r="1469" spans="4:26" hidden="1" outlineLevel="1">
      <c r="D1469" s="299" t="s">
        <v>492</v>
      </c>
      <c r="E1469" s="299" t="s">
        <v>72</v>
      </c>
      <c r="F1469" s="299" t="s">
        <v>766</v>
      </c>
      <c r="G1469" s="299" t="s">
        <v>769</v>
      </c>
      <c r="H1469" s="299" t="s">
        <v>770</v>
      </c>
      <c r="I1469" s="299" t="s">
        <v>1264</v>
      </c>
      <c r="J1469" s="299" t="s">
        <v>2287</v>
      </c>
      <c r="K1469" s="299" t="s">
        <v>171</v>
      </c>
      <c r="M1469" s="311">
        <v>0</v>
      </c>
      <c r="N1469" s="306"/>
      <c r="O1469" s="306">
        <v>0</v>
      </c>
      <c r="P1469" s="306">
        <v>0</v>
      </c>
      <c r="Q1469" s="306">
        <v>0</v>
      </c>
      <c r="R1469" s="306">
        <v>0</v>
      </c>
      <c r="S1469" s="306">
        <v>0</v>
      </c>
      <c r="T1469" s="306">
        <v>0</v>
      </c>
      <c r="U1469" s="306">
        <v>0</v>
      </c>
      <c r="V1469" s="306">
        <v>0</v>
      </c>
      <c r="W1469" s="306">
        <v>0</v>
      </c>
      <c r="X1469" s="306">
        <v>0</v>
      </c>
      <c r="Y1469" s="306">
        <v>0</v>
      </c>
      <c r="Z1469" s="306">
        <v>0</v>
      </c>
    </row>
    <row r="1470" spans="4:26" hidden="1" outlineLevel="1">
      <c r="D1470" s="299" t="s">
        <v>492</v>
      </c>
      <c r="E1470" s="299" t="s">
        <v>72</v>
      </c>
      <c r="F1470" s="299" t="s">
        <v>766</v>
      </c>
      <c r="G1470" s="299" t="s">
        <v>775</v>
      </c>
      <c r="H1470" s="299" t="s">
        <v>770</v>
      </c>
      <c r="I1470" s="299" t="s">
        <v>1264</v>
      </c>
      <c r="J1470" s="299" t="s">
        <v>2288</v>
      </c>
      <c r="K1470" s="299" t="s">
        <v>171</v>
      </c>
      <c r="M1470" s="311">
        <v>0</v>
      </c>
      <c r="N1470" s="306"/>
      <c r="O1470" s="306">
        <v>0</v>
      </c>
      <c r="P1470" s="306">
        <v>0</v>
      </c>
      <c r="Q1470" s="306">
        <v>0</v>
      </c>
      <c r="R1470" s="306">
        <v>0</v>
      </c>
      <c r="S1470" s="306">
        <v>0</v>
      </c>
      <c r="T1470" s="306">
        <v>0</v>
      </c>
      <c r="U1470" s="306">
        <v>0</v>
      </c>
      <c r="V1470" s="306">
        <v>0</v>
      </c>
      <c r="W1470" s="306">
        <v>0</v>
      </c>
      <c r="X1470" s="306">
        <v>0</v>
      </c>
      <c r="Y1470" s="306">
        <v>0</v>
      </c>
      <c r="Z1470" s="306">
        <v>0</v>
      </c>
    </row>
    <row r="1471" spans="4:26" hidden="1" outlineLevel="1">
      <c r="D1471" s="299" t="s">
        <v>492</v>
      </c>
      <c r="E1471" s="299" t="s">
        <v>72</v>
      </c>
      <c r="F1471" s="299" t="s">
        <v>768</v>
      </c>
      <c r="G1471" s="299" t="s">
        <v>769</v>
      </c>
      <c r="H1471" s="299" t="s">
        <v>770</v>
      </c>
      <c r="I1471" s="299" t="s">
        <v>1264</v>
      </c>
      <c r="J1471" s="299" t="s">
        <v>2289</v>
      </c>
      <c r="K1471" s="299" t="s">
        <v>171</v>
      </c>
      <c r="M1471" s="311">
        <v>0</v>
      </c>
      <c r="N1471" s="306"/>
      <c r="O1471" s="306">
        <v>0</v>
      </c>
      <c r="P1471" s="306">
        <v>0</v>
      </c>
      <c r="Q1471" s="306">
        <v>0</v>
      </c>
      <c r="R1471" s="306">
        <v>0</v>
      </c>
      <c r="S1471" s="306">
        <v>0</v>
      </c>
      <c r="T1471" s="306">
        <v>0</v>
      </c>
      <c r="U1471" s="306">
        <v>0</v>
      </c>
      <c r="V1471" s="306">
        <v>0</v>
      </c>
      <c r="W1471" s="306">
        <v>0</v>
      </c>
      <c r="X1471" s="306">
        <v>0</v>
      </c>
      <c r="Y1471" s="306">
        <v>0</v>
      </c>
      <c r="Z1471" s="306">
        <v>0</v>
      </c>
    </row>
    <row r="1472" spans="4:26" hidden="1" outlineLevel="1">
      <c r="D1472" s="299" t="s">
        <v>492</v>
      </c>
      <c r="E1472" s="299" t="s">
        <v>72</v>
      </c>
      <c r="F1472" s="299" t="s">
        <v>768</v>
      </c>
      <c r="G1472" s="299" t="s">
        <v>775</v>
      </c>
      <c r="H1472" s="299" t="s">
        <v>770</v>
      </c>
      <c r="I1472" s="299" t="s">
        <v>1264</v>
      </c>
      <c r="J1472" s="299" t="s">
        <v>2290</v>
      </c>
      <c r="K1472" s="299" t="s">
        <v>171</v>
      </c>
      <c r="M1472" s="311">
        <v>0</v>
      </c>
      <c r="N1472" s="306"/>
      <c r="O1472" s="306">
        <v>0</v>
      </c>
      <c r="P1472" s="306">
        <v>0</v>
      </c>
      <c r="Q1472" s="306">
        <v>0</v>
      </c>
      <c r="R1472" s="306">
        <v>0</v>
      </c>
      <c r="S1472" s="306">
        <v>0</v>
      </c>
      <c r="T1472" s="306">
        <v>0</v>
      </c>
      <c r="U1472" s="306">
        <v>0</v>
      </c>
      <c r="V1472" s="306">
        <v>0</v>
      </c>
      <c r="W1472" s="306">
        <v>0</v>
      </c>
      <c r="X1472" s="306">
        <v>0</v>
      </c>
      <c r="Y1472" s="306">
        <v>0</v>
      </c>
      <c r="Z1472" s="306">
        <v>0</v>
      </c>
    </row>
    <row r="1473" spans="4:26" hidden="1" outlineLevel="1">
      <c r="D1473" s="299" t="s">
        <v>1687</v>
      </c>
      <c r="E1473" s="299" t="s">
        <v>73</v>
      </c>
      <c r="F1473" s="299" t="s">
        <v>768</v>
      </c>
      <c r="G1473" s="299" t="s">
        <v>769</v>
      </c>
      <c r="H1473" s="299" t="s">
        <v>770</v>
      </c>
      <c r="I1473" s="299" t="s">
        <v>1246</v>
      </c>
      <c r="J1473" s="299" t="s">
        <v>562</v>
      </c>
      <c r="K1473" s="299" t="s">
        <v>175</v>
      </c>
      <c r="M1473" s="311">
        <v>50633.752500000002</v>
      </c>
      <c r="N1473" s="306"/>
      <c r="O1473" s="306">
        <v>3418.1489999999999</v>
      </c>
      <c r="P1473" s="306">
        <v>3267.6950000000002</v>
      </c>
      <c r="Q1473" s="306">
        <v>7498.4645</v>
      </c>
      <c r="R1473" s="306">
        <v>7049.9915000000001</v>
      </c>
      <c r="S1473" s="306">
        <v>5219.7169999999996</v>
      </c>
      <c r="T1473" s="306">
        <v>7876.7375000000002</v>
      </c>
      <c r="U1473" s="306">
        <v>4771.7295000000004</v>
      </c>
      <c r="V1473" s="306">
        <v>1960.9069999999999</v>
      </c>
      <c r="W1473" s="306">
        <v>1725.8615</v>
      </c>
      <c r="X1473" s="306">
        <v>3306.25</v>
      </c>
      <c r="Y1473" s="306">
        <v>1689.85</v>
      </c>
      <c r="Z1473" s="306">
        <v>2848.4</v>
      </c>
    </row>
    <row r="1474" spans="4:26" hidden="1" outlineLevel="1">
      <c r="D1474" s="299" t="s">
        <v>1687</v>
      </c>
      <c r="E1474" s="299" t="s">
        <v>73</v>
      </c>
      <c r="F1474" s="299" t="s">
        <v>766</v>
      </c>
      <c r="G1474" s="299" t="s">
        <v>769</v>
      </c>
      <c r="H1474" s="299" t="s">
        <v>770</v>
      </c>
      <c r="I1474" s="299" t="s">
        <v>1264</v>
      </c>
      <c r="J1474" s="299" t="s">
        <v>2291</v>
      </c>
      <c r="K1474" s="299" t="s">
        <v>175</v>
      </c>
      <c r="M1474" s="311">
        <v>0</v>
      </c>
      <c r="N1474" s="306"/>
      <c r="O1474" s="306">
        <v>0</v>
      </c>
      <c r="P1474" s="306">
        <v>0</v>
      </c>
      <c r="Q1474" s="306">
        <v>0</v>
      </c>
      <c r="R1474" s="306">
        <v>0</v>
      </c>
      <c r="S1474" s="306">
        <v>0</v>
      </c>
      <c r="T1474" s="306">
        <v>0</v>
      </c>
      <c r="U1474" s="306">
        <v>0</v>
      </c>
      <c r="V1474" s="306">
        <v>0</v>
      </c>
      <c r="W1474" s="306">
        <v>0</v>
      </c>
      <c r="X1474" s="306">
        <v>0</v>
      </c>
      <c r="Y1474" s="306">
        <v>0</v>
      </c>
      <c r="Z1474" s="306">
        <v>0</v>
      </c>
    </row>
    <row r="1475" spans="4:26" hidden="1" outlineLevel="1">
      <c r="D1475" s="299" t="s">
        <v>1687</v>
      </c>
      <c r="E1475" s="299" t="s">
        <v>73</v>
      </c>
      <c r="F1475" s="299" t="s">
        <v>766</v>
      </c>
      <c r="G1475" s="299" t="s">
        <v>775</v>
      </c>
      <c r="H1475" s="299" t="s">
        <v>770</v>
      </c>
      <c r="I1475" s="299" t="s">
        <v>1264</v>
      </c>
      <c r="J1475" s="299" t="s">
        <v>2292</v>
      </c>
      <c r="K1475" s="299" t="s">
        <v>175</v>
      </c>
      <c r="M1475" s="311">
        <v>0</v>
      </c>
      <c r="N1475" s="306"/>
      <c r="O1475" s="306">
        <v>0</v>
      </c>
      <c r="P1475" s="306">
        <v>0</v>
      </c>
      <c r="Q1475" s="306">
        <v>0</v>
      </c>
      <c r="R1475" s="306">
        <v>0</v>
      </c>
      <c r="S1475" s="306">
        <v>0</v>
      </c>
      <c r="T1475" s="306">
        <v>0</v>
      </c>
      <c r="U1475" s="306">
        <v>0</v>
      </c>
      <c r="V1475" s="306">
        <v>0</v>
      </c>
      <c r="W1475" s="306">
        <v>0</v>
      </c>
      <c r="X1475" s="306">
        <v>0</v>
      </c>
      <c r="Y1475" s="306">
        <v>0</v>
      </c>
      <c r="Z1475" s="306">
        <v>0</v>
      </c>
    </row>
    <row r="1476" spans="4:26" hidden="1" outlineLevel="1">
      <c r="D1476" s="299" t="s">
        <v>1687</v>
      </c>
      <c r="E1476" s="299" t="s">
        <v>73</v>
      </c>
      <c r="F1476" s="299" t="s">
        <v>768</v>
      </c>
      <c r="G1476" s="299" t="s">
        <v>769</v>
      </c>
      <c r="H1476" s="299" t="s">
        <v>770</v>
      </c>
      <c r="I1476" s="299" t="s">
        <v>1264</v>
      </c>
      <c r="J1476" s="299" t="s">
        <v>2293</v>
      </c>
      <c r="K1476" s="299" t="s">
        <v>175</v>
      </c>
      <c r="M1476" s="311">
        <v>0</v>
      </c>
      <c r="N1476" s="306"/>
      <c r="O1476" s="306">
        <v>0</v>
      </c>
      <c r="P1476" s="306">
        <v>0</v>
      </c>
      <c r="Q1476" s="306">
        <v>0</v>
      </c>
      <c r="R1476" s="306">
        <v>0</v>
      </c>
      <c r="S1476" s="306">
        <v>0</v>
      </c>
      <c r="T1476" s="306">
        <v>0</v>
      </c>
      <c r="U1476" s="306">
        <v>0</v>
      </c>
      <c r="V1476" s="306">
        <v>0</v>
      </c>
      <c r="W1476" s="306">
        <v>0</v>
      </c>
      <c r="X1476" s="306">
        <v>0</v>
      </c>
      <c r="Y1476" s="306">
        <v>0</v>
      </c>
      <c r="Z1476" s="306">
        <v>0</v>
      </c>
    </row>
    <row r="1477" spans="4:26" hidden="1" outlineLevel="1">
      <c r="D1477" s="299" t="s">
        <v>1687</v>
      </c>
      <c r="E1477" s="299" t="s">
        <v>73</v>
      </c>
      <c r="F1477" s="299" t="s">
        <v>768</v>
      </c>
      <c r="G1477" s="299" t="s">
        <v>775</v>
      </c>
      <c r="H1477" s="299" t="s">
        <v>770</v>
      </c>
      <c r="I1477" s="299" t="s">
        <v>1264</v>
      </c>
      <c r="J1477" s="299" t="s">
        <v>2294</v>
      </c>
      <c r="K1477" s="299" t="s">
        <v>175</v>
      </c>
      <c r="M1477" s="311">
        <v>0</v>
      </c>
      <c r="N1477" s="306"/>
      <c r="O1477" s="306">
        <v>0</v>
      </c>
      <c r="P1477" s="306">
        <v>0</v>
      </c>
      <c r="Q1477" s="306">
        <v>0</v>
      </c>
      <c r="R1477" s="306">
        <v>0</v>
      </c>
      <c r="S1477" s="306">
        <v>0</v>
      </c>
      <c r="T1477" s="306">
        <v>0</v>
      </c>
      <c r="U1477" s="306">
        <v>0</v>
      </c>
      <c r="V1477" s="306">
        <v>0</v>
      </c>
      <c r="W1477" s="306">
        <v>0</v>
      </c>
      <c r="X1477" s="306">
        <v>0</v>
      </c>
      <c r="Y1477" s="306">
        <v>0</v>
      </c>
      <c r="Z1477" s="306">
        <v>0</v>
      </c>
    </row>
    <row r="1478" spans="4:26" hidden="1" outlineLevel="1">
      <c r="D1478" s="299" t="s">
        <v>495</v>
      </c>
      <c r="E1478" s="299" t="s">
        <v>71</v>
      </c>
      <c r="F1478" s="299" t="s">
        <v>768</v>
      </c>
      <c r="G1478" s="299" t="s">
        <v>769</v>
      </c>
      <c r="H1478" s="299" t="s">
        <v>770</v>
      </c>
      <c r="I1478" s="299" t="s">
        <v>1246</v>
      </c>
      <c r="J1478" s="299" t="s">
        <v>601</v>
      </c>
      <c r="K1478" s="299" t="s">
        <v>176</v>
      </c>
      <c r="M1478" s="311">
        <v>471954.69700000004</v>
      </c>
      <c r="N1478" s="306"/>
      <c r="O1478" s="306">
        <v>16977.877</v>
      </c>
      <c r="P1478" s="306">
        <v>24420.082999999999</v>
      </c>
      <c r="Q1478" s="306">
        <v>10988.6</v>
      </c>
      <c r="R1478" s="306">
        <v>21832.686000000002</v>
      </c>
      <c r="S1478" s="306">
        <v>32009.136999999999</v>
      </c>
      <c r="T1478" s="306">
        <v>26075.173999999999</v>
      </c>
      <c r="U1478" s="306">
        <v>34830.137999999999</v>
      </c>
      <c r="V1478" s="306">
        <v>52056.402000000002</v>
      </c>
      <c r="W1478" s="306">
        <v>17614.400000000001</v>
      </c>
      <c r="X1478" s="306">
        <v>155944.79999999999</v>
      </c>
      <c r="Y1478" s="306">
        <v>64680.2</v>
      </c>
      <c r="Z1478" s="306">
        <v>14525.2</v>
      </c>
    </row>
    <row r="1479" spans="4:26" hidden="1" outlineLevel="1">
      <c r="D1479" s="299" t="s">
        <v>495</v>
      </c>
      <c r="E1479" s="299" t="s">
        <v>71</v>
      </c>
      <c r="F1479" s="299" t="s">
        <v>766</v>
      </c>
      <c r="G1479" s="299" t="s">
        <v>769</v>
      </c>
      <c r="H1479" s="299" t="s">
        <v>770</v>
      </c>
      <c r="I1479" s="299" t="s">
        <v>1264</v>
      </c>
      <c r="J1479" s="299" t="s">
        <v>2295</v>
      </c>
      <c r="K1479" s="299" t="s">
        <v>176</v>
      </c>
      <c r="M1479" s="311">
        <v>0</v>
      </c>
      <c r="N1479" s="306"/>
      <c r="O1479" s="306">
        <v>0</v>
      </c>
      <c r="P1479" s="306">
        <v>0</v>
      </c>
      <c r="Q1479" s="306">
        <v>0</v>
      </c>
      <c r="R1479" s="306">
        <v>0</v>
      </c>
      <c r="S1479" s="306">
        <v>0</v>
      </c>
      <c r="T1479" s="306">
        <v>0</v>
      </c>
      <c r="U1479" s="306">
        <v>0</v>
      </c>
      <c r="V1479" s="306">
        <v>0</v>
      </c>
      <c r="W1479" s="306">
        <v>0</v>
      </c>
      <c r="X1479" s="306">
        <v>0</v>
      </c>
      <c r="Y1479" s="306">
        <v>0</v>
      </c>
      <c r="Z1479" s="306">
        <v>0</v>
      </c>
    </row>
    <row r="1480" spans="4:26" hidden="1" outlineLevel="1">
      <c r="D1480" s="299" t="s">
        <v>495</v>
      </c>
      <c r="E1480" s="299" t="s">
        <v>71</v>
      </c>
      <c r="F1480" s="299" t="s">
        <v>766</v>
      </c>
      <c r="G1480" s="299" t="s">
        <v>775</v>
      </c>
      <c r="H1480" s="299" t="s">
        <v>770</v>
      </c>
      <c r="I1480" s="299" t="s">
        <v>1264</v>
      </c>
      <c r="J1480" s="299" t="s">
        <v>2296</v>
      </c>
      <c r="K1480" s="299" t="s">
        <v>176</v>
      </c>
      <c r="M1480" s="311">
        <v>0</v>
      </c>
      <c r="N1480" s="306"/>
      <c r="O1480" s="306">
        <v>0</v>
      </c>
      <c r="P1480" s="306">
        <v>0</v>
      </c>
      <c r="Q1480" s="306">
        <v>0</v>
      </c>
      <c r="R1480" s="306">
        <v>0</v>
      </c>
      <c r="S1480" s="306">
        <v>0</v>
      </c>
      <c r="T1480" s="306">
        <v>0</v>
      </c>
      <c r="U1480" s="306">
        <v>0</v>
      </c>
      <c r="V1480" s="306">
        <v>0</v>
      </c>
      <c r="W1480" s="306">
        <v>0</v>
      </c>
      <c r="X1480" s="306">
        <v>0</v>
      </c>
      <c r="Y1480" s="306">
        <v>0</v>
      </c>
      <c r="Z1480" s="306">
        <v>0</v>
      </c>
    </row>
    <row r="1481" spans="4:26" hidden="1" outlineLevel="1">
      <c r="D1481" s="299" t="s">
        <v>495</v>
      </c>
      <c r="E1481" s="299" t="s">
        <v>71</v>
      </c>
      <c r="F1481" s="299" t="s">
        <v>768</v>
      </c>
      <c r="G1481" s="299" t="s">
        <v>769</v>
      </c>
      <c r="H1481" s="299" t="s">
        <v>770</v>
      </c>
      <c r="I1481" s="299" t="s">
        <v>1264</v>
      </c>
      <c r="J1481" s="299" t="s">
        <v>2297</v>
      </c>
      <c r="K1481" s="299" t="s">
        <v>176</v>
      </c>
      <c r="M1481" s="311">
        <v>0</v>
      </c>
      <c r="N1481" s="306"/>
      <c r="O1481" s="306">
        <v>0</v>
      </c>
      <c r="P1481" s="306">
        <v>0</v>
      </c>
      <c r="Q1481" s="306">
        <v>0</v>
      </c>
      <c r="R1481" s="306">
        <v>0</v>
      </c>
      <c r="S1481" s="306">
        <v>0</v>
      </c>
      <c r="T1481" s="306">
        <v>0</v>
      </c>
      <c r="U1481" s="306">
        <v>0</v>
      </c>
      <c r="V1481" s="306">
        <v>0</v>
      </c>
      <c r="W1481" s="306">
        <v>0</v>
      </c>
      <c r="X1481" s="306">
        <v>0</v>
      </c>
      <c r="Y1481" s="306">
        <v>0</v>
      </c>
      <c r="Z1481" s="306">
        <v>0</v>
      </c>
    </row>
    <row r="1482" spans="4:26" hidden="1" outlineLevel="1">
      <c r="D1482" s="299" t="s">
        <v>495</v>
      </c>
      <c r="E1482" s="299" t="s">
        <v>71</v>
      </c>
      <c r="F1482" s="299" t="s">
        <v>768</v>
      </c>
      <c r="G1482" s="299" t="s">
        <v>775</v>
      </c>
      <c r="H1482" s="299" t="s">
        <v>770</v>
      </c>
      <c r="I1482" s="299" t="s">
        <v>1264</v>
      </c>
      <c r="J1482" s="299" t="s">
        <v>2298</v>
      </c>
      <c r="K1482" s="299" t="s">
        <v>176</v>
      </c>
      <c r="M1482" s="311">
        <v>0</v>
      </c>
      <c r="N1482" s="306"/>
      <c r="O1482" s="306">
        <v>0</v>
      </c>
      <c r="P1482" s="306">
        <v>0</v>
      </c>
      <c r="Q1482" s="306">
        <v>0</v>
      </c>
      <c r="R1482" s="306">
        <v>0</v>
      </c>
      <c r="S1482" s="306">
        <v>0</v>
      </c>
      <c r="T1482" s="306">
        <v>0</v>
      </c>
      <c r="U1482" s="306">
        <v>0</v>
      </c>
      <c r="V1482" s="306">
        <v>0</v>
      </c>
      <c r="W1482" s="306">
        <v>0</v>
      </c>
      <c r="X1482" s="306">
        <v>0</v>
      </c>
      <c r="Y1482" s="306">
        <v>0</v>
      </c>
      <c r="Z1482" s="306">
        <v>0</v>
      </c>
    </row>
    <row r="1483" spans="4:26" hidden="1" outlineLevel="1">
      <c r="D1483" s="299" t="s">
        <v>3115</v>
      </c>
      <c r="E1483" s="299" t="s">
        <v>71</v>
      </c>
      <c r="F1483" s="299" t="s">
        <v>768</v>
      </c>
      <c r="G1483" s="299" t="s">
        <v>769</v>
      </c>
      <c r="H1483" s="299" t="s">
        <v>770</v>
      </c>
      <c r="I1483" s="299" t="s">
        <v>1246</v>
      </c>
      <c r="J1483" s="299" t="s">
        <v>3116</v>
      </c>
      <c r="K1483" s="299" t="s">
        <v>176</v>
      </c>
      <c r="M1483" s="311">
        <v>171.35000000000005</v>
      </c>
      <c r="N1483" s="306"/>
      <c r="O1483" s="306">
        <v>17.82</v>
      </c>
      <c r="P1483" s="306">
        <v>15.253</v>
      </c>
      <c r="Q1483" s="306">
        <v>55.332999999999998</v>
      </c>
      <c r="R1483" s="306">
        <v>12.03</v>
      </c>
      <c r="S1483" s="306">
        <v>29.4</v>
      </c>
      <c r="T1483" s="306">
        <v>0</v>
      </c>
      <c r="U1483" s="306">
        <v>1.752</v>
      </c>
      <c r="V1483" s="306">
        <v>6.5439999999999996</v>
      </c>
      <c r="W1483" s="306">
        <v>1.5680000000000001</v>
      </c>
      <c r="X1483" s="306">
        <v>1.65</v>
      </c>
      <c r="Y1483" s="306">
        <v>16</v>
      </c>
      <c r="Z1483" s="306">
        <v>14</v>
      </c>
    </row>
    <row r="1484" spans="4:26" hidden="1" outlineLevel="1">
      <c r="D1484" s="299" t="s">
        <v>496</v>
      </c>
      <c r="E1484" s="299" t="s">
        <v>72</v>
      </c>
      <c r="F1484" s="299" t="s">
        <v>768</v>
      </c>
      <c r="G1484" s="299" t="s">
        <v>769</v>
      </c>
      <c r="H1484" s="299" t="s">
        <v>770</v>
      </c>
      <c r="I1484" s="299" t="s">
        <v>1246</v>
      </c>
      <c r="J1484" s="299" t="s">
        <v>547</v>
      </c>
      <c r="K1484" s="299" t="s">
        <v>171</v>
      </c>
      <c r="M1484" s="311">
        <v>2648067.4100000006</v>
      </c>
      <c r="N1484" s="306"/>
      <c r="O1484" s="306">
        <v>218935.75700000001</v>
      </c>
      <c r="P1484" s="306">
        <v>248410.625</v>
      </c>
      <c r="Q1484" s="306">
        <v>236095.204</v>
      </c>
      <c r="R1484" s="306">
        <v>204588.36799999999</v>
      </c>
      <c r="S1484" s="306">
        <v>177600.079</v>
      </c>
      <c r="T1484" s="306">
        <v>378112.02600000001</v>
      </c>
      <c r="U1484" s="306">
        <v>221800.408</v>
      </c>
      <c r="V1484" s="306">
        <v>130463.0775</v>
      </c>
      <c r="W1484" s="306">
        <v>192078.76550000001</v>
      </c>
      <c r="X1484" s="306">
        <v>336647.2</v>
      </c>
      <c r="Y1484" s="306">
        <v>174160.2</v>
      </c>
      <c r="Z1484" s="306">
        <v>129175.7</v>
      </c>
    </row>
    <row r="1485" spans="4:26" hidden="1" outlineLevel="1">
      <c r="D1485" s="299" t="s">
        <v>496</v>
      </c>
      <c r="E1485" s="299" t="s">
        <v>72</v>
      </c>
      <c r="F1485" s="299" t="s">
        <v>766</v>
      </c>
      <c r="G1485" s="299" t="s">
        <v>769</v>
      </c>
      <c r="H1485" s="299" t="s">
        <v>770</v>
      </c>
      <c r="I1485" s="299" t="s">
        <v>1264</v>
      </c>
      <c r="J1485" s="299" t="s">
        <v>2299</v>
      </c>
      <c r="K1485" s="299" t="s">
        <v>171</v>
      </c>
      <c r="M1485" s="311">
        <v>0</v>
      </c>
      <c r="N1485" s="306"/>
      <c r="O1485" s="306">
        <v>0</v>
      </c>
      <c r="P1485" s="306">
        <v>0</v>
      </c>
      <c r="Q1485" s="306">
        <v>0</v>
      </c>
      <c r="R1485" s="306">
        <v>0</v>
      </c>
      <c r="S1485" s="306">
        <v>0</v>
      </c>
      <c r="T1485" s="306">
        <v>0</v>
      </c>
      <c r="U1485" s="306">
        <v>0</v>
      </c>
      <c r="V1485" s="306">
        <v>0</v>
      </c>
      <c r="W1485" s="306">
        <v>0</v>
      </c>
      <c r="X1485" s="306">
        <v>0</v>
      </c>
      <c r="Y1485" s="306">
        <v>0</v>
      </c>
      <c r="Z1485" s="306">
        <v>0</v>
      </c>
    </row>
    <row r="1486" spans="4:26" hidden="1" outlineLevel="1">
      <c r="D1486" s="299" t="s">
        <v>496</v>
      </c>
      <c r="E1486" s="299" t="s">
        <v>72</v>
      </c>
      <c r="F1486" s="299" t="s">
        <v>766</v>
      </c>
      <c r="G1486" s="299" t="s">
        <v>775</v>
      </c>
      <c r="H1486" s="299" t="s">
        <v>770</v>
      </c>
      <c r="I1486" s="299" t="s">
        <v>1264</v>
      </c>
      <c r="J1486" s="299" t="s">
        <v>2300</v>
      </c>
      <c r="K1486" s="299" t="s">
        <v>171</v>
      </c>
      <c r="M1486" s="311">
        <v>0</v>
      </c>
      <c r="N1486" s="306"/>
      <c r="O1486" s="306">
        <v>0</v>
      </c>
      <c r="P1486" s="306">
        <v>0</v>
      </c>
      <c r="Q1486" s="306">
        <v>0</v>
      </c>
      <c r="R1486" s="306">
        <v>0</v>
      </c>
      <c r="S1486" s="306">
        <v>0</v>
      </c>
      <c r="T1486" s="306">
        <v>0</v>
      </c>
      <c r="U1486" s="306">
        <v>0</v>
      </c>
      <c r="V1486" s="306">
        <v>0</v>
      </c>
      <c r="W1486" s="306">
        <v>0</v>
      </c>
      <c r="X1486" s="306">
        <v>0</v>
      </c>
      <c r="Y1486" s="306">
        <v>0</v>
      </c>
      <c r="Z1486" s="306">
        <v>0</v>
      </c>
    </row>
    <row r="1487" spans="4:26" hidden="1" outlineLevel="1">
      <c r="D1487" s="299" t="s">
        <v>496</v>
      </c>
      <c r="E1487" s="299" t="s">
        <v>72</v>
      </c>
      <c r="F1487" s="299" t="s">
        <v>768</v>
      </c>
      <c r="G1487" s="299" t="s">
        <v>769</v>
      </c>
      <c r="H1487" s="299" t="s">
        <v>770</v>
      </c>
      <c r="I1487" s="299" t="s">
        <v>1264</v>
      </c>
      <c r="J1487" s="299" t="s">
        <v>2301</v>
      </c>
      <c r="K1487" s="299" t="s">
        <v>171</v>
      </c>
      <c r="M1487" s="311">
        <v>0</v>
      </c>
      <c r="N1487" s="306"/>
      <c r="O1487" s="306">
        <v>0</v>
      </c>
      <c r="P1487" s="306">
        <v>0</v>
      </c>
      <c r="Q1487" s="306">
        <v>0</v>
      </c>
      <c r="R1487" s="306">
        <v>0</v>
      </c>
      <c r="S1487" s="306">
        <v>0</v>
      </c>
      <c r="T1487" s="306">
        <v>0</v>
      </c>
      <c r="U1487" s="306">
        <v>0</v>
      </c>
      <c r="V1487" s="306">
        <v>0</v>
      </c>
      <c r="W1487" s="306">
        <v>0</v>
      </c>
      <c r="X1487" s="306">
        <v>0</v>
      </c>
      <c r="Y1487" s="306">
        <v>0</v>
      </c>
      <c r="Z1487" s="306">
        <v>0</v>
      </c>
    </row>
    <row r="1488" spans="4:26" hidden="1" outlineLevel="1">
      <c r="D1488" s="299" t="s">
        <v>496</v>
      </c>
      <c r="E1488" s="299" t="s">
        <v>72</v>
      </c>
      <c r="F1488" s="299" t="s">
        <v>768</v>
      </c>
      <c r="G1488" s="299" t="s">
        <v>775</v>
      </c>
      <c r="H1488" s="299" t="s">
        <v>770</v>
      </c>
      <c r="I1488" s="299" t="s">
        <v>1264</v>
      </c>
      <c r="J1488" s="299" t="s">
        <v>2302</v>
      </c>
      <c r="K1488" s="299" t="s">
        <v>171</v>
      </c>
      <c r="M1488" s="311">
        <v>0</v>
      </c>
      <c r="N1488" s="306"/>
      <c r="O1488" s="306">
        <v>0</v>
      </c>
      <c r="P1488" s="306">
        <v>0</v>
      </c>
      <c r="Q1488" s="306">
        <v>0</v>
      </c>
      <c r="R1488" s="306">
        <v>0</v>
      </c>
      <c r="S1488" s="306">
        <v>0</v>
      </c>
      <c r="T1488" s="306">
        <v>0</v>
      </c>
      <c r="U1488" s="306">
        <v>0</v>
      </c>
      <c r="V1488" s="306">
        <v>0</v>
      </c>
      <c r="W1488" s="306">
        <v>0</v>
      </c>
      <c r="X1488" s="306">
        <v>0</v>
      </c>
      <c r="Y1488" s="306">
        <v>0</v>
      </c>
      <c r="Z1488" s="306">
        <v>0</v>
      </c>
    </row>
    <row r="1489" spans="4:26" hidden="1" outlineLevel="1">
      <c r="D1489" s="299" t="s">
        <v>3117</v>
      </c>
      <c r="E1489" s="299" t="s">
        <v>72</v>
      </c>
      <c r="F1489" s="299" t="s">
        <v>768</v>
      </c>
      <c r="G1489" s="299" t="s">
        <v>769</v>
      </c>
      <c r="H1489" s="299" t="s">
        <v>770</v>
      </c>
      <c r="I1489" s="299" t="s">
        <v>1246</v>
      </c>
      <c r="J1489" s="299" t="s">
        <v>2303</v>
      </c>
      <c r="K1489" s="299" t="s">
        <v>171</v>
      </c>
      <c r="M1489" s="311">
        <v>56127.900000000009</v>
      </c>
      <c r="N1489" s="306"/>
      <c r="O1489" s="306">
        <v>1219.2574999999999</v>
      </c>
      <c r="P1489" s="306">
        <v>824.11149999999998</v>
      </c>
      <c r="Q1489" s="306">
        <v>3547.9690000000001</v>
      </c>
      <c r="R1489" s="306">
        <v>6759.7060000000001</v>
      </c>
      <c r="S1489" s="306">
        <v>2925.7354999999998</v>
      </c>
      <c r="T1489" s="306">
        <v>3250.7559999999999</v>
      </c>
      <c r="U1489" s="306">
        <v>8718.4449999999997</v>
      </c>
      <c r="V1489" s="306">
        <v>6379.0055000000002</v>
      </c>
      <c r="W1489" s="306">
        <v>5222.6639999999998</v>
      </c>
      <c r="X1489" s="306">
        <v>13325.2</v>
      </c>
      <c r="Y1489" s="306">
        <v>2341.5</v>
      </c>
      <c r="Z1489" s="306">
        <v>1613.55</v>
      </c>
    </row>
    <row r="1490" spans="4:26" hidden="1" outlineLevel="1">
      <c r="D1490" s="299" t="s">
        <v>1701</v>
      </c>
      <c r="E1490" s="299" t="s">
        <v>72</v>
      </c>
      <c r="F1490" s="299" t="s">
        <v>768</v>
      </c>
      <c r="G1490" s="299" t="s">
        <v>769</v>
      </c>
      <c r="H1490" s="299" t="s">
        <v>770</v>
      </c>
      <c r="I1490" s="299" t="s">
        <v>1246</v>
      </c>
      <c r="J1490" s="299" t="s">
        <v>351</v>
      </c>
      <c r="K1490" s="299" t="s">
        <v>171</v>
      </c>
      <c r="M1490" s="311">
        <v>220628.00150000004</v>
      </c>
      <c r="N1490" s="306"/>
      <c r="O1490" s="306">
        <v>13638.789000000001</v>
      </c>
      <c r="P1490" s="306">
        <v>25080.833500000001</v>
      </c>
      <c r="Q1490" s="306">
        <v>11350.79</v>
      </c>
      <c r="R1490" s="306">
        <v>17471.795999999998</v>
      </c>
      <c r="S1490" s="306">
        <v>7614.3355000000001</v>
      </c>
      <c r="T1490" s="306">
        <v>71178.160499999998</v>
      </c>
      <c r="U1490" s="306">
        <v>11217.208500000001</v>
      </c>
      <c r="V1490" s="306">
        <v>10120.7415</v>
      </c>
      <c r="W1490" s="306">
        <v>13400.014999999999</v>
      </c>
      <c r="X1490" s="306">
        <v>14590.695</v>
      </c>
      <c r="Y1490" s="306">
        <v>17033.991000000002</v>
      </c>
      <c r="Z1490" s="306">
        <v>7930.6459999999997</v>
      </c>
    </row>
    <row r="1491" spans="4:26" hidden="1" outlineLevel="1">
      <c r="D1491" s="299" t="s">
        <v>1701</v>
      </c>
      <c r="E1491" s="299" t="s">
        <v>72</v>
      </c>
      <c r="F1491" s="299" t="s">
        <v>768</v>
      </c>
      <c r="G1491" s="299" t="s">
        <v>769</v>
      </c>
      <c r="H1491" s="299" t="s">
        <v>770</v>
      </c>
      <c r="I1491" s="299" t="s">
        <v>1246</v>
      </c>
      <c r="J1491" s="299" t="s">
        <v>2304</v>
      </c>
      <c r="K1491" s="299" t="s">
        <v>171</v>
      </c>
      <c r="M1491" s="311">
        <v>6415.9481699999997</v>
      </c>
      <c r="N1491" s="306"/>
      <c r="O1491" s="306">
        <v>44.953650000000003</v>
      </c>
      <c r="P1491" s="306">
        <v>32.854680000000002</v>
      </c>
      <c r="Q1491" s="306">
        <v>365.49818999999997</v>
      </c>
      <c r="R1491" s="306">
        <v>78.458489999999998</v>
      </c>
      <c r="S1491" s="306">
        <v>47.360430000000001</v>
      </c>
      <c r="T1491" s="306">
        <v>5464.0056599999998</v>
      </c>
      <c r="U1491" s="306">
        <v>23.879339999999999</v>
      </c>
      <c r="V1491" s="306">
        <v>0.96038999999999997</v>
      </c>
      <c r="W1491" s="306">
        <v>31.894020000000001</v>
      </c>
      <c r="X1491" s="306">
        <v>28.051920000000003</v>
      </c>
      <c r="Y1491" s="306">
        <v>150.68645999999998</v>
      </c>
      <c r="Z1491" s="306">
        <v>147.34494000000001</v>
      </c>
    </row>
    <row r="1492" spans="4:26" hidden="1" outlineLevel="1">
      <c r="D1492" s="299" t="s">
        <v>1701</v>
      </c>
      <c r="E1492" s="299" t="s">
        <v>72</v>
      </c>
      <c r="F1492" s="299" t="s">
        <v>766</v>
      </c>
      <c r="G1492" s="299" t="s">
        <v>769</v>
      </c>
      <c r="H1492" s="299" t="s">
        <v>770</v>
      </c>
      <c r="I1492" s="299" t="s">
        <v>1264</v>
      </c>
      <c r="J1492" s="299" t="s">
        <v>2305</v>
      </c>
      <c r="K1492" s="299" t="s">
        <v>171</v>
      </c>
      <c r="M1492" s="311">
        <v>0</v>
      </c>
      <c r="N1492" s="306"/>
      <c r="O1492" s="306">
        <v>0</v>
      </c>
      <c r="P1492" s="306">
        <v>0</v>
      </c>
      <c r="Q1492" s="306">
        <v>0</v>
      </c>
      <c r="R1492" s="306">
        <v>0</v>
      </c>
      <c r="S1492" s="306">
        <v>0</v>
      </c>
      <c r="T1492" s="306">
        <v>0</v>
      </c>
      <c r="U1492" s="306">
        <v>0</v>
      </c>
      <c r="V1492" s="306">
        <v>0</v>
      </c>
      <c r="W1492" s="306">
        <v>0</v>
      </c>
      <c r="X1492" s="306">
        <v>0</v>
      </c>
      <c r="Y1492" s="306">
        <v>0</v>
      </c>
      <c r="Z1492" s="306">
        <v>0</v>
      </c>
    </row>
    <row r="1493" spans="4:26" hidden="1" outlineLevel="1">
      <c r="D1493" s="299" t="s">
        <v>1701</v>
      </c>
      <c r="E1493" s="299" t="s">
        <v>72</v>
      </c>
      <c r="F1493" s="299" t="s">
        <v>766</v>
      </c>
      <c r="G1493" s="299" t="s">
        <v>775</v>
      </c>
      <c r="H1493" s="299" t="s">
        <v>770</v>
      </c>
      <c r="I1493" s="299" t="s">
        <v>1264</v>
      </c>
      <c r="J1493" s="299" t="s">
        <v>2306</v>
      </c>
      <c r="K1493" s="299" t="s">
        <v>171</v>
      </c>
      <c r="M1493" s="311">
        <v>0</v>
      </c>
      <c r="N1493" s="306"/>
      <c r="O1493" s="306">
        <v>0</v>
      </c>
      <c r="P1493" s="306">
        <v>0</v>
      </c>
      <c r="Q1493" s="306">
        <v>0</v>
      </c>
      <c r="R1493" s="306">
        <v>0</v>
      </c>
      <c r="S1493" s="306">
        <v>0</v>
      </c>
      <c r="T1493" s="306">
        <v>0</v>
      </c>
      <c r="U1493" s="306">
        <v>0</v>
      </c>
      <c r="V1493" s="306">
        <v>0</v>
      </c>
      <c r="W1493" s="306">
        <v>0</v>
      </c>
      <c r="X1493" s="306">
        <v>0</v>
      </c>
      <c r="Y1493" s="306">
        <v>0</v>
      </c>
      <c r="Z1493" s="306">
        <v>0</v>
      </c>
    </row>
    <row r="1494" spans="4:26" hidden="1" outlineLevel="1">
      <c r="D1494" s="299" t="s">
        <v>1701</v>
      </c>
      <c r="E1494" s="299" t="s">
        <v>72</v>
      </c>
      <c r="F1494" s="299" t="s">
        <v>768</v>
      </c>
      <c r="G1494" s="299" t="s">
        <v>769</v>
      </c>
      <c r="H1494" s="299" t="s">
        <v>770</v>
      </c>
      <c r="I1494" s="299" t="s">
        <v>1264</v>
      </c>
      <c r="J1494" s="299" t="s">
        <v>2307</v>
      </c>
      <c r="K1494" s="299" t="s">
        <v>171</v>
      </c>
      <c r="M1494" s="311">
        <v>0</v>
      </c>
      <c r="N1494" s="306"/>
      <c r="O1494" s="306">
        <v>0</v>
      </c>
      <c r="P1494" s="306">
        <v>0</v>
      </c>
      <c r="Q1494" s="306">
        <v>0</v>
      </c>
      <c r="R1494" s="306">
        <v>0</v>
      </c>
      <c r="S1494" s="306">
        <v>0</v>
      </c>
      <c r="T1494" s="306">
        <v>0</v>
      </c>
      <c r="U1494" s="306">
        <v>0</v>
      </c>
      <c r="V1494" s="306">
        <v>0</v>
      </c>
      <c r="W1494" s="306">
        <v>0</v>
      </c>
      <c r="X1494" s="306">
        <v>0</v>
      </c>
      <c r="Y1494" s="306">
        <v>0</v>
      </c>
      <c r="Z1494" s="306">
        <v>0</v>
      </c>
    </row>
    <row r="1495" spans="4:26" hidden="1" outlineLevel="1">
      <c r="D1495" s="299" t="s">
        <v>1701</v>
      </c>
      <c r="E1495" s="299" t="s">
        <v>72</v>
      </c>
      <c r="F1495" s="299" t="s">
        <v>768</v>
      </c>
      <c r="G1495" s="299" t="s">
        <v>775</v>
      </c>
      <c r="H1495" s="299" t="s">
        <v>770</v>
      </c>
      <c r="I1495" s="299" t="s">
        <v>1264</v>
      </c>
      <c r="J1495" s="299" t="s">
        <v>2308</v>
      </c>
      <c r="K1495" s="299" t="s">
        <v>171</v>
      </c>
      <c r="M1495" s="311">
        <v>0</v>
      </c>
      <c r="N1495" s="306"/>
      <c r="O1495" s="306">
        <v>0</v>
      </c>
      <c r="P1495" s="306">
        <v>0</v>
      </c>
      <c r="Q1495" s="306">
        <v>0</v>
      </c>
      <c r="R1495" s="306">
        <v>0</v>
      </c>
      <c r="S1495" s="306">
        <v>0</v>
      </c>
      <c r="T1495" s="306">
        <v>0</v>
      </c>
      <c r="U1495" s="306">
        <v>0</v>
      </c>
      <c r="V1495" s="306">
        <v>0</v>
      </c>
      <c r="W1495" s="306">
        <v>0</v>
      </c>
      <c r="X1495" s="306">
        <v>0</v>
      </c>
      <c r="Y1495" s="306">
        <v>0</v>
      </c>
      <c r="Z1495" s="306">
        <v>0</v>
      </c>
    </row>
    <row r="1496" spans="4:26" hidden="1" outlineLevel="1">
      <c r="D1496" s="299" t="s">
        <v>422</v>
      </c>
      <c r="E1496" s="299" t="s">
        <v>71</v>
      </c>
      <c r="F1496" s="299" t="s">
        <v>768</v>
      </c>
      <c r="G1496" s="299" t="s">
        <v>769</v>
      </c>
      <c r="H1496" s="299" t="s">
        <v>770</v>
      </c>
      <c r="I1496" s="299" t="s">
        <v>1246</v>
      </c>
      <c r="J1496" s="299" t="s">
        <v>602</v>
      </c>
      <c r="K1496" s="299" t="s">
        <v>176</v>
      </c>
      <c r="M1496" s="311">
        <v>2986687.6140000001</v>
      </c>
      <c r="N1496" s="306"/>
      <c r="O1496" s="306">
        <v>204113.326</v>
      </c>
      <c r="P1496" s="306">
        <v>229620.21599999999</v>
      </c>
      <c r="Q1496" s="306">
        <v>138301.55600000001</v>
      </c>
      <c r="R1496" s="306">
        <v>141283.69200000001</v>
      </c>
      <c r="S1496" s="306">
        <v>132027.37100000001</v>
      </c>
      <c r="T1496" s="306">
        <v>231131.83</v>
      </c>
      <c r="U1496" s="306">
        <v>84011.589000000007</v>
      </c>
      <c r="V1496" s="306">
        <v>288081.96500000003</v>
      </c>
      <c r="W1496" s="306">
        <v>183904.769</v>
      </c>
      <c r="X1496" s="306">
        <v>490865.3</v>
      </c>
      <c r="Y1496" s="306">
        <v>645854.80000000005</v>
      </c>
      <c r="Z1496" s="306">
        <v>217491.20000000001</v>
      </c>
    </row>
    <row r="1497" spans="4:26" hidden="1" outlineLevel="1">
      <c r="D1497" s="299" t="s">
        <v>422</v>
      </c>
      <c r="E1497" s="299" t="s">
        <v>71</v>
      </c>
      <c r="F1497" s="299" t="s">
        <v>768</v>
      </c>
      <c r="G1497" s="299" t="s">
        <v>775</v>
      </c>
      <c r="H1497" s="299" t="s">
        <v>770</v>
      </c>
      <c r="I1497" s="299" t="s">
        <v>1246</v>
      </c>
      <c r="J1497" s="299" t="s">
        <v>655</v>
      </c>
      <c r="K1497" s="299" t="s">
        <v>176</v>
      </c>
      <c r="M1497" s="311">
        <v>37693.317099999993</v>
      </c>
      <c r="N1497" s="306"/>
      <c r="O1497" s="306">
        <v>16692.97</v>
      </c>
      <c r="P1497" s="306">
        <v>236.244</v>
      </c>
      <c r="Q1497" s="306">
        <v>15011.1875</v>
      </c>
      <c r="R1497" s="306">
        <v>402.65640000000002</v>
      </c>
      <c r="S1497" s="306">
        <v>946.57030000000009</v>
      </c>
      <c r="T1497" s="306">
        <v>1630.683</v>
      </c>
      <c r="U1497" s="306">
        <v>845.07960000000003</v>
      </c>
      <c r="V1497" s="306">
        <v>1212.8863000000001</v>
      </c>
      <c r="W1497" s="306">
        <v>0</v>
      </c>
      <c r="X1497" s="306">
        <v>86.48</v>
      </c>
      <c r="Y1497" s="306">
        <v>626.96</v>
      </c>
      <c r="Z1497" s="306">
        <v>1.6</v>
      </c>
    </row>
    <row r="1498" spans="4:26" hidden="1" outlineLevel="1">
      <c r="D1498" s="299" t="s">
        <v>422</v>
      </c>
      <c r="E1498" s="299" t="s">
        <v>71</v>
      </c>
      <c r="F1498" s="299" t="s">
        <v>766</v>
      </c>
      <c r="G1498" s="299" t="s">
        <v>769</v>
      </c>
      <c r="H1498" s="299" t="s">
        <v>770</v>
      </c>
      <c r="I1498" s="299" t="s">
        <v>1264</v>
      </c>
      <c r="J1498" s="299" t="s">
        <v>2309</v>
      </c>
      <c r="K1498" s="299" t="s">
        <v>176</v>
      </c>
      <c r="M1498" s="311">
        <v>0</v>
      </c>
      <c r="N1498" s="306"/>
      <c r="O1498" s="306">
        <v>0</v>
      </c>
      <c r="P1498" s="306">
        <v>0</v>
      </c>
      <c r="Q1498" s="306">
        <v>0</v>
      </c>
      <c r="R1498" s="306">
        <v>0</v>
      </c>
      <c r="S1498" s="306">
        <v>0</v>
      </c>
      <c r="T1498" s="306">
        <v>0</v>
      </c>
      <c r="U1498" s="306">
        <v>0</v>
      </c>
      <c r="V1498" s="306">
        <v>0</v>
      </c>
      <c r="W1498" s="306">
        <v>0</v>
      </c>
      <c r="X1498" s="306">
        <v>0</v>
      </c>
      <c r="Y1498" s="306">
        <v>0</v>
      </c>
      <c r="Z1498" s="306">
        <v>0</v>
      </c>
    </row>
    <row r="1499" spans="4:26" hidden="1" outlineLevel="1">
      <c r="D1499" s="299" t="s">
        <v>422</v>
      </c>
      <c r="E1499" s="299" t="s">
        <v>71</v>
      </c>
      <c r="F1499" s="299" t="s">
        <v>766</v>
      </c>
      <c r="G1499" s="299" t="s">
        <v>775</v>
      </c>
      <c r="H1499" s="299" t="s">
        <v>770</v>
      </c>
      <c r="I1499" s="299" t="s">
        <v>1264</v>
      </c>
      <c r="J1499" s="299" t="s">
        <v>2310</v>
      </c>
      <c r="K1499" s="299" t="s">
        <v>176</v>
      </c>
      <c r="M1499" s="311">
        <v>0</v>
      </c>
      <c r="N1499" s="306"/>
      <c r="O1499" s="306">
        <v>0</v>
      </c>
      <c r="P1499" s="306">
        <v>0</v>
      </c>
      <c r="Q1499" s="306">
        <v>0</v>
      </c>
      <c r="R1499" s="306">
        <v>0</v>
      </c>
      <c r="S1499" s="306">
        <v>0</v>
      </c>
      <c r="T1499" s="306">
        <v>0</v>
      </c>
      <c r="U1499" s="306">
        <v>0</v>
      </c>
      <c r="V1499" s="306">
        <v>0</v>
      </c>
      <c r="W1499" s="306">
        <v>0</v>
      </c>
      <c r="X1499" s="306">
        <v>0</v>
      </c>
      <c r="Y1499" s="306">
        <v>0</v>
      </c>
      <c r="Z1499" s="306">
        <v>0</v>
      </c>
    </row>
    <row r="1500" spans="4:26" hidden="1" outlineLevel="1">
      <c r="D1500" s="299" t="s">
        <v>422</v>
      </c>
      <c r="E1500" s="299" t="s">
        <v>71</v>
      </c>
      <c r="F1500" s="299" t="s">
        <v>768</v>
      </c>
      <c r="G1500" s="299" t="s">
        <v>769</v>
      </c>
      <c r="H1500" s="299" t="s">
        <v>770</v>
      </c>
      <c r="I1500" s="299" t="s">
        <v>1264</v>
      </c>
      <c r="J1500" s="299" t="s">
        <v>2311</v>
      </c>
      <c r="K1500" s="299" t="s">
        <v>176</v>
      </c>
      <c r="M1500" s="311">
        <v>0</v>
      </c>
      <c r="N1500" s="306"/>
      <c r="O1500" s="306">
        <v>0</v>
      </c>
      <c r="P1500" s="306">
        <v>0</v>
      </c>
      <c r="Q1500" s="306">
        <v>0</v>
      </c>
      <c r="R1500" s="306">
        <v>0</v>
      </c>
      <c r="S1500" s="306">
        <v>0</v>
      </c>
      <c r="T1500" s="306">
        <v>0</v>
      </c>
      <c r="U1500" s="306">
        <v>0</v>
      </c>
      <c r="V1500" s="306">
        <v>0</v>
      </c>
      <c r="W1500" s="306">
        <v>0</v>
      </c>
      <c r="X1500" s="306">
        <v>0</v>
      </c>
      <c r="Y1500" s="306">
        <v>0</v>
      </c>
      <c r="Z1500" s="306">
        <v>0</v>
      </c>
    </row>
    <row r="1501" spans="4:26" hidden="1" outlineLevel="1">
      <c r="D1501" s="299" t="s">
        <v>422</v>
      </c>
      <c r="E1501" s="299" t="s">
        <v>71</v>
      </c>
      <c r="F1501" s="299" t="s">
        <v>768</v>
      </c>
      <c r="G1501" s="299" t="s">
        <v>775</v>
      </c>
      <c r="H1501" s="299" t="s">
        <v>770</v>
      </c>
      <c r="I1501" s="299" t="s">
        <v>1264</v>
      </c>
      <c r="J1501" s="299" t="s">
        <v>2312</v>
      </c>
      <c r="K1501" s="299" t="s">
        <v>176</v>
      </c>
      <c r="M1501" s="311">
        <v>0</v>
      </c>
      <c r="N1501" s="306"/>
      <c r="O1501" s="306">
        <v>0</v>
      </c>
      <c r="P1501" s="306">
        <v>0</v>
      </c>
      <c r="Q1501" s="306">
        <v>0</v>
      </c>
      <c r="R1501" s="306">
        <v>0</v>
      </c>
      <c r="S1501" s="306">
        <v>0</v>
      </c>
      <c r="T1501" s="306">
        <v>0</v>
      </c>
      <c r="U1501" s="306">
        <v>0</v>
      </c>
      <c r="V1501" s="306">
        <v>0</v>
      </c>
      <c r="W1501" s="306">
        <v>0</v>
      </c>
      <c r="X1501" s="306">
        <v>0</v>
      </c>
      <c r="Y1501" s="306">
        <v>0</v>
      </c>
      <c r="Z1501" s="306">
        <v>0</v>
      </c>
    </row>
    <row r="1502" spans="4:26" hidden="1" outlineLevel="1">
      <c r="D1502" s="299" t="s">
        <v>3118</v>
      </c>
      <c r="E1502" s="299" t="s">
        <v>71</v>
      </c>
      <c r="F1502" s="299" t="s">
        <v>768</v>
      </c>
      <c r="G1502" s="299" t="s">
        <v>769</v>
      </c>
      <c r="H1502" s="299" t="s">
        <v>770</v>
      </c>
      <c r="I1502" s="299" t="s">
        <v>1246</v>
      </c>
      <c r="J1502" s="299" t="s">
        <v>3119</v>
      </c>
      <c r="K1502" s="299" t="s">
        <v>176</v>
      </c>
      <c r="M1502" s="311">
        <v>1191.9165</v>
      </c>
      <c r="N1502" s="306"/>
      <c r="O1502" s="306">
        <v>0</v>
      </c>
      <c r="P1502" s="306">
        <v>0</v>
      </c>
      <c r="Q1502" s="306">
        <v>0</v>
      </c>
      <c r="R1502" s="306">
        <v>0</v>
      </c>
      <c r="S1502" s="306">
        <v>15.395</v>
      </c>
      <c r="T1502" s="306">
        <v>271.65350000000001</v>
      </c>
      <c r="U1502" s="306">
        <v>0</v>
      </c>
      <c r="V1502" s="306">
        <v>787.88099999999997</v>
      </c>
      <c r="W1502" s="306">
        <v>19.536999999999999</v>
      </c>
      <c r="X1502" s="306">
        <v>64.5</v>
      </c>
      <c r="Y1502" s="306">
        <v>8.5500000000000007</v>
      </c>
      <c r="Z1502" s="306">
        <v>24.4</v>
      </c>
    </row>
    <row r="1503" spans="4:26" hidden="1" outlineLevel="1">
      <c r="D1503" s="299" t="s">
        <v>498</v>
      </c>
      <c r="E1503" s="299" t="s">
        <v>72</v>
      </c>
      <c r="F1503" s="299" t="s">
        <v>768</v>
      </c>
      <c r="G1503" s="299" t="s">
        <v>769</v>
      </c>
      <c r="H1503" s="299" t="s">
        <v>770</v>
      </c>
      <c r="I1503" s="299" t="s">
        <v>1246</v>
      </c>
      <c r="J1503" s="299" t="s">
        <v>423</v>
      </c>
      <c r="K1503" s="299" t="s">
        <v>171</v>
      </c>
      <c r="M1503" s="311">
        <v>19407692.368000001</v>
      </c>
      <c r="N1503" s="306"/>
      <c r="O1503" s="306">
        <v>940590.49100000004</v>
      </c>
      <c r="P1503" s="306">
        <v>1334666.6845</v>
      </c>
      <c r="Q1503" s="306">
        <v>1469035.2024999999</v>
      </c>
      <c r="R1503" s="306">
        <v>740315.87699999998</v>
      </c>
      <c r="S1503" s="306">
        <v>2022936.949</v>
      </c>
      <c r="T1503" s="306">
        <v>2998942.3645000001</v>
      </c>
      <c r="U1503" s="306">
        <v>864981.93850000005</v>
      </c>
      <c r="V1503" s="306">
        <v>1227833.348</v>
      </c>
      <c r="W1503" s="306">
        <v>1602185.0530000001</v>
      </c>
      <c r="X1503" s="306">
        <v>1638623.73</v>
      </c>
      <c r="Y1503" s="306">
        <v>3489132.16</v>
      </c>
      <c r="Z1503" s="306">
        <v>1078448.57</v>
      </c>
    </row>
    <row r="1504" spans="4:26" hidden="1" outlineLevel="1">
      <c r="D1504" s="299" t="s">
        <v>498</v>
      </c>
      <c r="E1504" s="299" t="s">
        <v>72</v>
      </c>
      <c r="F1504" s="299" t="s">
        <v>768</v>
      </c>
      <c r="G1504" s="299" t="s">
        <v>775</v>
      </c>
      <c r="H1504" s="299" t="s">
        <v>770</v>
      </c>
      <c r="I1504" s="299" t="s">
        <v>1246</v>
      </c>
      <c r="J1504" s="299" t="s">
        <v>4149</v>
      </c>
      <c r="K1504" s="299" t="s">
        <v>171</v>
      </c>
      <c r="M1504" s="311">
        <v>7945.3230000000003</v>
      </c>
      <c r="N1504" s="306"/>
      <c r="O1504" s="306"/>
      <c r="P1504" s="306"/>
      <c r="Q1504" s="306"/>
      <c r="R1504" s="306">
        <v>0</v>
      </c>
      <c r="S1504" s="306">
        <v>0</v>
      </c>
      <c r="T1504" s="306">
        <v>924.22299999999996</v>
      </c>
      <c r="U1504" s="306">
        <v>0</v>
      </c>
      <c r="V1504" s="306">
        <v>0</v>
      </c>
      <c r="W1504" s="306">
        <v>0</v>
      </c>
      <c r="X1504" s="306">
        <v>560</v>
      </c>
      <c r="Y1504" s="306">
        <v>5899.5</v>
      </c>
      <c r="Z1504" s="306">
        <v>561.6</v>
      </c>
    </row>
    <row r="1505" spans="4:26" hidden="1" outlineLevel="1">
      <c r="D1505" s="299" t="s">
        <v>498</v>
      </c>
      <c r="E1505" s="299" t="s">
        <v>72</v>
      </c>
      <c r="F1505" s="299" t="s">
        <v>766</v>
      </c>
      <c r="G1505" s="299" t="s">
        <v>769</v>
      </c>
      <c r="H1505" s="299" t="s">
        <v>770</v>
      </c>
      <c r="I1505" s="299" t="s">
        <v>1264</v>
      </c>
      <c r="J1505" s="299" t="s">
        <v>2313</v>
      </c>
      <c r="K1505" s="299" t="s">
        <v>171</v>
      </c>
      <c r="M1505" s="311">
        <v>0</v>
      </c>
      <c r="N1505" s="306"/>
      <c r="O1505" s="306">
        <v>0</v>
      </c>
      <c r="P1505" s="306">
        <v>0</v>
      </c>
      <c r="Q1505" s="306">
        <v>0</v>
      </c>
      <c r="R1505" s="306">
        <v>0</v>
      </c>
      <c r="S1505" s="306">
        <v>0</v>
      </c>
      <c r="T1505" s="306">
        <v>0</v>
      </c>
      <c r="U1505" s="306">
        <v>0</v>
      </c>
      <c r="V1505" s="306">
        <v>0</v>
      </c>
      <c r="W1505" s="306">
        <v>0</v>
      </c>
      <c r="X1505" s="306">
        <v>0</v>
      </c>
      <c r="Y1505" s="306">
        <v>0</v>
      </c>
      <c r="Z1505" s="306">
        <v>0</v>
      </c>
    </row>
    <row r="1506" spans="4:26" hidden="1" outlineLevel="1">
      <c r="D1506" s="299" t="s">
        <v>498</v>
      </c>
      <c r="E1506" s="299" t="s">
        <v>72</v>
      </c>
      <c r="F1506" s="299" t="s">
        <v>766</v>
      </c>
      <c r="G1506" s="299" t="s">
        <v>775</v>
      </c>
      <c r="H1506" s="299" t="s">
        <v>770</v>
      </c>
      <c r="I1506" s="299" t="s">
        <v>1264</v>
      </c>
      <c r="J1506" s="299" t="s">
        <v>2314</v>
      </c>
      <c r="K1506" s="299" t="s">
        <v>171</v>
      </c>
      <c r="M1506" s="311">
        <v>0</v>
      </c>
      <c r="N1506" s="306"/>
      <c r="O1506" s="306">
        <v>0</v>
      </c>
      <c r="P1506" s="306">
        <v>0</v>
      </c>
      <c r="Q1506" s="306">
        <v>0</v>
      </c>
      <c r="R1506" s="306">
        <v>0</v>
      </c>
      <c r="S1506" s="306">
        <v>0</v>
      </c>
      <c r="T1506" s="306">
        <v>0</v>
      </c>
      <c r="U1506" s="306">
        <v>0</v>
      </c>
      <c r="V1506" s="306">
        <v>0</v>
      </c>
      <c r="W1506" s="306">
        <v>0</v>
      </c>
      <c r="X1506" s="306">
        <v>0</v>
      </c>
      <c r="Y1506" s="306">
        <v>0</v>
      </c>
      <c r="Z1506" s="306">
        <v>0</v>
      </c>
    </row>
    <row r="1507" spans="4:26" hidden="1" outlineLevel="1">
      <c r="D1507" s="299" t="s">
        <v>498</v>
      </c>
      <c r="E1507" s="299" t="s">
        <v>72</v>
      </c>
      <c r="F1507" s="299" t="s">
        <v>768</v>
      </c>
      <c r="G1507" s="299" t="s">
        <v>769</v>
      </c>
      <c r="H1507" s="299" t="s">
        <v>770</v>
      </c>
      <c r="I1507" s="299" t="s">
        <v>1264</v>
      </c>
      <c r="J1507" s="299" t="s">
        <v>2315</v>
      </c>
      <c r="K1507" s="299" t="s">
        <v>171</v>
      </c>
      <c r="M1507" s="311">
        <v>0</v>
      </c>
      <c r="N1507" s="306"/>
      <c r="O1507" s="306">
        <v>0</v>
      </c>
      <c r="P1507" s="306">
        <v>0</v>
      </c>
      <c r="Q1507" s="306">
        <v>0</v>
      </c>
      <c r="R1507" s="306">
        <v>0</v>
      </c>
      <c r="S1507" s="306">
        <v>0</v>
      </c>
      <c r="T1507" s="306">
        <v>0</v>
      </c>
      <c r="U1507" s="306">
        <v>0</v>
      </c>
      <c r="V1507" s="306">
        <v>0</v>
      </c>
      <c r="W1507" s="306">
        <v>0</v>
      </c>
      <c r="X1507" s="306">
        <v>0</v>
      </c>
      <c r="Y1507" s="306">
        <v>0</v>
      </c>
      <c r="Z1507" s="306">
        <v>0</v>
      </c>
    </row>
    <row r="1508" spans="4:26" hidden="1" outlineLevel="1">
      <c r="D1508" s="299" t="s">
        <v>498</v>
      </c>
      <c r="E1508" s="299" t="s">
        <v>72</v>
      </c>
      <c r="F1508" s="299" t="s">
        <v>768</v>
      </c>
      <c r="G1508" s="299" t="s">
        <v>775</v>
      </c>
      <c r="H1508" s="299" t="s">
        <v>770</v>
      </c>
      <c r="I1508" s="299" t="s">
        <v>1264</v>
      </c>
      <c r="J1508" s="299" t="s">
        <v>2316</v>
      </c>
      <c r="K1508" s="299" t="s">
        <v>171</v>
      </c>
      <c r="M1508" s="311">
        <v>0</v>
      </c>
      <c r="N1508" s="306"/>
      <c r="O1508" s="306">
        <v>0</v>
      </c>
      <c r="P1508" s="306">
        <v>0</v>
      </c>
      <c r="Q1508" s="306">
        <v>0</v>
      </c>
      <c r="R1508" s="306">
        <v>0</v>
      </c>
      <c r="S1508" s="306">
        <v>0</v>
      </c>
      <c r="T1508" s="306">
        <v>0</v>
      </c>
      <c r="U1508" s="306">
        <v>0</v>
      </c>
      <c r="V1508" s="306">
        <v>0</v>
      </c>
      <c r="W1508" s="306">
        <v>0</v>
      </c>
      <c r="X1508" s="306">
        <v>0</v>
      </c>
      <c r="Y1508" s="306">
        <v>0</v>
      </c>
      <c r="Z1508" s="306">
        <v>0</v>
      </c>
    </row>
    <row r="1509" spans="4:26" hidden="1" outlineLevel="1">
      <c r="D1509" s="299" t="s">
        <v>883</v>
      </c>
      <c r="E1509" s="299" t="s">
        <v>72</v>
      </c>
      <c r="F1509" s="299" t="s">
        <v>768</v>
      </c>
      <c r="G1509" s="299" t="s">
        <v>769</v>
      </c>
      <c r="H1509" s="299" t="s">
        <v>770</v>
      </c>
      <c r="I1509" s="299" t="s">
        <v>1246</v>
      </c>
      <c r="J1509" s="299" t="s">
        <v>548</v>
      </c>
      <c r="K1509" s="299" t="s">
        <v>171</v>
      </c>
      <c r="M1509" s="311">
        <v>349811.58150000003</v>
      </c>
      <c r="N1509" s="306"/>
      <c r="O1509" s="306">
        <v>22923.022499999999</v>
      </c>
      <c r="P1509" s="306">
        <v>8253.5465000000004</v>
      </c>
      <c r="Q1509" s="306">
        <v>15504.1585</v>
      </c>
      <c r="R1509" s="306">
        <v>18209.914499999999</v>
      </c>
      <c r="S1509" s="306">
        <v>23850.617999999999</v>
      </c>
      <c r="T1509" s="306">
        <v>10857.905500000001</v>
      </c>
      <c r="U1509" s="306">
        <v>27154.954000000002</v>
      </c>
      <c r="V1509" s="306">
        <v>24112.109499999999</v>
      </c>
      <c r="W1509" s="306">
        <v>55967.412499999999</v>
      </c>
      <c r="X1509" s="306">
        <v>47676.92</v>
      </c>
      <c r="Y1509" s="306">
        <v>58711.47</v>
      </c>
      <c r="Z1509" s="306">
        <v>36589.550000000003</v>
      </c>
    </row>
    <row r="1510" spans="4:26" hidden="1" outlineLevel="1">
      <c r="D1510" s="299" t="s">
        <v>3896</v>
      </c>
      <c r="E1510" s="299" t="s">
        <v>71</v>
      </c>
      <c r="F1510" s="299" t="s">
        <v>768</v>
      </c>
      <c r="G1510" s="299" t="s">
        <v>769</v>
      </c>
      <c r="H1510" s="299" t="s">
        <v>770</v>
      </c>
      <c r="I1510" s="299" t="s">
        <v>1246</v>
      </c>
      <c r="J1510" s="299" t="s">
        <v>4150</v>
      </c>
      <c r="K1510" s="299" t="s">
        <v>176</v>
      </c>
      <c r="M1510" s="311">
        <v>696.13</v>
      </c>
      <c r="N1510" s="306"/>
      <c r="O1510" s="306">
        <v>0</v>
      </c>
      <c r="P1510" s="306">
        <v>79.650000000000006</v>
      </c>
      <c r="Q1510" s="306">
        <v>0</v>
      </c>
      <c r="R1510" s="306">
        <v>0</v>
      </c>
      <c r="S1510" s="306">
        <v>0</v>
      </c>
      <c r="T1510" s="306">
        <v>353.6</v>
      </c>
      <c r="U1510" s="306">
        <v>0</v>
      </c>
      <c r="V1510" s="306">
        <v>10.821999999999999</v>
      </c>
      <c r="W1510" s="306">
        <v>42.058</v>
      </c>
      <c r="X1510" s="306">
        <v>0</v>
      </c>
      <c r="Y1510" s="306">
        <v>150</v>
      </c>
      <c r="Z1510" s="306">
        <v>60</v>
      </c>
    </row>
    <row r="1511" spans="4:26" hidden="1" outlineLevel="1">
      <c r="D1511" s="299" t="s">
        <v>628</v>
      </c>
      <c r="E1511" s="299" t="s">
        <v>71</v>
      </c>
      <c r="F1511" s="299" t="s">
        <v>768</v>
      </c>
      <c r="G1511" s="299" t="s">
        <v>769</v>
      </c>
      <c r="H1511" s="299" t="s">
        <v>770</v>
      </c>
      <c r="I1511" s="299" t="s">
        <v>1246</v>
      </c>
      <c r="J1511" s="299" t="s">
        <v>603</v>
      </c>
      <c r="K1511" s="299" t="s">
        <v>176</v>
      </c>
      <c r="M1511" s="311">
        <v>888770.25300000003</v>
      </c>
      <c r="N1511" s="306"/>
      <c r="O1511" s="306">
        <v>127293.091</v>
      </c>
      <c r="P1511" s="306">
        <v>93173.846999999994</v>
      </c>
      <c r="Q1511" s="306">
        <v>53769.379000000001</v>
      </c>
      <c r="R1511" s="306">
        <v>52501.080999999998</v>
      </c>
      <c r="S1511" s="306">
        <v>45923.402000000002</v>
      </c>
      <c r="T1511" s="306">
        <v>77001.494000000006</v>
      </c>
      <c r="U1511" s="306">
        <v>60905.400999999998</v>
      </c>
      <c r="V1511" s="306">
        <v>43727.499000000003</v>
      </c>
      <c r="W1511" s="306">
        <v>178275.65900000001</v>
      </c>
      <c r="X1511" s="306">
        <v>49464.2</v>
      </c>
      <c r="Y1511" s="306">
        <v>71006.8</v>
      </c>
      <c r="Z1511" s="306">
        <v>35728.400000000001</v>
      </c>
    </row>
    <row r="1512" spans="4:26" hidden="1" outlineLevel="1">
      <c r="D1512" s="299" t="s">
        <v>628</v>
      </c>
      <c r="E1512" s="299" t="s">
        <v>71</v>
      </c>
      <c r="F1512" s="299" t="s">
        <v>766</v>
      </c>
      <c r="G1512" s="299" t="s">
        <v>769</v>
      </c>
      <c r="H1512" s="299" t="s">
        <v>770</v>
      </c>
      <c r="I1512" s="299" t="s">
        <v>1264</v>
      </c>
      <c r="J1512" s="299" t="s">
        <v>2317</v>
      </c>
      <c r="K1512" s="299" t="s">
        <v>176</v>
      </c>
      <c r="M1512" s="311">
        <v>0</v>
      </c>
      <c r="N1512" s="306"/>
      <c r="O1512" s="306">
        <v>0</v>
      </c>
      <c r="P1512" s="306">
        <v>0</v>
      </c>
      <c r="Q1512" s="306">
        <v>0</v>
      </c>
      <c r="R1512" s="306">
        <v>0</v>
      </c>
      <c r="S1512" s="306">
        <v>0</v>
      </c>
      <c r="T1512" s="306">
        <v>0</v>
      </c>
      <c r="U1512" s="306">
        <v>0</v>
      </c>
      <c r="V1512" s="306">
        <v>0</v>
      </c>
      <c r="W1512" s="306">
        <v>0</v>
      </c>
      <c r="X1512" s="306">
        <v>0</v>
      </c>
      <c r="Y1512" s="306">
        <v>0</v>
      </c>
      <c r="Z1512" s="306">
        <v>0</v>
      </c>
    </row>
    <row r="1513" spans="4:26" hidden="1" outlineLevel="1">
      <c r="D1513" s="299" t="s">
        <v>628</v>
      </c>
      <c r="E1513" s="299" t="s">
        <v>71</v>
      </c>
      <c r="F1513" s="299" t="s">
        <v>766</v>
      </c>
      <c r="G1513" s="299" t="s">
        <v>775</v>
      </c>
      <c r="H1513" s="299" t="s">
        <v>770</v>
      </c>
      <c r="I1513" s="299" t="s">
        <v>1264</v>
      </c>
      <c r="J1513" s="299" t="s">
        <v>2318</v>
      </c>
      <c r="K1513" s="299" t="s">
        <v>176</v>
      </c>
      <c r="M1513" s="311">
        <v>0</v>
      </c>
      <c r="N1513" s="306"/>
      <c r="O1513" s="306">
        <v>0</v>
      </c>
      <c r="P1513" s="306">
        <v>0</v>
      </c>
      <c r="Q1513" s="306">
        <v>0</v>
      </c>
      <c r="R1513" s="306">
        <v>0</v>
      </c>
      <c r="S1513" s="306">
        <v>0</v>
      </c>
      <c r="T1513" s="306">
        <v>0</v>
      </c>
      <c r="U1513" s="306">
        <v>0</v>
      </c>
      <c r="V1513" s="306">
        <v>0</v>
      </c>
      <c r="W1513" s="306">
        <v>0</v>
      </c>
      <c r="X1513" s="306">
        <v>0</v>
      </c>
      <c r="Y1513" s="306">
        <v>0</v>
      </c>
      <c r="Z1513" s="306">
        <v>0</v>
      </c>
    </row>
    <row r="1514" spans="4:26" hidden="1" outlineLevel="1">
      <c r="D1514" s="299" t="s">
        <v>628</v>
      </c>
      <c r="E1514" s="299" t="s">
        <v>71</v>
      </c>
      <c r="F1514" s="299" t="s">
        <v>768</v>
      </c>
      <c r="G1514" s="299" t="s">
        <v>769</v>
      </c>
      <c r="H1514" s="299" t="s">
        <v>770</v>
      </c>
      <c r="I1514" s="299" t="s">
        <v>1264</v>
      </c>
      <c r="J1514" s="299" t="s">
        <v>2319</v>
      </c>
      <c r="K1514" s="299" t="s">
        <v>176</v>
      </c>
      <c r="M1514" s="311">
        <v>0</v>
      </c>
      <c r="N1514" s="306"/>
      <c r="O1514" s="306">
        <v>0</v>
      </c>
      <c r="P1514" s="306">
        <v>0</v>
      </c>
      <c r="Q1514" s="306">
        <v>0</v>
      </c>
      <c r="R1514" s="306">
        <v>0</v>
      </c>
      <c r="S1514" s="306">
        <v>0</v>
      </c>
      <c r="T1514" s="306">
        <v>0</v>
      </c>
      <c r="U1514" s="306">
        <v>0</v>
      </c>
      <c r="V1514" s="306">
        <v>0</v>
      </c>
      <c r="W1514" s="306">
        <v>0</v>
      </c>
      <c r="X1514" s="306">
        <v>0</v>
      </c>
      <c r="Y1514" s="306">
        <v>0</v>
      </c>
      <c r="Z1514" s="306">
        <v>0</v>
      </c>
    </row>
    <row r="1515" spans="4:26" hidden="1" outlineLevel="1">
      <c r="D1515" s="299" t="s">
        <v>628</v>
      </c>
      <c r="E1515" s="299" t="s">
        <v>71</v>
      </c>
      <c r="F1515" s="299" t="s">
        <v>768</v>
      </c>
      <c r="G1515" s="299" t="s">
        <v>775</v>
      </c>
      <c r="H1515" s="299" t="s">
        <v>770</v>
      </c>
      <c r="I1515" s="299" t="s">
        <v>1264</v>
      </c>
      <c r="J1515" s="299" t="s">
        <v>2320</v>
      </c>
      <c r="K1515" s="299" t="s">
        <v>176</v>
      </c>
      <c r="M1515" s="311">
        <v>0</v>
      </c>
      <c r="N1515" s="306"/>
      <c r="O1515" s="306">
        <v>0</v>
      </c>
      <c r="P1515" s="306">
        <v>0</v>
      </c>
      <c r="Q1515" s="306">
        <v>0</v>
      </c>
      <c r="R1515" s="306">
        <v>0</v>
      </c>
      <c r="S1515" s="306">
        <v>0</v>
      </c>
      <c r="T1515" s="306">
        <v>0</v>
      </c>
      <c r="U1515" s="306">
        <v>0</v>
      </c>
      <c r="V1515" s="306">
        <v>0</v>
      </c>
      <c r="W1515" s="306">
        <v>0</v>
      </c>
      <c r="X1515" s="306">
        <v>0</v>
      </c>
      <c r="Y1515" s="306">
        <v>0</v>
      </c>
      <c r="Z1515" s="306">
        <v>0</v>
      </c>
    </row>
    <row r="1516" spans="4:26" hidden="1" outlineLevel="1">
      <c r="D1516" s="299" t="s">
        <v>845</v>
      </c>
      <c r="E1516" s="299" t="s">
        <v>71</v>
      </c>
      <c r="F1516" s="299" t="s">
        <v>768</v>
      </c>
      <c r="G1516" s="299" t="s">
        <v>769</v>
      </c>
      <c r="H1516" s="299" t="s">
        <v>770</v>
      </c>
      <c r="I1516" s="299" t="s">
        <v>1246</v>
      </c>
      <c r="J1516" s="299" t="s">
        <v>604</v>
      </c>
      <c r="K1516" s="299" t="s">
        <v>176</v>
      </c>
      <c r="M1516" s="311">
        <v>2389830.8640000001</v>
      </c>
      <c r="N1516" s="306"/>
      <c r="O1516" s="306">
        <v>214505.56150000001</v>
      </c>
      <c r="P1516" s="306">
        <v>188272.391</v>
      </c>
      <c r="Q1516" s="306">
        <v>312716.38400000002</v>
      </c>
      <c r="R1516" s="306">
        <v>253601.91699999999</v>
      </c>
      <c r="S1516" s="306">
        <v>160724.31</v>
      </c>
      <c r="T1516" s="306">
        <v>175995.10500000001</v>
      </c>
      <c r="U1516" s="306">
        <v>97109.677500000005</v>
      </c>
      <c r="V1516" s="306">
        <v>152225.97399999999</v>
      </c>
      <c r="W1516" s="306">
        <v>280847.44400000002</v>
      </c>
      <c r="X1516" s="306">
        <v>222090.7</v>
      </c>
      <c r="Y1516" s="306">
        <v>183662.7</v>
      </c>
      <c r="Z1516" s="306">
        <v>148078.70000000001</v>
      </c>
    </row>
    <row r="1517" spans="4:26" hidden="1" outlineLevel="1">
      <c r="D1517" s="299" t="s">
        <v>845</v>
      </c>
      <c r="E1517" s="299" t="s">
        <v>71</v>
      </c>
      <c r="F1517" s="299" t="s">
        <v>768</v>
      </c>
      <c r="G1517" s="299" t="s">
        <v>775</v>
      </c>
      <c r="H1517" s="299" t="s">
        <v>770</v>
      </c>
      <c r="I1517" s="299" t="s">
        <v>1246</v>
      </c>
      <c r="J1517" s="299" t="s">
        <v>656</v>
      </c>
      <c r="K1517" s="299" t="s">
        <v>176</v>
      </c>
      <c r="M1517" s="311">
        <v>8156.7473000000009</v>
      </c>
      <c r="N1517" s="306"/>
      <c r="O1517" s="306">
        <v>5052.9178000000002</v>
      </c>
      <c r="P1517" s="306">
        <v>0</v>
      </c>
      <c r="Q1517" s="306">
        <v>858.09299999999996</v>
      </c>
      <c r="R1517" s="306">
        <v>426.54290000000003</v>
      </c>
      <c r="S1517" s="306">
        <v>633.03300000000002</v>
      </c>
      <c r="T1517" s="306">
        <v>0</v>
      </c>
      <c r="U1517" s="306">
        <v>5.1366000000000005</v>
      </c>
      <c r="V1517" s="306">
        <v>142.52350000000001</v>
      </c>
      <c r="W1517" s="306">
        <v>333.40050000000002</v>
      </c>
      <c r="X1517" s="306">
        <v>344.8</v>
      </c>
      <c r="Y1517" s="306">
        <v>360.3</v>
      </c>
      <c r="Z1517" s="306">
        <v>0</v>
      </c>
    </row>
    <row r="1518" spans="4:26" hidden="1" outlineLevel="1">
      <c r="D1518" s="299" t="s">
        <v>845</v>
      </c>
      <c r="E1518" s="299" t="s">
        <v>71</v>
      </c>
      <c r="F1518" s="299" t="s">
        <v>766</v>
      </c>
      <c r="G1518" s="299" t="s">
        <v>769</v>
      </c>
      <c r="H1518" s="299" t="s">
        <v>770</v>
      </c>
      <c r="I1518" s="299" t="s">
        <v>1264</v>
      </c>
      <c r="J1518" s="299" t="s">
        <v>2321</v>
      </c>
      <c r="K1518" s="299" t="s">
        <v>176</v>
      </c>
      <c r="M1518" s="311">
        <v>0</v>
      </c>
      <c r="N1518" s="306"/>
      <c r="O1518" s="306">
        <v>0</v>
      </c>
      <c r="P1518" s="306">
        <v>0</v>
      </c>
      <c r="Q1518" s="306">
        <v>0</v>
      </c>
      <c r="R1518" s="306">
        <v>0</v>
      </c>
      <c r="S1518" s="306">
        <v>0</v>
      </c>
      <c r="T1518" s="306">
        <v>0</v>
      </c>
      <c r="U1518" s="306">
        <v>0</v>
      </c>
      <c r="V1518" s="306">
        <v>0</v>
      </c>
      <c r="W1518" s="306">
        <v>0</v>
      </c>
      <c r="X1518" s="306">
        <v>0</v>
      </c>
      <c r="Y1518" s="306">
        <v>0</v>
      </c>
      <c r="Z1518" s="306">
        <v>0</v>
      </c>
    </row>
    <row r="1519" spans="4:26" hidden="1" outlineLevel="1">
      <c r="D1519" s="299" t="s">
        <v>845</v>
      </c>
      <c r="E1519" s="299" t="s">
        <v>71</v>
      </c>
      <c r="F1519" s="299" t="s">
        <v>766</v>
      </c>
      <c r="G1519" s="299" t="s">
        <v>775</v>
      </c>
      <c r="H1519" s="299" t="s">
        <v>770</v>
      </c>
      <c r="I1519" s="299" t="s">
        <v>1264</v>
      </c>
      <c r="J1519" s="299" t="s">
        <v>2322</v>
      </c>
      <c r="K1519" s="299" t="s">
        <v>176</v>
      </c>
      <c r="M1519" s="311">
        <v>0</v>
      </c>
      <c r="N1519" s="306"/>
      <c r="O1519" s="306">
        <v>0</v>
      </c>
      <c r="P1519" s="306">
        <v>0</v>
      </c>
      <c r="Q1519" s="306">
        <v>0</v>
      </c>
      <c r="R1519" s="306">
        <v>0</v>
      </c>
      <c r="S1519" s="306">
        <v>0</v>
      </c>
      <c r="T1519" s="306">
        <v>0</v>
      </c>
      <c r="U1519" s="306">
        <v>0</v>
      </c>
      <c r="V1519" s="306">
        <v>0</v>
      </c>
      <c r="W1519" s="306">
        <v>0</v>
      </c>
      <c r="X1519" s="306">
        <v>0</v>
      </c>
      <c r="Y1519" s="306">
        <v>0</v>
      </c>
      <c r="Z1519" s="306">
        <v>0</v>
      </c>
    </row>
    <row r="1520" spans="4:26" hidden="1" outlineLevel="1">
      <c r="D1520" s="299" t="s">
        <v>845</v>
      </c>
      <c r="E1520" s="299" t="s">
        <v>71</v>
      </c>
      <c r="F1520" s="299" t="s">
        <v>768</v>
      </c>
      <c r="G1520" s="299" t="s">
        <v>769</v>
      </c>
      <c r="H1520" s="299" t="s">
        <v>770</v>
      </c>
      <c r="I1520" s="299" t="s">
        <v>1264</v>
      </c>
      <c r="J1520" s="299" t="s">
        <v>2323</v>
      </c>
      <c r="K1520" s="299" t="s">
        <v>176</v>
      </c>
      <c r="M1520" s="311">
        <v>0</v>
      </c>
      <c r="N1520" s="306"/>
      <c r="O1520" s="306">
        <v>0</v>
      </c>
      <c r="P1520" s="306">
        <v>0</v>
      </c>
      <c r="Q1520" s="306">
        <v>0</v>
      </c>
      <c r="R1520" s="306">
        <v>0</v>
      </c>
      <c r="S1520" s="306">
        <v>0</v>
      </c>
      <c r="T1520" s="306">
        <v>0</v>
      </c>
      <c r="U1520" s="306">
        <v>0</v>
      </c>
      <c r="V1520" s="306">
        <v>0</v>
      </c>
      <c r="W1520" s="306">
        <v>0</v>
      </c>
      <c r="X1520" s="306">
        <v>0</v>
      </c>
      <c r="Y1520" s="306">
        <v>0</v>
      </c>
      <c r="Z1520" s="306">
        <v>0</v>
      </c>
    </row>
    <row r="1521" spans="4:26" hidden="1" outlineLevel="1">
      <c r="D1521" s="299" t="s">
        <v>845</v>
      </c>
      <c r="E1521" s="299" t="s">
        <v>71</v>
      </c>
      <c r="F1521" s="299" t="s">
        <v>768</v>
      </c>
      <c r="G1521" s="299" t="s">
        <v>775</v>
      </c>
      <c r="H1521" s="299" t="s">
        <v>770</v>
      </c>
      <c r="I1521" s="299" t="s">
        <v>1264</v>
      </c>
      <c r="J1521" s="299" t="s">
        <v>2324</v>
      </c>
      <c r="K1521" s="299" t="s">
        <v>176</v>
      </c>
      <c r="M1521" s="311">
        <v>0</v>
      </c>
      <c r="N1521" s="306"/>
      <c r="O1521" s="306">
        <v>0</v>
      </c>
      <c r="P1521" s="306">
        <v>0</v>
      </c>
      <c r="Q1521" s="306">
        <v>0</v>
      </c>
      <c r="R1521" s="306">
        <v>0</v>
      </c>
      <c r="S1521" s="306">
        <v>0</v>
      </c>
      <c r="T1521" s="306">
        <v>0</v>
      </c>
      <c r="U1521" s="306">
        <v>0</v>
      </c>
      <c r="V1521" s="306">
        <v>0</v>
      </c>
      <c r="W1521" s="306">
        <v>0</v>
      </c>
      <c r="X1521" s="306">
        <v>0</v>
      </c>
      <c r="Y1521" s="306">
        <v>0</v>
      </c>
      <c r="Z1521" s="306">
        <v>0</v>
      </c>
    </row>
    <row r="1522" spans="4:26" hidden="1" outlineLevel="1">
      <c r="D1522" s="299" t="s">
        <v>3120</v>
      </c>
      <c r="E1522" s="299" t="s">
        <v>71</v>
      </c>
      <c r="F1522" s="299" t="s">
        <v>768</v>
      </c>
      <c r="G1522" s="299" t="s">
        <v>769</v>
      </c>
      <c r="H1522" s="299" t="s">
        <v>770</v>
      </c>
      <c r="I1522" s="299" t="s">
        <v>1246</v>
      </c>
      <c r="J1522" s="299" t="s">
        <v>3121</v>
      </c>
      <c r="K1522" s="299" t="s">
        <v>176</v>
      </c>
      <c r="M1522" s="311">
        <v>1596.8130000000001</v>
      </c>
      <c r="N1522" s="306"/>
      <c r="O1522" s="306">
        <v>0</v>
      </c>
      <c r="P1522" s="306">
        <v>117.2445</v>
      </c>
      <c r="Q1522" s="306">
        <v>0</v>
      </c>
      <c r="R1522" s="306">
        <v>0</v>
      </c>
      <c r="S1522" s="306">
        <v>0</v>
      </c>
      <c r="T1522" s="306">
        <v>0</v>
      </c>
      <c r="U1522" s="306">
        <v>0</v>
      </c>
      <c r="V1522" s="306">
        <v>9.1965000000000003</v>
      </c>
      <c r="W1522" s="306">
        <v>19.672000000000001</v>
      </c>
      <c r="X1522" s="306">
        <v>1426.6</v>
      </c>
      <c r="Y1522" s="306">
        <v>14.7</v>
      </c>
      <c r="Z1522" s="306">
        <v>9.4</v>
      </c>
    </row>
    <row r="1523" spans="4:26" hidden="1" outlineLevel="1">
      <c r="D1523" s="299" t="s">
        <v>707</v>
      </c>
      <c r="E1523" s="299" t="s">
        <v>71</v>
      </c>
      <c r="F1523" s="299" t="s">
        <v>768</v>
      </c>
      <c r="G1523" s="299" t="s">
        <v>769</v>
      </c>
      <c r="H1523" s="299" t="s">
        <v>770</v>
      </c>
      <c r="I1523" s="299" t="s">
        <v>1246</v>
      </c>
      <c r="J1523" s="299" t="s">
        <v>605</v>
      </c>
      <c r="K1523" s="299" t="s">
        <v>176</v>
      </c>
      <c r="M1523" s="311">
        <v>3528941.6369999996</v>
      </c>
      <c r="N1523" s="306"/>
      <c r="O1523" s="306">
        <v>248165.17600000001</v>
      </c>
      <c r="P1523" s="306">
        <v>399161.478</v>
      </c>
      <c r="Q1523" s="306">
        <v>371951.80599999998</v>
      </c>
      <c r="R1523" s="306">
        <v>277248.359</v>
      </c>
      <c r="S1523" s="306">
        <v>504732.51500000001</v>
      </c>
      <c r="T1523" s="306">
        <v>264853.402</v>
      </c>
      <c r="U1523" s="306">
        <v>160596.44500000001</v>
      </c>
      <c r="V1523" s="306">
        <v>220938.144</v>
      </c>
      <c r="W1523" s="306">
        <v>152516.81200000001</v>
      </c>
      <c r="X1523" s="306">
        <v>199564.7</v>
      </c>
      <c r="Y1523" s="306">
        <v>358039.3</v>
      </c>
      <c r="Z1523" s="306">
        <v>371173.5</v>
      </c>
    </row>
    <row r="1524" spans="4:26" hidden="1" outlineLevel="1">
      <c r="D1524" s="299" t="s">
        <v>707</v>
      </c>
      <c r="E1524" s="299" t="s">
        <v>71</v>
      </c>
      <c r="F1524" s="299" t="s">
        <v>768</v>
      </c>
      <c r="G1524" s="299" t="s">
        <v>775</v>
      </c>
      <c r="H1524" s="299" t="s">
        <v>770</v>
      </c>
      <c r="I1524" s="299" t="s">
        <v>1246</v>
      </c>
      <c r="J1524" s="299" t="s">
        <v>657</v>
      </c>
      <c r="K1524" s="299" t="s">
        <v>176</v>
      </c>
      <c r="M1524" s="311">
        <v>4205.9112000000005</v>
      </c>
      <c r="N1524" s="306"/>
      <c r="O1524" s="306">
        <v>227.6705</v>
      </c>
      <c r="P1524" s="306">
        <v>447.75229999999999</v>
      </c>
      <c r="Q1524" s="306">
        <v>17.528099999999998</v>
      </c>
      <c r="R1524" s="306">
        <v>870.31840000000011</v>
      </c>
      <c r="S1524" s="306">
        <v>197.2731</v>
      </c>
      <c r="T1524" s="306">
        <v>464.8544</v>
      </c>
      <c r="U1524" s="306">
        <v>200.06539999999998</v>
      </c>
      <c r="V1524" s="306">
        <v>609.77269999999999</v>
      </c>
      <c r="W1524" s="306">
        <v>21.5563</v>
      </c>
      <c r="X1524" s="306">
        <v>943.52</v>
      </c>
      <c r="Y1524" s="306">
        <v>25.2</v>
      </c>
      <c r="Z1524" s="306">
        <v>180.4</v>
      </c>
    </row>
    <row r="1525" spans="4:26" hidden="1" outlineLevel="1">
      <c r="D1525" s="299" t="s">
        <v>707</v>
      </c>
      <c r="E1525" s="299" t="s">
        <v>71</v>
      </c>
      <c r="F1525" s="299" t="s">
        <v>766</v>
      </c>
      <c r="G1525" s="299" t="s">
        <v>769</v>
      </c>
      <c r="H1525" s="299" t="s">
        <v>770</v>
      </c>
      <c r="I1525" s="299" t="s">
        <v>1264</v>
      </c>
      <c r="J1525" s="299" t="s">
        <v>2325</v>
      </c>
      <c r="K1525" s="299" t="s">
        <v>176</v>
      </c>
      <c r="M1525" s="311">
        <v>0</v>
      </c>
      <c r="N1525" s="306"/>
      <c r="O1525" s="306">
        <v>0</v>
      </c>
      <c r="P1525" s="306">
        <v>0</v>
      </c>
      <c r="Q1525" s="306">
        <v>0</v>
      </c>
      <c r="R1525" s="306">
        <v>0</v>
      </c>
      <c r="S1525" s="306">
        <v>0</v>
      </c>
      <c r="T1525" s="306">
        <v>0</v>
      </c>
      <c r="U1525" s="306">
        <v>0</v>
      </c>
      <c r="V1525" s="306">
        <v>0</v>
      </c>
      <c r="W1525" s="306">
        <v>0</v>
      </c>
      <c r="X1525" s="306">
        <v>0</v>
      </c>
      <c r="Y1525" s="306">
        <v>0</v>
      </c>
      <c r="Z1525" s="306">
        <v>0</v>
      </c>
    </row>
    <row r="1526" spans="4:26" hidden="1" outlineLevel="1">
      <c r="D1526" s="299" t="s">
        <v>707</v>
      </c>
      <c r="E1526" s="299" t="s">
        <v>71</v>
      </c>
      <c r="F1526" s="299" t="s">
        <v>766</v>
      </c>
      <c r="G1526" s="299" t="s">
        <v>775</v>
      </c>
      <c r="H1526" s="299" t="s">
        <v>770</v>
      </c>
      <c r="I1526" s="299" t="s">
        <v>1264</v>
      </c>
      <c r="J1526" s="299" t="s">
        <v>2326</v>
      </c>
      <c r="K1526" s="299" t="s">
        <v>176</v>
      </c>
      <c r="M1526" s="311">
        <v>0</v>
      </c>
      <c r="N1526" s="306"/>
      <c r="O1526" s="306">
        <v>0</v>
      </c>
      <c r="P1526" s="306">
        <v>0</v>
      </c>
      <c r="Q1526" s="306">
        <v>0</v>
      </c>
      <c r="R1526" s="306">
        <v>0</v>
      </c>
      <c r="S1526" s="306">
        <v>0</v>
      </c>
      <c r="T1526" s="306">
        <v>0</v>
      </c>
      <c r="U1526" s="306">
        <v>0</v>
      </c>
      <c r="V1526" s="306">
        <v>0</v>
      </c>
      <c r="W1526" s="306">
        <v>0</v>
      </c>
      <c r="X1526" s="306">
        <v>0</v>
      </c>
      <c r="Y1526" s="306">
        <v>0</v>
      </c>
      <c r="Z1526" s="306">
        <v>0</v>
      </c>
    </row>
    <row r="1527" spans="4:26" hidden="1" outlineLevel="1">
      <c r="D1527" s="299" t="s">
        <v>707</v>
      </c>
      <c r="E1527" s="299" t="s">
        <v>71</v>
      </c>
      <c r="F1527" s="299" t="s">
        <v>768</v>
      </c>
      <c r="G1527" s="299" t="s">
        <v>769</v>
      </c>
      <c r="H1527" s="299" t="s">
        <v>770</v>
      </c>
      <c r="I1527" s="299" t="s">
        <v>1264</v>
      </c>
      <c r="J1527" s="299" t="s">
        <v>2327</v>
      </c>
      <c r="K1527" s="299" t="s">
        <v>176</v>
      </c>
      <c r="M1527" s="311">
        <v>0</v>
      </c>
      <c r="N1527" s="306"/>
      <c r="O1527" s="306">
        <v>0</v>
      </c>
      <c r="P1527" s="306">
        <v>0</v>
      </c>
      <c r="Q1527" s="306">
        <v>0</v>
      </c>
      <c r="R1527" s="306">
        <v>0</v>
      </c>
      <c r="S1527" s="306">
        <v>0</v>
      </c>
      <c r="T1527" s="306">
        <v>0</v>
      </c>
      <c r="U1527" s="306">
        <v>0</v>
      </c>
      <c r="V1527" s="306">
        <v>0</v>
      </c>
      <c r="W1527" s="306">
        <v>0</v>
      </c>
      <c r="X1527" s="306">
        <v>0</v>
      </c>
      <c r="Y1527" s="306">
        <v>0</v>
      </c>
      <c r="Z1527" s="306">
        <v>0</v>
      </c>
    </row>
    <row r="1528" spans="4:26" hidden="1" outlineLevel="1">
      <c r="D1528" s="299" t="s">
        <v>707</v>
      </c>
      <c r="E1528" s="299" t="s">
        <v>71</v>
      </c>
      <c r="F1528" s="299" t="s">
        <v>768</v>
      </c>
      <c r="G1528" s="299" t="s">
        <v>775</v>
      </c>
      <c r="H1528" s="299" t="s">
        <v>770</v>
      </c>
      <c r="I1528" s="299" t="s">
        <v>1264</v>
      </c>
      <c r="J1528" s="299" t="s">
        <v>2328</v>
      </c>
      <c r="K1528" s="299" t="s">
        <v>176</v>
      </c>
      <c r="M1528" s="311">
        <v>0</v>
      </c>
      <c r="N1528" s="306"/>
      <c r="O1528" s="306">
        <v>0</v>
      </c>
      <c r="P1528" s="306">
        <v>0</v>
      </c>
      <c r="Q1528" s="306">
        <v>0</v>
      </c>
      <c r="R1528" s="306">
        <v>0</v>
      </c>
      <c r="S1528" s="306">
        <v>0</v>
      </c>
      <c r="T1528" s="306">
        <v>0</v>
      </c>
      <c r="U1528" s="306">
        <v>0</v>
      </c>
      <c r="V1528" s="306">
        <v>0</v>
      </c>
      <c r="W1528" s="306">
        <v>0</v>
      </c>
      <c r="X1528" s="306">
        <v>0</v>
      </c>
      <c r="Y1528" s="306">
        <v>0</v>
      </c>
      <c r="Z1528" s="306">
        <v>0</v>
      </c>
    </row>
    <row r="1529" spans="4:26" hidden="1" outlineLevel="1">
      <c r="D1529" s="299" t="s">
        <v>3122</v>
      </c>
      <c r="E1529" s="299" t="s">
        <v>71</v>
      </c>
      <c r="F1529" s="299" t="s">
        <v>768</v>
      </c>
      <c r="G1529" s="299" t="s">
        <v>769</v>
      </c>
      <c r="H1529" s="299" t="s">
        <v>770</v>
      </c>
      <c r="I1529" s="299" t="s">
        <v>1246</v>
      </c>
      <c r="J1529" s="299" t="s">
        <v>3123</v>
      </c>
      <c r="K1529" s="299" t="s">
        <v>176</v>
      </c>
      <c r="M1529" s="311">
        <v>4390.96</v>
      </c>
      <c r="N1529" s="306"/>
      <c r="O1529" s="306">
        <v>114.09</v>
      </c>
      <c r="P1529" s="306">
        <v>81.489999999999995</v>
      </c>
      <c r="Q1529" s="306">
        <v>83.614999999999995</v>
      </c>
      <c r="R1529" s="306">
        <v>127.16500000000001</v>
      </c>
      <c r="S1529" s="306">
        <v>0</v>
      </c>
      <c r="T1529" s="306">
        <v>0</v>
      </c>
      <c r="U1529" s="306">
        <v>0</v>
      </c>
      <c r="V1529" s="306">
        <v>0</v>
      </c>
      <c r="W1529" s="306">
        <v>0</v>
      </c>
      <c r="X1529" s="306">
        <v>1784.1</v>
      </c>
      <c r="Y1529" s="306">
        <v>639.70000000000005</v>
      </c>
      <c r="Z1529" s="306">
        <v>1560.8</v>
      </c>
    </row>
    <row r="1530" spans="4:26" hidden="1" outlineLevel="1">
      <c r="D1530" s="299" t="s">
        <v>427</v>
      </c>
      <c r="E1530" s="299" t="s">
        <v>72</v>
      </c>
      <c r="F1530" s="299" t="s">
        <v>768</v>
      </c>
      <c r="G1530" s="299" t="s">
        <v>769</v>
      </c>
      <c r="H1530" s="299" t="s">
        <v>770</v>
      </c>
      <c r="I1530" s="299" t="s">
        <v>1246</v>
      </c>
      <c r="J1530" s="299" t="s">
        <v>4151</v>
      </c>
      <c r="K1530" s="299" t="s">
        <v>177</v>
      </c>
      <c r="M1530" s="311">
        <v>5023.3</v>
      </c>
      <c r="N1530" s="306"/>
      <c r="O1530" s="306"/>
      <c r="P1530" s="306"/>
      <c r="Q1530" s="306"/>
      <c r="R1530" s="306"/>
      <c r="S1530" s="306"/>
      <c r="T1530" s="306"/>
      <c r="U1530" s="306"/>
      <c r="V1530" s="306"/>
      <c r="W1530" s="306"/>
      <c r="X1530" s="306">
        <v>0</v>
      </c>
      <c r="Y1530" s="306">
        <v>2626</v>
      </c>
      <c r="Z1530" s="306">
        <v>2397.3000000000002</v>
      </c>
    </row>
    <row r="1531" spans="4:26" hidden="1" outlineLevel="1">
      <c r="D1531" s="299" t="s">
        <v>427</v>
      </c>
      <c r="E1531" s="299" t="s">
        <v>72</v>
      </c>
      <c r="F1531" s="299" t="s">
        <v>766</v>
      </c>
      <c r="G1531" s="299" t="s">
        <v>769</v>
      </c>
      <c r="H1531" s="299" t="s">
        <v>770</v>
      </c>
      <c r="I1531" s="299" t="s">
        <v>1264</v>
      </c>
      <c r="J1531" s="299" t="s">
        <v>4152</v>
      </c>
      <c r="K1531" s="299" t="s">
        <v>177</v>
      </c>
      <c r="M1531" s="311">
        <v>0</v>
      </c>
      <c r="N1531" s="306"/>
      <c r="O1531" s="306"/>
      <c r="P1531" s="306"/>
      <c r="Q1531" s="306"/>
      <c r="R1531" s="306"/>
      <c r="S1531" s="306"/>
      <c r="T1531" s="306"/>
      <c r="U1531" s="306"/>
      <c r="V1531" s="306"/>
      <c r="W1531" s="306"/>
      <c r="X1531" s="306"/>
      <c r="Y1531" s="306">
        <v>0</v>
      </c>
      <c r="Z1531" s="306">
        <v>0</v>
      </c>
    </row>
    <row r="1532" spans="4:26" hidden="1" outlineLevel="1">
      <c r="D1532" s="299" t="s">
        <v>427</v>
      </c>
      <c r="E1532" s="299" t="s">
        <v>72</v>
      </c>
      <c r="F1532" s="299" t="s">
        <v>766</v>
      </c>
      <c r="G1532" s="299" t="s">
        <v>775</v>
      </c>
      <c r="H1532" s="299" t="s">
        <v>770</v>
      </c>
      <c r="I1532" s="299" t="s">
        <v>1264</v>
      </c>
      <c r="J1532" s="299" t="s">
        <v>4153</v>
      </c>
      <c r="K1532" s="299" t="s">
        <v>177</v>
      </c>
      <c r="M1532" s="311">
        <v>0</v>
      </c>
      <c r="N1532" s="306"/>
      <c r="O1532" s="306"/>
      <c r="P1532" s="306"/>
      <c r="Q1532" s="306"/>
      <c r="R1532" s="306"/>
      <c r="S1532" s="306"/>
      <c r="T1532" s="306"/>
      <c r="U1532" s="306"/>
      <c r="V1532" s="306"/>
      <c r="W1532" s="306"/>
      <c r="X1532" s="306"/>
      <c r="Y1532" s="306">
        <v>0</v>
      </c>
      <c r="Z1532" s="306">
        <v>0</v>
      </c>
    </row>
    <row r="1533" spans="4:26" hidden="1" outlineLevel="1">
      <c r="D1533" s="299" t="s">
        <v>427</v>
      </c>
      <c r="E1533" s="299" t="s">
        <v>72</v>
      </c>
      <c r="F1533" s="299" t="s">
        <v>768</v>
      </c>
      <c r="G1533" s="299" t="s">
        <v>769</v>
      </c>
      <c r="H1533" s="299" t="s">
        <v>770</v>
      </c>
      <c r="I1533" s="299" t="s">
        <v>1264</v>
      </c>
      <c r="J1533" s="299" t="s">
        <v>4154</v>
      </c>
      <c r="K1533" s="299" t="s">
        <v>177</v>
      </c>
      <c r="M1533" s="311">
        <v>0</v>
      </c>
      <c r="N1533" s="306"/>
      <c r="O1533" s="306"/>
      <c r="P1533" s="306"/>
      <c r="Q1533" s="306"/>
      <c r="R1533" s="306"/>
      <c r="S1533" s="306"/>
      <c r="T1533" s="306"/>
      <c r="U1533" s="306"/>
      <c r="V1533" s="306"/>
      <c r="W1533" s="306"/>
      <c r="X1533" s="306"/>
      <c r="Y1533" s="306">
        <v>0</v>
      </c>
      <c r="Z1533" s="306">
        <v>0</v>
      </c>
    </row>
    <row r="1534" spans="4:26" hidden="1" outlineLevel="1">
      <c r="D1534" s="299" t="s">
        <v>427</v>
      </c>
      <c r="E1534" s="299" t="s">
        <v>72</v>
      </c>
      <c r="F1534" s="299" t="s">
        <v>768</v>
      </c>
      <c r="G1534" s="299" t="s">
        <v>775</v>
      </c>
      <c r="H1534" s="299" t="s">
        <v>770</v>
      </c>
      <c r="I1534" s="299" t="s">
        <v>1264</v>
      </c>
      <c r="J1534" s="299" t="s">
        <v>4155</v>
      </c>
      <c r="K1534" s="299" t="s">
        <v>177</v>
      </c>
      <c r="M1534" s="311">
        <v>0</v>
      </c>
      <c r="N1534" s="306"/>
      <c r="O1534" s="306"/>
      <c r="P1534" s="306"/>
      <c r="Q1534" s="306"/>
      <c r="R1534" s="306"/>
      <c r="S1534" s="306"/>
      <c r="T1534" s="306"/>
      <c r="U1534" s="306"/>
      <c r="V1534" s="306"/>
      <c r="W1534" s="306"/>
      <c r="X1534" s="306"/>
      <c r="Y1534" s="306">
        <v>0</v>
      </c>
      <c r="Z1534" s="306">
        <v>0</v>
      </c>
    </row>
    <row r="1535" spans="4:26" hidden="1" outlineLevel="1">
      <c r="D1535" s="299" t="s">
        <v>501</v>
      </c>
      <c r="E1535" s="299" t="s">
        <v>72</v>
      </c>
      <c r="F1535" s="299" t="s">
        <v>768</v>
      </c>
      <c r="G1535" s="299" t="s">
        <v>769</v>
      </c>
      <c r="H1535" s="299" t="s">
        <v>770</v>
      </c>
      <c r="I1535" s="299" t="s">
        <v>1246</v>
      </c>
      <c r="J1535" s="299" t="s">
        <v>549</v>
      </c>
      <c r="K1535" s="299" t="s">
        <v>171</v>
      </c>
      <c r="M1535" s="311">
        <v>718068.53749999998</v>
      </c>
      <c r="N1535" s="306"/>
      <c r="O1535" s="306">
        <v>46238.928500000002</v>
      </c>
      <c r="P1535" s="306">
        <v>56369.826999999997</v>
      </c>
      <c r="Q1535" s="306">
        <v>36022.114999999998</v>
      </c>
      <c r="R1535" s="306">
        <v>30769.3135</v>
      </c>
      <c r="S1535" s="306">
        <v>43621.972000000002</v>
      </c>
      <c r="T1535" s="306">
        <v>110976.06</v>
      </c>
      <c r="U1535" s="306">
        <v>38906.811500000003</v>
      </c>
      <c r="V1535" s="306">
        <v>56857.478999999999</v>
      </c>
      <c r="W1535" s="306">
        <v>48901.951000000001</v>
      </c>
      <c r="X1535" s="306">
        <v>38274.97</v>
      </c>
      <c r="Y1535" s="306">
        <v>110345.38</v>
      </c>
      <c r="Z1535" s="306">
        <v>100783.73</v>
      </c>
    </row>
    <row r="1536" spans="4:26" hidden="1" outlineLevel="1">
      <c r="D1536" s="299" t="s">
        <v>501</v>
      </c>
      <c r="E1536" s="299" t="s">
        <v>72</v>
      </c>
      <c r="F1536" s="299" t="s">
        <v>766</v>
      </c>
      <c r="G1536" s="299" t="s">
        <v>769</v>
      </c>
      <c r="H1536" s="299" t="s">
        <v>770</v>
      </c>
      <c r="I1536" s="299" t="s">
        <v>1264</v>
      </c>
      <c r="J1536" s="299" t="s">
        <v>2329</v>
      </c>
      <c r="K1536" s="299" t="s">
        <v>171</v>
      </c>
      <c r="M1536" s="311">
        <v>0</v>
      </c>
      <c r="N1536" s="306"/>
      <c r="O1536" s="306">
        <v>0</v>
      </c>
      <c r="P1536" s="306">
        <v>0</v>
      </c>
      <c r="Q1536" s="306">
        <v>0</v>
      </c>
      <c r="R1536" s="306">
        <v>0</v>
      </c>
      <c r="S1536" s="306">
        <v>0</v>
      </c>
      <c r="T1536" s="306">
        <v>0</v>
      </c>
      <c r="U1536" s="306">
        <v>0</v>
      </c>
      <c r="V1536" s="306">
        <v>0</v>
      </c>
      <c r="W1536" s="306">
        <v>0</v>
      </c>
      <c r="X1536" s="306">
        <v>0</v>
      </c>
      <c r="Y1536" s="306">
        <v>0</v>
      </c>
      <c r="Z1536" s="306">
        <v>0</v>
      </c>
    </row>
    <row r="1537" spans="4:26" hidden="1" outlineLevel="1">
      <c r="D1537" s="299" t="s">
        <v>501</v>
      </c>
      <c r="E1537" s="299" t="s">
        <v>72</v>
      </c>
      <c r="F1537" s="299" t="s">
        <v>766</v>
      </c>
      <c r="G1537" s="299" t="s">
        <v>775</v>
      </c>
      <c r="H1537" s="299" t="s">
        <v>770</v>
      </c>
      <c r="I1537" s="299" t="s">
        <v>1264</v>
      </c>
      <c r="J1537" s="299" t="s">
        <v>2330</v>
      </c>
      <c r="K1537" s="299" t="s">
        <v>171</v>
      </c>
      <c r="M1537" s="311">
        <v>0</v>
      </c>
      <c r="N1537" s="306"/>
      <c r="O1537" s="306">
        <v>0</v>
      </c>
      <c r="P1537" s="306">
        <v>0</v>
      </c>
      <c r="Q1537" s="306">
        <v>0</v>
      </c>
      <c r="R1537" s="306">
        <v>0</v>
      </c>
      <c r="S1537" s="306">
        <v>0</v>
      </c>
      <c r="T1537" s="306">
        <v>0</v>
      </c>
      <c r="U1537" s="306">
        <v>0</v>
      </c>
      <c r="V1537" s="306">
        <v>0</v>
      </c>
      <c r="W1537" s="306">
        <v>0</v>
      </c>
      <c r="X1537" s="306">
        <v>0</v>
      </c>
      <c r="Y1537" s="306">
        <v>0</v>
      </c>
      <c r="Z1537" s="306">
        <v>0</v>
      </c>
    </row>
    <row r="1538" spans="4:26" hidden="1" outlineLevel="1">
      <c r="D1538" s="299" t="s">
        <v>501</v>
      </c>
      <c r="E1538" s="299" t="s">
        <v>72</v>
      </c>
      <c r="F1538" s="299" t="s">
        <v>768</v>
      </c>
      <c r="G1538" s="299" t="s">
        <v>769</v>
      </c>
      <c r="H1538" s="299" t="s">
        <v>770</v>
      </c>
      <c r="I1538" s="299" t="s">
        <v>1264</v>
      </c>
      <c r="J1538" s="299" t="s">
        <v>2331</v>
      </c>
      <c r="K1538" s="299" t="s">
        <v>171</v>
      </c>
      <c r="M1538" s="311">
        <v>0</v>
      </c>
      <c r="N1538" s="306"/>
      <c r="O1538" s="306">
        <v>0</v>
      </c>
      <c r="P1538" s="306">
        <v>0</v>
      </c>
      <c r="Q1538" s="306">
        <v>0</v>
      </c>
      <c r="R1538" s="306">
        <v>0</v>
      </c>
      <c r="S1538" s="306">
        <v>0</v>
      </c>
      <c r="T1538" s="306">
        <v>0</v>
      </c>
      <c r="U1538" s="306">
        <v>0</v>
      </c>
      <c r="V1538" s="306">
        <v>0</v>
      </c>
      <c r="W1538" s="306">
        <v>0</v>
      </c>
      <c r="X1538" s="306">
        <v>0</v>
      </c>
      <c r="Y1538" s="306">
        <v>0</v>
      </c>
      <c r="Z1538" s="306">
        <v>0</v>
      </c>
    </row>
    <row r="1539" spans="4:26" hidden="1" outlineLevel="1">
      <c r="D1539" s="299" t="s">
        <v>501</v>
      </c>
      <c r="E1539" s="299" t="s">
        <v>72</v>
      </c>
      <c r="F1539" s="299" t="s">
        <v>768</v>
      </c>
      <c r="G1539" s="299" t="s">
        <v>775</v>
      </c>
      <c r="H1539" s="299" t="s">
        <v>770</v>
      </c>
      <c r="I1539" s="299" t="s">
        <v>1264</v>
      </c>
      <c r="J1539" s="299" t="s">
        <v>2332</v>
      </c>
      <c r="K1539" s="299" t="s">
        <v>171</v>
      </c>
      <c r="M1539" s="311">
        <v>0</v>
      </c>
      <c r="N1539" s="306"/>
      <c r="O1539" s="306">
        <v>0</v>
      </c>
      <c r="P1539" s="306">
        <v>0</v>
      </c>
      <c r="Q1539" s="306">
        <v>0</v>
      </c>
      <c r="R1539" s="306">
        <v>0</v>
      </c>
      <c r="S1539" s="306">
        <v>0</v>
      </c>
      <c r="T1539" s="306">
        <v>0</v>
      </c>
      <c r="U1539" s="306">
        <v>0</v>
      </c>
      <c r="V1539" s="306">
        <v>0</v>
      </c>
      <c r="W1539" s="306">
        <v>0</v>
      </c>
      <c r="X1539" s="306">
        <v>0</v>
      </c>
      <c r="Y1539" s="306">
        <v>0</v>
      </c>
      <c r="Z1539" s="306">
        <v>0</v>
      </c>
    </row>
    <row r="1540" spans="4:26" hidden="1" outlineLevel="1">
      <c r="D1540" s="299" t="s">
        <v>1189</v>
      </c>
      <c r="E1540" s="299" t="s">
        <v>72</v>
      </c>
      <c r="F1540" s="299" t="s">
        <v>768</v>
      </c>
      <c r="G1540" s="299" t="s">
        <v>769</v>
      </c>
      <c r="H1540" s="299" t="s">
        <v>770</v>
      </c>
      <c r="I1540" s="299" t="s">
        <v>1246</v>
      </c>
      <c r="J1540" s="299" t="s">
        <v>1190</v>
      </c>
      <c r="K1540" s="299" t="s">
        <v>171</v>
      </c>
      <c r="M1540" s="311">
        <v>4038.5715</v>
      </c>
      <c r="N1540" s="306"/>
      <c r="O1540" s="306">
        <v>201.70050000000001</v>
      </c>
      <c r="P1540" s="306">
        <v>266.35950000000003</v>
      </c>
      <c r="Q1540" s="306">
        <v>140.44300000000001</v>
      </c>
      <c r="R1540" s="306">
        <v>78.015000000000001</v>
      </c>
      <c r="S1540" s="306">
        <v>257.20299999999997</v>
      </c>
      <c r="T1540" s="306">
        <v>261.654</v>
      </c>
      <c r="U1540" s="306">
        <v>238.49549999999999</v>
      </c>
      <c r="V1540" s="306">
        <v>369.97800000000001</v>
      </c>
      <c r="W1540" s="306">
        <v>83.123000000000005</v>
      </c>
      <c r="X1540" s="306">
        <v>113.38</v>
      </c>
      <c r="Y1540" s="306">
        <v>1442.6</v>
      </c>
      <c r="Z1540" s="306">
        <v>585.62</v>
      </c>
    </row>
    <row r="1541" spans="4:26" hidden="1" outlineLevel="1">
      <c r="D1541" s="299" t="s">
        <v>428</v>
      </c>
      <c r="E1541" s="299" t="s">
        <v>71</v>
      </c>
      <c r="F1541" s="299" t="s">
        <v>768</v>
      </c>
      <c r="G1541" s="299" t="s">
        <v>769</v>
      </c>
      <c r="H1541" s="299" t="s">
        <v>770</v>
      </c>
      <c r="I1541" s="299" t="s">
        <v>1246</v>
      </c>
      <c r="J1541" s="299" t="s">
        <v>328</v>
      </c>
      <c r="K1541" s="299" t="s">
        <v>176</v>
      </c>
      <c r="M1541" s="311">
        <v>2571421.6739999996</v>
      </c>
      <c r="N1541" s="306"/>
      <c r="O1541" s="306">
        <v>142543.75399999999</v>
      </c>
      <c r="P1541" s="306">
        <v>264388.13400000002</v>
      </c>
      <c r="Q1541" s="306">
        <v>133842.046</v>
      </c>
      <c r="R1541" s="306">
        <v>341308.79700000002</v>
      </c>
      <c r="S1541" s="306">
        <v>153435.65599999999</v>
      </c>
      <c r="T1541" s="306">
        <v>138346.508</v>
      </c>
      <c r="U1541" s="306">
        <v>153823.79500000001</v>
      </c>
      <c r="V1541" s="306">
        <v>270505.663</v>
      </c>
      <c r="W1541" s="306">
        <v>352670.821</v>
      </c>
      <c r="X1541" s="306">
        <v>402240.1</v>
      </c>
      <c r="Y1541" s="306">
        <v>118632</v>
      </c>
      <c r="Z1541" s="306">
        <v>99684.4</v>
      </c>
    </row>
    <row r="1542" spans="4:26" hidden="1" outlineLevel="1">
      <c r="D1542" s="299" t="s">
        <v>428</v>
      </c>
      <c r="E1542" s="299" t="s">
        <v>71</v>
      </c>
      <c r="F1542" s="299" t="s">
        <v>768</v>
      </c>
      <c r="G1542" s="299" t="s">
        <v>775</v>
      </c>
      <c r="H1542" s="299" t="s">
        <v>770</v>
      </c>
      <c r="I1542" s="299" t="s">
        <v>1246</v>
      </c>
      <c r="J1542" s="299" t="s">
        <v>658</v>
      </c>
      <c r="K1542" s="299" t="s">
        <v>176</v>
      </c>
      <c r="M1542" s="311">
        <v>18705.9918</v>
      </c>
      <c r="N1542" s="306"/>
      <c r="O1542" s="306">
        <v>2684.1232999999997</v>
      </c>
      <c r="P1542" s="306">
        <v>2314.2097999999996</v>
      </c>
      <c r="Q1542" s="306">
        <v>39.392000000000003</v>
      </c>
      <c r="R1542" s="306">
        <v>6021.2185999999992</v>
      </c>
      <c r="S1542" s="306">
        <v>3021.5418999999997</v>
      </c>
      <c r="T1542" s="306">
        <v>1053.1671999999999</v>
      </c>
      <c r="U1542" s="306">
        <v>3.43</v>
      </c>
      <c r="V1542" s="306">
        <v>43.779000000000003</v>
      </c>
      <c r="W1542" s="306">
        <v>1722.25</v>
      </c>
      <c r="X1542" s="306">
        <v>0</v>
      </c>
      <c r="Y1542" s="306">
        <v>1800</v>
      </c>
      <c r="Z1542" s="306">
        <v>2.88</v>
      </c>
    </row>
    <row r="1543" spans="4:26" hidden="1" outlineLevel="1">
      <c r="D1543" s="299" t="s">
        <v>428</v>
      </c>
      <c r="E1543" s="299" t="s">
        <v>71</v>
      </c>
      <c r="F1543" s="299" t="s">
        <v>766</v>
      </c>
      <c r="G1543" s="299" t="s">
        <v>769</v>
      </c>
      <c r="H1543" s="299" t="s">
        <v>770</v>
      </c>
      <c r="I1543" s="299" t="s">
        <v>1264</v>
      </c>
      <c r="J1543" s="299" t="s">
        <v>2333</v>
      </c>
      <c r="K1543" s="299" t="s">
        <v>176</v>
      </c>
      <c r="M1543" s="311">
        <v>0</v>
      </c>
      <c r="N1543" s="306"/>
      <c r="O1543" s="306">
        <v>0</v>
      </c>
      <c r="P1543" s="306">
        <v>0</v>
      </c>
      <c r="Q1543" s="306">
        <v>0</v>
      </c>
      <c r="R1543" s="306">
        <v>0</v>
      </c>
      <c r="S1543" s="306">
        <v>0</v>
      </c>
      <c r="T1543" s="306">
        <v>0</v>
      </c>
      <c r="U1543" s="306">
        <v>0</v>
      </c>
      <c r="V1543" s="306">
        <v>0</v>
      </c>
      <c r="W1543" s="306">
        <v>0</v>
      </c>
      <c r="X1543" s="306">
        <v>0</v>
      </c>
      <c r="Y1543" s="306">
        <v>0</v>
      </c>
      <c r="Z1543" s="306">
        <v>0</v>
      </c>
    </row>
    <row r="1544" spans="4:26" hidden="1" outlineLevel="1">
      <c r="D1544" s="299" t="s">
        <v>428</v>
      </c>
      <c r="E1544" s="299" t="s">
        <v>71</v>
      </c>
      <c r="F1544" s="299" t="s">
        <v>766</v>
      </c>
      <c r="G1544" s="299" t="s">
        <v>775</v>
      </c>
      <c r="H1544" s="299" t="s">
        <v>770</v>
      </c>
      <c r="I1544" s="299" t="s">
        <v>1264</v>
      </c>
      <c r="J1544" s="299" t="s">
        <v>2334</v>
      </c>
      <c r="K1544" s="299" t="s">
        <v>176</v>
      </c>
      <c r="M1544" s="311">
        <v>0</v>
      </c>
      <c r="N1544" s="306"/>
      <c r="O1544" s="306">
        <v>0</v>
      </c>
      <c r="P1544" s="306">
        <v>0</v>
      </c>
      <c r="Q1544" s="306">
        <v>0</v>
      </c>
      <c r="R1544" s="306">
        <v>0</v>
      </c>
      <c r="S1544" s="306">
        <v>0</v>
      </c>
      <c r="T1544" s="306">
        <v>0</v>
      </c>
      <c r="U1544" s="306">
        <v>0</v>
      </c>
      <c r="V1544" s="306">
        <v>0</v>
      </c>
      <c r="W1544" s="306">
        <v>0</v>
      </c>
      <c r="X1544" s="306">
        <v>0</v>
      </c>
      <c r="Y1544" s="306">
        <v>0</v>
      </c>
      <c r="Z1544" s="306">
        <v>0</v>
      </c>
    </row>
    <row r="1545" spans="4:26" hidden="1" outlineLevel="1">
      <c r="D1545" s="299" t="s">
        <v>428</v>
      </c>
      <c r="E1545" s="299" t="s">
        <v>71</v>
      </c>
      <c r="F1545" s="299" t="s">
        <v>768</v>
      </c>
      <c r="G1545" s="299" t="s">
        <v>769</v>
      </c>
      <c r="H1545" s="299" t="s">
        <v>770</v>
      </c>
      <c r="I1545" s="299" t="s">
        <v>1264</v>
      </c>
      <c r="J1545" s="299" t="s">
        <v>2335</v>
      </c>
      <c r="K1545" s="299" t="s">
        <v>176</v>
      </c>
      <c r="M1545" s="311">
        <v>0</v>
      </c>
      <c r="N1545" s="306"/>
      <c r="O1545" s="306">
        <v>0</v>
      </c>
      <c r="P1545" s="306">
        <v>0</v>
      </c>
      <c r="Q1545" s="306">
        <v>0</v>
      </c>
      <c r="R1545" s="306">
        <v>0</v>
      </c>
      <c r="S1545" s="306">
        <v>0</v>
      </c>
      <c r="T1545" s="306">
        <v>0</v>
      </c>
      <c r="U1545" s="306">
        <v>0</v>
      </c>
      <c r="V1545" s="306">
        <v>0</v>
      </c>
      <c r="W1545" s="306">
        <v>0</v>
      </c>
      <c r="X1545" s="306">
        <v>0</v>
      </c>
      <c r="Y1545" s="306">
        <v>0</v>
      </c>
      <c r="Z1545" s="306">
        <v>0</v>
      </c>
    </row>
    <row r="1546" spans="4:26" hidden="1" outlineLevel="1">
      <c r="D1546" s="299" t="s">
        <v>428</v>
      </c>
      <c r="E1546" s="299" t="s">
        <v>71</v>
      </c>
      <c r="F1546" s="299" t="s">
        <v>768</v>
      </c>
      <c r="G1546" s="299" t="s">
        <v>775</v>
      </c>
      <c r="H1546" s="299" t="s">
        <v>770</v>
      </c>
      <c r="I1546" s="299" t="s">
        <v>1264</v>
      </c>
      <c r="J1546" s="299" t="s">
        <v>2336</v>
      </c>
      <c r="K1546" s="299" t="s">
        <v>176</v>
      </c>
      <c r="M1546" s="311">
        <v>0</v>
      </c>
      <c r="N1546" s="306"/>
      <c r="O1546" s="306">
        <v>0</v>
      </c>
      <c r="P1546" s="306">
        <v>0</v>
      </c>
      <c r="Q1546" s="306">
        <v>0</v>
      </c>
      <c r="R1546" s="306">
        <v>0</v>
      </c>
      <c r="S1546" s="306">
        <v>0</v>
      </c>
      <c r="T1546" s="306">
        <v>0</v>
      </c>
      <c r="U1546" s="306">
        <v>0</v>
      </c>
      <c r="V1546" s="306">
        <v>0</v>
      </c>
      <c r="W1546" s="306">
        <v>0</v>
      </c>
      <c r="X1546" s="306">
        <v>0</v>
      </c>
      <c r="Y1546" s="306">
        <v>0</v>
      </c>
      <c r="Z1546" s="306">
        <v>0</v>
      </c>
    </row>
    <row r="1547" spans="4:26" hidden="1" outlineLevel="1">
      <c r="D1547" s="299" t="s">
        <v>3124</v>
      </c>
      <c r="E1547" s="299" t="s">
        <v>71</v>
      </c>
      <c r="F1547" s="299" t="s">
        <v>768</v>
      </c>
      <c r="G1547" s="299" t="s">
        <v>769</v>
      </c>
      <c r="H1547" s="299" t="s">
        <v>770</v>
      </c>
      <c r="I1547" s="299" t="s">
        <v>1246</v>
      </c>
      <c r="J1547" s="299" t="s">
        <v>3125</v>
      </c>
      <c r="K1547" s="299" t="s">
        <v>176</v>
      </c>
      <c r="M1547" s="311">
        <v>4655.6409999999996</v>
      </c>
      <c r="N1547" s="306"/>
      <c r="O1547" s="306">
        <v>1168.24</v>
      </c>
      <c r="P1547" s="306">
        <v>0</v>
      </c>
      <c r="Q1547" s="306">
        <v>0</v>
      </c>
      <c r="R1547" s="306">
        <v>0</v>
      </c>
      <c r="S1547" s="306">
        <v>95.903999999999996</v>
      </c>
      <c r="T1547" s="306">
        <v>173.53700000000001</v>
      </c>
      <c r="U1547" s="306">
        <v>0</v>
      </c>
      <c r="V1547" s="306">
        <v>13.388</v>
      </c>
      <c r="W1547" s="306">
        <v>132.072</v>
      </c>
      <c r="X1547" s="306">
        <v>1114.5</v>
      </c>
      <c r="Y1547" s="306">
        <v>0</v>
      </c>
      <c r="Z1547" s="306">
        <v>1958</v>
      </c>
    </row>
    <row r="1548" spans="4:26" hidden="1" outlineLevel="1">
      <c r="D1548" s="299" t="s">
        <v>337</v>
      </c>
      <c r="E1548" s="299" t="s">
        <v>71</v>
      </c>
      <c r="F1548" s="299" t="s">
        <v>768</v>
      </c>
      <c r="G1548" s="299" t="s">
        <v>769</v>
      </c>
      <c r="H1548" s="299" t="s">
        <v>770</v>
      </c>
      <c r="I1548" s="299" t="s">
        <v>1246</v>
      </c>
      <c r="J1548" s="299" t="s">
        <v>606</v>
      </c>
      <c r="K1548" s="299" t="s">
        <v>176</v>
      </c>
      <c r="M1548" s="311">
        <v>48468.61</v>
      </c>
      <c r="N1548" s="306"/>
      <c r="O1548" s="306">
        <v>2987.4789999999998</v>
      </c>
      <c r="P1548" s="306">
        <v>4185.51</v>
      </c>
      <c r="Q1548" s="306">
        <v>4736.2219999999998</v>
      </c>
      <c r="R1548" s="306">
        <v>457.89499999999998</v>
      </c>
      <c r="S1548" s="306">
        <v>491.57650000000001</v>
      </c>
      <c r="T1548" s="306">
        <v>12145.047500000001</v>
      </c>
      <c r="U1548" s="306">
        <v>1353.816</v>
      </c>
      <c r="V1548" s="306">
        <v>1032.8575000000001</v>
      </c>
      <c r="W1548" s="306">
        <v>9417.7065000000002</v>
      </c>
      <c r="X1548" s="306">
        <v>195.8</v>
      </c>
      <c r="Y1548" s="306">
        <v>524.1</v>
      </c>
      <c r="Z1548" s="306">
        <v>10940.6</v>
      </c>
    </row>
    <row r="1549" spans="4:26" hidden="1" outlineLevel="1">
      <c r="D1549" s="299" t="s">
        <v>337</v>
      </c>
      <c r="E1549" s="299" t="s">
        <v>71</v>
      </c>
      <c r="F1549" s="299" t="s">
        <v>766</v>
      </c>
      <c r="G1549" s="299" t="s">
        <v>769</v>
      </c>
      <c r="H1549" s="299" t="s">
        <v>770</v>
      </c>
      <c r="I1549" s="299" t="s">
        <v>1264</v>
      </c>
      <c r="J1549" s="299" t="s">
        <v>2337</v>
      </c>
      <c r="K1549" s="299" t="s">
        <v>176</v>
      </c>
      <c r="M1549" s="311">
        <v>0</v>
      </c>
      <c r="N1549" s="306"/>
      <c r="O1549" s="306">
        <v>0</v>
      </c>
      <c r="P1549" s="306">
        <v>0</v>
      </c>
      <c r="Q1549" s="306">
        <v>0</v>
      </c>
      <c r="R1549" s="306">
        <v>0</v>
      </c>
      <c r="S1549" s="306">
        <v>0</v>
      </c>
      <c r="T1549" s="306">
        <v>0</v>
      </c>
      <c r="U1549" s="306">
        <v>0</v>
      </c>
      <c r="V1549" s="306">
        <v>0</v>
      </c>
      <c r="W1549" s="306">
        <v>0</v>
      </c>
      <c r="X1549" s="306">
        <v>0</v>
      </c>
      <c r="Y1549" s="306">
        <v>0</v>
      </c>
      <c r="Z1549" s="306">
        <v>0</v>
      </c>
    </row>
    <row r="1550" spans="4:26" hidden="1" outlineLevel="1">
      <c r="D1550" s="299" t="s">
        <v>337</v>
      </c>
      <c r="E1550" s="299" t="s">
        <v>71</v>
      </c>
      <c r="F1550" s="299" t="s">
        <v>766</v>
      </c>
      <c r="G1550" s="299" t="s">
        <v>775</v>
      </c>
      <c r="H1550" s="299" t="s">
        <v>770</v>
      </c>
      <c r="I1550" s="299" t="s">
        <v>1264</v>
      </c>
      <c r="J1550" s="299" t="s">
        <v>2338</v>
      </c>
      <c r="K1550" s="299" t="s">
        <v>176</v>
      </c>
      <c r="M1550" s="311">
        <v>0</v>
      </c>
      <c r="N1550" s="306"/>
      <c r="O1550" s="306">
        <v>0</v>
      </c>
      <c r="P1550" s="306">
        <v>0</v>
      </c>
      <c r="Q1550" s="306">
        <v>0</v>
      </c>
      <c r="R1550" s="306">
        <v>0</v>
      </c>
      <c r="S1550" s="306">
        <v>0</v>
      </c>
      <c r="T1550" s="306">
        <v>0</v>
      </c>
      <c r="U1550" s="306">
        <v>0</v>
      </c>
      <c r="V1550" s="306">
        <v>0</v>
      </c>
      <c r="W1550" s="306">
        <v>0</v>
      </c>
      <c r="X1550" s="306">
        <v>0</v>
      </c>
      <c r="Y1550" s="306">
        <v>0</v>
      </c>
      <c r="Z1550" s="306">
        <v>0</v>
      </c>
    </row>
    <row r="1551" spans="4:26" hidden="1" outlineLevel="1">
      <c r="D1551" s="299" t="s">
        <v>337</v>
      </c>
      <c r="E1551" s="299" t="s">
        <v>71</v>
      </c>
      <c r="F1551" s="299" t="s">
        <v>768</v>
      </c>
      <c r="G1551" s="299" t="s">
        <v>769</v>
      </c>
      <c r="H1551" s="299" t="s">
        <v>770</v>
      </c>
      <c r="I1551" s="299" t="s">
        <v>1264</v>
      </c>
      <c r="J1551" s="299" t="s">
        <v>2339</v>
      </c>
      <c r="K1551" s="299" t="s">
        <v>176</v>
      </c>
      <c r="M1551" s="311">
        <v>0</v>
      </c>
      <c r="N1551" s="306"/>
      <c r="O1551" s="306">
        <v>0</v>
      </c>
      <c r="P1551" s="306">
        <v>0</v>
      </c>
      <c r="Q1551" s="306">
        <v>0</v>
      </c>
      <c r="R1551" s="306">
        <v>0</v>
      </c>
      <c r="S1551" s="306">
        <v>0</v>
      </c>
      <c r="T1551" s="306">
        <v>0</v>
      </c>
      <c r="U1551" s="306">
        <v>0</v>
      </c>
      <c r="V1551" s="306">
        <v>0</v>
      </c>
      <c r="W1551" s="306">
        <v>0</v>
      </c>
      <c r="X1551" s="306">
        <v>0</v>
      </c>
      <c r="Y1551" s="306">
        <v>0</v>
      </c>
      <c r="Z1551" s="306">
        <v>0</v>
      </c>
    </row>
    <row r="1552" spans="4:26" hidden="1" outlineLevel="1">
      <c r="D1552" s="299" t="s">
        <v>337</v>
      </c>
      <c r="E1552" s="299" t="s">
        <v>71</v>
      </c>
      <c r="F1552" s="299" t="s">
        <v>768</v>
      </c>
      <c r="G1552" s="299" t="s">
        <v>775</v>
      </c>
      <c r="H1552" s="299" t="s">
        <v>770</v>
      </c>
      <c r="I1552" s="299" t="s">
        <v>1264</v>
      </c>
      <c r="J1552" s="299" t="s">
        <v>2340</v>
      </c>
      <c r="K1552" s="299" t="s">
        <v>176</v>
      </c>
      <c r="M1552" s="311">
        <v>0</v>
      </c>
      <c r="N1552" s="306"/>
      <c r="O1552" s="306">
        <v>0</v>
      </c>
      <c r="P1552" s="306">
        <v>0</v>
      </c>
      <c r="Q1552" s="306">
        <v>0</v>
      </c>
      <c r="R1552" s="306">
        <v>0</v>
      </c>
      <c r="S1552" s="306">
        <v>0</v>
      </c>
      <c r="T1552" s="306">
        <v>0</v>
      </c>
      <c r="U1552" s="306">
        <v>0</v>
      </c>
      <c r="V1552" s="306">
        <v>0</v>
      </c>
      <c r="W1552" s="306">
        <v>0</v>
      </c>
      <c r="X1552" s="306">
        <v>0</v>
      </c>
      <c r="Y1552" s="306">
        <v>0</v>
      </c>
      <c r="Z1552" s="306">
        <v>0</v>
      </c>
    </row>
    <row r="1553" spans="4:26" hidden="1" outlineLevel="1">
      <c r="D1553" s="299" t="s">
        <v>1107</v>
      </c>
      <c r="E1553" s="299" t="s">
        <v>71</v>
      </c>
      <c r="F1553" s="299" t="s">
        <v>768</v>
      </c>
      <c r="G1553" s="299" t="s">
        <v>769</v>
      </c>
      <c r="H1553" s="299" t="s">
        <v>770</v>
      </c>
      <c r="I1553" s="299" t="s">
        <v>1246</v>
      </c>
      <c r="J1553" s="299" t="s">
        <v>3126</v>
      </c>
      <c r="K1553" s="299" t="s">
        <v>176</v>
      </c>
      <c r="M1553" s="311">
        <v>8667.2955000000002</v>
      </c>
      <c r="N1553" s="306"/>
      <c r="O1553" s="306">
        <v>566.23199999999997</v>
      </c>
      <c r="P1553" s="306">
        <v>1435.7439999999999</v>
      </c>
      <c r="Q1553" s="306">
        <v>1783.0205000000001</v>
      </c>
      <c r="R1553" s="306">
        <v>30.49</v>
      </c>
      <c r="S1553" s="306">
        <v>0</v>
      </c>
      <c r="T1553" s="306">
        <v>845.39499999999998</v>
      </c>
      <c r="U1553" s="306">
        <v>109.508</v>
      </c>
      <c r="V1553" s="306">
        <v>38.391500000000001</v>
      </c>
      <c r="W1553" s="306">
        <v>1307.5645</v>
      </c>
      <c r="X1553" s="306">
        <v>232</v>
      </c>
      <c r="Y1553" s="306">
        <v>528.45000000000005</v>
      </c>
      <c r="Z1553" s="306">
        <v>1790.5</v>
      </c>
    </row>
    <row r="1554" spans="4:26" hidden="1" outlineLevel="1">
      <c r="D1554" s="299" t="s">
        <v>1107</v>
      </c>
      <c r="E1554" s="299" t="s">
        <v>71</v>
      </c>
      <c r="F1554" s="299" t="s">
        <v>766</v>
      </c>
      <c r="G1554" s="299" t="s">
        <v>769</v>
      </c>
      <c r="H1554" s="299" t="s">
        <v>770</v>
      </c>
      <c r="I1554" s="299" t="s">
        <v>1264</v>
      </c>
      <c r="J1554" s="299" t="s">
        <v>3127</v>
      </c>
      <c r="K1554" s="299" t="s">
        <v>176</v>
      </c>
      <c r="M1554" s="311">
        <v>0</v>
      </c>
      <c r="N1554" s="306"/>
      <c r="O1554" s="306">
        <v>0</v>
      </c>
      <c r="P1554" s="306">
        <v>0</v>
      </c>
      <c r="Q1554" s="306">
        <v>0</v>
      </c>
      <c r="R1554" s="306">
        <v>0</v>
      </c>
      <c r="S1554" s="306">
        <v>0</v>
      </c>
      <c r="T1554" s="306">
        <v>0</v>
      </c>
      <c r="U1554" s="306">
        <v>0</v>
      </c>
      <c r="V1554" s="306">
        <v>0</v>
      </c>
      <c r="W1554" s="306">
        <v>0</v>
      </c>
      <c r="X1554" s="306">
        <v>0</v>
      </c>
      <c r="Y1554" s="306">
        <v>0</v>
      </c>
      <c r="Z1554" s="306">
        <v>0</v>
      </c>
    </row>
    <row r="1555" spans="4:26" hidden="1" outlineLevel="1">
      <c r="D1555" s="299" t="s">
        <v>1107</v>
      </c>
      <c r="E1555" s="299" t="s">
        <v>71</v>
      </c>
      <c r="F1555" s="299" t="s">
        <v>766</v>
      </c>
      <c r="G1555" s="299" t="s">
        <v>775</v>
      </c>
      <c r="H1555" s="299" t="s">
        <v>770</v>
      </c>
      <c r="I1555" s="299" t="s">
        <v>1264</v>
      </c>
      <c r="J1555" s="299" t="s">
        <v>3128</v>
      </c>
      <c r="K1555" s="299" t="s">
        <v>176</v>
      </c>
      <c r="M1555" s="311">
        <v>0</v>
      </c>
      <c r="N1555" s="306"/>
      <c r="O1555" s="306">
        <v>0</v>
      </c>
      <c r="P1555" s="306">
        <v>0</v>
      </c>
      <c r="Q1555" s="306">
        <v>0</v>
      </c>
      <c r="R1555" s="306">
        <v>0</v>
      </c>
      <c r="S1555" s="306">
        <v>0</v>
      </c>
      <c r="T1555" s="306">
        <v>0</v>
      </c>
      <c r="U1555" s="306">
        <v>0</v>
      </c>
      <c r="V1555" s="306">
        <v>0</v>
      </c>
      <c r="W1555" s="306">
        <v>0</v>
      </c>
      <c r="X1555" s="306">
        <v>0</v>
      </c>
      <c r="Y1555" s="306">
        <v>0</v>
      </c>
      <c r="Z1555" s="306">
        <v>0</v>
      </c>
    </row>
    <row r="1556" spans="4:26" hidden="1" outlineLevel="1">
      <c r="D1556" s="299" t="s">
        <v>1107</v>
      </c>
      <c r="E1556" s="299" t="s">
        <v>71</v>
      </c>
      <c r="F1556" s="299" t="s">
        <v>768</v>
      </c>
      <c r="G1556" s="299" t="s">
        <v>769</v>
      </c>
      <c r="H1556" s="299" t="s">
        <v>770</v>
      </c>
      <c r="I1556" s="299" t="s">
        <v>1264</v>
      </c>
      <c r="J1556" s="299" t="s">
        <v>3129</v>
      </c>
      <c r="K1556" s="299" t="s">
        <v>176</v>
      </c>
      <c r="M1556" s="311">
        <v>0</v>
      </c>
      <c r="N1556" s="306"/>
      <c r="O1556" s="306">
        <v>0</v>
      </c>
      <c r="P1556" s="306">
        <v>0</v>
      </c>
      <c r="Q1556" s="306">
        <v>0</v>
      </c>
      <c r="R1556" s="306">
        <v>0</v>
      </c>
      <c r="S1556" s="306">
        <v>0</v>
      </c>
      <c r="T1556" s="306">
        <v>0</v>
      </c>
      <c r="U1556" s="306">
        <v>0</v>
      </c>
      <c r="V1556" s="306">
        <v>0</v>
      </c>
      <c r="W1556" s="306">
        <v>0</v>
      </c>
      <c r="X1556" s="306">
        <v>0</v>
      </c>
      <c r="Y1556" s="306">
        <v>0</v>
      </c>
      <c r="Z1556" s="306">
        <v>0</v>
      </c>
    </row>
    <row r="1557" spans="4:26" hidden="1" outlineLevel="1">
      <c r="D1557" s="299" t="s">
        <v>1107</v>
      </c>
      <c r="E1557" s="299" t="s">
        <v>71</v>
      </c>
      <c r="F1557" s="299" t="s">
        <v>768</v>
      </c>
      <c r="G1557" s="299" t="s">
        <v>775</v>
      </c>
      <c r="H1557" s="299" t="s">
        <v>770</v>
      </c>
      <c r="I1557" s="299" t="s">
        <v>1264</v>
      </c>
      <c r="J1557" s="299" t="s">
        <v>3130</v>
      </c>
      <c r="K1557" s="299" t="s">
        <v>176</v>
      </c>
      <c r="M1557" s="311">
        <v>0</v>
      </c>
      <c r="N1557" s="306"/>
      <c r="O1557" s="306">
        <v>0</v>
      </c>
      <c r="P1557" s="306">
        <v>0</v>
      </c>
      <c r="Q1557" s="306">
        <v>0</v>
      </c>
      <c r="R1557" s="306">
        <v>0</v>
      </c>
      <c r="S1557" s="306">
        <v>0</v>
      </c>
      <c r="T1557" s="306">
        <v>0</v>
      </c>
      <c r="U1557" s="306">
        <v>0</v>
      </c>
      <c r="V1557" s="306">
        <v>0</v>
      </c>
      <c r="W1557" s="306">
        <v>0</v>
      </c>
      <c r="X1557" s="306">
        <v>0</v>
      </c>
      <c r="Y1557" s="306">
        <v>0</v>
      </c>
      <c r="Z1557" s="306">
        <v>0</v>
      </c>
    </row>
    <row r="1558" spans="4:26" hidden="1" outlineLevel="1">
      <c r="D1558" s="299" t="s">
        <v>3131</v>
      </c>
      <c r="E1558" s="299" t="s">
        <v>71</v>
      </c>
      <c r="F1558" s="299" t="s">
        <v>768</v>
      </c>
      <c r="G1558" s="299" t="s">
        <v>769</v>
      </c>
      <c r="H1558" s="299" t="s">
        <v>770</v>
      </c>
      <c r="I1558" s="299" t="s">
        <v>1246</v>
      </c>
      <c r="J1558" s="299" t="s">
        <v>2252</v>
      </c>
      <c r="K1558" s="299" t="s">
        <v>176</v>
      </c>
      <c r="M1558" s="311">
        <v>0</v>
      </c>
      <c r="N1558" s="306"/>
      <c r="O1558" s="306">
        <v>0</v>
      </c>
      <c r="P1558" s="306">
        <v>0</v>
      </c>
      <c r="Q1558" s="306">
        <v>0</v>
      </c>
      <c r="R1558" s="306">
        <v>0</v>
      </c>
      <c r="S1558" s="306">
        <v>0</v>
      </c>
      <c r="T1558" s="306">
        <v>0</v>
      </c>
      <c r="U1558" s="306">
        <v>0</v>
      </c>
      <c r="V1558" s="306">
        <v>0</v>
      </c>
      <c r="W1558" s="306"/>
      <c r="X1558" s="306"/>
      <c r="Y1558" s="306"/>
      <c r="Z1558" s="306"/>
    </row>
    <row r="1559" spans="4:26" hidden="1" outlineLevel="1">
      <c r="D1559" s="299" t="s">
        <v>429</v>
      </c>
      <c r="E1559" s="299" t="s">
        <v>72</v>
      </c>
      <c r="F1559" s="299" t="s">
        <v>768</v>
      </c>
      <c r="G1559" s="299" t="s">
        <v>769</v>
      </c>
      <c r="H1559" s="299" t="s">
        <v>770</v>
      </c>
      <c r="I1559" s="299" t="s">
        <v>1246</v>
      </c>
      <c r="J1559" s="299" t="s">
        <v>4156</v>
      </c>
      <c r="K1559" s="299" t="s">
        <v>177</v>
      </c>
      <c r="M1559" s="311">
        <v>41972.5</v>
      </c>
      <c r="N1559" s="306"/>
      <c r="O1559" s="306"/>
      <c r="P1559" s="306"/>
      <c r="Q1559" s="306"/>
      <c r="R1559" s="306"/>
      <c r="S1559" s="306"/>
      <c r="T1559" s="306"/>
      <c r="U1559" s="306"/>
      <c r="V1559" s="306"/>
      <c r="W1559" s="306"/>
      <c r="X1559" s="306">
        <v>1454</v>
      </c>
      <c r="Y1559" s="306">
        <v>26120.3</v>
      </c>
      <c r="Z1559" s="306">
        <v>14398.2</v>
      </c>
    </row>
    <row r="1560" spans="4:26" hidden="1" outlineLevel="1">
      <c r="D1560" s="299" t="s">
        <v>429</v>
      </c>
      <c r="E1560" s="299" t="s">
        <v>72</v>
      </c>
      <c r="F1560" s="299" t="s">
        <v>766</v>
      </c>
      <c r="G1560" s="299" t="s">
        <v>769</v>
      </c>
      <c r="H1560" s="299" t="s">
        <v>770</v>
      </c>
      <c r="I1560" s="299" t="s">
        <v>1264</v>
      </c>
      <c r="J1560" s="299" t="s">
        <v>4157</v>
      </c>
      <c r="K1560" s="299" t="s">
        <v>177</v>
      </c>
      <c r="M1560" s="311">
        <v>0</v>
      </c>
      <c r="N1560" s="306"/>
      <c r="O1560" s="306"/>
      <c r="P1560" s="306"/>
      <c r="Q1560" s="306"/>
      <c r="R1560" s="306"/>
      <c r="S1560" s="306"/>
      <c r="T1560" s="306"/>
      <c r="U1560" s="306"/>
      <c r="V1560" s="306"/>
      <c r="W1560" s="306"/>
      <c r="X1560" s="306"/>
      <c r="Y1560" s="306">
        <v>0</v>
      </c>
      <c r="Z1560" s="306">
        <v>0</v>
      </c>
    </row>
    <row r="1561" spans="4:26" hidden="1" outlineLevel="1">
      <c r="D1561" s="299" t="s">
        <v>429</v>
      </c>
      <c r="E1561" s="299" t="s">
        <v>72</v>
      </c>
      <c r="F1561" s="299" t="s">
        <v>766</v>
      </c>
      <c r="G1561" s="299" t="s">
        <v>775</v>
      </c>
      <c r="H1561" s="299" t="s">
        <v>770</v>
      </c>
      <c r="I1561" s="299" t="s">
        <v>1264</v>
      </c>
      <c r="J1561" s="299" t="s">
        <v>4158</v>
      </c>
      <c r="K1561" s="299" t="s">
        <v>177</v>
      </c>
      <c r="M1561" s="311">
        <v>0</v>
      </c>
      <c r="N1561" s="306"/>
      <c r="O1561" s="306"/>
      <c r="P1561" s="306"/>
      <c r="Q1561" s="306"/>
      <c r="R1561" s="306"/>
      <c r="S1561" s="306"/>
      <c r="T1561" s="306"/>
      <c r="U1561" s="306"/>
      <c r="V1561" s="306"/>
      <c r="W1561" s="306"/>
      <c r="X1561" s="306"/>
      <c r="Y1561" s="306">
        <v>0</v>
      </c>
      <c r="Z1561" s="306">
        <v>0</v>
      </c>
    </row>
    <row r="1562" spans="4:26" hidden="1" outlineLevel="1">
      <c r="D1562" s="299" t="s">
        <v>429</v>
      </c>
      <c r="E1562" s="299" t="s">
        <v>72</v>
      </c>
      <c r="F1562" s="299" t="s">
        <v>768</v>
      </c>
      <c r="G1562" s="299" t="s">
        <v>769</v>
      </c>
      <c r="H1562" s="299" t="s">
        <v>770</v>
      </c>
      <c r="I1562" s="299" t="s">
        <v>1264</v>
      </c>
      <c r="J1562" s="299" t="s">
        <v>4159</v>
      </c>
      <c r="K1562" s="299" t="s">
        <v>177</v>
      </c>
      <c r="M1562" s="311">
        <v>0</v>
      </c>
      <c r="N1562" s="306"/>
      <c r="O1562" s="306"/>
      <c r="P1562" s="306"/>
      <c r="Q1562" s="306"/>
      <c r="R1562" s="306"/>
      <c r="S1562" s="306"/>
      <c r="T1562" s="306"/>
      <c r="U1562" s="306"/>
      <c r="V1562" s="306"/>
      <c r="W1562" s="306"/>
      <c r="X1562" s="306"/>
      <c r="Y1562" s="306">
        <v>0</v>
      </c>
      <c r="Z1562" s="306">
        <v>0</v>
      </c>
    </row>
    <row r="1563" spans="4:26" hidden="1" outlineLevel="1">
      <c r="D1563" s="299" t="s">
        <v>429</v>
      </c>
      <c r="E1563" s="299" t="s">
        <v>72</v>
      </c>
      <c r="F1563" s="299" t="s">
        <v>768</v>
      </c>
      <c r="G1563" s="299" t="s">
        <v>775</v>
      </c>
      <c r="H1563" s="299" t="s">
        <v>770</v>
      </c>
      <c r="I1563" s="299" t="s">
        <v>1264</v>
      </c>
      <c r="J1563" s="299" t="s">
        <v>4160</v>
      </c>
      <c r="K1563" s="299" t="s">
        <v>177</v>
      </c>
      <c r="M1563" s="311">
        <v>0</v>
      </c>
      <c r="N1563" s="306"/>
      <c r="O1563" s="306"/>
      <c r="P1563" s="306"/>
      <c r="Q1563" s="306"/>
      <c r="R1563" s="306"/>
      <c r="S1563" s="306"/>
      <c r="T1563" s="306"/>
      <c r="U1563" s="306"/>
      <c r="V1563" s="306"/>
      <c r="W1563" s="306"/>
      <c r="X1563" s="306"/>
      <c r="Y1563" s="306">
        <v>0</v>
      </c>
      <c r="Z1563" s="306">
        <v>0</v>
      </c>
    </row>
    <row r="1564" spans="4:26" hidden="1" outlineLevel="1">
      <c r="D1564" s="299" t="s">
        <v>3897</v>
      </c>
      <c r="E1564" s="299" t="s">
        <v>72</v>
      </c>
      <c r="F1564" s="299" t="s">
        <v>768</v>
      </c>
      <c r="G1564" s="299" t="s">
        <v>769</v>
      </c>
      <c r="H1564" s="299" t="s">
        <v>770</v>
      </c>
      <c r="I1564" s="299" t="s">
        <v>1246</v>
      </c>
      <c r="J1564" s="299" t="s">
        <v>4161</v>
      </c>
      <c r="K1564" s="299" t="s">
        <v>171</v>
      </c>
      <c r="M1564" s="311">
        <v>8378.6885000000002</v>
      </c>
      <c r="N1564" s="306"/>
      <c r="O1564" s="306"/>
      <c r="P1564" s="306"/>
      <c r="Q1564" s="306">
        <v>0</v>
      </c>
      <c r="R1564" s="306">
        <v>219.09450000000001</v>
      </c>
      <c r="S1564" s="306">
        <v>350.27699999999999</v>
      </c>
      <c r="T1564" s="306">
        <v>428.05450000000002</v>
      </c>
      <c r="U1564" s="306">
        <v>259.46699999999998</v>
      </c>
      <c r="V1564" s="306">
        <v>1404.347</v>
      </c>
      <c r="W1564" s="306">
        <v>1709.1985</v>
      </c>
      <c r="X1564" s="306">
        <v>1158.4000000000001</v>
      </c>
      <c r="Y1564" s="306">
        <v>1719.4</v>
      </c>
      <c r="Z1564" s="306">
        <v>1130.45</v>
      </c>
    </row>
    <row r="1565" spans="4:26" hidden="1" outlineLevel="1">
      <c r="D1565" s="299" t="s">
        <v>1191</v>
      </c>
      <c r="E1565" s="299" t="s">
        <v>72</v>
      </c>
      <c r="F1565" s="299" t="s">
        <v>768</v>
      </c>
      <c r="G1565" s="299" t="s">
        <v>769</v>
      </c>
      <c r="H1565" s="299" t="s">
        <v>770</v>
      </c>
      <c r="I1565" s="299" t="s">
        <v>1246</v>
      </c>
      <c r="J1565" s="299" t="s">
        <v>1192</v>
      </c>
      <c r="K1565" s="299" t="s">
        <v>171</v>
      </c>
      <c r="M1565" s="311">
        <v>77603.671000000002</v>
      </c>
      <c r="N1565" s="306"/>
      <c r="O1565" s="306">
        <v>3518.3739999999998</v>
      </c>
      <c r="P1565" s="306">
        <v>5607.5749999999998</v>
      </c>
      <c r="Q1565" s="306">
        <v>7500.8125</v>
      </c>
      <c r="R1565" s="306">
        <v>3472.7779999999998</v>
      </c>
      <c r="S1565" s="306">
        <v>7947.5280000000002</v>
      </c>
      <c r="T1565" s="306">
        <v>10304.843000000001</v>
      </c>
      <c r="U1565" s="306">
        <v>6038.9094999999998</v>
      </c>
      <c r="V1565" s="306">
        <v>5814.4120000000003</v>
      </c>
      <c r="W1565" s="306">
        <v>7763.4390000000003</v>
      </c>
      <c r="X1565" s="306">
        <v>9004</v>
      </c>
      <c r="Y1565" s="306">
        <v>5256.4</v>
      </c>
      <c r="Z1565" s="306">
        <v>5374.6</v>
      </c>
    </row>
    <row r="1566" spans="4:26" hidden="1" outlineLevel="1">
      <c r="D1566" s="299" t="s">
        <v>886</v>
      </c>
      <c r="E1566" s="299" t="s">
        <v>72</v>
      </c>
      <c r="F1566" s="299" t="s">
        <v>768</v>
      </c>
      <c r="G1566" s="299" t="s">
        <v>769</v>
      </c>
      <c r="H1566" s="299" t="s">
        <v>770</v>
      </c>
      <c r="I1566" s="299" t="s">
        <v>1246</v>
      </c>
      <c r="J1566" s="299" t="s">
        <v>550</v>
      </c>
      <c r="K1566" s="299" t="s">
        <v>171</v>
      </c>
      <c r="M1566" s="311">
        <v>0</v>
      </c>
      <c r="N1566" s="306"/>
      <c r="O1566" s="306">
        <v>0</v>
      </c>
      <c r="P1566" s="306">
        <v>0</v>
      </c>
      <c r="Q1566" s="306">
        <v>0</v>
      </c>
      <c r="R1566" s="306">
        <v>0</v>
      </c>
      <c r="S1566" s="306">
        <v>0</v>
      </c>
      <c r="T1566" s="306">
        <v>0</v>
      </c>
      <c r="U1566" s="306">
        <v>0</v>
      </c>
      <c r="V1566" s="306">
        <v>0</v>
      </c>
      <c r="W1566" s="306">
        <v>0</v>
      </c>
      <c r="X1566" s="306">
        <v>0</v>
      </c>
      <c r="Y1566" s="306">
        <v>0</v>
      </c>
      <c r="Z1566" s="306">
        <v>0</v>
      </c>
    </row>
    <row r="1567" spans="4:26" hidden="1" outlineLevel="1">
      <c r="D1567" s="299" t="s">
        <v>847</v>
      </c>
      <c r="E1567" s="299" t="s">
        <v>71</v>
      </c>
      <c r="F1567" s="299" t="s">
        <v>768</v>
      </c>
      <c r="G1567" s="299" t="s">
        <v>769</v>
      </c>
      <c r="H1567" s="299" t="s">
        <v>770</v>
      </c>
      <c r="I1567" s="299" t="s">
        <v>1246</v>
      </c>
      <c r="J1567" s="299" t="s">
        <v>2341</v>
      </c>
      <c r="K1567" s="299" t="s">
        <v>176</v>
      </c>
      <c r="M1567" s="311">
        <v>1664.4789999999998</v>
      </c>
      <c r="N1567" s="306"/>
      <c r="O1567" s="306">
        <v>122.3</v>
      </c>
      <c r="P1567" s="306">
        <v>0</v>
      </c>
      <c r="Q1567" s="306">
        <v>0</v>
      </c>
      <c r="R1567" s="306">
        <v>140.02000000000001</v>
      </c>
      <c r="S1567" s="306">
        <v>141.10499999999999</v>
      </c>
      <c r="T1567" s="306">
        <v>61.895000000000003</v>
      </c>
      <c r="U1567" s="306">
        <v>40.359000000000002</v>
      </c>
      <c r="V1567" s="306">
        <v>240.62</v>
      </c>
      <c r="W1567" s="306">
        <v>202.98</v>
      </c>
      <c r="X1567" s="306">
        <v>359</v>
      </c>
      <c r="Y1567" s="306">
        <v>298.60000000000002</v>
      </c>
      <c r="Z1567" s="306">
        <v>57.6</v>
      </c>
    </row>
    <row r="1568" spans="4:26" hidden="1" outlineLevel="1">
      <c r="D1568" s="299" t="s">
        <v>847</v>
      </c>
      <c r="E1568" s="299" t="s">
        <v>71</v>
      </c>
      <c r="F1568" s="299" t="s">
        <v>766</v>
      </c>
      <c r="G1568" s="299" t="s">
        <v>769</v>
      </c>
      <c r="H1568" s="299" t="s">
        <v>770</v>
      </c>
      <c r="I1568" s="299" t="s">
        <v>1264</v>
      </c>
      <c r="J1568" s="299" t="s">
        <v>2342</v>
      </c>
      <c r="K1568" s="299" t="s">
        <v>176</v>
      </c>
      <c r="M1568" s="311">
        <v>0</v>
      </c>
      <c r="N1568" s="306"/>
      <c r="O1568" s="306">
        <v>0</v>
      </c>
      <c r="P1568" s="306">
        <v>0</v>
      </c>
      <c r="Q1568" s="306">
        <v>0</v>
      </c>
      <c r="R1568" s="306">
        <v>0</v>
      </c>
      <c r="S1568" s="306">
        <v>0</v>
      </c>
      <c r="T1568" s="306">
        <v>0</v>
      </c>
      <c r="U1568" s="306">
        <v>0</v>
      </c>
      <c r="V1568" s="306">
        <v>0</v>
      </c>
      <c r="W1568" s="306">
        <v>0</v>
      </c>
      <c r="X1568" s="306">
        <v>0</v>
      </c>
      <c r="Y1568" s="306">
        <v>0</v>
      </c>
      <c r="Z1568" s="306">
        <v>0</v>
      </c>
    </row>
    <row r="1569" spans="4:26" hidden="1" outlineLevel="1">
      <c r="D1569" s="299" t="s">
        <v>847</v>
      </c>
      <c r="E1569" s="299" t="s">
        <v>71</v>
      </c>
      <c r="F1569" s="299" t="s">
        <v>766</v>
      </c>
      <c r="G1569" s="299" t="s">
        <v>775</v>
      </c>
      <c r="H1569" s="299" t="s">
        <v>770</v>
      </c>
      <c r="I1569" s="299" t="s">
        <v>1264</v>
      </c>
      <c r="J1569" s="299" t="s">
        <v>2343</v>
      </c>
      <c r="K1569" s="299" t="s">
        <v>176</v>
      </c>
      <c r="M1569" s="311">
        <v>0</v>
      </c>
      <c r="N1569" s="306"/>
      <c r="O1569" s="306">
        <v>0</v>
      </c>
      <c r="P1569" s="306">
        <v>0</v>
      </c>
      <c r="Q1569" s="306">
        <v>0</v>
      </c>
      <c r="R1569" s="306">
        <v>0</v>
      </c>
      <c r="S1569" s="306">
        <v>0</v>
      </c>
      <c r="T1569" s="306">
        <v>0</v>
      </c>
      <c r="U1569" s="306">
        <v>0</v>
      </c>
      <c r="V1569" s="306">
        <v>0</v>
      </c>
      <c r="W1569" s="306">
        <v>0</v>
      </c>
      <c r="X1569" s="306">
        <v>0</v>
      </c>
      <c r="Y1569" s="306">
        <v>0</v>
      </c>
      <c r="Z1569" s="306">
        <v>0</v>
      </c>
    </row>
    <row r="1570" spans="4:26" hidden="1" outlineLevel="1">
      <c r="D1570" s="299" t="s">
        <v>847</v>
      </c>
      <c r="E1570" s="299" t="s">
        <v>71</v>
      </c>
      <c r="F1570" s="299" t="s">
        <v>768</v>
      </c>
      <c r="G1570" s="299" t="s">
        <v>769</v>
      </c>
      <c r="H1570" s="299" t="s">
        <v>770</v>
      </c>
      <c r="I1570" s="299" t="s">
        <v>1264</v>
      </c>
      <c r="J1570" s="299" t="s">
        <v>2344</v>
      </c>
      <c r="K1570" s="299" t="s">
        <v>176</v>
      </c>
      <c r="M1570" s="311">
        <v>0</v>
      </c>
      <c r="N1570" s="306"/>
      <c r="O1570" s="306">
        <v>0</v>
      </c>
      <c r="P1570" s="306">
        <v>0</v>
      </c>
      <c r="Q1570" s="306">
        <v>0</v>
      </c>
      <c r="R1570" s="306">
        <v>0</v>
      </c>
      <c r="S1570" s="306">
        <v>0</v>
      </c>
      <c r="T1570" s="306">
        <v>0</v>
      </c>
      <c r="U1570" s="306">
        <v>0</v>
      </c>
      <c r="V1570" s="306">
        <v>0</v>
      </c>
      <c r="W1570" s="306">
        <v>0</v>
      </c>
      <c r="X1570" s="306">
        <v>0</v>
      </c>
      <c r="Y1570" s="306">
        <v>0</v>
      </c>
      <c r="Z1570" s="306">
        <v>0</v>
      </c>
    </row>
    <row r="1571" spans="4:26" hidden="1" outlineLevel="1">
      <c r="D1571" s="299" t="s">
        <v>847</v>
      </c>
      <c r="E1571" s="299" t="s">
        <v>71</v>
      </c>
      <c r="F1571" s="299" t="s">
        <v>768</v>
      </c>
      <c r="G1571" s="299" t="s">
        <v>775</v>
      </c>
      <c r="H1571" s="299" t="s">
        <v>770</v>
      </c>
      <c r="I1571" s="299" t="s">
        <v>1264</v>
      </c>
      <c r="J1571" s="299" t="s">
        <v>2345</v>
      </c>
      <c r="K1571" s="299" t="s">
        <v>176</v>
      </c>
      <c r="M1571" s="311">
        <v>0</v>
      </c>
      <c r="N1571" s="306"/>
      <c r="O1571" s="306">
        <v>0</v>
      </c>
      <c r="P1571" s="306">
        <v>0</v>
      </c>
      <c r="Q1571" s="306">
        <v>0</v>
      </c>
      <c r="R1571" s="306">
        <v>0</v>
      </c>
      <c r="S1571" s="306">
        <v>0</v>
      </c>
      <c r="T1571" s="306">
        <v>0</v>
      </c>
      <c r="U1571" s="306">
        <v>0</v>
      </c>
      <c r="V1571" s="306">
        <v>0</v>
      </c>
      <c r="W1571" s="306">
        <v>0</v>
      </c>
      <c r="X1571" s="306">
        <v>0</v>
      </c>
      <c r="Y1571" s="306">
        <v>0</v>
      </c>
      <c r="Z1571" s="306">
        <v>0</v>
      </c>
    </row>
    <row r="1572" spans="4:26" hidden="1" outlineLevel="1">
      <c r="D1572" s="299" t="s">
        <v>338</v>
      </c>
      <c r="E1572" s="299" t="s">
        <v>71</v>
      </c>
      <c r="F1572" s="299" t="s">
        <v>768</v>
      </c>
      <c r="G1572" s="299" t="s">
        <v>769</v>
      </c>
      <c r="H1572" s="299" t="s">
        <v>770</v>
      </c>
      <c r="I1572" s="299" t="s">
        <v>1246</v>
      </c>
      <c r="J1572" s="299" t="s">
        <v>607</v>
      </c>
      <c r="K1572" s="299" t="s">
        <v>176</v>
      </c>
      <c r="M1572" s="311">
        <v>4711145.4774999991</v>
      </c>
      <c r="N1572" s="306"/>
      <c r="O1572" s="306">
        <v>222946.9025</v>
      </c>
      <c r="P1572" s="306">
        <v>252969.64550000001</v>
      </c>
      <c r="Q1572" s="306">
        <v>521687.51850000001</v>
      </c>
      <c r="R1572" s="306">
        <v>810027.05149999994</v>
      </c>
      <c r="S1572" s="306">
        <v>524862.89099999995</v>
      </c>
      <c r="T1572" s="306">
        <v>320281.685</v>
      </c>
      <c r="U1572" s="306">
        <v>107496.24800000001</v>
      </c>
      <c r="V1572" s="306">
        <v>499982.56</v>
      </c>
      <c r="W1572" s="306">
        <v>315800.32549999998</v>
      </c>
      <c r="X1572" s="306">
        <v>250232.6</v>
      </c>
      <c r="Y1572" s="306">
        <v>492674.2</v>
      </c>
      <c r="Z1572" s="306">
        <v>392183.85</v>
      </c>
    </row>
    <row r="1573" spans="4:26" hidden="1" outlineLevel="1">
      <c r="D1573" s="299" t="s">
        <v>338</v>
      </c>
      <c r="E1573" s="299" t="s">
        <v>71</v>
      </c>
      <c r="F1573" s="299" t="s">
        <v>768</v>
      </c>
      <c r="G1573" s="299" t="s">
        <v>775</v>
      </c>
      <c r="H1573" s="299" t="s">
        <v>770</v>
      </c>
      <c r="I1573" s="299" t="s">
        <v>1246</v>
      </c>
      <c r="J1573" s="299" t="s">
        <v>659</v>
      </c>
      <c r="K1573" s="299" t="s">
        <v>176</v>
      </c>
      <c r="M1573" s="311">
        <v>6340.5946999999996</v>
      </c>
      <c r="N1573" s="306"/>
      <c r="O1573" s="306">
        <v>28.26</v>
      </c>
      <c r="P1573" s="306">
        <v>1081.575</v>
      </c>
      <c r="Q1573" s="306">
        <v>838.14020000000005</v>
      </c>
      <c r="R1573" s="306">
        <v>779.28869999999995</v>
      </c>
      <c r="S1573" s="306">
        <v>894.38049999999998</v>
      </c>
      <c r="T1573" s="306">
        <v>642.73249999999996</v>
      </c>
      <c r="U1573" s="306">
        <v>96.73</v>
      </c>
      <c r="V1573" s="306">
        <v>713.91780000000006</v>
      </c>
      <c r="W1573" s="306">
        <v>97.01</v>
      </c>
      <c r="X1573" s="306">
        <v>260</v>
      </c>
      <c r="Y1573" s="306">
        <v>566.32000000000005</v>
      </c>
      <c r="Z1573" s="306">
        <v>342.24</v>
      </c>
    </row>
    <row r="1574" spans="4:26" hidden="1" outlineLevel="1">
      <c r="D1574" s="299" t="s">
        <v>338</v>
      </c>
      <c r="E1574" s="299" t="s">
        <v>71</v>
      </c>
      <c r="F1574" s="299" t="s">
        <v>766</v>
      </c>
      <c r="G1574" s="299" t="s">
        <v>769</v>
      </c>
      <c r="H1574" s="299" t="s">
        <v>770</v>
      </c>
      <c r="I1574" s="299" t="s">
        <v>1264</v>
      </c>
      <c r="J1574" s="299" t="s">
        <v>2346</v>
      </c>
      <c r="K1574" s="299" t="s">
        <v>176</v>
      </c>
      <c r="M1574" s="311">
        <v>0</v>
      </c>
      <c r="N1574" s="306"/>
      <c r="O1574" s="306">
        <v>0</v>
      </c>
      <c r="P1574" s="306">
        <v>0</v>
      </c>
      <c r="Q1574" s="306">
        <v>0</v>
      </c>
      <c r="R1574" s="306">
        <v>0</v>
      </c>
      <c r="S1574" s="306">
        <v>0</v>
      </c>
      <c r="T1574" s="306">
        <v>0</v>
      </c>
      <c r="U1574" s="306">
        <v>0</v>
      </c>
      <c r="V1574" s="306">
        <v>0</v>
      </c>
      <c r="W1574" s="306">
        <v>0</v>
      </c>
      <c r="X1574" s="306">
        <v>0</v>
      </c>
      <c r="Y1574" s="306">
        <v>0</v>
      </c>
      <c r="Z1574" s="306">
        <v>0</v>
      </c>
    </row>
    <row r="1575" spans="4:26" hidden="1" outlineLevel="1">
      <c r="D1575" s="299" t="s">
        <v>338</v>
      </c>
      <c r="E1575" s="299" t="s">
        <v>71</v>
      </c>
      <c r="F1575" s="299" t="s">
        <v>766</v>
      </c>
      <c r="G1575" s="299" t="s">
        <v>775</v>
      </c>
      <c r="H1575" s="299" t="s">
        <v>770</v>
      </c>
      <c r="I1575" s="299" t="s">
        <v>1264</v>
      </c>
      <c r="J1575" s="299" t="s">
        <v>2347</v>
      </c>
      <c r="K1575" s="299" t="s">
        <v>176</v>
      </c>
      <c r="M1575" s="311">
        <v>0</v>
      </c>
      <c r="N1575" s="306"/>
      <c r="O1575" s="306">
        <v>0</v>
      </c>
      <c r="P1575" s="306">
        <v>0</v>
      </c>
      <c r="Q1575" s="306">
        <v>0</v>
      </c>
      <c r="R1575" s="306">
        <v>0</v>
      </c>
      <c r="S1575" s="306">
        <v>0</v>
      </c>
      <c r="T1575" s="306">
        <v>0</v>
      </c>
      <c r="U1575" s="306">
        <v>0</v>
      </c>
      <c r="V1575" s="306">
        <v>0</v>
      </c>
      <c r="W1575" s="306">
        <v>0</v>
      </c>
      <c r="X1575" s="306">
        <v>0</v>
      </c>
      <c r="Y1575" s="306">
        <v>0</v>
      </c>
      <c r="Z1575" s="306">
        <v>0</v>
      </c>
    </row>
    <row r="1576" spans="4:26" hidden="1" outlineLevel="1">
      <c r="D1576" s="299" t="s">
        <v>338</v>
      </c>
      <c r="E1576" s="299" t="s">
        <v>71</v>
      </c>
      <c r="F1576" s="299" t="s">
        <v>768</v>
      </c>
      <c r="G1576" s="299" t="s">
        <v>769</v>
      </c>
      <c r="H1576" s="299" t="s">
        <v>770</v>
      </c>
      <c r="I1576" s="299" t="s">
        <v>1264</v>
      </c>
      <c r="J1576" s="299" t="s">
        <v>2348</v>
      </c>
      <c r="K1576" s="299" t="s">
        <v>176</v>
      </c>
      <c r="M1576" s="311">
        <v>0</v>
      </c>
      <c r="N1576" s="306"/>
      <c r="O1576" s="306">
        <v>0</v>
      </c>
      <c r="P1576" s="306">
        <v>0</v>
      </c>
      <c r="Q1576" s="306">
        <v>0</v>
      </c>
      <c r="R1576" s="306">
        <v>0</v>
      </c>
      <c r="S1576" s="306">
        <v>0</v>
      </c>
      <c r="T1576" s="306">
        <v>0</v>
      </c>
      <c r="U1576" s="306">
        <v>0</v>
      </c>
      <c r="V1576" s="306">
        <v>0</v>
      </c>
      <c r="W1576" s="306">
        <v>0</v>
      </c>
      <c r="X1576" s="306">
        <v>0</v>
      </c>
      <c r="Y1576" s="306">
        <v>0</v>
      </c>
      <c r="Z1576" s="306">
        <v>0</v>
      </c>
    </row>
    <row r="1577" spans="4:26" hidden="1" outlineLevel="1">
      <c r="D1577" s="299" t="s">
        <v>338</v>
      </c>
      <c r="E1577" s="299" t="s">
        <v>71</v>
      </c>
      <c r="F1577" s="299" t="s">
        <v>768</v>
      </c>
      <c r="G1577" s="299" t="s">
        <v>775</v>
      </c>
      <c r="H1577" s="299" t="s">
        <v>770</v>
      </c>
      <c r="I1577" s="299" t="s">
        <v>1264</v>
      </c>
      <c r="J1577" s="299" t="s">
        <v>2349</v>
      </c>
      <c r="K1577" s="299" t="s">
        <v>176</v>
      </c>
      <c r="M1577" s="311">
        <v>0</v>
      </c>
      <c r="N1577" s="306"/>
      <c r="O1577" s="306">
        <v>0</v>
      </c>
      <c r="P1577" s="306">
        <v>0</v>
      </c>
      <c r="Q1577" s="306">
        <v>0</v>
      </c>
      <c r="R1577" s="306">
        <v>0</v>
      </c>
      <c r="S1577" s="306">
        <v>0</v>
      </c>
      <c r="T1577" s="306">
        <v>0</v>
      </c>
      <c r="U1577" s="306">
        <v>0</v>
      </c>
      <c r="V1577" s="306">
        <v>0</v>
      </c>
      <c r="W1577" s="306">
        <v>0</v>
      </c>
      <c r="X1577" s="306">
        <v>0</v>
      </c>
      <c r="Y1577" s="306">
        <v>0</v>
      </c>
      <c r="Z1577" s="306">
        <v>0</v>
      </c>
    </row>
    <row r="1578" spans="4:26" hidden="1" outlineLevel="1">
      <c r="D1578" s="299" t="s">
        <v>2350</v>
      </c>
      <c r="E1578" s="299" t="s">
        <v>71</v>
      </c>
      <c r="F1578" s="299" t="s">
        <v>768</v>
      </c>
      <c r="G1578" s="299" t="s">
        <v>769</v>
      </c>
      <c r="H1578" s="299" t="s">
        <v>770</v>
      </c>
      <c r="I1578" s="299" t="s">
        <v>1246</v>
      </c>
      <c r="J1578" s="299" t="s">
        <v>2351</v>
      </c>
      <c r="K1578" s="299" t="s">
        <v>176</v>
      </c>
      <c r="M1578" s="311">
        <v>3359.5569999999998</v>
      </c>
      <c r="N1578" s="306"/>
      <c r="O1578" s="306">
        <v>9.3339999999999996</v>
      </c>
      <c r="P1578" s="306">
        <v>0</v>
      </c>
      <c r="Q1578" s="306">
        <v>0</v>
      </c>
      <c r="R1578" s="306">
        <v>4.6284999999999998</v>
      </c>
      <c r="S1578" s="306">
        <v>85.808499999999995</v>
      </c>
      <c r="T1578" s="306">
        <v>144.875</v>
      </c>
      <c r="U1578" s="306">
        <v>54.107500000000002</v>
      </c>
      <c r="V1578" s="306">
        <v>53.453499999999998</v>
      </c>
      <c r="W1578" s="306">
        <v>0</v>
      </c>
      <c r="X1578" s="306">
        <v>48.5</v>
      </c>
      <c r="Y1578" s="306">
        <v>1343</v>
      </c>
      <c r="Z1578" s="306">
        <v>1615.85</v>
      </c>
    </row>
    <row r="1579" spans="4:26" hidden="1" outlineLevel="1">
      <c r="D1579" s="299" t="s">
        <v>430</v>
      </c>
      <c r="E1579" s="299" t="s">
        <v>71</v>
      </c>
      <c r="F1579" s="299" t="s">
        <v>768</v>
      </c>
      <c r="G1579" s="299" t="s">
        <v>769</v>
      </c>
      <c r="H1579" s="299" t="s">
        <v>770</v>
      </c>
      <c r="I1579" s="299" t="s">
        <v>1246</v>
      </c>
      <c r="J1579" s="299" t="s">
        <v>608</v>
      </c>
      <c r="K1579" s="299" t="s">
        <v>176</v>
      </c>
      <c r="M1579" s="311">
        <v>105767.72</v>
      </c>
      <c r="N1579" s="306"/>
      <c r="O1579" s="306">
        <v>3254.21</v>
      </c>
      <c r="P1579" s="306">
        <v>5199.75</v>
      </c>
      <c r="Q1579" s="306">
        <v>7190.75</v>
      </c>
      <c r="R1579" s="306">
        <v>11756.004999999999</v>
      </c>
      <c r="S1579" s="306">
        <v>4269.6149999999998</v>
      </c>
      <c r="T1579" s="306">
        <v>2891.4949999999999</v>
      </c>
      <c r="U1579" s="306">
        <v>15871.885</v>
      </c>
      <c r="V1579" s="306">
        <v>6723.02</v>
      </c>
      <c r="W1579" s="306">
        <v>14720.89</v>
      </c>
      <c r="X1579" s="306">
        <v>3107.2</v>
      </c>
      <c r="Y1579" s="306">
        <v>18523.8</v>
      </c>
      <c r="Z1579" s="306">
        <v>12259.1</v>
      </c>
    </row>
    <row r="1580" spans="4:26" hidden="1" outlineLevel="1">
      <c r="D1580" s="299" t="s">
        <v>430</v>
      </c>
      <c r="E1580" s="299" t="s">
        <v>71</v>
      </c>
      <c r="F1580" s="299" t="s">
        <v>768</v>
      </c>
      <c r="G1580" s="299" t="s">
        <v>775</v>
      </c>
      <c r="H1580" s="299" t="s">
        <v>770</v>
      </c>
      <c r="I1580" s="299" t="s">
        <v>1246</v>
      </c>
      <c r="J1580" s="299" t="s">
        <v>660</v>
      </c>
      <c r="K1580" s="299" t="s">
        <v>176</v>
      </c>
      <c r="M1580" s="311">
        <v>389.51750000000004</v>
      </c>
      <c r="N1580" s="306"/>
      <c r="O1580" s="306">
        <v>0</v>
      </c>
      <c r="P1580" s="306">
        <v>0</v>
      </c>
      <c r="Q1580" s="306">
        <v>0</v>
      </c>
      <c r="R1580" s="306">
        <v>0</v>
      </c>
      <c r="S1580" s="306">
        <v>0</v>
      </c>
      <c r="T1580" s="306">
        <v>0</v>
      </c>
      <c r="U1580" s="306">
        <v>86.697500000000005</v>
      </c>
      <c r="V1580" s="306">
        <v>98.02</v>
      </c>
      <c r="W1580" s="306">
        <v>204.8</v>
      </c>
      <c r="X1580" s="306">
        <v>0</v>
      </c>
      <c r="Y1580" s="306">
        <v>0</v>
      </c>
      <c r="Z1580" s="306">
        <v>0</v>
      </c>
    </row>
    <row r="1581" spans="4:26" hidden="1" outlineLevel="1">
      <c r="D1581" s="299" t="s">
        <v>430</v>
      </c>
      <c r="E1581" s="299" t="s">
        <v>71</v>
      </c>
      <c r="F1581" s="299" t="s">
        <v>766</v>
      </c>
      <c r="G1581" s="299" t="s">
        <v>769</v>
      </c>
      <c r="H1581" s="299" t="s">
        <v>770</v>
      </c>
      <c r="I1581" s="299" t="s">
        <v>1264</v>
      </c>
      <c r="J1581" s="299" t="s">
        <v>2352</v>
      </c>
      <c r="K1581" s="299" t="s">
        <v>176</v>
      </c>
      <c r="M1581" s="311">
        <v>0</v>
      </c>
      <c r="N1581" s="306"/>
      <c r="O1581" s="306">
        <v>0</v>
      </c>
      <c r="P1581" s="306">
        <v>0</v>
      </c>
      <c r="Q1581" s="306">
        <v>0</v>
      </c>
      <c r="R1581" s="306">
        <v>0</v>
      </c>
      <c r="S1581" s="306">
        <v>0</v>
      </c>
      <c r="T1581" s="306">
        <v>0</v>
      </c>
      <c r="U1581" s="306">
        <v>0</v>
      </c>
      <c r="V1581" s="306">
        <v>0</v>
      </c>
      <c r="W1581" s="306">
        <v>0</v>
      </c>
      <c r="X1581" s="306">
        <v>0</v>
      </c>
      <c r="Y1581" s="306">
        <v>0</v>
      </c>
      <c r="Z1581" s="306">
        <v>0</v>
      </c>
    </row>
    <row r="1582" spans="4:26" hidden="1" outlineLevel="1">
      <c r="D1582" s="299" t="s">
        <v>430</v>
      </c>
      <c r="E1582" s="299" t="s">
        <v>71</v>
      </c>
      <c r="F1582" s="299" t="s">
        <v>766</v>
      </c>
      <c r="G1582" s="299" t="s">
        <v>775</v>
      </c>
      <c r="H1582" s="299" t="s">
        <v>770</v>
      </c>
      <c r="I1582" s="299" t="s">
        <v>1264</v>
      </c>
      <c r="J1582" s="299" t="s">
        <v>2353</v>
      </c>
      <c r="K1582" s="299" t="s">
        <v>176</v>
      </c>
      <c r="M1582" s="311">
        <v>0</v>
      </c>
      <c r="N1582" s="306"/>
      <c r="O1582" s="306">
        <v>0</v>
      </c>
      <c r="P1582" s="306">
        <v>0</v>
      </c>
      <c r="Q1582" s="306">
        <v>0</v>
      </c>
      <c r="R1582" s="306">
        <v>0</v>
      </c>
      <c r="S1582" s="306">
        <v>0</v>
      </c>
      <c r="T1582" s="306">
        <v>0</v>
      </c>
      <c r="U1582" s="306">
        <v>0</v>
      </c>
      <c r="V1582" s="306">
        <v>0</v>
      </c>
      <c r="W1582" s="306">
        <v>0</v>
      </c>
      <c r="X1582" s="306">
        <v>0</v>
      </c>
      <c r="Y1582" s="306">
        <v>0</v>
      </c>
      <c r="Z1582" s="306">
        <v>0</v>
      </c>
    </row>
    <row r="1583" spans="4:26" hidden="1" outlineLevel="1">
      <c r="D1583" s="299" t="s">
        <v>430</v>
      </c>
      <c r="E1583" s="299" t="s">
        <v>71</v>
      </c>
      <c r="F1583" s="299" t="s">
        <v>768</v>
      </c>
      <c r="G1583" s="299" t="s">
        <v>769</v>
      </c>
      <c r="H1583" s="299" t="s">
        <v>770</v>
      </c>
      <c r="I1583" s="299" t="s">
        <v>1264</v>
      </c>
      <c r="J1583" s="299" t="s">
        <v>2354</v>
      </c>
      <c r="K1583" s="299" t="s">
        <v>176</v>
      </c>
      <c r="M1583" s="311">
        <v>0</v>
      </c>
      <c r="N1583" s="306"/>
      <c r="O1583" s="306">
        <v>0</v>
      </c>
      <c r="P1583" s="306">
        <v>0</v>
      </c>
      <c r="Q1583" s="306">
        <v>0</v>
      </c>
      <c r="R1583" s="306">
        <v>0</v>
      </c>
      <c r="S1583" s="306">
        <v>0</v>
      </c>
      <c r="T1583" s="306">
        <v>0</v>
      </c>
      <c r="U1583" s="306">
        <v>0</v>
      </c>
      <c r="V1583" s="306">
        <v>0</v>
      </c>
      <c r="W1583" s="306">
        <v>0</v>
      </c>
      <c r="X1583" s="306">
        <v>0</v>
      </c>
      <c r="Y1583" s="306">
        <v>0</v>
      </c>
      <c r="Z1583" s="306">
        <v>0</v>
      </c>
    </row>
    <row r="1584" spans="4:26" hidden="1" outlineLevel="1">
      <c r="D1584" s="299" t="s">
        <v>430</v>
      </c>
      <c r="E1584" s="299" t="s">
        <v>71</v>
      </c>
      <c r="F1584" s="299" t="s">
        <v>768</v>
      </c>
      <c r="G1584" s="299" t="s">
        <v>775</v>
      </c>
      <c r="H1584" s="299" t="s">
        <v>770</v>
      </c>
      <c r="I1584" s="299" t="s">
        <v>1264</v>
      </c>
      <c r="J1584" s="299" t="s">
        <v>2355</v>
      </c>
      <c r="K1584" s="299" t="s">
        <v>176</v>
      </c>
      <c r="M1584" s="311">
        <v>0</v>
      </c>
      <c r="N1584" s="306"/>
      <c r="O1584" s="306">
        <v>0</v>
      </c>
      <c r="P1584" s="306">
        <v>0</v>
      </c>
      <c r="Q1584" s="306">
        <v>0</v>
      </c>
      <c r="R1584" s="306">
        <v>0</v>
      </c>
      <c r="S1584" s="306">
        <v>0</v>
      </c>
      <c r="T1584" s="306">
        <v>0</v>
      </c>
      <c r="U1584" s="306">
        <v>0</v>
      </c>
      <c r="V1584" s="306">
        <v>0</v>
      </c>
      <c r="W1584" s="306">
        <v>0</v>
      </c>
      <c r="X1584" s="306">
        <v>0</v>
      </c>
      <c r="Y1584" s="306">
        <v>0</v>
      </c>
      <c r="Z1584" s="306">
        <v>0</v>
      </c>
    </row>
    <row r="1585" spans="4:26" hidden="1" outlineLevel="1">
      <c r="D1585" s="299" t="s">
        <v>431</v>
      </c>
      <c r="E1585" s="299" t="s">
        <v>73</v>
      </c>
      <c r="F1585" s="299" t="s">
        <v>768</v>
      </c>
      <c r="G1585" s="299" t="s">
        <v>769</v>
      </c>
      <c r="H1585" s="299" t="s">
        <v>770</v>
      </c>
      <c r="I1585" s="299" t="s">
        <v>1246</v>
      </c>
      <c r="J1585" s="299" t="s">
        <v>567</v>
      </c>
      <c r="K1585" s="299" t="s">
        <v>175</v>
      </c>
      <c r="M1585" s="311">
        <v>389627.91000000003</v>
      </c>
      <c r="N1585" s="306"/>
      <c r="O1585" s="306">
        <v>40875.934999999998</v>
      </c>
      <c r="P1585" s="306">
        <v>64893.764999999999</v>
      </c>
      <c r="Q1585" s="306">
        <v>49198.64</v>
      </c>
      <c r="R1585" s="306">
        <v>21869.705000000002</v>
      </c>
      <c r="S1585" s="306">
        <v>29361.724999999999</v>
      </c>
      <c r="T1585" s="306">
        <v>23219.665000000001</v>
      </c>
      <c r="U1585" s="306">
        <v>31861.005000000001</v>
      </c>
      <c r="V1585" s="306">
        <v>12769.53</v>
      </c>
      <c r="W1585" s="306">
        <v>28285.439999999999</v>
      </c>
      <c r="X1585" s="306">
        <v>21811.5</v>
      </c>
      <c r="Y1585" s="306">
        <v>39429</v>
      </c>
      <c r="Z1585" s="306">
        <v>26052</v>
      </c>
    </row>
    <row r="1586" spans="4:26" hidden="1" outlineLevel="1">
      <c r="D1586" s="299" t="s">
        <v>431</v>
      </c>
      <c r="E1586" s="299" t="s">
        <v>71</v>
      </c>
      <c r="F1586" s="299" t="s">
        <v>768</v>
      </c>
      <c r="G1586" s="299" t="s">
        <v>769</v>
      </c>
      <c r="H1586" s="299" t="s">
        <v>770</v>
      </c>
      <c r="I1586" s="299" t="s">
        <v>1246</v>
      </c>
      <c r="J1586" s="299" t="s">
        <v>734</v>
      </c>
      <c r="K1586" s="299" t="s">
        <v>175</v>
      </c>
      <c r="M1586" s="311">
        <v>37668.47</v>
      </c>
      <c r="N1586" s="306"/>
      <c r="O1586" s="306">
        <v>0</v>
      </c>
      <c r="P1586" s="306">
        <v>5635.0050000000001</v>
      </c>
      <c r="Q1586" s="306">
        <v>2004.2650000000001</v>
      </c>
      <c r="R1586" s="306">
        <v>762.69</v>
      </c>
      <c r="S1586" s="306">
        <v>4689.085</v>
      </c>
      <c r="T1586" s="306">
        <v>1033.04</v>
      </c>
      <c r="U1586" s="306">
        <v>4497.9250000000002</v>
      </c>
      <c r="V1586" s="306">
        <v>1955.0450000000001</v>
      </c>
      <c r="W1586" s="306">
        <v>3425.1149999999998</v>
      </c>
      <c r="X1586" s="306">
        <v>5861</v>
      </c>
      <c r="Y1586" s="306">
        <v>6710.3</v>
      </c>
      <c r="Z1586" s="306">
        <v>1095</v>
      </c>
    </row>
    <row r="1587" spans="4:26" hidden="1" outlineLevel="1">
      <c r="D1587" s="299" t="s">
        <v>431</v>
      </c>
      <c r="E1587" s="299" t="s">
        <v>73</v>
      </c>
      <c r="F1587" s="299" t="s">
        <v>766</v>
      </c>
      <c r="G1587" s="299" t="s">
        <v>769</v>
      </c>
      <c r="H1587" s="299" t="s">
        <v>770</v>
      </c>
      <c r="I1587" s="299" t="s">
        <v>1264</v>
      </c>
      <c r="J1587" s="299" t="s">
        <v>2356</v>
      </c>
      <c r="K1587" s="299" t="s">
        <v>175</v>
      </c>
      <c r="M1587" s="311">
        <v>0</v>
      </c>
      <c r="N1587" s="306"/>
      <c r="O1587" s="306">
        <v>0</v>
      </c>
      <c r="P1587" s="306">
        <v>0</v>
      </c>
      <c r="Q1587" s="306">
        <v>0</v>
      </c>
      <c r="R1587" s="306">
        <v>0</v>
      </c>
      <c r="S1587" s="306">
        <v>0</v>
      </c>
      <c r="T1587" s="306">
        <v>0</v>
      </c>
      <c r="U1587" s="306">
        <v>0</v>
      </c>
      <c r="V1587" s="306">
        <v>0</v>
      </c>
      <c r="W1587" s="306">
        <v>0</v>
      </c>
      <c r="X1587" s="306">
        <v>0</v>
      </c>
      <c r="Y1587" s="306">
        <v>0</v>
      </c>
      <c r="Z1587" s="306">
        <v>0</v>
      </c>
    </row>
    <row r="1588" spans="4:26" hidden="1" outlineLevel="1">
      <c r="D1588" s="299" t="s">
        <v>431</v>
      </c>
      <c r="E1588" s="299" t="s">
        <v>73</v>
      </c>
      <c r="F1588" s="299" t="s">
        <v>766</v>
      </c>
      <c r="G1588" s="299" t="s">
        <v>775</v>
      </c>
      <c r="H1588" s="299" t="s">
        <v>770</v>
      </c>
      <c r="I1588" s="299" t="s">
        <v>1264</v>
      </c>
      <c r="J1588" s="299" t="s">
        <v>2357</v>
      </c>
      <c r="K1588" s="299" t="s">
        <v>175</v>
      </c>
      <c r="M1588" s="311">
        <v>0</v>
      </c>
      <c r="N1588" s="306"/>
      <c r="O1588" s="306">
        <v>0</v>
      </c>
      <c r="P1588" s="306">
        <v>0</v>
      </c>
      <c r="Q1588" s="306">
        <v>0</v>
      </c>
      <c r="R1588" s="306">
        <v>0</v>
      </c>
      <c r="S1588" s="306">
        <v>0</v>
      </c>
      <c r="T1588" s="306">
        <v>0</v>
      </c>
      <c r="U1588" s="306">
        <v>0</v>
      </c>
      <c r="V1588" s="306">
        <v>0</v>
      </c>
      <c r="W1588" s="306">
        <v>0</v>
      </c>
      <c r="X1588" s="306">
        <v>0</v>
      </c>
      <c r="Y1588" s="306">
        <v>0</v>
      </c>
      <c r="Z1588" s="306">
        <v>0</v>
      </c>
    </row>
    <row r="1589" spans="4:26" hidden="1" outlineLevel="1">
      <c r="D1589" s="299" t="s">
        <v>431</v>
      </c>
      <c r="E1589" s="299" t="s">
        <v>73</v>
      </c>
      <c r="F1589" s="299" t="s">
        <v>768</v>
      </c>
      <c r="G1589" s="299" t="s">
        <v>769</v>
      </c>
      <c r="H1589" s="299" t="s">
        <v>770</v>
      </c>
      <c r="I1589" s="299" t="s">
        <v>1264</v>
      </c>
      <c r="J1589" s="299" t="s">
        <v>2358</v>
      </c>
      <c r="K1589" s="299" t="s">
        <v>175</v>
      </c>
      <c r="M1589" s="311">
        <v>0</v>
      </c>
      <c r="N1589" s="306"/>
      <c r="O1589" s="306">
        <v>0</v>
      </c>
      <c r="P1589" s="306">
        <v>0</v>
      </c>
      <c r="Q1589" s="306">
        <v>0</v>
      </c>
      <c r="R1589" s="306">
        <v>0</v>
      </c>
      <c r="S1589" s="306">
        <v>0</v>
      </c>
      <c r="T1589" s="306">
        <v>0</v>
      </c>
      <c r="U1589" s="306">
        <v>0</v>
      </c>
      <c r="V1589" s="306">
        <v>0</v>
      </c>
      <c r="W1589" s="306">
        <v>0</v>
      </c>
      <c r="X1589" s="306">
        <v>0</v>
      </c>
      <c r="Y1589" s="306">
        <v>0</v>
      </c>
      <c r="Z1589" s="306">
        <v>0</v>
      </c>
    </row>
    <row r="1590" spans="4:26" hidden="1" outlineLevel="1">
      <c r="D1590" s="299" t="s">
        <v>431</v>
      </c>
      <c r="E1590" s="299" t="s">
        <v>73</v>
      </c>
      <c r="F1590" s="299" t="s">
        <v>768</v>
      </c>
      <c r="G1590" s="299" t="s">
        <v>775</v>
      </c>
      <c r="H1590" s="299" t="s">
        <v>770</v>
      </c>
      <c r="I1590" s="299" t="s">
        <v>1264</v>
      </c>
      <c r="J1590" s="299" t="s">
        <v>2359</v>
      </c>
      <c r="K1590" s="299" t="s">
        <v>175</v>
      </c>
      <c r="M1590" s="311">
        <v>0</v>
      </c>
      <c r="N1590" s="306"/>
      <c r="O1590" s="306">
        <v>0</v>
      </c>
      <c r="P1590" s="306">
        <v>0</v>
      </c>
      <c r="Q1590" s="306">
        <v>0</v>
      </c>
      <c r="R1590" s="306">
        <v>0</v>
      </c>
      <c r="S1590" s="306">
        <v>0</v>
      </c>
      <c r="T1590" s="306">
        <v>0</v>
      </c>
      <c r="U1590" s="306">
        <v>0</v>
      </c>
      <c r="V1590" s="306">
        <v>0</v>
      </c>
      <c r="W1590" s="306">
        <v>0</v>
      </c>
      <c r="X1590" s="306">
        <v>0</v>
      </c>
      <c r="Y1590" s="306">
        <v>0</v>
      </c>
      <c r="Z1590" s="306">
        <v>0</v>
      </c>
    </row>
    <row r="1591" spans="4:26" hidden="1" outlineLevel="1">
      <c r="D1591" s="299" t="s">
        <v>431</v>
      </c>
      <c r="E1591" s="299" t="s">
        <v>71</v>
      </c>
      <c r="F1591" s="299" t="s">
        <v>766</v>
      </c>
      <c r="G1591" s="299" t="s">
        <v>769</v>
      </c>
      <c r="H1591" s="299" t="s">
        <v>770</v>
      </c>
      <c r="I1591" s="299" t="s">
        <v>1264</v>
      </c>
      <c r="J1591" s="299" t="s">
        <v>2360</v>
      </c>
      <c r="K1591" s="299" t="s">
        <v>176</v>
      </c>
      <c r="M1591" s="311">
        <v>0</v>
      </c>
      <c r="N1591" s="306"/>
      <c r="O1591" s="306">
        <v>0</v>
      </c>
      <c r="P1591" s="306">
        <v>0</v>
      </c>
      <c r="Q1591" s="306">
        <v>0</v>
      </c>
      <c r="R1591" s="306">
        <v>0</v>
      </c>
      <c r="S1591" s="306">
        <v>0</v>
      </c>
      <c r="T1591" s="306">
        <v>0</v>
      </c>
      <c r="U1591" s="306">
        <v>0</v>
      </c>
      <c r="V1591" s="306">
        <v>0</v>
      </c>
      <c r="W1591" s="306">
        <v>0</v>
      </c>
      <c r="X1591" s="306">
        <v>0</v>
      </c>
      <c r="Y1591" s="306">
        <v>0</v>
      </c>
      <c r="Z1591" s="306">
        <v>0</v>
      </c>
    </row>
    <row r="1592" spans="4:26" hidden="1" outlineLevel="1">
      <c r="D1592" s="299" t="s">
        <v>431</v>
      </c>
      <c r="E1592" s="299" t="s">
        <v>71</v>
      </c>
      <c r="F1592" s="299" t="s">
        <v>766</v>
      </c>
      <c r="G1592" s="299" t="s">
        <v>775</v>
      </c>
      <c r="H1592" s="299" t="s">
        <v>770</v>
      </c>
      <c r="I1592" s="299" t="s">
        <v>1264</v>
      </c>
      <c r="J1592" s="299" t="s">
        <v>2361</v>
      </c>
      <c r="K1592" s="299" t="s">
        <v>176</v>
      </c>
      <c r="M1592" s="311">
        <v>0</v>
      </c>
      <c r="N1592" s="306"/>
      <c r="O1592" s="306">
        <v>0</v>
      </c>
      <c r="P1592" s="306">
        <v>0</v>
      </c>
      <c r="Q1592" s="306">
        <v>0</v>
      </c>
      <c r="R1592" s="306">
        <v>0</v>
      </c>
      <c r="S1592" s="306">
        <v>0</v>
      </c>
      <c r="T1592" s="306">
        <v>0</v>
      </c>
      <c r="U1592" s="306">
        <v>0</v>
      </c>
      <c r="V1592" s="306">
        <v>0</v>
      </c>
      <c r="W1592" s="306">
        <v>0</v>
      </c>
      <c r="X1592" s="306">
        <v>0</v>
      </c>
      <c r="Y1592" s="306">
        <v>0</v>
      </c>
      <c r="Z1592" s="306">
        <v>0</v>
      </c>
    </row>
    <row r="1593" spans="4:26" hidden="1" outlineLevel="1">
      <c r="D1593" s="299" t="s">
        <v>431</v>
      </c>
      <c r="E1593" s="299" t="s">
        <v>71</v>
      </c>
      <c r="F1593" s="299" t="s">
        <v>768</v>
      </c>
      <c r="G1593" s="299" t="s">
        <v>769</v>
      </c>
      <c r="H1593" s="299" t="s">
        <v>770</v>
      </c>
      <c r="I1593" s="299" t="s">
        <v>1264</v>
      </c>
      <c r="J1593" s="299" t="s">
        <v>2362</v>
      </c>
      <c r="K1593" s="299" t="s">
        <v>176</v>
      </c>
      <c r="M1593" s="311">
        <v>0</v>
      </c>
      <c r="N1593" s="306"/>
      <c r="O1593" s="306">
        <v>0</v>
      </c>
      <c r="P1593" s="306">
        <v>0</v>
      </c>
      <c r="Q1593" s="306">
        <v>0</v>
      </c>
      <c r="R1593" s="306">
        <v>0</v>
      </c>
      <c r="S1593" s="306">
        <v>0</v>
      </c>
      <c r="T1593" s="306">
        <v>0</v>
      </c>
      <c r="U1593" s="306">
        <v>0</v>
      </c>
      <c r="V1593" s="306">
        <v>0</v>
      </c>
      <c r="W1593" s="306">
        <v>0</v>
      </c>
      <c r="X1593" s="306">
        <v>0</v>
      </c>
      <c r="Y1593" s="306">
        <v>0</v>
      </c>
      <c r="Z1593" s="306">
        <v>0</v>
      </c>
    </row>
    <row r="1594" spans="4:26" hidden="1" outlineLevel="1">
      <c r="D1594" s="299" t="s">
        <v>431</v>
      </c>
      <c r="E1594" s="299" t="s">
        <v>71</v>
      </c>
      <c r="F1594" s="299" t="s">
        <v>768</v>
      </c>
      <c r="G1594" s="299" t="s">
        <v>775</v>
      </c>
      <c r="H1594" s="299" t="s">
        <v>770</v>
      </c>
      <c r="I1594" s="299" t="s">
        <v>1264</v>
      </c>
      <c r="J1594" s="299" t="s">
        <v>2363</v>
      </c>
      <c r="K1594" s="299" t="s">
        <v>176</v>
      </c>
      <c r="M1594" s="311">
        <v>0</v>
      </c>
      <c r="N1594" s="306"/>
      <c r="O1594" s="306">
        <v>0</v>
      </c>
      <c r="P1594" s="306">
        <v>0</v>
      </c>
      <c r="Q1594" s="306">
        <v>0</v>
      </c>
      <c r="R1594" s="306">
        <v>0</v>
      </c>
      <c r="S1594" s="306">
        <v>0</v>
      </c>
      <c r="T1594" s="306">
        <v>0</v>
      </c>
      <c r="U1594" s="306">
        <v>0</v>
      </c>
      <c r="V1594" s="306">
        <v>0</v>
      </c>
      <c r="W1594" s="306">
        <v>0</v>
      </c>
      <c r="X1594" s="306">
        <v>0</v>
      </c>
      <c r="Y1594" s="306">
        <v>0</v>
      </c>
      <c r="Z1594" s="306">
        <v>0</v>
      </c>
    </row>
    <row r="1595" spans="4:26" hidden="1" outlineLevel="1">
      <c r="D1595" s="299" t="s">
        <v>2364</v>
      </c>
      <c r="E1595" s="299" t="s">
        <v>71</v>
      </c>
      <c r="F1595" s="299" t="s">
        <v>768</v>
      </c>
      <c r="G1595" s="299" t="s">
        <v>769</v>
      </c>
      <c r="H1595" s="299" t="s">
        <v>770</v>
      </c>
      <c r="I1595" s="299" t="s">
        <v>1246</v>
      </c>
      <c r="J1595" s="299" t="s">
        <v>2365</v>
      </c>
      <c r="K1595" s="299" t="s">
        <v>176</v>
      </c>
      <c r="M1595" s="311">
        <v>23.005000000000003</v>
      </c>
      <c r="N1595" s="306"/>
      <c r="O1595" s="306">
        <v>0</v>
      </c>
      <c r="P1595" s="306">
        <v>2.2170000000000001</v>
      </c>
      <c r="Q1595" s="306">
        <v>6.8380000000000001</v>
      </c>
      <c r="R1595" s="306">
        <v>0</v>
      </c>
      <c r="S1595" s="306">
        <v>0</v>
      </c>
      <c r="T1595" s="306">
        <v>0</v>
      </c>
      <c r="U1595" s="306">
        <v>0</v>
      </c>
      <c r="V1595" s="306">
        <v>7.05</v>
      </c>
      <c r="W1595" s="306">
        <v>0</v>
      </c>
      <c r="X1595" s="306">
        <v>6.9</v>
      </c>
      <c r="Y1595" s="306">
        <v>0</v>
      </c>
      <c r="Z1595" s="306">
        <v>0</v>
      </c>
    </row>
    <row r="1596" spans="4:26" hidden="1" outlineLevel="1">
      <c r="D1596" s="299" t="s">
        <v>432</v>
      </c>
      <c r="E1596" s="299" t="s">
        <v>71</v>
      </c>
      <c r="F1596" s="299" t="s">
        <v>768</v>
      </c>
      <c r="G1596" s="299" t="s">
        <v>769</v>
      </c>
      <c r="H1596" s="299" t="s">
        <v>770</v>
      </c>
      <c r="I1596" s="299" t="s">
        <v>1246</v>
      </c>
      <c r="J1596" s="299" t="s">
        <v>609</v>
      </c>
      <c r="K1596" s="299" t="s">
        <v>176</v>
      </c>
      <c r="M1596" s="311">
        <v>947857.84199999995</v>
      </c>
      <c r="N1596" s="306"/>
      <c r="O1596" s="306">
        <v>71098.078999999998</v>
      </c>
      <c r="P1596" s="306">
        <v>29874.464</v>
      </c>
      <c r="Q1596" s="306">
        <v>73539.308499999999</v>
      </c>
      <c r="R1596" s="306">
        <v>12958.1985</v>
      </c>
      <c r="S1596" s="306">
        <v>41562.756000000001</v>
      </c>
      <c r="T1596" s="306">
        <v>128696.4105</v>
      </c>
      <c r="U1596" s="306">
        <v>153146.3315</v>
      </c>
      <c r="V1596" s="306">
        <v>64799.232499999998</v>
      </c>
      <c r="W1596" s="306">
        <v>192791.81150000001</v>
      </c>
      <c r="X1596" s="306">
        <v>111089</v>
      </c>
      <c r="Y1596" s="306">
        <v>30284.35</v>
      </c>
      <c r="Z1596" s="306">
        <v>38017.9</v>
      </c>
    </row>
    <row r="1597" spans="4:26" hidden="1" outlineLevel="1">
      <c r="D1597" s="299" t="s">
        <v>432</v>
      </c>
      <c r="E1597" s="299" t="s">
        <v>71</v>
      </c>
      <c r="F1597" s="299" t="s">
        <v>768</v>
      </c>
      <c r="G1597" s="299" t="s">
        <v>775</v>
      </c>
      <c r="H1597" s="299" t="s">
        <v>770</v>
      </c>
      <c r="I1597" s="299" t="s">
        <v>1246</v>
      </c>
      <c r="J1597" s="299" t="s">
        <v>661</v>
      </c>
      <c r="K1597" s="299" t="s">
        <v>176</v>
      </c>
      <c r="M1597" s="311">
        <v>495.61444999999998</v>
      </c>
      <c r="N1597" s="306"/>
      <c r="O1597" s="306">
        <v>0</v>
      </c>
      <c r="P1597" s="306">
        <v>11.332000000000001</v>
      </c>
      <c r="Q1597" s="306">
        <v>0</v>
      </c>
      <c r="R1597" s="306">
        <v>86.07</v>
      </c>
      <c r="S1597" s="306">
        <v>34.887449999999994</v>
      </c>
      <c r="T1597" s="306">
        <v>91.165000000000006</v>
      </c>
      <c r="U1597" s="306">
        <v>0</v>
      </c>
      <c r="V1597" s="306">
        <v>0</v>
      </c>
      <c r="W1597" s="306">
        <v>0</v>
      </c>
      <c r="X1597" s="306">
        <v>42</v>
      </c>
      <c r="Y1597" s="306">
        <v>115.96</v>
      </c>
      <c r="Z1597" s="306">
        <v>114.2</v>
      </c>
    </row>
    <row r="1598" spans="4:26" hidden="1" outlineLevel="1">
      <c r="D1598" s="299" t="s">
        <v>432</v>
      </c>
      <c r="E1598" s="299" t="s">
        <v>71</v>
      </c>
      <c r="F1598" s="299" t="s">
        <v>766</v>
      </c>
      <c r="G1598" s="299" t="s">
        <v>769</v>
      </c>
      <c r="H1598" s="299" t="s">
        <v>770</v>
      </c>
      <c r="I1598" s="299" t="s">
        <v>1264</v>
      </c>
      <c r="J1598" s="299" t="s">
        <v>2366</v>
      </c>
      <c r="K1598" s="299" t="s">
        <v>176</v>
      </c>
      <c r="M1598" s="311">
        <v>0</v>
      </c>
      <c r="N1598" s="306"/>
      <c r="O1598" s="306">
        <v>0</v>
      </c>
      <c r="P1598" s="306">
        <v>0</v>
      </c>
      <c r="Q1598" s="306">
        <v>0</v>
      </c>
      <c r="R1598" s="306">
        <v>0</v>
      </c>
      <c r="S1598" s="306">
        <v>0</v>
      </c>
      <c r="T1598" s="306">
        <v>0</v>
      </c>
      <c r="U1598" s="306">
        <v>0</v>
      </c>
      <c r="V1598" s="306">
        <v>0</v>
      </c>
      <c r="W1598" s="306">
        <v>0</v>
      </c>
      <c r="X1598" s="306">
        <v>0</v>
      </c>
      <c r="Y1598" s="306">
        <v>0</v>
      </c>
      <c r="Z1598" s="306">
        <v>0</v>
      </c>
    </row>
    <row r="1599" spans="4:26" hidden="1" outlineLevel="1">
      <c r="D1599" s="299" t="s">
        <v>432</v>
      </c>
      <c r="E1599" s="299" t="s">
        <v>71</v>
      </c>
      <c r="F1599" s="299" t="s">
        <v>766</v>
      </c>
      <c r="G1599" s="299" t="s">
        <v>775</v>
      </c>
      <c r="H1599" s="299" t="s">
        <v>770</v>
      </c>
      <c r="I1599" s="299" t="s">
        <v>1264</v>
      </c>
      <c r="J1599" s="299" t="s">
        <v>2367</v>
      </c>
      <c r="K1599" s="299" t="s">
        <v>176</v>
      </c>
      <c r="M1599" s="311">
        <v>0</v>
      </c>
      <c r="N1599" s="306"/>
      <c r="O1599" s="306">
        <v>0</v>
      </c>
      <c r="P1599" s="306">
        <v>0</v>
      </c>
      <c r="Q1599" s="306">
        <v>0</v>
      </c>
      <c r="R1599" s="306">
        <v>0</v>
      </c>
      <c r="S1599" s="306">
        <v>0</v>
      </c>
      <c r="T1599" s="306">
        <v>0</v>
      </c>
      <c r="U1599" s="306">
        <v>0</v>
      </c>
      <c r="V1599" s="306">
        <v>0</v>
      </c>
      <c r="W1599" s="306">
        <v>0</v>
      </c>
      <c r="X1599" s="306">
        <v>0</v>
      </c>
      <c r="Y1599" s="306">
        <v>0</v>
      </c>
      <c r="Z1599" s="306">
        <v>0</v>
      </c>
    </row>
    <row r="1600" spans="4:26" hidden="1" outlineLevel="1">
      <c r="D1600" s="299" t="s">
        <v>432</v>
      </c>
      <c r="E1600" s="299" t="s">
        <v>71</v>
      </c>
      <c r="F1600" s="299" t="s">
        <v>768</v>
      </c>
      <c r="G1600" s="299" t="s">
        <v>769</v>
      </c>
      <c r="H1600" s="299" t="s">
        <v>770</v>
      </c>
      <c r="I1600" s="299" t="s">
        <v>1264</v>
      </c>
      <c r="J1600" s="299" t="s">
        <v>2368</v>
      </c>
      <c r="K1600" s="299" t="s">
        <v>176</v>
      </c>
      <c r="M1600" s="311">
        <v>0</v>
      </c>
      <c r="N1600" s="306"/>
      <c r="O1600" s="306">
        <v>0</v>
      </c>
      <c r="P1600" s="306">
        <v>0</v>
      </c>
      <c r="Q1600" s="306">
        <v>0</v>
      </c>
      <c r="R1600" s="306">
        <v>0</v>
      </c>
      <c r="S1600" s="306">
        <v>0</v>
      </c>
      <c r="T1600" s="306">
        <v>0</v>
      </c>
      <c r="U1600" s="306">
        <v>0</v>
      </c>
      <c r="V1600" s="306">
        <v>0</v>
      </c>
      <c r="W1600" s="306">
        <v>0</v>
      </c>
      <c r="X1600" s="306">
        <v>0</v>
      </c>
      <c r="Y1600" s="306">
        <v>0</v>
      </c>
      <c r="Z1600" s="306">
        <v>0</v>
      </c>
    </row>
    <row r="1601" spans="4:26" hidden="1" outlineLevel="1">
      <c r="D1601" s="299" t="s">
        <v>432</v>
      </c>
      <c r="E1601" s="299" t="s">
        <v>71</v>
      </c>
      <c r="F1601" s="299" t="s">
        <v>768</v>
      </c>
      <c r="G1601" s="299" t="s">
        <v>775</v>
      </c>
      <c r="H1601" s="299" t="s">
        <v>770</v>
      </c>
      <c r="I1601" s="299" t="s">
        <v>1264</v>
      </c>
      <c r="J1601" s="299" t="s">
        <v>2369</v>
      </c>
      <c r="K1601" s="299" t="s">
        <v>176</v>
      </c>
      <c r="M1601" s="311">
        <v>0</v>
      </c>
      <c r="N1601" s="306"/>
      <c r="O1601" s="306">
        <v>0</v>
      </c>
      <c r="P1601" s="306">
        <v>0</v>
      </c>
      <c r="Q1601" s="306">
        <v>0</v>
      </c>
      <c r="R1601" s="306">
        <v>0</v>
      </c>
      <c r="S1601" s="306">
        <v>0</v>
      </c>
      <c r="T1601" s="306">
        <v>0</v>
      </c>
      <c r="U1601" s="306">
        <v>0</v>
      </c>
      <c r="V1601" s="306">
        <v>0</v>
      </c>
      <c r="W1601" s="306">
        <v>0</v>
      </c>
      <c r="X1601" s="306">
        <v>0</v>
      </c>
      <c r="Y1601" s="306">
        <v>0</v>
      </c>
      <c r="Z1601" s="306">
        <v>0</v>
      </c>
    </row>
    <row r="1602" spans="4:26" hidden="1" outlineLevel="1">
      <c r="D1602" s="299" t="s">
        <v>3017</v>
      </c>
      <c r="E1602" s="299" t="s">
        <v>71</v>
      </c>
      <c r="F1602" s="299" t="s">
        <v>768</v>
      </c>
      <c r="G1602" s="299" t="s">
        <v>769</v>
      </c>
      <c r="H1602" s="299" t="s">
        <v>770</v>
      </c>
      <c r="I1602" s="299" t="s">
        <v>1246</v>
      </c>
      <c r="J1602" s="299" t="s">
        <v>610</v>
      </c>
      <c r="K1602" s="299" t="s">
        <v>176</v>
      </c>
      <c r="M1602" s="311">
        <v>451459.70899999997</v>
      </c>
      <c r="N1602" s="306"/>
      <c r="O1602" s="306">
        <v>22717.204000000002</v>
      </c>
      <c r="P1602" s="306">
        <v>69040.338499999998</v>
      </c>
      <c r="Q1602" s="306">
        <v>46005.621500000001</v>
      </c>
      <c r="R1602" s="306">
        <v>115865.769</v>
      </c>
      <c r="S1602" s="306">
        <v>63017.966999999997</v>
      </c>
      <c r="T1602" s="306">
        <v>20355.148000000001</v>
      </c>
      <c r="U1602" s="306">
        <v>16379.2485</v>
      </c>
      <c r="V1602" s="306">
        <v>8586.4904999999999</v>
      </c>
      <c r="W1602" s="306">
        <v>30374.522000000001</v>
      </c>
      <c r="X1602" s="306">
        <v>15371.8</v>
      </c>
      <c r="Y1602" s="306">
        <v>3219.9</v>
      </c>
      <c r="Z1602" s="306">
        <v>40525.699999999997</v>
      </c>
    </row>
    <row r="1603" spans="4:26" hidden="1" outlineLevel="1">
      <c r="D1603" s="299" t="s">
        <v>3017</v>
      </c>
      <c r="E1603" s="299" t="s">
        <v>71</v>
      </c>
      <c r="F1603" s="299" t="s">
        <v>768</v>
      </c>
      <c r="G1603" s="299" t="s">
        <v>775</v>
      </c>
      <c r="H1603" s="299" t="s">
        <v>770</v>
      </c>
      <c r="I1603" s="299" t="s">
        <v>1246</v>
      </c>
      <c r="J1603" s="299" t="s">
        <v>662</v>
      </c>
      <c r="K1603" s="299" t="s">
        <v>176</v>
      </c>
      <c r="M1603" s="311">
        <v>458.96899999999999</v>
      </c>
      <c r="N1603" s="306"/>
      <c r="O1603" s="306">
        <v>0</v>
      </c>
      <c r="P1603" s="306">
        <v>0</v>
      </c>
      <c r="Q1603" s="306">
        <v>0</v>
      </c>
      <c r="R1603" s="306">
        <v>45.104999999999997</v>
      </c>
      <c r="S1603" s="306">
        <v>237.91900000000001</v>
      </c>
      <c r="T1603" s="306">
        <v>0</v>
      </c>
      <c r="U1603" s="306">
        <v>0</v>
      </c>
      <c r="V1603" s="306">
        <v>0</v>
      </c>
      <c r="W1603" s="306">
        <v>79.504999999999995</v>
      </c>
      <c r="X1603" s="306">
        <v>0</v>
      </c>
      <c r="Y1603" s="306">
        <v>96.44</v>
      </c>
      <c r="Z1603" s="306">
        <v>0</v>
      </c>
    </row>
    <row r="1604" spans="4:26" hidden="1" outlineLevel="1">
      <c r="D1604" s="299" t="s">
        <v>3017</v>
      </c>
      <c r="E1604" s="299" t="s">
        <v>71</v>
      </c>
      <c r="F1604" s="299" t="s">
        <v>766</v>
      </c>
      <c r="G1604" s="299" t="s">
        <v>769</v>
      </c>
      <c r="H1604" s="299" t="s">
        <v>770</v>
      </c>
      <c r="I1604" s="299" t="s">
        <v>1264</v>
      </c>
      <c r="J1604" s="299" t="s">
        <v>2370</v>
      </c>
      <c r="K1604" s="299" t="s">
        <v>176</v>
      </c>
      <c r="M1604" s="311">
        <v>0</v>
      </c>
      <c r="N1604" s="306"/>
      <c r="O1604" s="306">
        <v>0</v>
      </c>
      <c r="P1604" s="306">
        <v>0</v>
      </c>
      <c r="Q1604" s="306">
        <v>0</v>
      </c>
      <c r="R1604" s="306">
        <v>0</v>
      </c>
      <c r="S1604" s="306">
        <v>0</v>
      </c>
      <c r="T1604" s="306">
        <v>0</v>
      </c>
      <c r="U1604" s="306">
        <v>0</v>
      </c>
      <c r="V1604" s="306">
        <v>0</v>
      </c>
      <c r="W1604" s="306">
        <v>0</v>
      </c>
      <c r="X1604" s="306">
        <v>0</v>
      </c>
      <c r="Y1604" s="306">
        <v>0</v>
      </c>
      <c r="Z1604" s="306">
        <v>0</v>
      </c>
    </row>
    <row r="1605" spans="4:26" hidden="1" outlineLevel="1">
      <c r="D1605" s="299" t="s">
        <v>3017</v>
      </c>
      <c r="E1605" s="299" t="s">
        <v>71</v>
      </c>
      <c r="F1605" s="299" t="s">
        <v>766</v>
      </c>
      <c r="G1605" s="299" t="s">
        <v>775</v>
      </c>
      <c r="H1605" s="299" t="s">
        <v>770</v>
      </c>
      <c r="I1605" s="299" t="s">
        <v>1264</v>
      </c>
      <c r="J1605" s="299" t="s">
        <v>2371</v>
      </c>
      <c r="K1605" s="299" t="s">
        <v>176</v>
      </c>
      <c r="M1605" s="311">
        <v>0</v>
      </c>
      <c r="N1605" s="306"/>
      <c r="O1605" s="306">
        <v>0</v>
      </c>
      <c r="P1605" s="306">
        <v>0</v>
      </c>
      <c r="Q1605" s="306">
        <v>0</v>
      </c>
      <c r="R1605" s="306">
        <v>0</v>
      </c>
      <c r="S1605" s="306">
        <v>0</v>
      </c>
      <c r="T1605" s="306">
        <v>0</v>
      </c>
      <c r="U1605" s="306">
        <v>0</v>
      </c>
      <c r="V1605" s="306">
        <v>0</v>
      </c>
      <c r="W1605" s="306">
        <v>0</v>
      </c>
      <c r="X1605" s="306">
        <v>0</v>
      </c>
      <c r="Y1605" s="306">
        <v>0</v>
      </c>
      <c r="Z1605" s="306">
        <v>0</v>
      </c>
    </row>
    <row r="1606" spans="4:26" hidden="1" outlineLevel="1">
      <c r="D1606" s="299" t="s">
        <v>3017</v>
      </c>
      <c r="E1606" s="299" t="s">
        <v>71</v>
      </c>
      <c r="F1606" s="299" t="s">
        <v>768</v>
      </c>
      <c r="G1606" s="299" t="s">
        <v>769</v>
      </c>
      <c r="H1606" s="299" t="s">
        <v>770</v>
      </c>
      <c r="I1606" s="299" t="s">
        <v>1264</v>
      </c>
      <c r="J1606" s="299" t="s">
        <v>2372</v>
      </c>
      <c r="K1606" s="299" t="s">
        <v>176</v>
      </c>
      <c r="M1606" s="311">
        <v>0</v>
      </c>
      <c r="N1606" s="306"/>
      <c r="O1606" s="306">
        <v>0</v>
      </c>
      <c r="P1606" s="306">
        <v>0</v>
      </c>
      <c r="Q1606" s="306">
        <v>0</v>
      </c>
      <c r="R1606" s="306">
        <v>0</v>
      </c>
      <c r="S1606" s="306">
        <v>0</v>
      </c>
      <c r="T1606" s="306">
        <v>0</v>
      </c>
      <c r="U1606" s="306">
        <v>0</v>
      </c>
      <c r="V1606" s="306">
        <v>0</v>
      </c>
      <c r="W1606" s="306">
        <v>0</v>
      </c>
      <c r="X1606" s="306">
        <v>0</v>
      </c>
      <c r="Y1606" s="306">
        <v>0</v>
      </c>
      <c r="Z1606" s="306">
        <v>0</v>
      </c>
    </row>
    <row r="1607" spans="4:26" hidden="1" outlineLevel="1">
      <c r="D1607" s="299" t="s">
        <v>3017</v>
      </c>
      <c r="E1607" s="299" t="s">
        <v>71</v>
      </c>
      <c r="F1607" s="299" t="s">
        <v>768</v>
      </c>
      <c r="G1607" s="299" t="s">
        <v>775</v>
      </c>
      <c r="H1607" s="299" t="s">
        <v>770</v>
      </c>
      <c r="I1607" s="299" t="s">
        <v>1264</v>
      </c>
      <c r="J1607" s="299" t="s">
        <v>2373</v>
      </c>
      <c r="K1607" s="299" t="s">
        <v>176</v>
      </c>
      <c r="M1607" s="311">
        <v>0</v>
      </c>
      <c r="N1607" s="306"/>
      <c r="O1607" s="306">
        <v>0</v>
      </c>
      <c r="P1607" s="306">
        <v>0</v>
      </c>
      <c r="Q1607" s="306">
        <v>0</v>
      </c>
      <c r="R1607" s="306">
        <v>0</v>
      </c>
      <c r="S1607" s="306">
        <v>0</v>
      </c>
      <c r="T1607" s="306">
        <v>0</v>
      </c>
      <c r="U1607" s="306">
        <v>0</v>
      </c>
      <c r="V1607" s="306">
        <v>0</v>
      </c>
      <c r="W1607" s="306">
        <v>0</v>
      </c>
      <c r="X1607" s="306">
        <v>0</v>
      </c>
      <c r="Y1607" s="306">
        <v>0</v>
      </c>
      <c r="Z1607" s="306">
        <v>0</v>
      </c>
    </row>
    <row r="1608" spans="4:26" hidden="1" outlineLevel="1">
      <c r="D1608" s="299" t="s">
        <v>3132</v>
      </c>
      <c r="E1608" s="299" t="s">
        <v>72</v>
      </c>
      <c r="F1608" s="299" t="s">
        <v>768</v>
      </c>
      <c r="G1608" s="299" t="s">
        <v>769</v>
      </c>
      <c r="H1608" s="299" t="s">
        <v>770</v>
      </c>
      <c r="I1608" s="299" t="s">
        <v>1246</v>
      </c>
      <c r="J1608" s="299" t="s">
        <v>3133</v>
      </c>
      <c r="K1608" s="299" t="s">
        <v>171</v>
      </c>
      <c r="M1608" s="311">
        <v>39620.1535</v>
      </c>
      <c r="N1608" s="306"/>
      <c r="O1608" s="306">
        <v>314.32249999999999</v>
      </c>
      <c r="P1608" s="306">
        <v>809.9</v>
      </c>
      <c r="Q1608" s="306">
        <v>1325.6185</v>
      </c>
      <c r="R1608" s="306">
        <v>465.75099999999998</v>
      </c>
      <c r="S1608" s="306">
        <v>1292.1505</v>
      </c>
      <c r="T1608" s="306">
        <v>793.01</v>
      </c>
      <c r="U1608" s="306">
        <v>2766.7370000000001</v>
      </c>
      <c r="V1608" s="306">
        <v>2562.8265000000001</v>
      </c>
      <c r="W1608" s="306">
        <v>7234.1374999999998</v>
      </c>
      <c r="X1608" s="306">
        <v>6795</v>
      </c>
      <c r="Y1608" s="306">
        <v>6507.3</v>
      </c>
      <c r="Z1608" s="306">
        <v>8753.4</v>
      </c>
    </row>
    <row r="1609" spans="4:26" hidden="1" outlineLevel="1">
      <c r="D1609" s="299" t="s">
        <v>2374</v>
      </c>
      <c r="E1609" s="299" t="s">
        <v>71</v>
      </c>
      <c r="F1609" s="299" t="s">
        <v>768</v>
      </c>
      <c r="G1609" s="299" t="s">
        <v>769</v>
      </c>
      <c r="H1609" s="299" t="s">
        <v>770</v>
      </c>
      <c r="I1609" s="299" t="s">
        <v>1246</v>
      </c>
      <c r="J1609" s="299" t="s">
        <v>2375</v>
      </c>
      <c r="K1609" s="299" t="s">
        <v>176</v>
      </c>
      <c r="M1609" s="311">
        <v>166.52249999999998</v>
      </c>
      <c r="N1609" s="306"/>
      <c r="O1609" s="306">
        <v>0</v>
      </c>
      <c r="P1609" s="306">
        <v>0</v>
      </c>
      <c r="Q1609" s="306">
        <v>0</v>
      </c>
      <c r="R1609" s="306">
        <v>0</v>
      </c>
      <c r="S1609" s="306">
        <v>0</v>
      </c>
      <c r="T1609" s="306">
        <v>0</v>
      </c>
      <c r="U1609" s="306">
        <v>148.19999999999999</v>
      </c>
      <c r="V1609" s="306">
        <v>0</v>
      </c>
      <c r="W1609" s="306">
        <v>18.322500000000002</v>
      </c>
      <c r="X1609" s="306">
        <v>0</v>
      </c>
      <c r="Y1609" s="306">
        <v>0</v>
      </c>
      <c r="Z1609" s="306">
        <v>0</v>
      </c>
    </row>
    <row r="1610" spans="4:26" hidden="1" outlineLevel="1">
      <c r="D1610" s="299" t="s">
        <v>850</v>
      </c>
      <c r="E1610" s="299" t="s">
        <v>71</v>
      </c>
      <c r="F1610" s="299" t="s">
        <v>768</v>
      </c>
      <c r="G1610" s="299" t="s">
        <v>769</v>
      </c>
      <c r="H1610" s="299" t="s">
        <v>770</v>
      </c>
      <c r="I1610" s="299" t="s">
        <v>1246</v>
      </c>
      <c r="J1610" s="299" t="s">
        <v>611</v>
      </c>
      <c r="K1610" s="299" t="s">
        <v>176</v>
      </c>
      <c r="M1610" s="311">
        <v>3338.3160000000003</v>
      </c>
      <c r="N1610" s="306"/>
      <c r="O1610" s="306">
        <v>164.542</v>
      </c>
      <c r="P1610" s="306">
        <v>46.57</v>
      </c>
      <c r="Q1610" s="306">
        <v>63.374499999999998</v>
      </c>
      <c r="R1610" s="306">
        <v>0</v>
      </c>
      <c r="S1610" s="306">
        <v>376.44299999999998</v>
      </c>
      <c r="T1610" s="306">
        <v>345.86849999999998</v>
      </c>
      <c r="U1610" s="306">
        <v>577.72699999999998</v>
      </c>
      <c r="V1610" s="306">
        <v>111.55889999999999</v>
      </c>
      <c r="W1610" s="306">
        <v>92.332099999999997</v>
      </c>
      <c r="X1610" s="306">
        <v>657.4</v>
      </c>
      <c r="Y1610" s="306">
        <v>506.56</v>
      </c>
      <c r="Z1610" s="306">
        <v>395.94</v>
      </c>
    </row>
    <row r="1611" spans="4:26" hidden="1" outlineLevel="1">
      <c r="D1611" s="299" t="s">
        <v>850</v>
      </c>
      <c r="E1611" s="299" t="s">
        <v>71</v>
      </c>
      <c r="F1611" s="299" t="s">
        <v>768</v>
      </c>
      <c r="G1611" s="299" t="s">
        <v>775</v>
      </c>
      <c r="H1611" s="299" t="s">
        <v>770</v>
      </c>
      <c r="I1611" s="299" t="s">
        <v>1246</v>
      </c>
      <c r="J1611" s="299" t="s">
        <v>663</v>
      </c>
      <c r="K1611" s="299" t="s">
        <v>176</v>
      </c>
      <c r="M1611" s="311">
        <v>45.3504</v>
      </c>
      <c r="N1611" s="306"/>
      <c r="O1611" s="306">
        <v>0</v>
      </c>
      <c r="P1611" s="306">
        <v>0</v>
      </c>
      <c r="Q1611" s="306">
        <v>19.204999999999998</v>
      </c>
      <c r="R1611" s="306">
        <v>0</v>
      </c>
      <c r="S1611" s="306">
        <v>0</v>
      </c>
      <c r="T1611" s="306">
        <v>26.145400000000002</v>
      </c>
      <c r="U1611" s="306">
        <v>0</v>
      </c>
      <c r="V1611" s="306">
        <v>0</v>
      </c>
      <c r="W1611" s="306">
        <v>0</v>
      </c>
      <c r="X1611" s="306">
        <v>0</v>
      </c>
      <c r="Y1611" s="306">
        <v>0</v>
      </c>
      <c r="Z1611" s="306">
        <v>0</v>
      </c>
    </row>
    <row r="1612" spans="4:26" hidden="1" outlineLevel="1">
      <c r="D1612" s="299" t="s">
        <v>850</v>
      </c>
      <c r="E1612" s="299" t="s">
        <v>71</v>
      </c>
      <c r="F1612" s="299" t="s">
        <v>766</v>
      </c>
      <c r="G1612" s="299" t="s">
        <v>769</v>
      </c>
      <c r="H1612" s="299" t="s">
        <v>770</v>
      </c>
      <c r="I1612" s="299" t="s">
        <v>1264</v>
      </c>
      <c r="J1612" s="299" t="s">
        <v>2376</v>
      </c>
      <c r="K1612" s="299" t="s">
        <v>176</v>
      </c>
      <c r="M1612" s="311">
        <v>0</v>
      </c>
      <c r="N1612" s="306"/>
      <c r="O1612" s="306">
        <v>0</v>
      </c>
      <c r="P1612" s="306">
        <v>0</v>
      </c>
      <c r="Q1612" s="306">
        <v>0</v>
      </c>
      <c r="R1612" s="306">
        <v>0</v>
      </c>
      <c r="S1612" s="306">
        <v>0</v>
      </c>
      <c r="T1612" s="306">
        <v>0</v>
      </c>
      <c r="U1612" s="306">
        <v>0</v>
      </c>
      <c r="V1612" s="306">
        <v>0</v>
      </c>
      <c r="W1612" s="306">
        <v>0</v>
      </c>
      <c r="X1612" s="306">
        <v>0</v>
      </c>
      <c r="Y1612" s="306">
        <v>0</v>
      </c>
      <c r="Z1612" s="306">
        <v>0</v>
      </c>
    </row>
    <row r="1613" spans="4:26" hidden="1" outlineLevel="1">
      <c r="D1613" s="299" t="s">
        <v>850</v>
      </c>
      <c r="E1613" s="299" t="s">
        <v>71</v>
      </c>
      <c r="F1613" s="299" t="s">
        <v>766</v>
      </c>
      <c r="G1613" s="299" t="s">
        <v>775</v>
      </c>
      <c r="H1613" s="299" t="s">
        <v>770</v>
      </c>
      <c r="I1613" s="299" t="s">
        <v>1264</v>
      </c>
      <c r="J1613" s="299" t="s">
        <v>2377</v>
      </c>
      <c r="K1613" s="299" t="s">
        <v>176</v>
      </c>
      <c r="M1613" s="311">
        <v>0</v>
      </c>
      <c r="N1613" s="306"/>
      <c r="O1613" s="306">
        <v>0</v>
      </c>
      <c r="P1613" s="306">
        <v>0</v>
      </c>
      <c r="Q1613" s="306">
        <v>0</v>
      </c>
      <c r="R1613" s="306">
        <v>0</v>
      </c>
      <c r="S1613" s="306">
        <v>0</v>
      </c>
      <c r="T1613" s="306">
        <v>0</v>
      </c>
      <c r="U1613" s="306">
        <v>0</v>
      </c>
      <c r="V1613" s="306">
        <v>0</v>
      </c>
      <c r="W1613" s="306">
        <v>0</v>
      </c>
      <c r="X1613" s="306">
        <v>0</v>
      </c>
      <c r="Y1613" s="306">
        <v>0</v>
      </c>
      <c r="Z1613" s="306">
        <v>0</v>
      </c>
    </row>
    <row r="1614" spans="4:26" hidden="1" outlineLevel="1">
      <c r="D1614" s="299" t="s">
        <v>850</v>
      </c>
      <c r="E1614" s="299" t="s">
        <v>71</v>
      </c>
      <c r="F1614" s="299" t="s">
        <v>768</v>
      </c>
      <c r="G1614" s="299" t="s">
        <v>769</v>
      </c>
      <c r="H1614" s="299" t="s">
        <v>770</v>
      </c>
      <c r="I1614" s="299" t="s">
        <v>1264</v>
      </c>
      <c r="J1614" s="299" t="s">
        <v>2378</v>
      </c>
      <c r="K1614" s="299" t="s">
        <v>176</v>
      </c>
      <c r="M1614" s="311">
        <v>0</v>
      </c>
      <c r="N1614" s="306"/>
      <c r="O1614" s="306">
        <v>0</v>
      </c>
      <c r="P1614" s="306">
        <v>0</v>
      </c>
      <c r="Q1614" s="306">
        <v>0</v>
      </c>
      <c r="R1614" s="306">
        <v>0</v>
      </c>
      <c r="S1614" s="306">
        <v>0</v>
      </c>
      <c r="T1614" s="306">
        <v>0</v>
      </c>
      <c r="U1614" s="306">
        <v>0</v>
      </c>
      <c r="V1614" s="306">
        <v>0</v>
      </c>
      <c r="W1614" s="306">
        <v>0</v>
      </c>
      <c r="X1614" s="306">
        <v>0</v>
      </c>
      <c r="Y1614" s="306">
        <v>0</v>
      </c>
      <c r="Z1614" s="306">
        <v>0</v>
      </c>
    </row>
    <row r="1615" spans="4:26" hidden="1" outlineLevel="1">
      <c r="D1615" s="299" t="s">
        <v>850</v>
      </c>
      <c r="E1615" s="299" t="s">
        <v>71</v>
      </c>
      <c r="F1615" s="299" t="s">
        <v>768</v>
      </c>
      <c r="G1615" s="299" t="s">
        <v>775</v>
      </c>
      <c r="H1615" s="299" t="s">
        <v>770</v>
      </c>
      <c r="I1615" s="299" t="s">
        <v>1264</v>
      </c>
      <c r="J1615" s="299" t="s">
        <v>2379</v>
      </c>
      <c r="K1615" s="299" t="s">
        <v>176</v>
      </c>
      <c r="M1615" s="311">
        <v>0</v>
      </c>
      <c r="N1615" s="306"/>
      <c r="O1615" s="306">
        <v>0</v>
      </c>
      <c r="P1615" s="306">
        <v>0</v>
      </c>
      <c r="Q1615" s="306">
        <v>0</v>
      </c>
      <c r="R1615" s="306">
        <v>0</v>
      </c>
      <c r="S1615" s="306">
        <v>0</v>
      </c>
      <c r="T1615" s="306">
        <v>0</v>
      </c>
      <c r="U1615" s="306">
        <v>0</v>
      </c>
      <c r="V1615" s="306">
        <v>0</v>
      </c>
      <c r="W1615" s="306">
        <v>0</v>
      </c>
      <c r="X1615" s="306">
        <v>0</v>
      </c>
      <c r="Y1615" s="306">
        <v>0</v>
      </c>
      <c r="Z1615" s="306">
        <v>0</v>
      </c>
    </row>
    <row r="1616" spans="4:26" hidden="1" outlineLevel="1">
      <c r="D1616" s="299" t="s">
        <v>3806</v>
      </c>
      <c r="E1616" s="299" t="s">
        <v>71</v>
      </c>
      <c r="F1616" s="299" t="s">
        <v>768</v>
      </c>
      <c r="G1616" s="299" t="s">
        <v>769</v>
      </c>
      <c r="H1616" s="299" t="s">
        <v>770</v>
      </c>
      <c r="I1616" s="299" t="s">
        <v>1246</v>
      </c>
      <c r="J1616" s="299" t="s">
        <v>612</v>
      </c>
      <c r="K1616" s="299" t="s">
        <v>176</v>
      </c>
      <c r="M1616" s="311">
        <v>275931.29000000004</v>
      </c>
      <c r="N1616" s="306"/>
      <c r="O1616" s="306">
        <v>25103.9565</v>
      </c>
      <c r="P1616" s="306">
        <v>21521.5605</v>
      </c>
      <c r="Q1616" s="306">
        <v>15919.682500000001</v>
      </c>
      <c r="R1616" s="306">
        <v>18048.559499999999</v>
      </c>
      <c r="S1616" s="306">
        <v>19516.220499999999</v>
      </c>
      <c r="T1616" s="306">
        <v>44324.451000000001</v>
      </c>
      <c r="U1616" s="306">
        <v>17012.4035</v>
      </c>
      <c r="V1616" s="306">
        <v>16824.713500000002</v>
      </c>
      <c r="W1616" s="306">
        <v>18787.642500000002</v>
      </c>
      <c r="X1616" s="306">
        <v>14264</v>
      </c>
      <c r="Y1616" s="306">
        <v>44677.25</v>
      </c>
      <c r="Z1616" s="306">
        <v>19930.849999999999</v>
      </c>
    </row>
    <row r="1617" spans="4:26" hidden="1" outlineLevel="1">
      <c r="D1617" s="299" t="s">
        <v>3806</v>
      </c>
      <c r="E1617" s="299" t="s">
        <v>71</v>
      </c>
      <c r="F1617" s="299" t="s">
        <v>768</v>
      </c>
      <c r="G1617" s="299" t="s">
        <v>775</v>
      </c>
      <c r="H1617" s="299" t="s">
        <v>770</v>
      </c>
      <c r="I1617" s="299" t="s">
        <v>1246</v>
      </c>
      <c r="J1617" s="299" t="s">
        <v>664</v>
      </c>
      <c r="K1617" s="299" t="s">
        <v>176</v>
      </c>
      <c r="M1617" s="311">
        <v>371.98734999999999</v>
      </c>
      <c r="N1617" s="306"/>
      <c r="O1617" s="306">
        <v>36.275199999999998</v>
      </c>
      <c r="P1617" s="306">
        <v>0</v>
      </c>
      <c r="Q1617" s="306">
        <v>29.05</v>
      </c>
      <c r="R1617" s="306">
        <v>3.9263000000000003</v>
      </c>
      <c r="S1617" s="306">
        <v>179.13634999999999</v>
      </c>
      <c r="T1617" s="306">
        <v>0</v>
      </c>
      <c r="U1617" s="306">
        <v>23.6</v>
      </c>
      <c r="V1617" s="306">
        <v>0</v>
      </c>
      <c r="W1617" s="306">
        <v>2.7395</v>
      </c>
      <c r="X1617" s="306">
        <v>0</v>
      </c>
      <c r="Y1617" s="306">
        <v>0.52</v>
      </c>
      <c r="Z1617" s="306">
        <v>96.74</v>
      </c>
    </row>
    <row r="1618" spans="4:26" hidden="1" outlineLevel="1">
      <c r="D1618" s="299" t="s">
        <v>3806</v>
      </c>
      <c r="E1618" s="299" t="s">
        <v>71</v>
      </c>
      <c r="F1618" s="299" t="s">
        <v>766</v>
      </c>
      <c r="G1618" s="299" t="s">
        <v>769</v>
      </c>
      <c r="H1618" s="299" t="s">
        <v>770</v>
      </c>
      <c r="I1618" s="299" t="s">
        <v>1264</v>
      </c>
      <c r="J1618" s="299" t="s">
        <v>2380</v>
      </c>
      <c r="K1618" s="299" t="s">
        <v>176</v>
      </c>
      <c r="M1618" s="311">
        <v>0</v>
      </c>
      <c r="N1618" s="306"/>
      <c r="O1618" s="306">
        <v>0</v>
      </c>
      <c r="P1618" s="306">
        <v>0</v>
      </c>
      <c r="Q1618" s="306">
        <v>0</v>
      </c>
      <c r="R1618" s="306">
        <v>0</v>
      </c>
      <c r="S1618" s="306">
        <v>0</v>
      </c>
      <c r="T1618" s="306">
        <v>0</v>
      </c>
      <c r="U1618" s="306">
        <v>0</v>
      </c>
      <c r="V1618" s="306">
        <v>0</v>
      </c>
      <c r="W1618" s="306">
        <v>0</v>
      </c>
      <c r="X1618" s="306">
        <v>0</v>
      </c>
      <c r="Y1618" s="306">
        <v>0</v>
      </c>
      <c r="Z1618" s="306">
        <v>0</v>
      </c>
    </row>
    <row r="1619" spans="4:26" hidden="1" outlineLevel="1">
      <c r="D1619" s="299" t="s">
        <v>3806</v>
      </c>
      <c r="E1619" s="299" t="s">
        <v>71</v>
      </c>
      <c r="F1619" s="299" t="s">
        <v>766</v>
      </c>
      <c r="G1619" s="299" t="s">
        <v>775</v>
      </c>
      <c r="H1619" s="299" t="s">
        <v>770</v>
      </c>
      <c r="I1619" s="299" t="s">
        <v>1264</v>
      </c>
      <c r="J1619" s="299" t="s">
        <v>2381</v>
      </c>
      <c r="K1619" s="299" t="s">
        <v>176</v>
      </c>
      <c r="M1619" s="311">
        <v>0</v>
      </c>
      <c r="N1619" s="306"/>
      <c r="O1619" s="306">
        <v>0</v>
      </c>
      <c r="P1619" s="306">
        <v>0</v>
      </c>
      <c r="Q1619" s="306">
        <v>0</v>
      </c>
      <c r="R1619" s="306">
        <v>0</v>
      </c>
      <c r="S1619" s="306">
        <v>0</v>
      </c>
      <c r="T1619" s="306">
        <v>0</v>
      </c>
      <c r="U1619" s="306">
        <v>0</v>
      </c>
      <c r="V1619" s="306">
        <v>0</v>
      </c>
      <c r="W1619" s="306">
        <v>0</v>
      </c>
      <c r="X1619" s="306">
        <v>0</v>
      </c>
      <c r="Y1619" s="306">
        <v>0</v>
      </c>
      <c r="Z1619" s="306">
        <v>0</v>
      </c>
    </row>
    <row r="1620" spans="4:26" hidden="1" outlineLevel="1">
      <c r="D1620" s="299" t="s">
        <v>3806</v>
      </c>
      <c r="E1620" s="299" t="s">
        <v>71</v>
      </c>
      <c r="F1620" s="299" t="s">
        <v>768</v>
      </c>
      <c r="G1620" s="299" t="s">
        <v>769</v>
      </c>
      <c r="H1620" s="299" t="s">
        <v>770</v>
      </c>
      <c r="I1620" s="299" t="s">
        <v>1264</v>
      </c>
      <c r="J1620" s="299" t="s">
        <v>2382</v>
      </c>
      <c r="K1620" s="299" t="s">
        <v>176</v>
      </c>
      <c r="M1620" s="311">
        <v>0</v>
      </c>
      <c r="N1620" s="306"/>
      <c r="O1620" s="306">
        <v>0</v>
      </c>
      <c r="P1620" s="306">
        <v>0</v>
      </c>
      <c r="Q1620" s="306">
        <v>0</v>
      </c>
      <c r="R1620" s="306">
        <v>0</v>
      </c>
      <c r="S1620" s="306">
        <v>0</v>
      </c>
      <c r="T1620" s="306">
        <v>0</v>
      </c>
      <c r="U1620" s="306">
        <v>0</v>
      </c>
      <c r="V1620" s="306">
        <v>0</v>
      </c>
      <c r="W1620" s="306">
        <v>0</v>
      </c>
      <c r="X1620" s="306">
        <v>0</v>
      </c>
      <c r="Y1620" s="306">
        <v>0</v>
      </c>
      <c r="Z1620" s="306">
        <v>0</v>
      </c>
    </row>
    <row r="1621" spans="4:26" hidden="1" outlineLevel="1">
      <c r="D1621" s="299" t="s">
        <v>3806</v>
      </c>
      <c r="E1621" s="299" t="s">
        <v>71</v>
      </c>
      <c r="F1621" s="299" t="s">
        <v>768</v>
      </c>
      <c r="G1621" s="299" t="s">
        <v>775</v>
      </c>
      <c r="H1621" s="299" t="s">
        <v>770</v>
      </c>
      <c r="I1621" s="299" t="s">
        <v>1264</v>
      </c>
      <c r="J1621" s="299" t="s">
        <v>2383</v>
      </c>
      <c r="K1621" s="299" t="s">
        <v>176</v>
      </c>
      <c r="M1621" s="311">
        <v>0</v>
      </c>
      <c r="N1621" s="306"/>
      <c r="O1621" s="306">
        <v>0</v>
      </c>
      <c r="P1621" s="306">
        <v>0</v>
      </c>
      <c r="Q1621" s="306">
        <v>0</v>
      </c>
      <c r="R1621" s="306">
        <v>0</v>
      </c>
      <c r="S1621" s="306">
        <v>0</v>
      </c>
      <c r="T1621" s="306">
        <v>0</v>
      </c>
      <c r="U1621" s="306">
        <v>0</v>
      </c>
      <c r="V1621" s="306">
        <v>0</v>
      </c>
      <c r="W1621" s="306">
        <v>0</v>
      </c>
      <c r="X1621" s="306">
        <v>0</v>
      </c>
      <c r="Y1621" s="306">
        <v>0</v>
      </c>
      <c r="Z1621" s="306">
        <v>0</v>
      </c>
    </row>
    <row r="1622" spans="4:26" hidden="1" outlineLevel="1">
      <c r="D1622" s="299" t="s">
        <v>1122</v>
      </c>
      <c r="E1622" s="299" t="s">
        <v>73</v>
      </c>
      <c r="F1622" s="299" t="s">
        <v>768</v>
      </c>
      <c r="G1622" s="299" t="s">
        <v>769</v>
      </c>
      <c r="H1622" s="299" t="s">
        <v>770</v>
      </c>
      <c r="I1622" s="299" t="s">
        <v>1246</v>
      </c>
      <c r="J1622" s="299" t="s">
        <v>1193</v>
      </c>
      <c r="K1622" s="299" t="s">
        <v>175</v>
      </c>
      <c r="M1622" s="311">
        <v>11178.293999999998</v>
      </c>
      <c r="N1622" s="306"/>
      <c r="O1622" s="306">
        <v>611.18650000000002</v>
      </c>
      <c r="P1622" s="306">
        <v>2414.0205000000001</v>
      </c>
      <c r="Q1622" s="306">
        <v>1193.1389999999999</v>
      </c>
      <c r="R1622" s="306">
        <v>591.899</v>
      </c>
      <c r="S1622" s="306">
        <v>1051.097</v>
      </c>
      <c r="T1622" s="306">
        <v>1015.606</v>
      </c>
      <c r="U1622" s="306">
        <v>1326.1559999999999</v>
      </c>
      <c r="V1622" s="306">
        <v>699.74800000000005</v>
      </c>
      <c r="W1622" s="306">
        <v>262.94200000000001</v>
      </c>
      <c r="X1622" s="306">
        <v>936.1</v>
      </c>
      <c r="Y1622" s="306">
        <v>851.4</v>
      </c>
      <c r="Z1622" s="306">
        <v>225</v>
      </c>
    </row>
    <row r="1623" spans="4:26" hidden="1" outlineLevel="1">
      <c r="D1623" s="299" t="s">
        <v>353</v>
      </c>
      <c r="E1623" s="299" t="s">
        <v>71</v>
      </c>
      <c r="F1623" s="299" t="s">
        <v>768</v>
      </c>
      <c r="G1623" s="299" t="s">
        <v>769</v>
      </c>
      <c r="H1623" s="299" t="s">
        <v>770</v>
      </c>
      <c r="I1623" s="299" t="s">
        <v>1246</v>
      </c>
      <c r="J1623" s="299" t="s">
        <v>353</v>
      </c>
      <c r="K1623" s="299" t="s">
        <v>176</v>
      </c>
      <c r="M1623" s="311">
        <v>15892.782769999998</v>
      </c>
      <c r="N1623" s="306"/>
      <c r="O1623" s="306">
        <v>3713.8909899999999</v>
      </c>
      <c r="P1623" s="306">
        <v>459.88087999999999</v>
      </c>
      <c r="Q1623" s="306">
        <v>4486.4670800000004</v>
      </c>
      <c r="R1623" s="306">
        <v>715.24730999999997</v>
      </c>
      <c r="S1623" s="306">
        <v>1177.1150299999997</v>
      </c>
      <c r="T1623" s="306">
        <v>1022.05098</v>
      </c>
      <c r="U1623" s="306">
        <v>599.404</v>
      </c>
      <c r="V1623" s="306">
        <v>1386.239</v>
      </c>
      <c r="W1623" s="306">
        <v>515.45749999999998</v>
      </c>
      <c r="X1623" s="306">
        <v>1613.93</v>
      </c>
      <c r="Y1623" s="306">
        <v>145.30000000000001</v>
      </c>
      <c r="Z1623" s="306">
        <v>57.8</v>
      </c>
    </row>
    <row r="1624" spans="4:26" hidden="1" outlineLevel="1">
      <c r="D1624" s="299" t="s">
        <v>353</v>
      </c>
      <c r="E1624" s="299" t="s">
        <v>71</v>
      </c>
      <c r="F1624" s="299" t="s">
        <v>768</v>
      </c>
      <c r="G1624" s="299" t="s">
        <v>775</v>
      </c>
      <c r="H1624" s="299" t="s">
        <v>770</v>
      </c>
      <c r="I1624" s="299" t="s">
        <v>1246</v>
      </c>
      <c r="J1624" s="299" t="s">
        <v>665</v>
      </c>
      <c r="K1624" s="299" t="s">
        <v>176</v>
      </c>
      <c r="M1624" s="311">
        <v>132.97999999999999</v>
      </c>
      <c r="N1624" s="306"/>
      <c r="O1624" s="306">
        <v>0</v>
      </c>
      <c r="P1624" s="306">
        <v>0</v>
      </c>
      <c r="Q1624" s="306">
        <v>0</v>
      </c>
      <c r="R1624" s="306">
        <v>43.774999999999999</v>
      </c>
      <c r="S1624" s="306">
        <v>34.295000000000002</v>
      </c>
      <c r="T1624" s="306">
        <v>0</v>
      </c>
      <c r="U1624" s="306">
        <v>0</v>
      </c>
      <c r="V1624" s="306">
        <v>22</v>
      </c>
      <c r="W1624" s="306">
        <v>0</v>
      </c>
      <c r="X1624" s="306">
        <v>32</v>
      </c>
      <c r="Y1624" s="306">
        <v>0.91</v>
      </c>
      <c r="Z1624" s="306">
        <v>0</v>
      </c>
    </row>
    <row r="1625" spans="4:26" hidden="1" outlineLevel="1">
      <c r="D1625" s="299" t="s">
        <v>353</v>
      </c>
      <c r="E1625" s="299" t="s">
        <v>71</v>
      </c>
      <c r="F1625" s="299" t="s">
        <v>766</v>
      </c>
      <c r="G1625" s="299" t="s">
        <v>769</v>
      </c>
      <c r="H1625" s="299" t="s">
        <v>770</v>
      </c>
      <c r="I1625" s="299" t="s">
        <v>1264</v>
      </c>
      <c r="J1625" s="299" t="s">
        <v>2384</v>
      </c>
      <c r="K1625" s="299" t="s">
        <v>176</v>
      </c>
      <c r="M1625" s="311">
        <v>0</v>
      </c>
      <c r="N1625" s="306"/>
      <c r="O1625" s="306">
        <v>0</v>
      </c>
      <c r="P1625" s="306">
        <v>0</v>
      </c>
      <c r="Q1625" s="306">
        <v>0</v>
      </c>
      <c r="R1625" s="306">
        <v>0</v>
      </c>
      <c r="S1625" s="306">
        <v>0</v>
      </c>
      <c r="T1625" s="306">
        <v>0</v>
      </c>
      <c r="U1625" s="306">
        <v>0</v>
      </c>
      <c r="V1625" s="306">
        <v>0</v>
      </c>
      <c r="W1625" s="306">
        <v>0</v>
      </c>
      <c r="X1625" s="306">
        <v>0</v>
      </c>
      <c r="Y1625" s="306">
        <v>0</v>
      </c>
      <c r="Z1625" s="306">
        <v>0</v>
      </c>
    </row>
    <row r="1626" spans="4:26" hidden="1" outlineLevel="1">
      <c r="D1626" s="299" t="s">
        <v>353</v>
      </c>
      <c r="E1626" s="299" t="s">
        <v>71</v>
      </c>
      <c r="F1626" s="299" t="s">
        <v>766</v>
      </c>
      <c r="G1626" s="299" t="s">
        <v>775</v>
      </c>
      <c r="H1626" s="299" t="s">
        <v>770</v>
      </c>
      <c r="I1626" s="299" t="s">
        <v>1264</v>
      </c>
      <c r="J1626" s="299" t="s">
        <v>2385</v>
      </c>
      <c r="K1626" s="299" t="s">
        <v>176</v>
      </c>
      <c r="M1626" s="311">
        <v>0</v>
      </c>
      <c r="N1626" s="306"/>
      <c r="O1626" s="306">
        <v>0</v>
      </c>
      <c r="P1626" s="306">
        <v>0</v>
      </c>
      <c r="Q1626" s="306">
        <v>0</v>
      </c>
      <c r="R1626" s="306">
        <v>0</v>
      </c>
      <c r="S1626" s="306">
        <v>0</v>
      </c>
      <c r="T1626" s="306">
        <v>0</v>
      </c>
      <c r="U1626" s="306">
        <v>0</v>
      </c>
      <c r="V1626" s="306">
        <v>0</v>
      </c>
      <c r="W1626" s="306">
        <v>0</v>
      </c>
      <c r="X1626" s="306">
        <v>0</v>
      </c>
      <c r="Y1626" s="306">
        <v>0</v>
      </c>
      <c r="Z1626" s="306">
        <v>0</v>
      </c>
    </row>
    <row r="1627" spans="4:26" hidden="1" outlineLevel="1">
      <c r="D1627" s="299" t="s">
        <v>353</v>
      </c>
      <c r="E1627" s="299" t="s">
        <v>71</v>
      </c>
      <c r="F1627" s="299" t="s">
        <v>768</v>
      </c>
      <c r="G1627" s="299" t="s">
        <v>769</v>
      </c>
      <c r="H1627" s="299" t="s">
        <v>770</v>
      </c>
      <c r="I1627" s="299" t="s">
        <v>1264</v>
      </c>
      <c r="J1627" s="299" t="s">
        <v>2386</v>
      </c>
      <c r="K1627" s="299" t="s">
        <v>176</v>
      </c>
      <c r="M1627" s="311">
        <v>0</v>
      </c>
      <c r="N1627" s="306"/>
      <c r="O1627" s="306">
        <v>0</v>
      </c>
      <c r="P1627" s="306">
        <v>0</v>
      </c>
      <c r="Q1627" s="306">
        <v>0</v>
      </c>
      <c r="R1627" s="306">
        <v>0</v>
      </c>
      <c r="S1627" s="306">
        <v>0</v>
      </c>
      <c r="T1627" s="306">
        <v>0</v>
      </c>
      <c r="U1627" s="306">
        <v>0</v>
      </c>
      <c r="V1627" s="306">
        <v>0</v>
      </c>
      <c r="W1627" s="306">
        <v>0</v>
      </c>
      <c r="X1627" s="306">
        <v>0</v>
      </c>
      <c r="Y1627" s="306">
        <v>0</v>
      </c>
      <c r="Z1627" s="306">
        <v>0</v>
      </c>
    </row>
    <row r="1628" spans="4:26" hidden="1" outlineLevel="1">
      <c r="D1628" s="299" t="s">
        <v>353</v>
      </c>
      <c r="E1628" s="299" t="s">
        <v>71</v>
      </c>
      <c r="F1628" s="299" t="s">
        <v>768</v>
      </c>
      <c r="G1628" s="299" t="s">
        <v>775</v>
      </c>
      <c r="H1628" s="299" t="s">
        <v>770</v>
      </c>
      <c r="I1628" s="299" t="s">
        <v>1264</v>
      </c>
      <c r="J1628" s="299" t="s">
        <v>2387</v>
      </c>
      <c r="K1628" s="299" t="s">
        <v>176</v>
      </c>
      <c r="M1628" s="311">
        <v>0</v>
      </c>
      <c r="N1628" s="306"/>
      <c r="O1628" s="306">
        <v>0</v>
      </c>
      <c r="P1628" s="306">
        <v>0</v>
      </c>
      <c r="Q1628" s="306">
        <v>0</v>
      </c>
      <c r="R1628" s="306">
        <v>0</v>
      </c>
      <c r="S1628" s="306">
        <v>0</v>
      </c>
      <c r="T1628" s="306">
        <v>0</v>
      </c>
      <c r="U1628" s="306">
        <v>0</v>
      </c>
      <c r="V1628" s="306">
        <v>0</v>
      </c>
      <c r="W1628" s="306">
        <v>0</v>
      </c>
      <c r="X1628" s="306">
        <v>0</v>
      </c>
      <c r="Y1628" s="306">
        <v>0</v>
      </c>
      <c r="Z1628" s="306">
        <v>0</v>
      </c>
    </row>
    <row r="1629" spans="4:26" hidden="1" outlineLevel="1">
      <c r="D1629" s="299" t="s">
        <v>506</v>
      </c>
      <c r="E1629" s="299" t="s">
        <v>71</v>
      </c>
      <c r="F1629" s="299" t="s">
        <v>768</v>
      </c>
      <c r="G1629" s="299" t="s">
        <v>769</v>
      </c>
      <c r="H1629" s="299" t="s">
        <v>770</v>
      </c>
      <c r="I1629" s="299" t="s">
        <v>1246</v>
      </c>
      <c r="J1629" s="299" t="s">
        <v>613</v>
      </c>
      <c r="K1629" s="299" t="s">
        <v>176</v>
      </c>
      <c r="M1629" s="311">
        <v>373096.20899999997</v>
      </c>
      <c r="N1629" s="306"/>
      <c r="O1629" s="306">
        <v>27501.198</v>
      </c>
      <c r="P1629" s="306">
        <v>65145.192000000003</v>
      </c>
      <c r="Q1629" s="306">
        <v>45076.23</v>
      </c>
      <c r="R1629" s="306">
        <v>40539.93</v>
      </c>
      <c r="S1629" s="306">
        <v>36276.932999999997</v>
      </c>
      <c r="T1629" s="306">
        <v>29835.335999999999</v>
      </c>
      <c r="U1629" s="306">
        <v>8588.23</v>
      </c>
      <c r="V1629" s="306">
        <v>15513.47</v>
      </c>
      <c r="W1629" s="306">
        <v>25126.49</v>
      </c>
      <c r="X1629" s="306">
        <v>39455.199999999997</v>
      </c>
      <c r="Y1629" s="306">
        <v>24038</v>
      </c>
      <c r="Z1629" s="306">
        <v>16000</v>
      </c>
    </row>
    <row r="1630" spans="4:26" hidden="1" outlineLevel="1">
      <c r="D1630" s="299" t="s">
        <v>506</v>
      </c>
      <c r="E1630" s="299" t="s">
        <v>71</v>
      </c>
      <c r="F1630" s="299" t="s">
        <v>768</v>
      </c>
      <c r="G1630" s="299" t="s">
        <v>775</v>
      </c>
      <c r="H1630" s="299" t="s">
        <v>770</v>
      </c>
      <c r="I1630" s="299" t="s">
        <v>1246</v>
      </c>
      <c r="J1630" s="299" t="s">
        <v>666</v>
      </c>
      <c r="K1630" s="299" t="s">
        <v>176</v>
      </c>
      <c r="M1630" s="311">
        <v>5820.8760000000002</v>
      </c>
      <c r="N1630" s="306"/>
      <c r="O1630" s="306">
        <v>0</v>
      </c>
      <c r="P1630" s="306">
        <v>0</v>
      </c>
      <c r="Q1630" s="306">
        <v>0</v>
      </c>
      <c r="R1630" s="306">
        <v>4387.6459999999997</v>
      </c>
      <c r="S1630" s="306">
        <v>195.63</v>
      </c>
      <c r="T1630" s="306">
        <v>0</v>
      </c>
      <c r="U1630" s="306">
        <v>0</v>
      </c>
      <c r="V1630" s="306">
        <v>0</v>
      </c>
      <c r="W1630" s="306">
        <v>0</v>
      </c>
      <c r="X1630" s="306">
        <v>0</v>
      </c>
      <c r="Y1630" s="306">
        <v>453.6</v>
      </c>
      <c r="Z1630" s="306">
        <v>784</v>
      </c>
    </row>
    <row r="1631" spans="4:26" hidden="1" outlineLevel="1">
      <c r="D1631" s="299" t="s">
        <v>506</v>
      </c>
      <c r="E1631" s="299" t="s">
        <v>71</v>
      </c>
      <c r="F1631" s="299" t="s">
        <v>766</v>
      </c>
      <c r="G1631" s="299" t="s">
        <v>769</v>
      </c>
      <c r="H1631" s="299" t="s">
        <v>770</v>
      </c>
      <c r="I1631" s="299" t="s">
        <v>1264</v>
      </c>
      <c r="J1631" s="299" t="s">
        <v>2388</v>
      </c>
      <c r="K1631" s="299" t="s">
        <v>176</v>
      </c>
      <c r="M1631" s="311">
        <v>0</v>
      </c>
      <c r="N1631" s="306"/>
      <c r="O1631" s="306">
        <v>0</v>
      </c>
      <c r="P1631" s="306">
        <v>0</v>
      </c>
      <c r="Q1631" s="306">
        <v>0</v>
      </c>
      <c r="R1631" s="306">
        <v>0</v>
      </c>
      <c r="S1631" s="306">
        <v>0</v>
      </c>
      <c r="T1631" s="306">
        <v>0</v>
      </c>
      <c r="U1631" s="306">
        <v>0</v>
      </c>
      <c r="V1631" s="306">
        <v>0</v>
      </c>
      <c r="W1631" s="306">
        <v>0</v>
      </c>
      <c r="X1631" s="306">
        <v>0</v>
      </c>
      <c r="Y1631" s="306">
        <v>0</v>
      </c>
      <c r="Z1631" s="306">
        <v>0</v>
      </c>
    </row>
    <row r="1632" spans="4:26" hidden="1" outlineLevel="1">
      <c r="D1632" s="299" t="s">
        <v>506</v>
      </c>
      <c r="E1632" s="299" t="s">
        <v>71</v>
      </c>
      <c r="F1632" s="299" t="s">
        <v>766</v>
      </c>
      <c r="G1632" s="299" t="s">
        <v>775</v>
      </c>
      <c r="H1632" s="299" t="s">
        <v>770</v>
      </c>
      <c r="I1632" s="299" t="s">
        <v>1264</v>
      </c>
      <c r="J1632" s="299" t="s">
        <v>2389</v>
      </c>
      <c r="K1632" s="299" t="s">
        <v>176</v>
      </c>
      <c r="M1632" s="311">
        <v>0</v>
      </c>
      <c r="N1632" s="306"/>
      <c r="O1632" s="306">
        <v>0</v>
      </c>
      <c r="P1632" s="306">
        <v>0</v>
      </c>
      <c r="Q1632" s="306">
        <v>0</v>
      </c>
      <c r="R1632" s="306">
        <v>0</v>
      </c>
      <c r="S1632" s="306">
        <v>0</v>
      </c>
      <c r="T1632" s="306">
        <v>0</v>
      </c>
      <c r="U1632" s="306">
        <v>0</v>
      </c>
      <c r="V1632" s="306">
        <v>0</v>
      </c>
      <c r="W1632" s="306">
        <v>0</v>
      </c>
      <c r="X1632" s="306">
        <v>0</v>
      </c>
      <c r="Y1632" s="306">
        <v>0</v>
      </c>
      <c r="Z1632" s="306">
        <v>0</v>
      </c>
    </row>
    <row r="1633" spans="4:26" hidden="1" outlineLevel="1">
      <c r="D1633" s="299" t="s">
        <v>506</v>
      </c>
      <c r="E1633" s="299" t="s">
        <v>71</v>
      </c>
      <c r="F1633" s="299" t="s">
        <v>768</v>
      </c>
      <c r="G1633" s="299" t="s">
        <v>769</v>
      </c>
      <c r="H1633" s="299" t="s">
        <v>770</v>
      </c>
      <c r="I1633" s="299" t="s">
        <v>1264</v>
      </c>
      <c r="J1633" s="299" t="s">
        <v>2390</v>
      </c>
      <c r="K1633" s="299" t="s">
        <v>176</v>
      </c>
      <c r="M1633" s="311">
        <v>0</v>
      </c>
      <c r="N1633" s="306"/>
      <c r="O1633" s="306">
        <v>0</v>
      </c>
      <c r="P1633" s="306">
        <v>0</v>
      </c>
      <c r="Q1633" s="306">
        <v>0</v>
      </c>
      <c r="R1633" s="306">
        <v>0</v>
      </c>
      <c r="S1633" s="306">
        <v>0</v>
      </c>
      <c r="T1633" s="306">
        <v>0</v>
      </c>
      <c r="U1633" s="306">
        <v>0</v>
      </c>
      <c r="V1633" s="306">
        <v>0</v>
      </c>
      <c r="W1633" s="306">
        <v>0</v>
      </c>
      <c r="X1633" s="306">
        <v>0</v>
      </c>
      <c r="Y1633" s="306">
        <v>0</v>
      </c>
      <c r="Z1633" s="306">
        <v>0</v>
      </c>
    </row>
    <row r="1634" spans="4:26" hidden="1" outlineLevel="1">
      <c r="D1634" s="299" t="s">
        <v>506</v>
      </c>
      <c r="E1634" s="299" t="s">
        <v>71</v>
      </c>
      <c r="F1634" s="299" t="s">
        <v>768</v>
      </c>
      <c r="G1634" s="299" t="s">
        <v>775</v>
      </c>
      <c r="H1634" s="299" t="s">
        <v>770</v>
      </c>
      <c r="I1634" s="299" t="s">
        <v>1264</v>
      </c>
      <c r="J1634" s="299" t="s">
        <v>2391</v>
      </c>
      <c r="K1634" s="299" t="s">
        <v>176</v>
      </c>
      <c r="M1634" s="311">
        <v>0</v>
      </c>
      <c r="N1634" s="306"/>
      <c r="O1634" s="306">
        <v>0</v>
      </c>
      <c r="P1634" s="306">
        <v>0</v>
      </c>
      <c r="Q1634" s="306">
        <v>0</v>
      </c>
      <c r="R1634" s="306">
        <v>0</v>
      </c>
      <c r="S1634" s="306">
        <v>0</v>
      </c>
      <c r="T1634" s="306">
        <v>0</v>
      </c>
      <c r="U1634" s="306">
        <v>0</v>
      </c>
      <c r="V1634" s="306">
        <v>0</v>
      </c>
      <c r="W1634" s="306">
        <v>0</v>
      </c>
      <c r="X1634" s="306">
        <v>0</v>
      </c>
      <c r="Y1634" s="306">
        <v>0</v>
      </c>
      <c r="Z1634" s="306">
        <v>0</v>
      </c>
    </row>
    <row r="1635" spans="4:26" hidden="1" outlineLevel="1">
      <c r="D1635" s="299" t="s">
        <v>853</v>
      </c>
      <c r="E1635" s="299" t="s">
        <v>73</v>
      </c>
      <c r="F1635" s="299" t="s">
        <v>768</v>
      </c>
      <c r="G1635" s="299" t="s">
        <v>769</v>
      </c>
      <c r="H1635" s="299" t="s">
        <v>770</v>
      </c>
      <c r="I1635" s="299" t="s">
        <v>1246</v>
      </c>
      <c r="J1635" s="299" t="s">
        <v>733</v>
      </c>
      <c r="K1635" s="299" t="s">
        <v>175</v>
      </c>
      <c r="M1635" s="311">
        <v>2364.4355</v>
      </c>
      <c r="N1635" s="306"/>
      <c r="O1635" s="306">
        <v>382.52600000000001</v>
      </c>
      <c r="P1635" s="306">
        <v>159.28200000000001</v>
      </c>
      <c r="Q1635" s="306">
        <v>127.69459999999999</v>
      </c>
      <c r="R1635" s="306">
        <v>27.090599999999998</v>
      </c>
      <c r="S1635" s="306">
        <v>354.90479999999997</v>
      </c>
      <c r="T1635" s="306">
        <v>101.4682</v>
      </c>
      <c r="U1635" s="306">
        <v>8.4586000000000006</v>
      </c>
      <c r="V1635" s="306">
        <v>19.229099999999999</v>
      </c>
      <c r="W1635" s="306">
        <v>175.95159999999998</v>
      </c>
      <c r="X1635" s="306">
        <v>466.06</v>
      </c>
      <c r="Y1635" s="306">
        <v>248.48</v>
      </c>
      <c r="Z1635" s="306">
        <v>293.29000000000002</v>
      </c>
    </row>
    <row r="1636" spans="4:26" hidden="1" outlineLevel="1">
      <c r="D1636" s="299" t="s">
        <v>853</v>
      </c>
      <c r="E1636" s="299" t="s">
        <v>73</v>
      </c>
      <c r="F1636" s="299" t="s">
        <v>766</v>
      </c>
      <c r="G1636" s="299" t="s">
        <v>769</v>
      </c>
      <c r="H1636" s="299" t="s">
        <v>770</v>
      </c>
      <c r="I1636" s="299" t="s">
        <v>1264</v>
      </c>
      <c r="J1636" s="299" t="s">
        <v>2392</v>
      </c>
      <c r="K1636" s="299" t="s">
        <v>175</v>
      </c>
      <c r="M1636" s="311">
        <v>0</v>
      </c>
      <c r="N1636" s="306"/>
      <c r="O1636" s="306">
        <v>0</v>
      </c>
      <c r="P1636" s="306">
        <v>0</v>
      </c>
      <c r="Q1636" s="306">
        <v>0</v>
      </c>
      <c r="R1636" s="306">
        <v>0</v>
      </c>
      <c r="S1636" s="306">
        <v>0</v>
      </c>
      <c r="T1636" s="306">
        <v>0</v>
      </c>
      <c r="U1636" s="306">
        <v>0</v>
      </c>
      <c r="V1636" s="306">
        <v>0</v>
      </c>
      <c r="W1636" s="306">
        <v>0</v>
      </c>
      <c r="X1636" s="306">
        <v>0</v>
      </c>
      <c r="Y1636" s="306">
        <v>0</v>
      </c>
      <c r="Z1636" s="306">
        <v>0</v>
      </c>
    </row>
    <row r="1637" spans="4:26" hidden="1" outlineLevel="1">
      <c r="D1637" s="299" t="s">
        <v>853</v>
      </c>
      <c r="E1637" s="299" t="s">
        <v>73</v>
      </c>
      <c r="F1637" s="299" t="s">
        <v>766</v>
      </c>
      <c r="G1637" s="299" t="s">
        <v>775</v>
      </c>
      <c r="H1637" s="299" t="s">
        <v>770</v>
      </c>
      <c r="I1637" s="299" t="s">
        <v>1264</v>
      </c>
      <c r="J1637" s="299" t="s">
        <v>2393</v>
      </c>
      <c r="K1637" s="299" t="s">
        <v>175</v>
      </c>
      <c r="M1637" s="311">
        <v>0</v>
      </c>
      <c r="N1637" s="306"/>
      <c r="O1637" s="306">
        <v>0</v>
      </c>
      <c r="P1637" s="306">
        <v>0</v>
      </c>
      <c r="Q1637" s="306">
        <v>0</v>
      </c>
      <c r="R1637" s="306">
        <v>0</v>
      </c>
      <c r="S1637" s="306">
        <v>0</v>
      </c>
      <c r="T1637" s="306">
        <v>0</v>
      </c>
      <c r="U1637" s="306">
        <v>0</v>
      </c>
      <c r="V1637" s="306">
        <v>0</v>
      </c>
      <c r="W1637" s="306">
        <v>0</v>
      </c>
      <c r="X1637" s="306">
        <v>0</v>
      </c>
      <c r="Y1637" s="306">
        <v>0</v>
      </c>
      <c r="Z1637" s="306">
        <v>0</v>
      </c>
    </row>
    <row r="1638" spans="4:26" hidden="1" outlineLevel="1">
      <c r="D1638" s="299" t="s">
        <v>853</v>
      </c>
      <c r="E1638" s="299" t="s">
        <v>73</v>
      </c>
      <c r="F1638" s="299" t="s">
        <v>768</v>
      </c>
      <c r="G1638" s="299" t="s">
        <v>769</v>
      </c>
      <c r="H1638" s="299" t="s">
        <v>770</v>
      </c>
      <c r="I1638" s="299" t="s">
        <v>1264</v>
      </c>
      <c r="J1638" s="299" t="s">
        <v>2394</v>
      </c>
      <c r="K1638" s="299" t="s">
        <v>175</v>
      </c>
      <c r="M1638" s="311">
        <v>0</v>
      </c>
      <c r="N1638" s="306"/>
      <c r="O1638" s="306">
        <v>0</v>
      </c>
      <c r="P1638" s="306">
        <v>0</v>
      </c>
      <c r="Q1638" s="306">
        <v>0</v>
      </c>
      <c r="R1638" s="306">
        <v>0</v>
      </c>
      <c r="S1638" s="306">
        <v>0</v>
      </c>
      <c r="T1638" s="306">
        <v>0</v>
      </c>
      <c r="U1638" s="306">
        <v>0</v>
      </c>
      <c r="V1638" s="306">
        <v>0</v>
      </c>
      <c r="W1638" s="306">
        <v>0</v>
      </c>
      <c r="X1638" s="306">
        <v>0</v>
      </c>
      <c r="Y1638" s="306">
        <v>0</v>
      </c>
      <c r="Z1638" s="306">
        <v>0</v>
      </c>
    </row>
    <row r="1639" spans="4:26" hidden="1" outlineLevel="1">
      <c r="D1639" s="299" t="s">
        <v>853</v>
      </c>
      <c r="E1639" s="299" t="s">
        <v>73</v>
      </c>
      <c r="F1639" s="299" t="s">
        <v>768</v>
      </c>
      <c r="G1639" s="299" t="s">
        <v>775</v>
      </c>
      <c r="H1639" s="299" t="s">
        <v>770</v>
      </c>
      <c r="I1639" s="299" t="s">
        <v>1264</v>
      </c>
      <c r="J1639" s="299" t="s">
        <v>2395</v>
      </c>
      <c r="K1639" s="299" t="s">
        <v>175</v>
      </c>
      <c r="M1639" s="311">
        <v>0</v>
      </c>
      <c r="N1639" s="306"/>
      <c r="O1639" s="306">
        <v>0</v>
      </c>
      <c r="P1639" s="306">
        <v>0</v>
      </c>
      <c r="Q1639" s="306">
        <v>0</v>
      </c>
      <c r="R1639" s="306">
        <v>0</v>
      </c>
      <c r="S1639" s="306">
        <v>0</v>
      </c>
      <c r="T1639" s="306">
        <v>0</v>
      </c>
      <c r="U1639" s="306">
        <v>0</v>
      </c>
      <c r="V1639" s="306">
        <v>0</v>
      </c>
      <c r="W1639" s="306">
        <v>0</v>
      </c>
      <c r="X1639" s="306">
        <v>0</v>
      </c>
      <c r="Y1639" s="306">
        <v>0</v>
      </c>
      <c r="Z1639" s="306">
        <v>0</v>
      </c>
    </row>
    <row r="1640" spans="4:26" hidden="1" outlineLevel="1">
      <c r="D1640" s="299" t="s">
        <v>854</v>
      </c>
      <c r="E1640" s="299" t="s">
        <v>72</v>
      </c>
      <c r="F1640" s="299" t="s">
        <v>768</v>
      </c>
      <c r="G1640" s="299" t="s">
        <v>769</v>
      </c>
      <c r="H1640" s="299" t="s">
        <v>770</v>
      </c>
      <c r="I1640" s="299" t="s">
        <v>1246</v>
      </c>
      <c r="J1640" s="299" t="s">
        <v>889</v>
      </c>
      <c r="K1640" s="299" t="s">
        <v>171</v>
      </c>
      <c r="M1640" s="311">
        <v>431409.49199999991</v>
      </c>
      <c r="N1640" s="306"/>
      <c r="O1640" s="306">
        <v>7436.6790000000001</v>
      </c>
      <c r="P1640" s="306">
        <v>8697.2729999999992</v>
      </c>
      <c r="Q1640" s="306">
        <v>15954.21</v>
      </c>
      <c r="R1640" s="306">
        <v>8068.8215</v>
      </c>
      <c r="S1640" s="306">
        <v>18291.229500000001</v>
      </c>
      <c r="T1640" s="306">
        <v>94022.867499999993</v>
      </c>
      <c r="U1640" s="306">
        <v>20861.756000000001</v>
      </c>
      <c r="V1640" s="306">
        <v>70693.758499999996</v>
      </c>
      <c r="W1640" s="306">
        <v>47560.396999999997</v>
      </c>
      <c r="X1640" s="306">
        <v>49014.1</v>
      </c>
      <c r="Y1640" s="306">
        <v>51106.6</v>
      </c>
      <c r="Z1640" s="306">
        <v>39701.800000000003</v>
      </c>
    </row>
    <row r="1641" spans="4:26" hidden="1" outlineLevel="1">
      <c r="D1641" s="299" t="s">
        <v>854</v>
      </c>
      <c r="E1641" s="299" t="s">
        <v>72</v>
      </c>
      <c r="F1641" s="299" t="s">
        <v>766</v>
      </c>
      <c r="G1641" s="299" t="s">
        <v>769</v>
      </c>
      <c r="H1641" s="299" t="s">
        <v>770</v>
      </c>
      <c r="I1641" s="299" t="s">
        <v>1264</v>
      </c>
      <c r="J1641" s="299" t="s">
        <v>2396</v>
      </c>
      <c r="K1641" s="299" t="s">
        <v>171</v>
      </c>
      <c r="M1641" s="311">
        <v>0</v>
      </c>
      <c r="N1641" s="306"/>
      <c r="O1641" s="306">
        <v>0</v>
      </c>
      <c r="P1641" s="306">
        <v>0</v>
      </c>
      <c r="Q1641" s="306">
        <v>0</v>
      </c>
      <c r="R1641" s="306">
        <v>0</v>
      </c>
      <c r="S1641" s="306">
        <v>0</v>
      </c>
      <c r="T1641" s="306">
        <v>0</v>
      </c>
      <c r="U1641" s="306">
        <v>0</v>
      </c>
      <c r="V1641" s="306">
        <v>0</v>
      </c>
      <c r="W1641" s="306">
        <v>0</v>
      </c>
      <c r="X1641" s="306">
        <v>0</v>
      </c>
      <c r="Y1641" s="306">
        <v>0</v>
      </c>
      <c r="Z1641" s="306">
        <v>0</v>
      </c>
    </row>
    <row r="1642" spans="4:26" hidden="1" outlineLevel="1">
      <c r="D1642" s="299" t="s">
        <v>854</v>
      </c>
      <c r="E1642" s="299" t="s">
        <v>72</v>
      </c>
      <c r="F1642" s="299" t="s">
        <v>766</v>
      </c>
      <c r="G1642" s="299" t="s">
        <v>775</v>
      </c>
      <c r="H1642" s="299" t="s">
        <v>770</v>
      </c>
      <c r="I1642" s="299" t="s">
        <v>1264</v>
      </c>
      <c r="J1642" s="299" t="s">
        <v>2397</v>
      </c>
      <c r="K1642" s="299" t="s">
        <v>171</v>
      </c>
      <c r="M1642" s="311">
        <v>0</v>
      </c>
      <c r="N1642" s="306"/>
      <c r="O1642" s="306">
        <v>0</v>
      </c>
      <c r="P1642" s="306">
        <v>0</v>
      </c>
      <c r="Q1642" s="306">
        <v>0</v>
      </c>
      <c r="R1642" s="306">
        <v>0</v>
      </c>
      <c r="S1642" s="306">
        <v>0</v>
      </c>
      <c r="T1642" s="306">
        <v>0</v>
      </c>
      <c r="U1642" s="306">
        <v>0</v>
      </c>
      <c r="V1642" s="306">
        <v>0</v>
      </c>
      <c r="W1642" s="306">
        <v>0</v>
      </c>
      <c r="X1642" s="306">
        <v>0</v>
      </c>
      <c r="Y1642" s="306">
        <v>0</v>
      </c>
      <c r="Z1642" s="306">
        <v>0</v>
      </c>
    </row>
    <row r="1643" spans="4:26" hidden="1" outlineLevel="1">
      <c r="D1643" s="299" t="s">
        <v>854</v>
      </c>
      <c r="E1643" s="299" t="s">
        <v>72</v>
      </c>
      <c r="F1643" s="299" t="s">
        <v>768</v>
      </c>
      <c r="G1643" s="299" t="s">
        <v>769</v>
      </c>
      <c r="H1643" s="299" t="s">
        <v>770</v>
      </c>
      <c r="I1643" s="299" t="s">
        <v>1264</v>
      </c>
      <c r="J1643" s="299" t="s">
        <v>2398</v>
      </c>
      <c r="K1643" s="299" t="s">
        <v>171</v>
      </c>
      <c r="M1643" s="311">
        <v>0</v>
      </c>
      <c r="N1643" s="306"/>
      <c r="O1643" s="306">
        <v>0</v>
      </c>
      <c r="P1643" s="306">
        <v>0</v>
      </c>
      <c r="Q1643" s="306">
        <v>0</v>
      </c>
      <c r="R1643" s="306">
        <v>0</v>
      </c>
      <c r="S1643" s="306">
        <v>0</v>
      </c>
      <c r="T1643" s="306">
        <v>0</v>
      </c>
      <c r="U1643" s="306">
        <v>0</v>
      </c>
      <c r="V1643" s="306">
        <v>0</v>
      </c>
      <c r="W1643" s="306">
        <v>0</v>
      </c>
      <c r="X1643" s="306">
        <v>0</v>
      </c>
      <c r="Y1643" s="306">
        <v>0</v>
      </c>
      <c r="Z1643" s="306">
        <v>0</v>
      </c>
    </row>
    <row r="1644" spans="4:26" hidden="1" outlineLevel="1">
      <c r="D1644" s="299" t="s">
        <v>854</v>
      </c>
      <c r="E1644" s="299" t="s">
        <v>72</v>
      </c>
      <c r="F1644" s="299" t="s">
        <v>768</v>
      </c>
      <c r="G1644" s="299" t="s">
        <v>775</v>
      </c>
      <c r="H1644" s="299" t="s">
        <v>770</v>
      </c>
      <c r="I1644" s="299" t="s">
        <v>1264</v>
      </c>
      <c r="J1644" s="299" t="s">
        <v>2399</v>
      </c>
      <c r="K1644" s="299" t="s">
        <v>171</v>
      </c>
      <c r="M1644" s="311">
        <v>0</v>
      </c>
      <c r="N1644" s="306"/>
      <c r="O1644" s="306">
        <v>0</v>
      </c>
      <c r="P1644" s="306">
        <v>0</v>
      </c>
      <c r="Q1644" s="306">
        <v>0</v>
      </c>
      <c r="R1644" s="306">
        <v>0</v>
      </c>
      <c r="S1644" s="306">
        <v>0</v>
      </c>
      <c r="T1644" s="306">
        <v>0</v>
      </c>
      <c r="U1644" s="306">
        <v>0</v>
      </c>
      <c r="V1644" s="306">
        <v>0</v>
      </c>
      <c r="W1644" s="306">
        <v>0</v>
      </c>
      <c r="X1644" s="306">
        <v>0</v>
      </c>
      <c r="Y1644" s="306">
        <v>0</v>
      </c>
      <c r="Z1644" s="306">
        <v>0</v>
      </c>
    </row>
    <row r="1645" spans="4:26" hidden="1" outlineLevel="1">
      <c r="D1645" s="299" t="s">
        <v>507</v>
      </c>
      <c r="E1645" s="299" t="s">
        <v>72</v>
      </c>
      <c r="F1645" s="299" t="s">
        <v>768</v>
      </c>
      <c r="G1645" s="299" t="s">
        <v>769</v>
      </c>
      <c r="H1645" s="299" t="s">
        <v>770</v>
      </c>
      <c r="I1645" s="299" t="s">
        <v>1246</v>
      </c>
      <c r="J1645" s="299" t="s">
        <v>551</v>
      </c>
      <c r="K1645" s="299" t="s">
        <v>171</v>
      </c>
      <c r="M1645" s="311">
        <v>795575.50030000007</v>
      </c>
      <c r="N1645" s="306"/>
      <c r="O1645" s="306">
        <v>36413.119499999993</v>
      </c>
      <c r="P1645" s="306">
        <v>39186.554400000008</v>
      </c>
      <c r="Q1645" s="306">
        <v>100152.02380000001</v>
      </c>
      <c r="R1645" s="306">
        <v>34180.638199999994</v>
      </c>
      <c r="S1645" s="306">
        <v>38208.721999999994</v>
      </c>
      <c r="T1645" s="306">
        <v>163898.46580000001</v>
      </c>
      <c r="U1645" s="306">
        <v>69834.408599999995</v>
      </c>
      <c r="V1645" s="306">
        <v>33421.9548</v>
      </c>
      <c r="W1645" s="306">
        <v>62969.893200000006</v>
      </c>
      <c r="X1645" s="306">
        <v>73235.66</v>
      </c>
      <c r="Y1645" s="306">
        <v>76650.03</v>
      </c>
      <c r="Z1645" s="306">
        <v>67424.03</v>
      </c>
    </row>
    <row r="1646" spans="4:26" hidden="1" outlineLevel="1">
      <c r="D1646" s="299" t="s">
        <v>507</v>
      </c>
      <c r="E1646" s="299" t="s">
        <v>72</v>
      </c>
      <c r="F1646" s="299" t="s">
        <v>766</v>
      </c>
      <c r="G1646" s="299" t="s">
        <v>769</v>
      </c>
      <c r="H1646" s="299" t="s">
        <v>770</v>
      </c>
      <c r="I1646" s="299" t="s">
        <v>1264</v>
      </c>
      <c r="J1646" s="299" t="s">
        <v>2400</v>
      </c>
      <c r="K1646" s="299" t="s">
        <v>171</v>
      </c>
      <c r="M1646" s="311">
        <v>0</v>
      </c>
      <c r="N1646" s="306"/>
      <c r="O1646" s="306">
        <v>0</v>
      </c>
      <c r="P1646" s="306">
        <v>0</v>
      </c>
      <c r="Q1646" s="306">
        <v>0</v>
      </c>
      <c r="R1646" s="306">
        <v>0</v>
      </c>
      <c r="S1646" s="306">
        <v>0</v>
      </c>
      <c r="T1646" s="306">
        <v>0</v>
      </c>
      <c r="U1646" s="306">
        <v>0</v>
      </c>
      <c r="V1646" s="306">
        <v>0</v>
      </c>
      <c r="W1646" s="306">
        <v>0</v>
      </c>
      <c r="X1646" s="306">
        <v>0</v>
      </c>
      <c r="Y1646" s="306">
        <v>0</v>
      </c>
      <c r="Z1646" s="306">
        <v>0</v>
      </c>
    </row>
    <row r="1647" spans="4:26" hidden="1" outlineLevel="1">
      <c r="D1647" s="299" t="s">
        <v>507</v>
      </c>
      <c r="E1647" s="299" t="s">
        <v>72</v>
      </c>
      <c r="F1647" s="299" t="s">
        <v>766</v>
      </c>
      <c r="G1647" s="299" t="s">
        <v>775</v>
      </c>
      <c r="H1647" s="299" t="s">
        <v>770</v>
      </c>
      <c r="I1647" s="299" t="s">
        <v>1264</v>
      </c>
      <c r="J1647" s="299" t="s">
        <v>2401</v>
      </c>
      <c r="K1647" s="299" t="s">
        <v>171</v>
      </c>
      <c r="M1647" s="311">
        <v>0</v>
      </c>
      <c r="N1647" s="306"/>
      <c r="O1647" s="306">
        <v>0</v>
      </c>
      <c r="P1647" s="306">
        <v>0</v>
      </c>
      <c r="Q1647" s="306">
        <v>0</v>
      </c>
      <c r="R1647" s="306">
        <v>0</v>
      </c>
      <c r="S1647" s="306">
        <v>0</v>
      </c>
      <c r="T1647" s="306">
        <v>0</v>
      </c>
      <c r="U1647" s="306">
        <v>0</v>
      </c>
      <c r="V1647" s="306">
        <v>0</v>
      </c>
      <c r="W1647" s="306">
        <v>0</v>
      </c>
      <c r="X1647" s="306">
        <v>0</v>
      </c>
      <c r="Y1647" s="306">
        <v>0</v>
      </c>
      <c r="Z1647" s="306">
        <v>0</v>
      </c>
    </row>
    <row r="1648" spans="4:26" hidden="1" outlineLevel="1">
      <c r="D1648" s="299" t="s">
        <v>507</v>
      </c>
      <c r="E1648" s="299" t="s">
        <v>72</v>
      </c>
      <c r="F1648" s="299" t="s">
        <v>768</v>
      </c>
      <c r="G1648" s="299" t="s">
        <v>769</v>
      </c>
      <c r="H1648" s="299" t="s">
        <v>770</v>
      </c>
      <c r="I1648" s="299" t="s">
        <v>1264</v>
      </c>
      <c r="J1648" s="299" t="s">
        <v>2402</v>
      </c>
      <c r="K1648" s="299" t="s">
        <v>171</v>
      </c>
      <c r="M1648" s="311">
        <v>0</v>
      </c>
      <c r="N1648" s="306"/>
      <c r="O1648" s="306">
        <v>0</v>
      </c>
      <c r="P1648" s="306">
        <v>0</v>
      </c>
      <c r="Q1648" s="306">
        <v>0</v>
      </c>
      <c r="R1648" s="306">
        <v>0</v>
      </c>
      <c r="S1648" s="306">
        <v>0</v>
      </c>
      <c r="T1648" s="306">
        <v>0</v>
      </c>
      <c r="U1648" s="306">
        <v>0</v>
      </c>
      <c r="V1648" s="306">
        <v>0</v>
      </c>
      <c r="W1648" s="306">
        <v>0</v>
      </c>
      <c r="X1648" s="306">
        <v>0</v>
      </c>
      <c r="Y1648" s="306">
        <v>0</v>
      </c>
      <c r="Z1648" s="306">
        <v>0</v>
      </c>
    </row>
    <row r="1649" spans="4:26" hidden="1" outlineLevel="1">
      <c r="D1649" s="299" t="s">
        <v>507</v>
      </c>
      <c r="E1649" s="299" t="s">
        <v>72</v>
      </c>
      <c r="F1649" s="299" t="s">
        <v>768</v>
      </c>
      <c r="G1649" s="299" t="s">
        <v>775</v>
      </c>
      <c r="H1649" s="299" t="s">
        <v>770</v>
      </c>
      <c r="I1649" s="299" t="s">
        <v>1264</v>
      </c>
      <c r="J1649" s="299" t="s">
        <v>2403</v>
      </c>
      <c r="K1649" s="299" t="s">
        <v>171</v>
      </c>
      <c r="M1649" s="311">
        <v>0</v>
      </c>
      <c r="N1649" s="306"/>
      <c r="O1649" s="306">
        <v>0</v>
      </c>
      <c r="P1649" s="306">
        <v>0</v>
      </c>
      <c r="Q1649" s="306">
        <v>0</v>
      </c>
      <c r="R1649" s="306">
        <v>0</v>
      </c>
      <c r="S1649" s="306">
        <v>0</v>
      </c>
      <c r="T1649" s="306">
        <v>0</v>
      </c>
      <c r="U1649" s="306">
        <v>0</v>
      </c>
      <c r="V1649" s="306">
        <v>0</v>
      </c>
      <c r="W1649" s="306">
        <v>0</v>
      </c>
      <c r="X1649" s="306">
        <v>0</v>
      </c>
      <c r="Y1649" s="306">
        <v>0</v>
      </c>
      <c r="Z1649" s="306">
        <v>0</v>
      </c>
    </row>
    <row r="1650" spans="4:26" hidden="1" outlineLevel="1">
      <c r="D1650" s="299" t="s">
        <v>2404</v>
      </c>
      <c r="E1650" s="299" t="s">
        <v>72</v>
      </c>
      <c r="F1650" s="299" t="s">
        <v>768</v>
      </c>
      <c r="G1650" s="299" t="s">
        <v>769</v>
      </c>
      <c r="H1650" s="299" t="s">
        <v>770</v>
      </c>
      <c r="I1650" s="299" t="s">
        <v>1246</v>
      </c>
      <c r="J1650" s="299" t="s">
        <v>2405</v>
      </c>
      <c r="K1650" s="299" t="s">
        <v>171</v>
      </c>
      <c r="M1650" s="311">
        <v>5656.5886999999993</v>
      </c>
      <c r="N1650" s="306"/>
      <c r="O1650" s="306">
        <v>1333.6943999999999</v>
      </c>
      <c r="P1650" s="306">
        <v>212.57319999999999</v>
      </c>
      <c r="Q1650" s="306">
        <v>1083.7948000000001</v>
      </c>
      <c r="R1650" s="306">
        <v>385.93959999999998</v>
      </c>
      <c r="S1650" s="306">
        <v>456.5908</v>
      </c>
      <c r="T1650" s="306">
        <v>726.59579999999994</v>
      </c>
      <c r="U1650" s="306">
        <v>246.30390000000003</v>
      </c>
      <c r="V1650" s="306">
        <v>57.578800000000001</v>
      </c>
      <c r="W1650" s="306">
        <v>394.22740000000005</v>
      </c>
      <c r="X1650" s="306">
        <v>272.57</v>
      </c>
      <c r="Y1650" s="306">
        <v>347.09</v>
      </c>
      <c r="Z1650" s="306">
        <v>139.63</v>
      </c>
    </row>
    <row r="1651" spans="4:26" hidden="1" outlineLevel="1">
      <c r="D1651" s="299" t="s">
        <v>437</v>
      </c>
      <c r="E1651" s="299" t="s">
        <v>71</v>
      </c>
      <c r="F1651" s="299" t="s">
        <v>768</v>
      </c>
      <c r="G1651" s="299" t="s">
        <v>769</v>
      </c>
      <c r="H1651" s="299" t="s">
        <v>770</v>
      </c>
      <c r="I1651" s="299" t="s">
        <v>1246</v>
      </c>
      <c r="J1651" s="299" t="s">
        <v>614</v>
      </c>
      <c r="K1651" s="299" t="s">
        <v>176</v>
      </c>
      <c r="M1651" s="311">
        <v>6209224.6864999998</v>
      </c>
      <c r="N1651" s="306"/>
      <c r="O1651" s="306">
        <v>375561.451</v>
      </c>
      <c r="P1651" s="306">
        <v>344031.18050000002</v>
      </c>
      <c r="Q1651" s="306">
        <v>526371.40049999999</v>
      </c>
      <c r="R1651" s="306">
        <v>366950.17950000003</v>
      </c>
      <c r="S1651" s="306">
        <v>596515.18799999997</v>
      </c>
      <c r="T1651" s="306">
        <v>496896.15549999999</v>
      </c>
      <c r="U1651" s="306">
        <v>538567.90650000004</v>
      </c>
      <c r="V1651" s="306">
        <v>735091.61250000005</v>
      </c>
      <c r="W1651" s="306">
        <v>725093.11250000005</v>
      </c>
      <c r="X1651" s="306">
        <v>388597.8</v>
      </c>
      <c r="Y1651" s="306">
        <v>742831.7</v>
      </c>
      <c r="Z1651" s="306">
        <v>372717</v>
      </c>
    </row>
    <row r="1652" spans="4:26" hidden="1" outlineLevel="1">
      <c r="D1652" s="299" t="s">
        <v>437</v>
      </c>
      <c r="E1652" s="299" t="s">
        <v>71</v>
      </c>
      <c r="F1652" s="299" t="s">
        <v>768</v>
      </c>
      <c r="G1652" s="299" t="s">
        <v>775</v>
      </c>
      <c r="H1652" s="299" t="s">
        <v>770</v>
      </c>
      <c r="I1652" s="299" t="s">
        <v>1246</v>
      </c>
      <c r="J1652" s="299" t="s">
        <v>667</v>
      </c>
      <c r="K1652" s="299" t="s">
        <v>176</v>
      </c>
      <c r="M1652" s="311">
        <v>17647.779350000001</v>
      </c>
      <c r="N1652" s="306"/>
      <c r="O1652" s="306">
        <v>1935.7086000000002</v>
      </c>
      <c r="P1652" s="306">
        <v>4347.8850000000002</v>
      </c>
      <c r="Q1652" s="306">
        <v>7333.6610000000001</v>
      </c>
      <c r="R1652" s="306">
        <v>283.23599999999999</v>
      </c>
      <c r="S1652" s="306">
        <v>743.54865000000007</v>
      </c>
      <c r="T1652" s="306">
        <v>651.53109999999992</v>
      </c>
      <c r="U1652" s="306">
        <v>86.844200000000001</v>
      </c>
      <c r="V1652" s="306">
        <v>144.63149999999999</v>
      </c>
      <c r="W1652" s="306">
        <v>632.95330000000001</v>
      </c>
      <c r="X1652" s="306">
        <v>812.1</v>
      </c>
      <c r="Y1652" s="306">
        <v>239.68</v>
      </c>
      <c r="Z1652" s="306">
        <v>436</v>
      </c>
    </row>
    <row r="1653" spans="4:26" hidden="1" outlineLevel="1">
      <c r="D1653" s="299" t="s">
        <v>437</v>
      </c>
      <c r="E1653" s="299" t="s">
        <v>71</v>
      </c>
      <c r="F1653" s="299" t="s">
        <v>766</v>
      </c>
      <c r="G1653" s="299" t="s">
        <v>769</v>
      </c>
      <c r="H1653" s="299" t="s">
        <v>770</v>
      </c>
      <c r="I1653" s="299" t="s">
        <v>1264</v>
      </c>
      <c r="J1653" s="299" t="s">
        <v>2406</v>
      </c>
      <c r="K1653" s="299" t="s">
        <v>176</v>
      </c>
      <c r="M1653" s="311">
        <v>0</v>
      </c>
      <c r="N1653" s="306"/>
      <c r="O1653" s="306">
        <v>0</v>
      </c>
      <c r="P1653" s="306">
        <v>0</v>
      </c>
      <c r="Q1653" s="306">
        <v>0</v>
      </c>
      <c r="R1653" s="306">
        <v>0</v>
      </c>
      <c r="S1653" s="306">
        <v>0</v>
      </c>
      <c r="T1653" s="306">
        <v>0</v>
      </c>
      <c r="U1653" s="306">
        <v>0</v>
      </c>
      <c r="V1653" s="306">
        <v>0</v>
      </c>
      <c r="W1653" s="306">
        <v>0</v>
      </c>
      <c r="X1653" s="306">
        <v>0</v>
      </c>
      <c r="Y1653" s="306">
        <v>0</v>
      </c>
      <c r="Z1653" s="306">
        <v>0</v>
      </c>
    </row>
    <row r="1654" spans="4:26" hidden="1" outlineLevel="1">
      <c r="D1654" s="299" t="s">
        <v>437</v>
      </c>
      <c r="E1654" s="299" t="s">
        <v>71</v>
      </c>
      <c r="F1654" s="299" t="s">
        <v>766</v>
      </c>
      <c r="G1654" s="299" t="s">
        <v>775</v>
      </c>
      <c r="H1654" s="299" t="s">
        <v>770</v>
      </c>
      <c r="I1654" s="299" t="s">
        <v>1264</v>
      </c>
      <c r="J1654" s="299" t="s">
        <v>2407</v>
      </c>
      <c r="K1654" s="299" t="s">
        <v>176</v>
      </c>
      <c r="M1654" s="311">
        <v>0</v>
      </c>
      <c r="N1654" s="306"/>
      <c r="O1654" s="306">
        <v>0</v>
      </c>
      <c r="P1654" s="306">
        <v>0</v>
      </c>
      <c r="Q1654" s="306">
        <v>0</v>
      </c>
      <c r="R1654" s="306">
        <v>0</v>
      </c>
      <c r="S1654" s="306">
        <v>0</v>
      </c>
      <c r="T1654" s="306">
        <v>0</v>
      </c>
      <c r="U1654" s="306">
        <v>0</v>
      </c>
      <c r="V1654" s="306">
        <v>0</v>
      </c>
      <c r="W1654" s="306">
        <v>0</v>
      </c>
      <c r="X1654" s="306">
        <v>0</v>
      </c>
      <c r="Y1654" s="306">
        <v>0</v>
      </c>
      <c r="Z1654" s="306">
        <v>0</v>
      </c>
    </row>
    <row r="1655" spans="4:26" hidden="1" outlineLevel="1">
      <c r="D1655" s="299" t="s">
        <v>437</v>
      </c>
      <c r="E1655" s="299" t="s">
        <v>71</v>
      </c>
      <c r="F1655" s="299" t="s">
        <v>768</v>
      </c>
      <c r="G1655" s="299" t="s">
        <v>769</v>
      </c>
      <c r="H1655" s="299" t="s">
        <v>770</v>
      </c>
      <c r="I1655" s="299" t="s">
        <v>1264</v>
      </c>
      <c r="J1655" s="299" t="s">
        <v>2408</v>
      </c>
      <c r="K1655" s="299" t="s">
        <v>176</v>
      </c>
      <c r="M1655" s="311">
        <v>0</v>
      </c>
      <c r="N1655" s="306"/>
      <c r="O1655" s="306">
        <v>0</v>
      </c>
      <c r="P1655" s="306">
        <v>0</v>
      </c>
      <c r="Q1655" s="306">
        <v>0</v>
      </c>
      <c r="R1655" s="306">
        <v>0</v>
      </c>
      <c r="S1655" s="306">
        <v>0</v>
      </c>
      <c r="T1655" s="306">
        <v>0</v>
      </c>
      <c r="U1655" s="306">
        <v>0</v>
      </c>
      <c r="V1655" s="306">
        <v>0</v>
      </c>
      <c r="W1655" s="306">
        <v>0</v>
      </c>
      <c r="X1655" s="306">
        <v>0</v>
      </c>
      <c r="Y1655" s="306">
        <v>0</v>
      </c>
      <c r="Z1655" s="306">
        <v>0</v>
      </c>
    </row>
    <row r="1656" spans="4:26" hidden="1" outlineLevel="1">
      <c r="D1656" s="299" t="s">
        <v>437</v>
      </c>
      <c r="E1656" s="299" t="s">
        <v>71</v>
      </c>
      <c r="F1656" s="299" t="s">
        <v>768</v>
      </c>
      <c r="G1656" s="299" t="s">
        <v>775</v>
      </c>
      <c r="H1656" s="299" t="s">
        <v>770</v>
      </c>
      <c r="I1656" s="299" t="s">
        <v>1264</v>
      </c>
      <c r="J1656" s="299" t="s">
        <v>2409</v>
      </c>
      <c r="K1656" s="299" t="s">
        <v>176</v>
      </c>
      <c r="M1656" s="311">
        <v>0</v>
      </c>
      <c r="N1656" s="306"/>
      <c r="O1656" s="306">
        <v>0</v>
      </c>
      <c r="P1656" s="306">
        <v>0</v>
      </c>
      <c r="Q1656" s="306">
        <v>0</v>
      </c>
      <c r="R1656" s="306">
        <v>0</v>
      </c>
      <c r="S1656" s="306">
        <v>0</v>
      </c>
      <c r="T1656" s="306">
        <v>0</v>
      </c>
      <c r="U1656" s="306">
        <v>0</v>
      </c>
      <c r="V1656" s="306">
        <v>0</v>
      </c>
      <c r="W1656" s="306">
        <v>0</v>
      </c>
      <c r="X1656" s="306">
        <v>0</v>
      </c>
      <c r="Y1656" s="306">
        <v>0</v>
      </c>
      <c r="Z1656" s="306">
        <v>0</v>
      </c>
    </row>
    <row r="1657" spans="4:26" hidden="1" outlineLevel="1">
      <c r="D1657" s="299" t="s">
        <v>2410</v>
      </c>
      <c r="E1657" s="299" t="s">
        <v>71</v>
      </c>
      <c r="F1657" s="299" t="s">
        <v>768</v>
      </c>
      <c r="G1657" s="299" t="s">
        <v>769</v>
      </c>
      <c r="H1657" s="299" t="s">
        <v>770</v>
      </c>
      <c r="I1657" s="299" t="s">
        <v>1246</v>
      </c>
      <c r="J1657" s="299" t="s">
        <v>2411</v>
      </c>
      <c r="K1657" s="299" t="s">
        <v>176</v>
      </c>
      <c r="M1657" s="311">
        <v>7337.8850000000002</v>
      </c>
      <c r="N1657" s="306"/>
      <c r="O1657" s="306">
        <v>1091.9045000000001</v>
      </c>
      <c r="P1657" s="306">
        <v>66.268000000000001</v>
      </c>
      <c r="Q1657" s="306">
        <v>517.30700000000002</v>
      </c>
      <c r="R1657" s="306">
        <v>9.8000000000000007</v>
      </c>
      <c r="S1657" s="306">
        <v>19.123999999999999</v>
      </c>
      <c r="T1657" s="306">
        <v>0</v>
      </c>
      <c r="U1657" s="306">
        <v>960.96550000000002</v>
      </c>
      <c r="V1657" s="306">
        <v>13.066000000000001</v>
      </c>
      <c r="W1657" s="306">
        <v>0</v>
      </c>
      <c r="X1657" s="306">
        <v>1301.95</v>
      </c>
      <c r="Y1657" s="306">
        <v>2009</v>
      </c>
      <c r="Z1657" s="306">
        <v>1348.5</v>
      </c>
    </row>
    <row r="1658" spans="4:26" hidden="1" outlineLevel="1">
      <c r="D1658" s="299" t="s">
        <v>508</v>
      </c>
      <c r="E1658" s="299" t="s">
        <v>73</v>
      </c>
      <c r="F1658" s="299" t="s">
        <v>768</v>
      </c>
      <c r="G1658" s="299" t="s">
        <v>769</v>
      </c>
      <c r="H1658" s="299" t="s">
        <v>770</v>
      </c>
      <c r="I1658" s="299" t="s">
        <v>1246</v>
      </c>
      <c r="J1658" s="299" t="s">
        <v>266</v>
      </c>
      <c r="K1658" s="299" t="s">
        <v>175</v>
      </c>
      <c r="M1658" s="311">
        <v>226462.53600000002</v>
      </c>
      <c r="N1658" s="306"/>
      <c r="O1658" s="306">
        <v>18891.304</v>
      </c>
      <c r="P1658" s="306">
        <v>10266.397999999999</v>
      </c>
      <c r="Q1658" s="306">
        <v>28369.826000000001</v>
      </c>
      <c r="R1658" s="306">
        <v>18716.657999999999</v>
      </c>
      <c r="S1658" s="306">
        <v>46087.387000000002</v>
      </c>
      <c r="T1658" s="306">
        <v>11350.698</v>
      </c>
      <c r="U1658" s="306">
        <v>15554.569</v>
      </c>
      <c r="V1658" s="306">
        <v>8950.2610000000004</v>
      </c>
      <c r="W1658" s="306">
        <v>24991.634999999998</v>
      </c>
      <c r="X1658" s="306">
        <v>12994.7</v>
      </c>
      <c r="Y1658" s="306">
        <v>15124.4</v>
      </c>
      <c r="Z1658" s="306">
        <v>15164.7</v>
      </c>
    </row>
    <row r="1659" spans="4:26" hidden="1" outlineLevel="1">
      <c r="D1659" s="299" t="s">
        <v>508</v>
      </c>
      <c r="E1659" s="299" t="s">
        <v>73</v>
      </c>
      <c r="F1659" s="299" t="s">
        <v>766</v>
      </c>
      <c r="G1659" s="299" t="s">
        <v>769</v>
      </c>
      <c r="H1659" s="299" t="s">
        <v>770</v>
      </c>
      <c r="I1659" s="299" t="s">
        <v>1264</v>
      </c>
      <c r="J1659" s="299" t="s">
        <v>2412</v>
      </c>
      <c r="K1659" s="299" t="s">
        <v>175</v>
      </c>
      <c r="M1659" s="311">
        <v>0</v>
      </c>
      <c r="N1659" s="306"/>
      <c r="O1659" s="306">
        <v>0</v>
      </c>
      <c r="P1659" s="306">
        <v>0</v>
      </c>
      <c r="Q1659" s="306">
        <v>0</v>
      </c>
      <c r="R1659" s="306">
        <v>0</v>
      </c>
      <c r="S1659" s="306">
        <v>0</v>
      </c>
      <c r="T1659" s="306">
        <v>0</v>
      </c>
      <c r="U1659" s="306">
        <v>0</v>
      </c>
      <c r="V1659" s="306">
        <v>0</v>
      </c>
      <c r="W1659" s="306">
        <v>0</v>
      </c>
      <c r="X1659" s="306">
        <v>0</v>
      </c>
      <c r="Y1659" s="306">
        <v>0</v>
      </c>
      <c r="Z1659" s="306">
        <v>0</v>
      </c>
    </row>
    <row r="1660" spans="4:26" hidden="1" outlineLevel="1">
      <c r="D1660" s="299" t="s">
        <v>508</v>
      </c>
      <c r="E1660" s="299" t="s">
        <v>73</v>
      </c>
      <c r="F1660" s="299" t="s">
        <v>766</v>
      </c>
      <c r="G1660" s="299" t="s">
        <v>775</v>
      </c>
      <c r="H1660" s="299" t="s">
        <v>770</v>
      </c>
      <c r="I1660" s="299" t="s">
        <v>1264</v>
      </c>
      <c r="J1660" s="299" t="s">
        <v>2413</v>
      </c>
      <c r="K1660" s="299" t="s">
        <v>175</v>
      </c>
      <c r="M1660" s="311">
        <v>0</v>
      </c>
      <c r="N1660" s="306"/>
      <c r="O1660" s="306">
        <v>0</v>
      </c>
      <c r="P1660" s="306">
        <v>0</v>
      </c>
      <c r="Q1660" s="306">
        <v>0</v>
      </c>
      <c r="R1660" s="306">
        <v>0</v>
      </c>
      <c r="S1660" s="306">
        <v>0</v>
      </c>
      <c r="T1660" s="306">
        <v>0</v>
      </c>
      <c r="U1660" s="306">
        <v>0</v>
      </c>
      <c r="V1660" s="306">
        <v>0</v>
      </c>
      <c r="W1660" s="306">
        <v>0</v>
      </c>
      <c r="X1660" s="306">
        <v>0</v>
      </c>
      <c r="Y1660" s="306">
        <v>0</v>
      </c>
      <c r="Z1660" s="306">
        <v>0</v>
      </c>
    </row>
    <row r="1661" spans="4:26" hidden="1" outlineLevel="1">
      <c r="D1661" s="299" t="s">
        <v>508</v>
      </c>
      <c r="E1661" s="299" t="s">
        <v>73</v>
      </c>
      <c r="F1661" s="299" t="s">
        <v>768</v>
      </c>
      <c r="G1661" s="299" t="s">
        <v>769</v>
      </c>
      <c r="H1661" s="299" t="s">
        <v>770</v>
      </c>
      <c r="I1661" s="299" t="s">
        <v>1264</v>
      </c>
      <c r="J1661" s="299" t="s">
        <v>2414</v>
      </c>
      <c r="K1661" s="299" t="s">
        <v>175</v>
      </c>
      <c r="M1661" s="311">
        <v>0</v>
      </c>
      <c r="N1661" s="306"/>
      <c r="O1661" s="306">
        <v>0</v>
      </c>
      <c r="P1661" s="306">
        <v>0</v>
      </c>
      <c r="Q1661" s="306">
        <v>0</v>
      </c>
      <c r="R1661" s="306">
        <v>0</v>
      </c>
      <c r="S1661" s="306">
        <v>0</v>
      </c>
      <c r="T1661" s="306">
        <v>0</v>
      </c>
      <c r="U1661" s="306">
        <v>0</v>
      </c>
      <c r="V1661" s="306">
        <v>0</v>
      </c>
      <c r="W1661" s="306">
        <v>0</v>
      </c>
      <c r="X1661" s="306">
        <v>0</v>
      </c>
      <c r="Y1661" s="306">
        <v>0</v>
      </c>
      <c r="Z1661" s="306">
        <v>0</v>
      </c>
    </row>
    <row r="1662" spans="4:26" hidden="1" outlineLevel="1">
      <c r="D1662" s="299" t="s">
        <v>508</v>
      </c>
      <c r="E1662" s="299" t="s">
        <v>73</v>
      </c>
      <c r="F1662" s="299" t="s">
        <v>768</v>
      </c>
      <c r="G1662" s="299" t="s">
        <v>775</v>
      </c>
      <c r="H1662" s="299" t="s">
        <v>770</v>
      </c>
      <c r="I1662" s="299" t="s">
        <v>1264</v>
      </c>
      <c r="J1662" s="299" t="s">
        <v>2415</v>
      </c>
      <c r="K1662" s="299" t="s">
        <v>175</v>
      </c>
      <c r="M1662" s="311">
        <v>0</v>
      </c>
      <c r="N1662" s="306"/>
      <c r="O1662" s="306">
        <v>0</v>
      </c>
      <c r="P1662" s="306">
        <v>0</v>
      </c>
      <c r="Q1662" s="306">
        <v>0</v>
      </c>
      <c r="R1662" s="306">
        <v>0</v>
      </c>
      <c r="S1662" s="306">
        <v>0</v>
      </c>
      <c r="T1662" s="306">
        <v>0</v>
      </c>
      <c r="U1662" s="306">
        <v>0</v>
      </c>
      <c r="V1662" s="306">
        <v>0</v>
      </c>
      <c r="W1662" s="306">
        <v>0</v>
      </c>
      <c r="X1662" s="306">
        <v>0</v>
      </c>
      <c r="Y1662" s="306">
        <v>0</v>
      </c>
      <c r="Z1662" s="306">
        <v>0</v>
      </c>
    </row>
    <row r="1663" spans="4:26" hidden="1" outlineLevel="1">
      <c r="D1663" s="299" t="s">
        <v>2416</v>
      </c>
      <c r="E1663" s="299" t="s">
        <v>73</v>
      </c>
      <c r="F1663" s="299" t="s">
        <v>768</v>
      </c>
      <c r="G1663" s="299" t="s">
        <v>769</v>
      </c>
      <c r="H1663" s="299" t="s">
        <v>770</v>
      </c>
      <c r="I1663" s="299" t="s">
        <v>1246</v>
      </c>
      <c r="J1663" s="299" t="s">
        <v>2417</v>
      </c>
      <c r="K1663" s="299" t="s">
        <v>175</v>
      </c>
      <c r="M1663" s="311">
        <v>1073.346</v>
      </c>
      <c r="N1663" s="306"/>
      <c r="O1663" s="306">
        <v>45.045000000000002</v>
      </c>
      <c r="P1663" s="306">
        <v>47.411000000000001</v>
      </c>
      <c r="Q1663" s="306">
        <v>56.567</v>
      </c>
      <c r="R1663" s="306">
        <v>21.463999999999999</v>
      </c>
      <c r="S1663" s="306">
        <v>163.73099999999999</v>
      </c>
      <c r="T1663" s="306">
        <v>31.28</v>
      </c>
      <c r="U1663" s="306">
        <v>115.833</v>
      </c>
      <c r="V1663" s="306">
        <v>30.515000000000001</v>
      </c>
      <c r="W1663" s="306">
        <v>0</v>
      </c>
      <c r="X1663" s="306">
        <v>123.6</v>
      </c>
      <c r="Y1663" s="306">
        <v>31.1</v>
      </c>
      <c r="Z1663" s="306">
        <v>406.8</v>
      </c>
    </row>
    <row r="1664" spans="4:26" hidden="1" outlineLevel="1">
      <c r="D1664" s="299" t="s">
        <v>509</v>
      </c>
      <c r="E1664" s="299" t="s">
        <v>73</v>
      </c>
      <c r="F1664" s="299" t="s">
        <v>768</v>
      </c>
      <c r="G1664" s="299" t="s">
        <v>769</v>
      </c>
      <c r="H1664" s="299" t="s">
        <v>770</v>
      </c>
      <c r="I1664" s="299" t="s">
        <v>1246</v>
      </c>
      <c r="J1664" s="299" t="s">
        <v>568</v>
      </c>
      <c r="K1664" s="299" t="s">
        <v>175</v>
      </c>
      <c r="M1664" s="311">
        <v>212763.22399999999</v>
      </c>
      <c r="N1664" s="306"/>
      <c r="O1664" s="306">
        <v>16888.594000000001</v>
      </c>
      <c r="P1664" s="306">
        <v>25599.445500000002</v>
      </c>
      <c r="Q1664" s="306">
        <v>16784.8315</v>
      </c>
      <c r="R1664" s="306">
        <v>10567.552</v>
      </c>
      <c r="S1664" s="306">
        <v>23475.275000000001</v>
      </c>
      <c r="T1664" s="306">
        <v>13731.507</v>
      </c>
      <c r="U1664" s="306">
        <v>27332.573</v>
      </c>
      <c r="V1664" s="306">
        <v>13538.191999999999</v>
      </c>
      <c r="W1664" s="306">
        <v>14558.504000000001</v>
      </c>
      <c r="X1664" s="306">
        <v>22572.5</v>
      </c>
      <c r="Y1664" s="306">
        <v>15262</v>
      </c>
      <c r="Z1664" s="306">
        <v>12452.25</v>
      </c>
    </row>
    <row r="1665" spans="4:26" hidden="1" outlineLevel="1">
      <c r="D1665" s="299" t="s">
        <v>509</v>
      </c>
      <c r="E1665" s="299" t="s">
        <v>73</v>
      </c>
      <c r="F1665" s="299" t="s">
        <v>766</v>
      </c>
      <c r="G1665" s="299" t="s">
        <v>769</v>
      </c>
      <c r="H1665" s="299" t="s">
        <v>770</v>
      </c>
      <c r="I1665" s="299" t="s">
        <v>1264</v>
      </c>
      <c r="J1665" s="299" t="s">
        <v>2418</v>
      </c>
      <c r="K1665" s="299" t="s">
        <v>175</v>
      </c>
      <c r="M1665" s="311">
        <v>0</v>
      </c>
      <c r="N1665" s="306"/>
      <c r="O1665" s="306">
        <v>0</v>
      </c>
      <c r="P1665" s="306">
        <v>0</v>
      </c>
      <c r="Q1665" s="306">
        <v>0</v>
      </c>
      <c r="R1665" s="306">
        <v>0</v>
      </c>
      <c r="S1665" s="306">
        <v>0</v>
      </c>
      <c r="T1665" s="306">
        <v>0</v>
      </c>
      <c r="U1665" s="306">
        <v>0</v>
      </c>
      <c r="V1665" s="306">
        <v>0</v>
      </c>
      <c r="W1665" s="306">
        <v>0</v>
      </c>
      <c r="X1665" s="306">
        <v>0</v>
      </c>
      <c r="Y1665" s="306">
        <v>0</v>
      </c>
      <c r="Z1665" s="306">
        <v>0</v>
      </c>
    </row>
    <row r="1666" spans="4:26" hidden="1" outlineLevel="1">
      <c r="D1666" s="299" t="s">
        <v>509</v>
      </c>
      <c r="E1666" s="299" t="s">
        <v>73</v>
      </c>
      <c r="F1666" s="299" t="s">
        <v>766</v>
      </c>
      <c r="G1666" s="299" t="s">
        <v>775</v>
      </c>
      <c r="H1666" s="299" t="s">
        <v>770</v>
      </c>
      <c r="I1666" s="299" t="s">
        <v>1264</v>
      </c>
      <c r="J1666" s="299" t="s">
        <v>2419</v>
      </c>
      <c r="K1666" s="299" t="s">
        <v>175</v>
      </c>
      <c r="M1666" s="311">
        <v>0</v>
      </c>
      <c r="N1666" s="306"/>
      <c r="O1666" s="306">
        <v>0</v>
      </c>
      <c r="P1666" s="306">
        <v>0</v>
      </c>
      <c r="Q1666" s="306">
        <v>0</v>
      </c>
      <c r="R1666" s="306">
        <v>0</v>
      </c>
      <c r="S1666" s="306">
        <v>0</v>
      </c>
      <c r="T1666" s="306">
        <v>0</v>
      </c>
      <c r="U1666" s="306">
        <v>0</v>
      </c>
      <c r="V1666" s="306">
        <v>0</v>
      </c>
      <c r="W1666" s="306">
        <v>0</v>
      </c>
      <c r="X1666" s="306">
        <v>0</v>
      </c>
      <c r="Y1666" s="306">
        <v>0</v>
      </c>
      <c r="Z1666" s="306">
        <v>0</v>
      </c>
    </row>
    <row r="1667" spans="4:26" hidden="1" outlineLevel="1">
      <c r="D1667" s="299" t="s">
        <v>509</v>
      </c>
      <c r="E1667" s="299" t="s">
        <v>73</v>
      </c>
      <c r="F1667" s="299" t="s">
        <v>768</v>
      </c>
      <c r="G1667" s="299" t="s">
        <v>769</v>
      </c>
      <c r="H1667" s="299" t="s">
        <v>770</v>
      </c>
      <c r="I1667" s="299" t="s">
        <v>1264</v>
      </c>
      <c r="J1667" s="299" t="s">
        <v>2420</v>
      </c>
      <c r="K1667" s="299" t="s">
        <v>175</v>
      </c>
      <c r="M1667" s="311">
        <v>0</v>
      </c>
      <c r="N1667" s="306"/>
      <c r="O1667" s="306">
        <v>0</v>
      </c>
      <c r="P1667" s="306">
        <v>0</v>
      </c>
      <c r="Q1667" s="306">
        <v>0</v>
      </c>
      <c r="R1667" s="306">
        <v>0</v>
      </c>
      <c r="S1667" s="306">
        <v>0</v>
      </c>
      <c r="T1667" s="306">
        <v>0</v>
      </c>
      <c r="U1667" s="306">
        <v>0</v>
      </c>
      <c r="V1667" s="306">
        <v>0</v>
      </c>
      <c r="W1667" s="306">
        <v>0</v>
      </c>
      <c r="X1667" s="306">
        <v>0</v>
      </c>
      <c r="Y1667" s="306">
        <v>0</v>
      </c>
      <c r="Z1667" s="306">
        <v>0</v>
      </c>
    </row>
    <row r="1668" spans="4:26" hidden="1" outlineLevel="1">
      <c r="D1668" s="299" t="s">
        <v>509</v>
      </c>
      <c r="E1668" s="299" t="s">
        <v>73</v>
      </c>
      <c r="F1668" s="299" t="s">
        <v>768</v>
      </c>
      <c r="G1668" s="299" t="s">
        <v>775</v>
      </c>
      <c r="H1668" s="299" t="s">
        <v>770</v>
      </c>
      <c r="I1668" s="299" t="s">
        <v>1264</v>
      </c>
      <c r="J1668" s="299" t="s">
        <v>2421</v>
      </c>
      <c r="K1668" s="299" t="s">
        <v>175</v>
      </c>
      <c r="M1668" s="311">
        <v>0</v>
      </c>
      <c r="N1668" s="306"/>
      <c r="O1668" s="306">
        <v>0</v>
      </c>
      <c r="P1668" s="306">
        <v>0</v>
      </c>
      <c r="Q1668" s="306">
        <v>0</v>
      </c>
      <c r="R1668" s="306">
        <v>0</v>
      </c>
      <c r="S1668" s="306">
        <v>0</v>
      </c>
      <c r="T1668" s="306">
        <v>0</v>
      </c>
      <c r="U1668" s="306">
        <v>0</v>
      </c>
      <c r="V1668" s="306">
        <v>0</v>
      </c>
      <c r="W1668" s="306">
        <v>0</v>
      </c>
      <c r="X1668" s="306">
        <v>0</v>
      </c>
      <c r="Y1668" s="306">
        <v>0</v>
      </c>
      <c r="Z1668" s="306">
        <v>0</v>
      </c>
    </row>
    <row r="1669" spans="4:26" hidden="1" outlineLevel="1">
      <c r="D1669" s="299" t="s">
        <v>717</v>
      </c>
      <c r="E1669" s="299" t="s">
        <v>72</v>
      </c>
      <c r="F1669" s="299" t="s">
        <v>768</v>
      </c>
      <c r="G1669" s="299" t="s">
        <v>769</v>
      </c>
      <c r="H1669" s="299" t="s">
        <v>770</v>
      </c>
      <c r="I1669" s="299" t="s">
        <v>1246</v>
      </c>
      <c r="J1669" s="299" t="s">
        <v>552</v>
      </c>
      <c r="K1669" s="299" t="s">
        <v>171</v>
      </c>
      <c r="M1669" s="311">
        <v>3885466.9749999996</v>
      </c>
      <c r="N1669" s="306"/>
      <c r="O1669" s="306">
        <v>182874.745</v>
      </c>
      <c r="P1669" s="306">
        <v>199341.3</v>
      </c>
      <c r="Q1669" s="306">
        <v>251671.63</v>
      </c>
      <c r="R1669" s="306">
        <v>229910.595</v>
      </c>
      <c r="S1669" s="306">
        <v>272160.43</v>
      </c>
      <c r="T1669" s="306">
        <v>444140.21500000003</v>
      </c>
      <c r="U1669" s="306">
        <v>375379.435</v>
      </c>
      <c r="V1669" s="306">
        <v>263088.99</v>
      </c>
      <c r="W1669" s="306">
        <v>326886.63500000001</v>
      </c>
      <c r="X1669" s="306">
        <v>375410.4</v>
      </c>
      <c r="Y1669" s="306">
        <v>406551.1</v>
      </c>
      <c r="Z1669" s="306">
        <v>558051.5</v>
      </c>
    </row>
    <row r="1670" spans="4:26" hidden="1" outlineLevel="1">
      <c r="D1670" s="299" t="s">
        <v>717</v>
      </c>
      <c r="E1670" s="299" t="s">
        <v>72</v>
      </c>
      <c r="F1670" s="299" t="s">
        <v>768</v>
      </c>
      <c r="G1670" s="299" t="s">
        <v>775</v>
      </c>
      <c r="H1670" s="299" t="s">
        <v>770</v>
      </c>
      <c r="I1670" s="299" t="s">
        <v>1246</v>
      </c>
      <c r="J1670" s="299" t="s">
        <v>4162</v>
      </c>
      <c r="K1670" s="299" t="s">
        <v>171</v>
      </c>
      <c r="M1670" s="311">
        <v>29653.32</v>
      </c>
      <c r="N1670" s="306"/>
      <c r="O1670" s="306"/>
      <c r="P1670" s="306"/>
      <c r="Q1670" s="306"/>
      <c r="R1670" s="306">
        <v>0</v>
      </c>
      <c r="S1670" s="306">
        <v>8358.08</v>
      </c>
      <c r="T1670" s="306">
        <v>253.405</v>
      </c>
      <c r="U1670" s="306">
        <v>498.05500000000001</v>
      </c>
      <c r="V1670" s="306">
        <v>5325.2950000000001</v>
      </c>
      <c r="W1670" s="306">
        <v>6297.4849999999997</v>
      </c>
      <c r="X1670" s="306">
        <v>210</v>
      </c>
      <c r="Y1670" s="306">
        <v>344</v>
      </c>
      <c r="Z1670" s="306">
        <v>8367</v>
      </c>
    </row>
    <row r="1671" spans="4:26" hidden="1" outlineLevel="1">
      <c r="D1671" s="299" t="s">
        <v>717</v>
      </c>
      <c r="E1671" s="299" t="s">
        <v>71</v>
      </c>
      <c r="F1671" s="299" t="s">
        <v>768</v>
      </c>
      <c r="G1671" s="299" t="s">
        <v>769</v>
      </c>
      <c r="H1671" s="299" t="s">
        <v>770</v>
      </c>
      <c r="I1671" s="299" t="s">
        <v>1246</v>
      </c>
      <c r="J1671" s="299" t="s">
        <v>615</v>
      </c>
      <c r="K1671" s="299" t="s">
        <v>171</v>
      </c>
      <c r="M1671" s="311">
        <v>173531.36499999999</v>
      </c>
      <c r="N1671" s="306"/>
      <c r="O1671" s="306">
        <v>5530.06</v>
      </c>
      <c r="P1671" s="306">
        <v>9996.0149999999994</v>
      </c>
      <c r="Q1671" s="306">
        <v>24411.814999999999</v>
      </c>
      <c r="R1671" s="306">
        <v>18396.544999999998</v>
      </c>
      <c r="S1671" s="306">
        <v>12608.645</v>
      </c>
      <c r="T1671" s="306">
        <v>25429.69</v>
      </c>
      <c r="U1671" s="306">
        <v>12258.655000000001</v>
      </c>
      <c r="V1671" s="306">
        <v>13277.895</v>
      </c>
      <c r="W1671" s="306">
        <v>9110.5450000000001</v>
      </c>
      <c r="X1671" s="306">
        <v>10527</v>
      </c>
      <c r="Y1671" s="306">
        <v>10461.5</v>
      </c>
      <c r="Z1671" s="306">
        <v>21523</v>
      </c>
    </row>
    <row r="1672" spans="4:26" hidden="1" outlineLevel="1">
      <c r="D1672" s="299" t="s">
        <v>717</v>
      </c>
      <c r="E1672" s="299" t="s">
        <v>72</v>
      </c>
      <c r="F1672" s="299" t="s">
        <v>766</v>
      </c>
      <c r="G1672" s="299" t="s">
        <v>769</v>
      </c>
      <c r="H1672" s="299" t="s">
        <v>770</v>
      </c>
      <c r="I1672" s="299" t="s">
        <v>1264</v>
      </c>
      <c r="J1672" s="299" t="s">
        <v>2422</v>
      </c>
      <c r="K1672" s="299" t="s">
        <v>171</v>
      </c>
      <c r="M1672" s="311">
        <v>0</v>
      </c>
      <c r="N1672" s="306"/>
      <c r="O1672" s="306">
        <v>0</v>
      </c>
      <c r="P1672" s="306">
        <v>0</v>
      </c>
      <c r="Q1672" s="306">
        <v>0</v>
      </c>
      <c r="R1672" s="306">
        <v>0</v>
      </c>
      <c r="S1672" s="306">
        <v>0</v>
      </c>
      <c r="T1672" s="306">
        <v>0</v>
      </c>
      <c r="U1672" s="306">
        <v>0</v>
      </c>
      <c r="V1672" s="306">
        <v>0</v>
      </c>
      <c r="W1672" s="306">
        <v>0</v>
      </c>
      <c r="X1672" s="306">
        <v>0</v>
      </c>
      <c r="Y1672" s="306">
        <v>0</v>
      </c>
      <c r="Z1672" s="306">
        <v>0</v>
      </c>
    </row>
    <row r="1673" spans="4:26" hidden="1" outlineLevel="1">
      <c r="D1673" s="299" t="s">
        <v>717</v>
      </c>
      <c r="E1673" s="299" t="s">
        <v>72</v>
      </c>
      <c r="F1673" s="299" t="s">
        <v>766</v>
      </c>
      <c r="G1673" s="299" t="s">
        <v>775</v>
      </c>
      <c r="H1673" s="299" t="s">
        <v>770</v>
      </c>
      <c r="I1673" s="299" t="s">
        <v>1264</v>
      </c>
      <c r="J1673" s="299" t="s">
        <v>2423</v>
      </c>
      <c r="K1673" s="299" t="s">
        <v>171</v>
      </c>
      <c r="M1673" s="311">
        <v>0</v>
      </c>
      <c r="N1673" s="306"/>
      <c r="O1673" s="306">
        <v>0</v>
      </c>
      <c r="P1673" s="306">
        <v>0</v>
      </c>
      <c r="Q1673" s="306">
        <v>0</v>
      </c>
      <c r="R1673" s="306">
        <v>0</v>
      </c>
      <c r="S1673" s="306">
        <v>0</v>
      </c>
      <c r="T1673" s="306">
        <v>0</v>
      </c>
      <c r="U1673" s="306">
        <v>0</v>
      </c>
      <c r="V1673" s="306">
        <v>0</v>
      </c>
      <c r="W1673" s="306">
        <v>0</v>
      </c>
      <c r="X1673" s="306">
        <v>0</v>
      </c>
      <c r="Y1673" s="306">
        <v>0</v>
      </c>
      <c r="Z1673" s="306">
        <v>0</v>
      </c>
    </row>
    <row r="1674" spans="4:26" hidden="1" outlineLevel="1">
      <c r="D1674" s="299" t="s">
        <v>717</v>
      </c>
      <c r="E1674" s="299" t="s">
        <v>72</v>
      </c>
      <c r="F1674" s="299" t="s">
        <v>768</v>
      </c>
      <c r="G1674" s="299" t="s">
        <v>769</v>
      </c>
      <c r="H1674" s="299" t="s">
        <v>770</v>
      </c>
      <c r="I1674" s="299" t="s">
        <v>1264</v>
      </c>
      <c r="J1674" s="299" t="s">
        <v>2424</v>
      </c>
      <c r="K1674" s="299" t="s">
        <v>171</v>
      </c>
      <c r="M1674" s="311">
        <v>0</v>
      </c>
      <c r="N1674" s="306"/>
      <c r="O1674" s="306">
        <v>0</v>
      </c>
      <c r="P1674" s="306">
        <v>0</v>
      </c>
      <c r="Q1674" s="306">
        <v>0</v>
      </c>
      <c r="R1674" s="306">
        <v>0</v>
      </c>
      <c r="S1674" s="306">
        <v>0</v>
      </c>
      <c r="T1674" s="306">
        <v>0</v>
      </c>
      <c r="U1674" s="306">
        <v>0</v>
      </c>
      <c r="V1674" s="306">
        <v>0</v>
      </c>
      <c r="W1674" s="306">
        <v>0</v>
      </c>
      <c r="X1674" s="306">
        <v>0</v>
      </c>
      <c r="Y1674" s="306">
        <v>0</v>
      </c>
      <c r="Z1674" s="306">
        <v>0</v>
      </c>
    </row>
    <row r="1675" spans="4:26" hidden="1" outlineLevel="1">
      <c r="D1675" s="299" t="s">
        <v>717</v>
      </c>
      <c r="E1675" s="299" t="s">
        <v>72</v>
      </c>
      <c r="F1675" s="299" t="s">
        <v>768</v>
      </c>
      <c r="G1675" s="299" t="s">
        <v>775</v>
      </c>
      <c r="H1675" s="299" t="s">
        <v>770</v>
      </c>
      <c r="I1675" s="299" t="s">
        <v>1264</v>
      </c>
      <c r="J1675" s="299" t="s">
        <v>2425</v>
      </c>
      <c r="K1675" s="299" t="s">
        <v>171</v>
      </c>
      <c r="M1675" s="311">
        <v>0</v>
      </c>
      <c r="N1675" s="306"/>
      <c r="O1675" s="306">
        <v>0</v>
      </c>
      <c r="P1675" s="306">
        <v>0</v>
      </c>
      <c r="Q1675" s="306">
        <v>0</v>
      </c>
      <c r="R1675" s="306">
        <v>0</v>
      </c>
      <c r="S1675" s="306">
        <v>0</v>
      </c>
      <c r="T1675" s="306">
        <v>0</v>
      </c>
      <c r="U1675" s="306">
        <v>0</v>
      </c>
      <c r="V1675" s="306">
        <v>0</v>
      </c>
      <c r="W1675" s="306">
        <v>0</v>
      </c>
      <c r="X1675" s="306">
        <v>0</v>
      </c>
      <c r="Y1675" s="306">
        <v>0</v>
      </c>
      <c r="Z1675" s="306">
        <v>0</v>
      </c>
    </row>
    <row r="1676" spans="4:26" hidden="1" outlineLevel="1">
      <c r="D1676" s="299" t="s">
        <v>717</v>
      </c>
      <c r="E1676" s="299" t="s">
        <v>71</v>
      </c>
      <c r="F1676" s="299" t="s">
        <v>766</v>
      </c>
      <c r="G1676" s="299" t="s">
        <v>769</v>
      </c>
      <c r="H1676" s="299" t="s">
        <v>770</v>
      </c>
      <c r="I1676" s="299" t="s">
        <v>1264</v>
      </c>
      <c r="J1676" s="299" t="s">
        <v>2426</v>
      </c>
      <c r="K1676" s="299" t="s">
        <v>176</v>
      </c>
      <c r="M1676" s="311">
        <v>0</v>
      </c>
      <c r="N1676" s="306"/>
      <c r="O1676" s="306">
        <v>0</v>
      </c>
      <c r="P1676" s="306">
        <v>0</v>
      </c>
      <c r="Q1676" s="306">
        <v>0</v>
      </c>
      <c r="R1676" s="306">
        <v>0</v>
      </c>
      <c r="S1676" s="306">
        <v>0</v>
      </c>
      <c r="T1676" s="306">
        <v>0</v>
      </c>
      <c r="U1676" s="306">
        <v>0</v>
      </c>
      <c r="V1676" s="306">
        <v>0</v>
      </c>
      <c r="W1676" s="306">
        <v>0</v>
      </c>
      <c r="X1676" s="306">
        <v>0</v>
      </c>
      <c r="Y1676" s="306">
        <v>0</v>
      </c>
      <c r="Z1676" s="306">
        <v>0</v>
      </c>
    </row>
    <row r="1677" spans="4:26" hidden="1" outlineLevel="1">
      <c r="D1677" s="299" t="s">
        <v>717</v>
      </c>
      <c r="E1677" s="299" t="s">
        <v>71</v>
      </c>
      <c r="F1677" s="299" t="s">
        <v>766</v>
      </c>
      <c r="G1677" s="299" t="s">
        <v>775</v>
      </c>
      <c r="H1677" s="299" t="s">
        <v>770</v>
      </c>
      <c r="I1677" s="299" t="s">
        <v>1264</v>
      </c>
      <c r="J1677" s="299" t="s">
        <v>2427</v>
      </c>
      <c r="K1677" s="299" t="s">
        <v>176</v>
      </c>
      <c r="M1677" s="311">
        <v>0</v>
      </c>
      <c r="N1677" s="306"/>
      <c r="O1677" s="306">
        <v>0</v>
      </c>
      <c r="P1677" s="306">
        <v>0</v>
      </c>
      <c r="Q1677" s="306">
        <v>0</v>
      </c>
      <c r="R1677" s="306">
        <v>0</v>
      </c>
      <c r="S1677" s="306">
        <v>0</v>
      </c>
      <c r="T1677" s="306">
        <v>0</v>
      </c>
      <c r="U1677" s="306">
        <v>0</v>
      </c>
      <c r="V1677" s="306">
        <v>0</v>
      </c>
      <c r="W1677" s="306">
        <v>0</v>
      </c>
      <c r="X1677" s="306">
        <v>0</v>
      </c>
      <c r="Y1677" s="306">
        <v>0</v>
      </c>
      <c r="Z1677" s="306">
        <v>0</v>
      </c>
    </row>
    <row r="1678" spans="4:26" hidden="1" outlineLevel="1">
      <c r="D1678" s="299" t="s">
        <v>717</v>
      </c>
      <c r="E1678" s="299" t="s">
        <v>71</v>
      </c>
      <c r="F1678" s="299" t="s">
        <v>768</v>
      </c>
      <c r="G1678" s="299" t="s">
        <v>769</v>
      </c>
      <c r="H1678" s="299" t="s">
        <v>770</v>
      </c>
      <c r="I1678" s="299" t="s">
        <v>1264</v>
      </c>
      <c r="J1678" s="299" t="s">
        <v>2428</v>
      </c>
      <c r="K1678" s="299" t="s">
        <v>176</v>
      </c>
      <c r="M1678" s="311">
        <v>0</v>
      </c>
      <c r="N1678" s="306"/>
      <c r="O1678" s="306">
        <v>0</v>
      </c>
      <c r="P1678" s="306">
        <v>0</v>
      </c>
      <c r="Q1678" s="306">
        <v>0</v>
      </c>
      <c r="R1678" s="306">
        <v>0</v>
      </c>
      <c r="S1678" s="306">
        <v>0</v>
      </c>
      <c r="T1678" s="306">
        <v>0</v>
      </c>
      <c r="U1678" s="306">
        <v>0</v>
      </c>
      <c r="V1678" s="306">
        <v>0</v>
      </c>
      <c r="W1678" s="306">
        <v>0</v>
      </c>
      <c r="X1678" s="306">
        <v>0</v>
      </c>
      <c r="Y1678" s="306">
        <v>0</v>
      </c>
      <c r="Z1678" s="306">
        <v>0</v>
      </c>
    </row>
    <row r="1679" spans="4:26" hidden="1" outlineLevel="1">
      <c r="D1679" s="299" t="s">
        <v>717</v>
      </c>
      <c r="E1679" s="299" t="s">
        <v>71</v>
      </c>
      <c r="F1679" s="299" t="s">
        <v>768</v>
      </c>
      <c r="G1679" s="299" t="s">
        <v>775</v>
      </c>
      <c r="H1679" s="299" t="s">
        <v>770</v>
      </c>
      <c r="I1679" s="299" t="s">
        <v>1264</v>
      </c>
      <c r="J1679" s="299" t="s">
        <v>2429</v>
      </c>
      <c r="K1679" s="299" t="s">
        <v>176</v>
      </c>
      <c r="M1679" s="311">
        <v>0</v>
      </c>
      <c r="N1679" s="306"/>
      <c r="O1679" s="306">
        <v>0</v>
      </c>
      <c r="P1679" s="306">
        <v>0</v>
      </c>
      <c r="Q1679" s="306">
        <v>0</v>
      </c>
      <c r="R1679" s="306">
        <v>0</v>
      </c>
      <c r="S1679" s="306">
        <v>0</v>
      </c>
      <c r="T1679" s="306">
        <v>0</v>
      </c>
      <c r="U1679" s="306">
        <v>0</v>
      </c>
      <c r="V1679" s="306">
        <v>0</v>
      </c>
      <c r="W1679" s="306">
        <v>0</v>
      </c>
      <c r="X1679" s="306">
        <v>0</v>
      </c>
      <c r="Y1679" s="306">
        <v>0</v>
      </c>
      <c r="Z1679" s="306">
        <v>0</v>
      </c>
    </row>
    <row r="1680" spans="4:26" hidden="1" outlineLevel="1">
      <c r="D1680" s="299" t="s">
        <v>439</v>
      </c>
      <c r="E1680" s="299" t="s">
        <v>72</v>
      </c>
      <c r="F1680" s="299" t="s">
        <v>768</v>
      </c>
      <c r="G1680" s="299" t="s">
        <v>769</v>
      </c>
      <c r="H1680" s="299" t="s">
        <v>770</v>
      </c>
      <c r="I1680" s="299" t="s">
        <v>1246</v>
      </c>
      <c r="J1680" s="299" t="s">
        <v>553</v>
      </c>
      <c r="K1680" s="299" t="s">
        <v>171</v>
      </c>
      <c r="M1680" s="311">
        <v>7983405.6155000003</v>
      </c>
      <c r="N1680" s="306"/>
      <c r="O1680" s="306">
        <v>510731.7205</v>
      </c>
      <c r="P1680" s="306">
        <v>1454497.5564999999</v>
      </c>
      <c r="Q1680" s="306">
        <v>689780.255</v>
      </c>
      <c r="R1680" s="306">
        <v>489677.05849999998</v>
      </c>
      <c r="S1680" s="306">
        <v>448313.2905</v>
      </c>
      <c r="T1680" s="306">
        <v>1069135.5795</v>
      </c>
      <c r="U1680" s="306">
        <v>536087.27450000006</v>
      </c>
      <c r="V1680" s="306">
        <v>467182.30599999998</v>
      </c>
      <c r="W1680" s="306">
        <v>460738.97450000001</v>
      </c>
      <c r="X1680" s="306">
        <v>945678.4</v>
      </c>
      <c r="Y1680" s="306">
        <v>543957.4</v>
      </c>
      <c r="Z1680" s="306">
        <v>367625.8</v>
      </c>
    </row>
    <row r="1681" spans="4:26" hidden="1" outlineLevel="1">
      <c r="D1681" s="299" t="s">
        <v>439</v>
      </c>
      <c r="E1681" s="299" t="s">
        <v>72</v>
      </c>
      <c r="F1681" s="299" t="s">
        <v>768</v>
      </c>
      <c r="G1681" s="299" t="s">
        <v>775</v>
      </c>
      <c r="H1681" s="299" t="s">
        <v>770</v>
      </c>
      <c r="I1681" s="299" t="s">
        <v>1246</v>
      </c>
      <c r="J1681" s="299" t="s">
        <v>4163</v>
      </c>
      <c r="K1681" s="299" t="s">
        <v>171</v>
      </c>
      <c r="M1681" s="311">
        <v>238.5</v>
      </c>
      <c r="N1681" s="306"/>
      <c r="O1681" s="306"/>
      <c r="P1681" s="306"/>
      <c r="Q1681" s="306"/>
      <c r="R1681" s="306">
        <v>0</v>
      </c>
      <c r="S1681" s="306">
        <v>0</v>
      </c>
      <c r="T1681" s="306">
        <v>0</v>
      </c>
      <c r="U1681" s="306">
        <v>0</v>
      </c>
      <c r="V1681" s="306">
        <v>0</v>
      </c>
      <c r="W1681" s="306">
        <v>0</v>
      </c>
      <c r="X1681" s="306">
        <v>50</v>
      </c>
      <c r="Y1681" s="306">
        <v>0</v>
      </c>
      <c r="Z1681" s="306">
        <v>188.5</v>
      </c>
    </row>
    <row r="1682" spans="4:26" hidden="1" outlineLevel="1">
      <c r="D1682" s="299" t="s">
        <v>439</v>
      </c>
      <c r="E1682" s="299" t="s">
        <v>72</v>
      </c>
      <c r="F1682" s="299" t="s">
        <v>766</v>
      </c>
      <c r="G1682" s="299" t="s">
        <v>769</v>
      </c>
      <c r="H1682" s="299" t="s">
        <v>770</v>
      </c>
      <c r="I1682" s="299" t="s">
        <v>1264</v>
      </c>
      <c r="J1682" s="299" t="s">
        <v>2430</v>
      </c>
      <c r="K1682" s="299" t="s">
        <v>171</v>
      </c>
      <c r="M1682" s="311">
        <v>0</v>
      </c>
      <c r="N1682" s="306"/>
      <c r="O1682" s="306">
        <v>0</v>
      </c>
      <c r="P1682" s="306">
        <v>0</v>
      </c>
      <c r="Q1682" s="306">
        <v>0</v>
      </c>
      <c r="R1682" s="306">
        <v>0</v>
      </c>
      <c r="S1682" s="306">
        <v>0</v>
      </c>
      <c r="T1682" s="306">
        <v>0</v>
      </c>
      <c r="U1682" s="306">
        <v>0</v>
      </c>
      <c r="V1682" s="306">
        <v>0</v>
      </c>
      <c r="W1682" s="306">
        <v>0</v>
      </c>
      <c r="X1682" s="306">
        <v>0</v>
      </c>
      <c r="Y1682" s="306">
        <v>0</v>
      </c>
      <c r="Z1682" s="306">
        <v>0</v>
      </c>
    </row>
    <row r="1683" spans="4:26" hidden="1" outlineLevel="1">
      <c r="D1683" s="299" t="s">
        <v>439</v>
      </c>
      <c r="E1683" s="299" t="s">
        <v>72</v>
      </c>
      <c r="F1683" s="299" t="s">
        <v>766</v>
      </c>
      <c r="G1683" s="299" t="s">
        <v>775</v>
      </c>
      <c r="H1683" s="299" t="s">
        <v>770</v>
      </c>
      <c r="I1683" s="299" t="s">
        <v>1264</v>
      </c>
      <c r="J1683" s="299" t="s">
        <v>2431</v>
      </c>
      <c r="K1683" s="299" t="s">
        <v>171</v>
      </c>
      <c r="M1683" s="311">
        <v>0</v>
      </c>
      <c r="N1683" s="306"/>
      <c r="O1683" s="306">
        <v>0</v>
      </c>
      <c r="P1683" s="306">
        <v>0</v>
      </c>
      <c r="Q1683" s="306">
        <v>0</v>
      </c>
      <c r="R1683" s="306">
        <v>0</v>
      </c>
      <c r="S1683" s="306">
        <v>0</v>
      </c>
      <c r="T1683" s="306">
        <v>0</v>
      </c>
      <c r="U1683" s="306">
        <v>0</v>
      </c>
      <c r="V1683" s="306">
        <v>0</v>
      </c>
      <c r="W1683" s="306">
        <v>0</v>
      </c>
      <c r="X1683" s="306">
        <v>0</v>
      </c>
      <c r="Y1683" s="306">
        <v>0</v>
      </c>
      <c r="Z1683" s="306">
        <v>0</v>
      </c>
    </row>
    <row r="1684" spans="4:26" hidden="1" outlineLevel="1">
      <c r="D1684" s="299" t="s">
        <v>439</v>
      </c>
      <c r="E1684" s="299" t="s">
        <v>72</v>
      </c>
      <c r="F1684" s="299" t="s">
        <v>768</v>
      </c>
      <c r="G1684" s="299" t="s">
        <v>769</v>
      </c>
      <c r="H1684" s="299" t="s">
        <v>770</v>
      </c>
      <c r="I1684" s="299" t="s">
        <v>1264</v>
      </c>
      <c r="J1684" s="299" t="s">
        <v>2432</v>
      </c>
      <c r="K1684" s="299" t="s">
        <v>171</v>
      </c>
      <c r="M1684" s="311">
        <v>0</v>
      </c>
      <c r="N1684" s="306"/>
      <c r="O1684" s="306">
        <v>0</v>
      </c>
      <c r="P1684" s="306">
        <v>0</v>
      </c>
      <c r="Q1684" s="306">
        <v>0</v>
      </c>
      <c r="R1684" s="306">
        <v>0</v>
      </c>
      <c r="S1684" s="306">
        <v>0</v>
      </c>
      <c r="T1684" s="306">
        <v>0</v>
      </c>
      <c r="U1684" s="306">
        <v>0</v>
      </c>
      <c r="V1684" s="306">
        <v>0</v>
      </c>
      <c r="W1684" s="306">
        <v>0</v>
      </c>
      <c r="X1684" s="306">
        <v>0</v>
      </c>
      <c r="Y1684" s="306">
        <v>0</v>
      </c>
      <c r="Z1684" s="306">
        <v>0</v>
      </c>
    </row>
    <row r="1685" spans="4:26" hidden="1" outlineLevel="1">
      <c r="D1685" s="299" t="s">
        <v>439</v>
      </c>
      <c r="E1685" s="299" t="s">
        <v>72</v>
      </c>
      <c r="F1685" s="299" t="s">
        <v>768</v>
      </c>
      <c r="G1685" s="299" t="s">
        <v>775</v>
      </c>
      <c r="H1685" s="299" t="s">
        <v>770</v>
      </c>
      <c r="I1685" s="299" t="s">
        <v>1264</v>
      </c>
      <c r="J1685" s="299" t="s">
        <v>2433</v>
      </c>
      <c r="K1685" s="299" t="s">
        <v>171</v>
      </c>
      <c r="M1685" s="311">
        <v>0</v>
      </c>
      <c r="N1685" s="306"/>
      <c r="O1685" s="306">
        <v>0</v>
      </c>
      <c r="P1685" s="306">
        <v>0</v>
      </c>
      <c r="Q1685" s="306">
        <v>0</v>
      </c>
      <c r="R1685" s="306">
        <v>0</v>
      </c>
      <c r="S1685" s="306">
        <v>0</v>
      </c>
      <c r="T1685" s="306">
        <v>0</v>
      </c>
      <c r="U1685" s="306">
        <v>0</v>
      </c>
      <c r="V1685" s="306">
        <v>0</v>
      </c>
      <c r="W1685" s="306">
        <v>0</v>
      </c>
      <c r="X1685" s="306">
        <v>0</v>
      </c>
      <c r="Y1685" s="306">
        <v>0</v>
      </c>
      <c r="Z1685" s="306">
        <v>0</v>
      </c>
    </row>
    <row r="1686" spans="4:26" hidden="1" outlineLevel="1">
      <c r="D1686" s="299" t="s">
        <v>1194</v>
      </c>
      <c r="E1686" s="299" t="s">
        <v>72</v>
      </c>
      <c r="F1686" s="299" t="s">
        <v>768</v>
      </c>
      <c r="G1686" s="299" t="s">
        <v>769</v>
      </c>
      <c r="H1686" s="299" t="s">
        <v>770</v>
      </c>
      <c r="I1686" s="299" t="s">
        <v>1246</v>
      </c>
      <c r="J1686" s="299" t="s">
        <v>1195</v>
      </c>
      <c r="K1686" s="299" t="s">
        <v>171</v>
      </c>
      <c r="M1686" s="311">
        <v>83591.264999999999</v>
      </c>
      <c r="N1686" s="306"/>
      <c r="O1686" s="306">
        <v>21444.163499999999</v>
      </c>
      <c r="P1686" s="306">
        <v>13264.669</v>
      </c>
      <c r="Q1686" s="306">
        <v>7894.8545000000004</v>
      </c>
      <c r="R1686" s="306">
        <v>8085.5050000000001</v>
      </c>
      <c r="S1686" s="306">
        <v>3184.5720000000001</v>
      </c>
      <c r="T1686" s="306">
        <v>4359.3615</v>
      </c>
      <c r="U1686" s="306">
        <v>4333.1009999999997</v>
      </c>
      <c r="V1686" s="306">
        <v>5104.7529999999997</v>
      </c>
      <c r="W1686" s="306">
        <v>5872.7855</v>
      </c>
      <c r="X1686" s="306">
        <v>4685.6499999999996</v>
      </c>
      <c r="Y1686" s="306">
        <v>2883</v>
      </c>
      <c r="Z1686" s="306">
        <v>2478.85</v>
      </c>
    </row>
    <row r="1687" spans="4:26" hidden="1" outlineLevel="1">
      <c r="D1687" s="299" t="s">
        <v>511</v>
      </c>
      <c r="E1687" s="299" t="s">
        <v>71</v>
      </c>
      <c r="F1687" s="299" t="s">
        <v>768</v>
      </c>
      <c r="G1687" s="299" t="s">
        <v>769</v>
      </c>
      <c r="H1687" s="299" t="s">
        <v>770</v>
      </c>
      <c r="I1687" s="299" t="s">
        <v>1246</v>
      </c>
      <c r="J1687" s="299" t="s">
        <v>616</v>
      </c>
      <c r="K1687" s="299" t="s">
        <v>176</v>
      </c>
      <c r="M1687" s="311">
        <v>224694.269</v>
      </c>
      <c r="N1687" s="306"/>
      <c r="O1687" s="306">
        <v>3703.9679999999998</v>
      </c>
      <c r="P1687" s="306">
        <v>7866.14</v>
      </c>
      <c r="Q1687" s="306">
        <v>42401.563999999998</v>
      </c>
      <c r="R1687" s="306">
        <v>15860.728999999999</v>
      </c>
      <c r="S1687" s="306">
        <v>4122.74</v>
      </c>
      <c r="T1687" s="306">
        <v>26469.866999999998</v>
      </c>
      <c r="U1687" s="306">
        <v>15771.754000000001</v>
      </c>
      <c r="V1687" s="306">
        <v>10954.601000000001</v>
      </c>
      <c r="W1687" s="306">
        <v>19602.306</v>
      </c>
      <c r="X1687" s="306">
        <v>25376.6</v>
      </c>
      <c r="Y1687" s="306">
        <v>36941.599999999999</v>
      </c>
      <c r="Z1687" s="306">
        <v>15622.4</v>
      </c>
    </row>
    <row r="1688" spans="4:26" hidden="1" outlineLevel="1">
      <c r="D1688" s="299" t="s">
        <v>511</v>
      </c>
      <c r="E1688" s="299" t="s">
        <v>71</v>
      </c>
      <c r="F1688" s="299" t="s">
        <v>766</v>
      </c>
      <c r="G1688" s="299" t="s">
        <v>769</v>
      </c>
      <c r="H1688" s="299" t="s">
        <v>770</v>
      </c>
      <c r="I1688" s="299" t="s">
        <v>1264</v>
      </c>
      <c r="J1688" s="299" t="s">
        <v>2434</v>
      </c>
      <c r="K1688" s="299" t="s">
        <v>176</v>
      </c>
      <c r="M1688" s="311">
        <v>0</v>
      </c>
      <c r="N1688" s="306"/>
      <c r="O1688" s="306">
        <v>0</v>
      </c>
      <c r="P1688" s="306">
        <v>0</v>
      </c>
      <c r="Q1688" s="306">
        <v>0</v>
      </c>
      <c r="R1688" s="306">
        <v>0</v>
      </c>
      <c r="S1688" s="306">
        <v>0</v>
      </c>
      <c r="T1688" s="306">
        <v>0</v>
      </c>
      <c r="U1688" s="306">
        <v>0</v>
      </c>
      <c r="V1688" s="306">
        <v>0</v>
      </c>
      <c r="W1688" s="306">
        <v>0</v>
      </c>
      <c r="X1688" s="306">
        <v>0</v>
      </c>
      <c r="Y1688" s="306">
        <v>0</v>
      </c>
      <c r="Z1688" s="306">
        <v>0</v>
      </c>
    </row>
    <row r="1689" spans="4:26" hidden="1" outlineLevel="1">
      <c r="D1689" s="299" t="s">
        <v>511</v>
      </c>
      <c r="E1689" s="299" t="s">
        <v>71</v>
      </c>
      <c r="F1689" s="299" t="s">
        <v>766</v>
      </c>
      <c r="G1689" s="299" t="s">
        <v>775</v>
      </c>
      <c r="H1689" s="299" t="s">
        <v>770</v>
      </c>
      <c r="I1689" s="299" t="s">
        <v>1264</v>
      </c>
      <c r="J1689" s="299" t="s">
        <v>2435</v>
      </c>
      <c r="K1689" s="299" t="s">
        <v>176</v>
      </c>
      <c r="M1689" s="311">
        <v>0</v>
      </c>
      <c r="N1689" s="306"/>
      <c r="O1689" s="306">
        <v>0</v>
      </c>
      <c r="P1689" s="306">
        <v>0</v>
      </c>
      <c r="Q1689" s="306">
        <v>0</v>
      </c>
      <c r="R1689" s="306">
        <v>0</v>
      </c>
      <c r="S1689" s="306">
        <v>0</v>
      </c>
      <c r="T1689" s="306">
        <v>0</v>
      </c>
      <c r="U1689" s="306">
        <v>0</v>
      </c>
      <c r="V1689" s="306">
        <v>0</v>
      </c>
      <c r="W1689" s="306">
        <v>0</v>
      </c>
      <c r="X1689" s="306">
        <v>0</v>
      </c>
      <c r="Y1689" s="306">
        <v>0</v>
      </c>
      <c r="Z1689" s="306">
        <v>0</v>
      </c>
    </row>
    <row r="1690" spans="4:26" hidden="1" outlineLevel="1">
      <c r="D1690" s="299" t="s">
        <v>511</v>
      </c>
      <c r="E1690" s="299" t="s">
        <v>71</v>
      </c>
      <c r="F1690" s="299" t="s">
        <v>768</v>
      </c>
      <c r="G1690" s="299" t="s">
        <v>769</v>
      </c>
      <c r="H1690" s="299" t="s">
        <v>770</v>
      </c>
      <c r="I1690" s="299" t="s">
        <v>1264</v>
      </c>
      <c r="J1690" s="299" t="s">
        <v>2436</v>
      </c>
      <c r="K1690" s="299" t="s">
        <v>176</v>
      </c>
      <c r="M1690" s="311">
        <v>0</v>
      </c>
      <c r="N1690" s="306"/>
      <c r="O1690" s="306">
        <v>0</v>
      </c>
      <c r="P1690" s="306">
        <v>0</v>
      </c>
      <c r="Q1690" s="306">
        <v>0</v>
      </c>
      <c r="R1690" s="306">
        <v>0</v>
      </c>
      <c r="S1690" s="306">
        <v>0</v>
      </c>
      <c r="T1690" s="306">
        <v>0</v>
      </c>
      <c r="U1690" s="306">
        <v>0</v>
      </c>
      <c r="V1690" s="306">
        <v>0</v>
      </c>
      <c r="W1690" s="306">
        <v>0</v>
      </c>
      <c r="X1690" s="306">
        <v>0</v>
      </c>
      <c r="Y1690" s="306">
        <v>0</v>
      </c>
      <c r="Z1690" s="306">
        <v>0</v>
      </c>
    </row>
    <row r="1691" spans="4:26" hidden="1" outlineLevel="1">
      <c r="D1691" s="299" t="s">
        <v>511</v>
      </c>
      <c r="E1691" s="299" t="s">
        <v>71</v>
      </c>
      <c r="F1691" s="299" t="s">
        <v>768</v>
      </c>
      <c r="G1691" s="299" t="s">
        <v>775</v>
      </c>
      <c r="H1691" s="299" t="s">
        <v>770</v>
      </c>
      <c r="I1691" s="299" t="s">
        <v>1264</v>
      </c>
      <c r="J1691" s="299" t="s">
        <v>2437</v>
      </c>
      <c r="K1691" s="299" t="s">
        <v>176</v>
      </c>
      <c r="M1691" s="311">
        <v>0</v>
      </c>
      <c r="N1691" s="306"/>
      <c r="O1691" s="306">
        <v>0</v>
      </c>
      <c r="P1691" s="306">
        <v>0</v>
      </c>
      <c r="Q1691" s="306">
        <v>0</v>
      </c>
      <c r="R1691" s="306">
        <v>0</v>
      </c>
      <c r="S1691" s="306">
        <v>0</v>
      </c>
      <c r="T1691" s="306">
        <v>0</v>
      </c>
      <c r="U1691" s="306">
        <v>0</v>
      </c>
      <c r="V1691" s="306">
        <v>0</v>
      </c>
      <c r="W1691" s="306">
        <v>0</v>
      </c>
      <c r="X1691" s="306">
        <v>0</v>
      </c>
      <c r="Y1691" s="306">
        <v>0</v>
      </c>
      <c r="Z1691" s="306">
        <v>0</v>
      </c>
    </row>
    <row r="1692" spans="4:26" hidden="1" outlineLevel="1">
      <c r="D1692" s="299" t="s">
        <v>512</v>
      </c>
      <c r="E1692" s="299" t="s">
        <v>71</v>
      </c>
      <c r="F1692" s="299" t="s">
        <v>768</v>
      </c>
      <c r="G1692" s="299" t="s">
        <v>769</v>
      </c>
      <c r="H1692" s="299" t="s">
        <v>770</v>
      </c>
      <c r="I1692" s="299" t="s">
        <v>1246</v>
      </c>
      <c r="J1692" s="299" t="s">
        <v>617</v>
      </c>
      <c r="K1692" s="299" t="s">
        <v>176</v>
      </c>
      <c r="M1692" s="311">
        <v>228927.40922999999</v>
      </c>
      <c r="N1692" s="306"/>
      <c r="O1692" s="306">
        <v>7170.9565000000002</v>
      </c>
      <c r="P1692" s="306">
        <v>6380.3941399999994</v>
      </c>
      <c r="Q1692" s="306">
        <v>8732.7384899999997</v>
      </c>
      <c r="R1692" s="306">
        <v>6816.5605200000009</v>
      </c>
      <c r="S1692" s="306">
        <v>6014.7884899999999</v>
      </c>
      <c r="T1692" s="306">
        <v>22723.010289999998</v>
      </c>
      <c r="U1692" s="306">
        <v>7052.9852999999985</v>
      </c>
      <c r="V1692" s="306">
        <v>10162.2449</v>
      </c>
      <c r="W1692" s="306">
        <v>29480.000600000003</v>
      </c>
      <c r="X1692" s="306">
        <v>54563.47</v>
      </c>
      <c r="Y1692" s="306">
        <v>15748.18</v>
      </c>
      <c r="Z1692" s="306">
        <v>54082.080000000002</v>
      </c>
    </row>
    <row r="1693" spans="4:26" hidden="1" outlineLevel="1">
      <c r="D1693" s="299" t="s">
        <v>512</v>
      </c>
      <c r="E1693" s="299" t="s">
        <v>71</v>
      </c>
      <c r="F1693" s="299" t="s">
        <v>768</v>
      </c>
      <c r="G1693" s="299" t="s">
        <v>775</v>
      </c>
      <c r="H1693" s="299" t="s">
        <v>770</v>
      </c>
      <c r="I1693" s="299" t="s">
        <v>1246</v>
      </c>
      <c r="J1693" s="299" t="s">
        <v>668</v>
      </c>
      <c r="K1693" s="299" t="s">
        <v>176</v>
      </c>
      <c r="M1693" s="311">
        <v>309.23302999999999</v>
      </c>
      <c r="N1693" s="306"/>
      <c r="O1693" s="306">
        <v>4.6702399999999997</v>
      </c>
      <c r="P1693" s="306">
        <v>17.172000000000001</v>
      </c>
      <c r="Q1693" s="306">
        <v>3.64208</v>
      </c>
      <c r="R1693" s="306">
        <v>0</v>
      </c>
      <c r="S1693" s="306">
        <v>23.652000000000001</v>
      </c>
      <c r="T1693" s="306">
        <v>7.18771</v>
      </c>
      <c r="U1693" s="306">
        <v>0</v>
      </c>
      <c r="V1693" s="306">
        <v>13.941000000000001</v>
      </c>
      <c r="W1693" s="306">
        <v>122.7</v>
      </c>
      <c r="X1693" s="306">
        <v>0</v>
      </c>
      <c r="Y1693" s="306">
        <v>104.268</v>
      </c>
      <c r="Z1693" s="306">
        <v>12</v>
      </c>
    </row>
    <row r="1694" spans="4:26" hidden="1" outlineLevel="1">
      <c r="D1694" s="299" t="s">
        <v>512</v>
      </c>
      <c r="E1694" s="299" t="s">
        <v>71</v>
      </c>
      <c r="F1694" s="299" t="s">
        <v>766</v>
      </c>
      <c r="G1694" s="299" t="s">
        <v>769</v>
      </c>
      <c r="H1694" s="299" t="s">
        <v>770</v>
      </c>
      <c r="I1694" s="299" t="s">
        <v>1264</v>
      </c>
      <c r="J1694" s="299" t="s">
        <v>2438</v>
      </c>
      <c r="K1694" s="299" t="s">
        <v>176</v>
      </c>
      <c r="M1694" s="311">
        <v>0</v>
      </c>
      <c r="N1694" s="306"/>
      <c r="O1694" s="306">
        <v>0</v>
      </c>
      <c r="P1694" s="306">
        <v>0</v>
      </c>
      <c r="Q1694" s="306">
        <v>0</v>
      </c>
      <c r="R1694" s="306">
        <v>0</v>
      </c>
      <c r="S1694" s="306">
        <v>0</v>
      </c>
      <c r="T1694" s="306">
        <v>0</v>
      </c>
      <c r="U1694" s="306">
        <v>0</v>
      </c>
      <c r="V1694" s="306">
        <v>0</v>
      </c>
      <c r="W1694" s="306">
        <v>0</v>
      </c>
      <c r="X1694" s="306">
        <v>0</v>
      </c>
      <c r="Y1694" s="306">
        <v>0</v>
      </c>
      <c r="Z1694" s="306">
        <v>0</v>
      </c>
    </row>
    <row r="1695" spans="4:26" hidden="1" outlineLevel="1">
      <c r="D1695" s="299" t="s">
        <v>512</v>
      </c>
      <c r="E1695" s="299" t="s">
        <v>71</v>
      </c>
      <c r="F1695" s="299" t="s">
        <v>766</v>
      </c>
      <c r="G1695" s="299" t="s">
        <v>775</v>
      </c>
      <c r="H1695" s="299" t="s">
        <v>770</v>
      </c>
      <c r="I1695" s="299" t="s">
        <v>1264</v>
      </c>
      <c r="J1695" s="299" t="s">
        <v>2439</v>
      </c>
      <c r="K1695" s="299" t="s">
        <v>176</v>
      </c>
      <c r="M1695" s="311">
        <v>0</v>
      </c>
      <c r="N1695" s="306"/>
      <c r="O1695" s="306">
        <v>0</v>
      </c>
      <c r="P1695" s="306">
        <v>0</v>
      </c>
      <c r="Q1695" s="306">
        <v>0</v>
      </c>
      <c r="R1695" s="306">
        <v>0</v>
      </c>
      <c r="S1695" s="306">
        <v>0</v>
      </c>
      <c r="T1695" s="306">
        <v>0</v>
      </c>
      <c r="U1695" s="306">
        <v>0</v>
      </c>
      <c r="V1695" s="306">
        <v>0</v>
      </c>
      <c r="W1695" s="306">
        <v>0</v>
      </c>
      <c r="X1695" s="306">
        <v>0</v>
      </c>
      <c r="Y1695" s="306">
        <v>0</v>
      </c>
      <c r="Z1695" s="306">
        <v>0</v>
      </c>
    </row>
    <row r="1696" spans="4:26" hidden="1" outlineLevel="1">
      <c r="D1696" s="299" t="s">
        <v>512</v>
      </c>
      <c r="E1696" s="299" t="s">
        <v>71</v>
      </c>
      <c r="F1696" s="299" t="s">
        <v>768</v>
      </c>
      <c r="G1696" s="299" t="s">
        <v>769</v>
      </c>
      <c r="H1696" s="299" t="s">
        <v>770</v>
      </c>
      <c r="I1696" s="299" t="s">
        <v>1264</v>
      </c>
      <c r="J1696" s="299" t="s">
        <v>2440</v>
      </c>
      <c r="K1696" s="299" t="s">
        <v>176</v>
      </c>
      <c r="M1696" s="311">
        <v>0</v>
      </c>
      <c r="N1696" s="306"/>
      <c r="O1696" s="306">
        <v>0</v>
      </c>
      <c r="P1696" s="306">
        <v>0</v>
      </c>
      <c r="Q1696" s="306">
        <v>0</v>
      </c>
      <c r="R1696" s="306">
        <v>0</v>
      </c>
      <c r="S1696" s="306">
        <v>0</v>
      </c>
      <c r="T1696" s="306">
        <v>0</v>
      </c>
      <c r="U1696" s="306">
        <v>0</v>
      </c>
      <c r="V1696" s="306">
        <v>0</v>
      </c>
      <c r="W1696" s="306">
        <v>0</v>
      </c>
      <c r="X1696" s="306">
        <v>0</v>
      </c>
      <c r="Y1696" s="306">
        <v>0</v>
      </c>
      <c r="Z1696" s="306">
        <v>0</v>
      </c>
    </row>
    <row r="1697" spans="4:26" hidden="1" outlineLevel="1">
      <c r="D1697" s="299" t="s">
        <v>512</v>
      </c>
      <c r="E1697" s="299" t="s">
        <v>71</v>
      </c>
      <c r="F1697" s="299" t="s">
        <v>768</v>
      </c>
      <c r="G1697" s="299" t="s">
        <v>775</v>
      </c>
      <c r="H1697" s="299" t="s">
        <v>770</v>
      </c>
      <c r="I1697" s="299" t="s">
        <v>1264</v>
      </c>
      <c r="J1697" s="299" t="s">
        <v>2441</v>
      </c>
      <c r="K1697" s="299" t="s">
        <v>176</v>
      </c>
      <c r="M1697" s="311">
        <v>0</v>
      </c>
      <c r="N1697" s="306"/>
      <c r="O1697" s="306">
        <v>0</v>
      </c>
      <c r="P1697" s="306">
        <v>0</v>
      </c>
      <c r="Q1697" s="306">
        <v>0</v>
      </c>
      <c r="R1697" s="306">
        <v>0</v>
      </c>
      <c r="S1697" s="306">
        <v>0</v>
      </c>
      <c r="T1697" s="306">
        <v>0</v>
      </c>
      <c r="U1697" s="306">
        <v>0</v>
      </c>
      <c r="V1697" s="306">
        <v>0</v>
      </c>
      <c r="W1697" s="306">
        <v>0</v>
      </c>
      <c r="X1697" s="306">
        <v>0</v>
      </c>
      <c r="Y1697" s="306">
        <v>0</v>
      </c>
      <c r="Z1697" s="306">
        <v>0</v>
      </c>
    </row>
    <row r="1698" spans="4:26" hidden="1" outlineLevel="1">
      <c r="D1698" s="299" t="s">
        <v>513</v>
      </c>
      <c r="E1698" s="299" t="s">
        <v>71</v>
      </c>
      <c r="F1698" s="299" t="s">
        <v>768</v>
      </c>
      <c r="G1698" s="299" t="s">
        <v>769</v>
      </c>
      <c r="H1698" s="299" t="s">
        <v>770</v>
      </c>
      <c r="I1698" s="299" t="s">
        <v>1246</v>
      </c>
      <c r="J1698" s="299" t="s">
        <v>618</v>
      </c>
      <c r="K1698" s="299" t="s">
        <v>176</v>
      </c>
      <c r="M1698" s="311">
        <v>540003.79949999996</v>
      </c>
      <c r="N1698" s="306"/>
      <c r="O1698" s="306">
        <v>34679.983999999997</v>
      </c>
      <c r="P1698" s="306">
        <v>80090.171499999997</v>
      </c>
      <c r="Q1698" s="306">
        <v>77161.131999999998</v>
      </c>
      <c r="R1698" s="306">
        <v>31957.352999999999</v>
      </c>
      <c r="S1698" s="306">
        <v>70646.939499999993</v>
      </c>
      <c r="T1698" s="306">
        <v>21369.086500000001</v>
      </c>
      <c r="U1698" s="306">
        <v>28110.525000000001</v>
      </c>
      <c r="V1698" s="306">
        <v>30722.464</v>
      </c>
      <c r="W1698" s="306">
        <v>28645.044000000002</v>
      </c>
      <c r="X1698" s="306">
        <v>52497.45</v>
      </c>
      <c r="Y1698" s="306">
        <v>57176.35</v>
      </c>
      <c r="Z1698" s="306">
        <v>26947.3</v>
      </c>
    </row>
    <row r="1699" spans="4:26" hidden="1" outlineLevel="1">
      <c r="D1699" s="299" t="s">
        <v>513</v>
      </c>
      <c r="E1699" s="299" t="s">
        <v>71</v>
      </c>
      <c r="F1699" s="299" t="s">
        <v>768</v>
      </c>
      <c r="G1699" s="299" t="s">
        <v>775</v>
      </c>
      <c r="H1699" s="299" t="s">
        <v>770</v>
      </c>
      <c r="I1699" s="299" t="s">
        <v>1246</v>
      </c>
      <c r="J1699" s="299" t="s">
        <v>669</v>
      </c>
      <c r="K1699" s="299" t="s">
        <v>176</v>
      </c>
      <c r="M1699" s="311">
        <v>3380.9260999999997</v>
      </c>
      <c r="N1699" s="306"/>
      <c r="O1699" s="306">
        <v>0</v>
      </c>
      <c r="P1699" s="306">
        <v>566.28314999999998</v>
      </c>
      <c r="Q1699" s="306">
        <v>32.700400000000002</v>
      </c>
      <c r="R1699" s="306">
        <v>25.515000000000001</v>
      </c>
      <c r="S1699" s="306">
        <v>125.494</v>
      </c>
      <c r="T1699" s="306">
        <v>519.14054999999996</v>
      </c>
      <c r="U1699" s="306">
        <v>47.8</v>
      </c>
      <c r="V1699" s="306">
        <v>87.471999999999994</v>
      </c>
      <c r="W1699" s="306">
        <v>110.471</v>
      </c>
      <c r="X1699" s="306">
        <v>845</v>
      </c>
      <c r="Y1699" s="306">
        <v>767.05</v>
      </c>
      <c r="Z1699" s="306">
        <v>254</v>
      </c>
    </row>
    <row r="1700" spans="4:26" hidden="1" outlineLevel="1">
      <c r="D1700" s="299" t="s">
        <v>513</v>
      </c>
      <c r="E1700" s="299" t="s">
        <v>71</v>
      </c>
      <c r="F1700" s="299" t="s">
        <v>766</v>
      </c>
      <c r="G1700" s="299" t="s">
        <v>769</v>
      </c>
      <c r="H1700" s="299" t="s">
        <v>770</v>
      </c>
      <c r="I1700" s="299" t="s">
        <v>1264</v>
      </c>
      <c r="J1700" s="299" t="s">
        <v>2442</v>
      </c>
      <c r="K1700" s="299" t="s">
        <v>176</v>
      </c>
      <c r="M1700" s="311">
        <v>0</v>
      </c>
      <c r="N1700" s="306"/>
      <c r="O1700" s="306">
        <v>0</v>
      </c>
      <c r="P1700" s="306">
        <v>0</v>
      </c>
      <c r="Q1700" s="306">
        <v>0</v>
      </c>
      <c r="R1700" s="306">
        <v>0</v>
      </c>
      <c r="S1700" s="306">
        <v>0</v>
      </c>
      <c r="T1700" s="306">
        <v>0</v>
      </c>
      <c r="U1700" s="306">
        <v>0</v>
      </c>
      <c r="V1700" s="306">
        <v>0</v>
      </c>
      <c r="W1700" s="306">
        <v>0</v>
      </c>
      <c r="X1700" s="306">
        <v>0</v>
      </c>
      <c r="Y1700" s="306">
        <v>0</v>
      </c>
      <c r="Z1700" s="306">
        <v>0</v>
      </c>
    </row>
    <row r="1701" spans="4:26" hidden="1" outlineLevel="1">
      <c r="D1701" s="299" t="s">
        <v>513</v>
      </c>
      <c r="E1701" s="299" t="s">
        <v>71</v>
      </c>
      <c r="F1701" s="299" t="s">
        <v>766</v>
      </c>
      <c r="G1701" s="299" t="s">
        <v>775</v>
      </c>
      <c r="H1701" s="299" t="s">
        <v>770</v>
      </c>
      <c r="I1701" s="299" t="s">
        <v>1264</v>
      </c>
      <c r="J1701" s="299" t="s">
        <v>2443</v>
      </c>
      <c r="K1701" s="299" t="s">
        <v>176</v>
      </c>
      <c r="M1701" s="311">
        <v>0</v>
      </c>
      <c r="N1701" s="306"/>
      <c r="O1701" s="306">
        <v>0</v>
      </c>
      <c r="P1701" s="306">
        <v>0</v>
      </c>
      <c r="Q1701" s="306">
        <v>0</v>
      </c>
      <c r="R1701" s="306">
        <v>0</v>
      </c>
      <c r="S1701" s="306">
        <v>0</v>
      </c>
      <c r="T1701" s="306">
        <v>0</v>
      </c>
      <c r="U1701" s="306">
        <v>0</v>
      </c>
      <c r="V1701" s="306">
        <v>0</v>
      </c>
      <c r="W1701" s="306">
        <v>0</v>
      </c>
      <c r="X1701" s="306">
        <v>0</v>
      </c>
      <c r="Y1701" s="306">
        <v>0</v>
      </c>
      <c r="Z1701" s="306">
        <v>0</v>
      </c>
    </row>
    <row r="1702" spans="4:26" hidden="1" outlineLevel="1">
      <c r="D1702" s="299" t="s">
        <v>513</v>
      </c>
      <c r="E1702" s="299" t="s">
        <v>71</v>
      </c>
      <c r="F1702" s="299" t="s">
        <v>768</v>
      </c>
      <c r="G1702" s="299" t="s">
        <v>769</v>
      </c>
      <c r="H1702" s="299" t="s">
        <v>770</v>
      </c>
      <c r="I1702" s="299" t="s">
        <v>1264</v>
      </c>
      <c r="J1702" s="299" t="s">
        <v>2444</v>
      </c>
      <c r="K1702" s="299" t="s">
        <v>176</v>
      </c>
      <c r="M1702" s="311">
        <v>0</v>
      </c>
      <c r="N1702" s="306"/>
      <c r="O1702" s="306">
        <v>0</v>
      </c>
      <c r="P1702" s="306">
        <v>0</v>
      </c>
      <c r="Q1702" s="306">
        <v>0</v>
      </c>
      <c r="R1702" s="306">
        <v>0</v>
      </c>
      <c r="S1702" s="306">
        <v>0</v>
      </c>
      <c r="T1702" s="306">
        <v>0</v>
      </c>
      <c r="U1702" s="306">
        <v>0</v>
      </c>
      <c r="V1702" s="306">
        <v>0</v>
      </c>
      <c r="W1702" s="306">
        <v>0</v>
      </c>
      <c r="X1702" s="306">
        <v>0</v>
      </c>
      <c r="Y1702" s="306">
        <v>0</v>
      </c>
      <c r="Z1702" s="306">
        <v>0</v>
      </c>
    </row>
    <row r="1703" spans="4:26" hidden="1" outlineLevel="1">
      <c r="D1703" s="299" t="s">
        <v>513</v>
      </c>
      <c r="E1703" s="299" t="s">
        <v>71</v>
      </c>
      <c r="F1703" s="299" t="s">
        <v>768</v>
      </c>
      <c r="G1703" s="299" t="s">
        <v>775</v>
      </c>
      <c r="H1703" s="299" t="s">
        <v>770</v>
      </c>
      <c r="I1703" s="299" t="s">
        <v>1264</v>
      </c>
      <c r="J1703" s="299" t="s">
        <v>2445</v>
      </c>
      <c r="K1703" s="299" t="s">
        <v>176</v>
      </c>
      <c r="M1703" s="311">
        <v>0</v>
      </c>
      <c r="N1703" s="306"/>
      <c r="O1703" s="306">
        <v>0</v>
      </c>
      <c r="P1703" s="306">
        <v>0</v>
      </c>
      <c r="Q1703" s="306">
        <v>0</v>
      </c>
      <c r="R1703" s="306">
        <v>0</v>
      </c>
      <c r="S1703" s="306">
        <v>0</v>
      </c>
      <c r="T1703" s="306">
        <v>0</v>
      </c>
      <c r="U1703" s="306">
        <v>0</v>
      </c>
      <c r="V1703" s="306">
        <v>0</v>
      </c>
      <c r="W1703" s="306">
        <v>0</v>
      </c>
      <c r="X1703" s="306">
        <v>0</v>
      </c>
      <c r="Y1703" s="306">
        <v>0</v>
      </c>
      <c r="Z1703" s="306">
        <v>0</v>
      </c>
    </row>
    <row r="1704" spans="4:26" hidden="1" outlineLevel="1">
      <c r="D1704" s="299" t="s">
        <v>514</v>
      </c>
      <c r="E1704" s="299" t="s">
        <v>71</v>
      </c>
      <c r="F1704" s="299" t="s">
        <v>768</v>
      </c>
      <c r="G1704" s="299" t="s">
        <v>769</v>
      </c>
      <c r="H1704" s="299" t="s">
        <v>770</v>
      </c>
      <c r="I1704" s="299" t="s">
        <v>1246</v>
      </c>
      <c r="J1704" s="299" t="s">
        <v>619</v>
      </c>
      <c r="K1704" s="299" t="s">
        <v>176</v>
      </c>
      <c r="M1704" s="311">
        <v>2271373.8050000002</v>
      </c>
      <c r="N1704" s="306"/>
      <c r="O1704" s="306">
        <v>187561.14</v>
      </c>
      <c r="P1704" s="306">
        <v>362733.21899999998</v>
      </c>
      <c r="Q1704" s="306">
        <v>252343.334</v>
      </c>
      <c r="R1704" s="306">
        <v>210390.19899999999</v>
      </c>
      <c r="S1704" s="306">
        <v>170469.163</v>
      </c>
      <c r="T1704" s="306">
        <v>201235.53200000001</v>
      </c>
      <c r="U1704" s="306">
        <v>80087.926000000007</v>
      </c>
      <c r="V1704" s="306">
        <v>150496.33600000001</v>
      </c>
      <c r="W1704" s="306">
        <v>223313.05600000001</v>
      </c>
      <c r="X1704" s="306">
        <v>166664.29999999999</v>
      </c>
      <c r="Y1704" s="306">
        <v>169892.9</v>
      </c>
      <c r="Z1704" s="306">
        <v>96186.7</v>
      </c>
    </row>
    <row r="1705" spans="4:26" hidden="1" outlineLevel="1">
      <c r="D1705" s="299" t="s">
        <v>514</v>
      </c>
      <c r="E1705" s="299" t="s">
        <v>71</v>
      </c>
      <c r="F1705" s="299" t="s">
        <v>768</v>
      </c>
      <c r="G1705" s="299" t="s">
        <v>775</v>
      </c>
      <c r="H1705" s="299" t="s">
        <v>770</v>
      </c>
      <c r="I1705" s="299" t="s">
        <v>1246</v>
      </c>
      <c r="J1705" s="299" t="s">
        <v>670</v>
      </c>
      <c r="K1705" s="299" t="s">
        <v>176</v>
      </c>
      <c r="M1705" s="311">
        <v>9260.0036999999993</v>
      </c>
      <c r="N1705" s="306"/>
      <c r="O1705" s="306">
        <v>64.91</v>
      </c>
      <c r="P1705" s="306">
        <v>225.929</v>
      </c>
      <c r="Q1705" s="306">
        <v>22.178999999999998</v>
      </c>
      <c r="R1705" s="306">
        <v>3372.9294</v>
      </c>
      <c r="S1705" s="306">
        <v>2710.4307999999996</v>
      </c>
      <c r="T1705" s="306">
        <v>1203.6075000000001</v>
      </c>
      <c r="U1705" s="306">
        <v>29.38</v>
      </c>
      <c r="V1705" s="306">
        <v>0</v>
      </c>
      <c r="W1705" s="306">
        <v>237.43799999999999</v>
      </c>
      <c r="X1705" s="306">
        <v>804.8</v>
      </c>
      <c r="Y1705" s="306">
        <v>477.52</v>
      </c>
      <c r="Z1705" s="306">
        <v>110.88</v>
      </c>
    </row>
    <row r="1706" spans="4:26" hidden="1" outlineLevel="1">
      <c r="D1706" s="299" t="s">
        <v>514</v>
      </c>
      <c r="E1706" s="299" t="s">
        <v>71</v>
      </c>
      <c r="F1706" s="299" t="s">
        <v>766</v>
      </c>
      <c r="G1706" s="299" t="s">
        <v>769</v>
      </c>
      <c r="H1706" s="299" t="s">
        <v>770</v>
      </c>
      <c r="I1706" s="299" t="s">
        <v>1264</v>
      </c>
      <c r="J1706" s="299" t="s">
        <v>2446</v>
      </c>
      <c r="K1706" s="299" t="s">
        <v>176</v>
      </c>
      <c r="M1706" s="311">
        <v>0</v>
      </c>
      <c r="N1706" s="306"/>
      <c r="O1706" s="306">
        <v>0</v>
      </c>
      <c r="P1706" s="306">
        <v>0</v>
      </c>
      <c r="Q1706" s="306">
        <v>0</v>
      </c>
      <c r="R1706" s="306">
        <v>0</v>
      </c>
      <c r="S1706" s="306">
        <v>0</v>
      </c>
      <c r="T1706" s="306">
        <v>0</v>
      </c>
      <c r="U1706" s="306">
        <v>0</v>
      </c>
      <c r="V1706" s="306">
        <v>0</v>
      </c>
      <c r="W1706" s="306">
        <v>0</v>
      </c>
      <c r="X1706" s="306">
        <v>0</v>
      </c>
      <c r="Y1706" s="306">
        <v>0</v>
      </c>
      <c r="Z1706" s="306">
        <v>0</v>
      </c>
    </row>
    <row r="1707" spans="4:26" hidden="1" outlineLevel="1">
      <c r="D1707" s="299" t="s">
        <v>514</v>
      </c>
      <c r="E1707" s="299" t="s">
        <v>71</v>
      </c>
      <c r="F1707" s="299" t="s">
        <v>766</v>
      </c>
      <c r="G1707" s="299" t="s">
        <v>775</v>
      </c>
      <c r="H1707" s="299" t="s">
        <v>770</v>
      </c>
      <c r="I1707" s="299" t="s">
        <v>1264</v>
      </c>
      <c r="J1707" s="299" t="s">
        <v>2447</v>
      </c>
      <c r="K1707" s="299" t="s">
        <v>176</v>
      </c>
      <c r="M1707" s="311">
        <v>0</v>
      </c>
      <c r="N1707" s="306"/>
      <c r="O1707" s="306">
        <v>0</v>
      </c>
      <c r="P1707" s="306">
        <v>0</v>
      </c>
      <c r="Q1707" s="306">
        <v>0</v>
      </c>
      <c r="R1707" s="306">
        <v>0</v>
      </c>
      <c r="S1707" s="306">
        <v>0</v>
      </c>
      <c r="T1707" s="306">
        <v>0</v>
      </c>
      <c r="U1707" s="306">
        <v>0</v>
      </c>
      <c r="V1707" s="306">
        <v>0</v>
      </c>
      <c r="W1707" s="306">
        <v>0</v>
      </c>
      <c r="X1707" s="306">
        <v>0</v>
      </c>
      <c r="Y1707" s="306">
        <v>0</v>
      </c>
      <c r="Z1707" s="306">
        <v>0</v>
      </c>
    </row>
    <row r="1708" spans="4:26" hidden="1" outlineLevel="1">
      <c r="D1708" s="299" t="s">
        <v>514</v>
      </c>
      <c r="E1708" s="299" t="s">
        <v>71</v>
      </c>
      <c r="F1708" s="299" t="s">
        <v>768</v>
      </c>
      <c r="G1708" s="299" t="s">
        <v>769</v>
      </c>
      <c r="H1708" s="299" t="s">
        <v>770</v>
      </c>
      <c r="I1708" s="299" t="s">
        <v>1264</v>
      </c>
      <c r="J1708" s="299" t="s">
        <v>2448</v>
      </c>
      <c r="K1708" s="299" t="s">
        <v>176</v>
      </c>
      <c r="M1708" s="311">
        <v>0</v>
      </c>
      <c r="N1708" s="306"/>
      <c r="O1708" s="306">
        <v>0</v>
      </c>
      <c r="P1708" s="306">
        <v>0</v>
      </c>
      <c r="Q1708" s="306">
        <v>0</v>
      </c>
      <c r="R1708" s="306">
        <v>0</v>
      </c>
      <c r="S1708" s="306">
        <v>0</v>
      </c>
      <c r="T1708" s="306">
        <v>0</v>
      </c>
      <c r="U1708" s="306">
        <v>0</v>
      </c>
      <c r="V1708" s="306">
        <v>0</v>
      </c>
      <c r="W1708" s="306">
        <v>0</v>
      </c>
      <c r="X1708" s="306">
        <v>0</v>
      </c>
      <c r="Y1708" s="306">
        <v>0</v>
      </c>
      <c r="Z1708" s="306">
        <v>0</v>
      </c>
    </row>
    <row r="1709" spans="4:26" hidden="1" outlineLevel="1">
      <c r="D1709" s="299" t="s">
        <v>514</v>
      </c>
      <c r="E1709" s="299" t="s">
        <v>71</v>
      </c>
      <c r="F1709" s="299" t="s">
        <v>768</v>
      </c>
      <c r="G1709" s="299" t="s">
        <v>775</v>
      </c>
      <c r="H1709" s="299" t="s">
        <v>770</v>
      </c>
      <c r="I1709" s="299" t="s">
        <v>1264</v>
      </c>
      <c r="J1709" s="299" t="s">
        <v>2449</v>
      </c>
      <c r="K1709" s="299" t="s">
        <v>176</v>
      </c>
      <c r="M1709" s="311">
        <v>0</v>
      </c>
      <c r="N1709" s="306"/>
      <c r="O1709" s="306">
        <v>0</v>
      </c>
      <c r="P1709" s="306">
        <v>0</v>
      </c>
      <c r="Q1709" s="306">
        <v>0</v>
      </c>
      <c r="R1709" s="306">
        <v>0</v>
      </c>
      <c r="S1709" s="306">
        <v>0</v>
      </c>
      <c r="T1709" s="306">
        <v>0</v>
      </c>
      <c r="U1709" s="306">
        <v>0</v>
      </c>
      <c r="V1709" s="306">
        <v>0</v>
      </c>
      <c r="W1709" s="306">
        <v>0</v>
      </c>
      <c r="X1709" s="306">
        <v>0</v>
      </c>
      <c r="Y1709" s="306">
        <v>0</v>
      </c>
      <c r="Z1709" s="306">
        <v>0</v>
      </c>
    </row>
    <row r="1710" spans="4:26" hidden="1" outlineLevel="1">
      <c r="D1710" s="299" t="s">
        <v>3134</v>
      </c>
      <c r="E1710" s="299" t="s">
        <v>71</v>
      </c>
      <c r="F1710" s="299" t="s">
        <v>768</v>
      </c>
      <c r="G1710" s="299" t="s">
        <v>769</v>
      </c>
      <c r="H1710" s="299" t="s">
        <v>770</v>
      </c>
      <c r="I1710" s="299" t="s">
        <v>1246</v>
      </c>
      <c r="J1710" s="299" t="s">
        <v>3135</v>
      </c>
      <c r="K1710" s="299" t="s">
        <v>176</v>
      </c>
      <c r="M1710" s="311">
        <v>5410.1670000000004</v>
      </c>
      <c r="N1710" s="306"/>
      <c r="O1710" s="306">
        <v>0</v>
      </c>
      <c r="P1710" s="306">
        <v>3619.806</v>
      </c>
      <c r="Q1710" s="306">
        <v>0</v>
      </c>
      <c r="R1710" s="306">
        <v>0</v>
      </c>
      <c r="S1710" s="306">
        <v>7.6829999999999998</v>
      </c>
      <c r="T1710" s="306">
        <v>79.468000000000004</v>
      </c>
      <c r="U1710" s="306">
        <v>7.6790000000000003</v>
      </c>
      <c r="V1710" s="306">
        <v>1545.3130000000001</v>
      </c>
      <c r="W1710" s="306">
        <v>8.0180000000000007</v>
      </c>
      <c r="X1710" s="306">
        <v>64.5</v>
      </c>
      <c r="Y1710" s="306">
        <v>77.7</v>
      </c>
      <c r="Z1710" s="306">
        <v>0</v>
      </c>
    </row>
    <row r="1711" spans="4:26" hidden="1" outlineLevel="1">
      <c r="D1711" s="299" t="s">
        <v>440</v>
      </c>
      <c r="E1711" s="299" t="s">
        <v>71</v>
      </c>
      <c r="F1711" s="299" t="s">
        <v>768</v>
      </c>
      <c r="G1711" s="299" t="s">
        <v>769</v>
      </c>
      <c r="H1711" s="299" t="s">
        <v>770</v>
      </c>
      <c r="I1711" s="299" t="s">
        <v>1246</v>
      </c>
      <c r="J1711" s="299" t="s">
        <v>620</v>
      </c>
      <c r="K1711" s="299" t="s">
        <v>176</v>
      </c>
      <c r="M1711" s="311">
        <v>1807583.7055000002</v>
      </c>
      <c r="N1711" s="306"/>
      <c r="O1711" s="306">
        <v>165229.78099999999</v>
      </c>
      <c r="P1711" s="306">
        <v>112817.17449999999</v>
      </c>
      <c r="Q1711" s="306">
        <v>58997.0985</v>
      </c>
      <c r="R1711" s="306">
        <v>49952.521000000001</v>
      </c>
      <c r="S1711" s="306">
        <v>123074.61749999999</v>
      </c>
      <c r="T1711" s="306">
        <v>128452.8885</v>
      </c>
      <c r="U1711" s="306">
        <v>272249.34700000001</v>
      </c>
      <c r="V1711" s="306">
        <v>173516.62650000001</v>
      </c>
      <c r="W1711" s="306">
        <v>156043.481</v>
      </c>
      <c r="X1711" s="306">
        <v>49575.26</v>
      </c>
      <c r="Y1711" s="306">
        <v>207221.29</v>
      </c>
      <c r="Z1711" s="306">
        <v>310453.62</v>
      </c>
    </row>
    <row r="1712" spans="4:26" hidden="1" outlineLevel="1">
      <c r="D1712" s="299" t="s">
        <v>440</v>
      </c>
      <c r="E1712" s="299" t="s">
        <v>71</v>
      </c>
      <c r="F1712" s="299" t="s">
        <v>768</v>
      </c>
      <c r="G1712" s="299" t="s">
        <v>775</v>
      </c>
      <c r="H1712" s="299" t="s">
        <v>770</v>
      </c>
      <c r="I1712" s="299" t="s">
        <v>1246</v>
      </c>
      <c r="J1712" s="299" t="s">
        <v>671</v>
      </c>
      <c r="K1712" s="299" t="s">
        <v>176</v>
      </c>
      <c r="M1712" s="311">
        <v>3025.32915</v>
      </c>
      <c r="N1712" s="306"/>
      <c r="O1712" s="306">
        <v>263.25</v>
      </c>
      <c r="P1712" s="306">
        <v>33.630000000000003</v>
      </c>
      <c r="Q1712" s="306">
        <v>0</v>
      </c>
      <c r="R1712" s="306">
        <v>1.3006000000000002</v>
      </c>
      <c r="S1712" s="306">
        <v>0.19305</v>
      </c>
      <c r="T1712" s="306">
        <v>796.54830000000004</v>
      </c>
      <c r="U1712" s="306">
        <v>17.914999999999999</v>
      </c>
      <c r="V1712" s="306">
        <v>1022.115</v>
      </c>
      <c r="W1712" s="306">
        <v>243.61719999999997</v>
      </c>
      <c r="X1712" s="306">
        <v>242.46</v>
      </c>
      <c r="Y1712" s="306">
        <v>57.92</v>
      </c>
      <c r="Z1712" s="306">
        <v>346.38</v>
      </c>
    </row>
    <row r="1713" spans="4:26" hidden="1" outlineLevel="1">
      <c r="D1713" s="299" t="s">
        <v>440</v>
      </c>
      <c r="E1713" s="299" t="s">
        <v>71</v>
      </c>
      <c r="F1713" s="299" t="s">
        <v>766</v>
      </c>
      <c r="G1713" s="299" t="s">
        <v>769</v>
      </c>
      <c r="H1713" s="299" t="s">
        <v>770</v>
      </c>
      <c r="I1713" s="299" t="s">
        <v>1264</v>
      </c>
      <c r="J1713" s="299" t="s">
        <v>2450</v>
      </c>
      <c r="K1713" s="299" t="s">
        <v>176</v>
      </c>
      <c r="M1713" s="311">
        <v>0</v>
      </c>
      <c r="N1713" s="306"/>
      <c r="O1713" s="306">
        <v>0</v>
      </c>
      <c r="P1713" s="306">
        <v>0</v>
      </c>
      <c r="Q1713" s="306">
        <v>0</v>
      </c>
      <c r="R1713" s="306">
        <v>0</v>
      </c>
      <c r="S1713" s="306">
        <v>0</v>
      </c>
      <c r="T1713" s="306">
        <v>0</v>
      </c>
      <c r="U1713" s="306">
        <v>0</v>
      </c>
      <c r="V1713" s="306">
        <v>0</v>
      </c>
      <c r="W1713" s="306">
        <v>0</v>
      </c>
      <c r="X1713" s="306">
        <v>0</v>
      </c>
      <c r="Y1713" s="306">
        <v>0</v>
      </c>
      <c r="Z1713" s="306">
        <v>0</v>
      </c>
    </row>
    <row r="1714" spans="4:26" hidden="1" outlineLevel="1">
      <c r="D1714" s="299" t="s">
        <v>440</v>
      </c>
      <c r="E1714" s="299" t="s">
        <v>71</v>
      </c>
      <c r="F1714" s="299" t="s">
        <v>766</v>
      </c>
      <c r="G1714" s="299" t="s">
        <v>775</v>
      </c>
      <c r="H1714" s="299" t="s">
        <v>770</v>
      </c>
      <c r="I1714" s="299" t="s">
        <v>1264</v>
      </c>
      <c r="J1714" s="299" t="s">
        <v>2451</v>
      </c>
      <c r="K1714" s="299" t="s">
        <v>176</v>
      </c>
      <c r="M1714" s="311">
        <v>0</v>
      </c>
      <c r="N1714" s="306"/>
      <c r="O1714" s="306">
        <v>0</v>
      </c>
      <c r="P1714" s="306">
        <v>0</v>
      </c>
      <c r="Q1714" s="306">
        <v>0</v>
      </c>
      <c r="R1714" s="306">
        <v>0</v>
      </c>
      <c r="S1714" s="306">
        <v>0</v>
      </c>
      <c r="T1714" s="306">
        <v>0</v>
      </c>
      <c r="U1714" s="306">
        <v>0</v>
      </c>
      <c r="V1714" s="306">
        <v>0</v>
      </c>
      <c r="W1714" s="306">
        <v>0</v>
      </c>
      <c r="X1714" s="306">
        <v>0</v>
      </c>
      <c r="Y1714" s="306">
        <v>0</v>
      </c>
      <c r="Z1714" s="306">
        <v>0</v>
      </c>
    </row>
    <row r="1715" spans="4:26" hidden="1" outlineLevel="1">
      <c r="D1715" s="299" t="s">
        <v>440</v>
      </c>
      <c r="E1715" s="299" t="s">
        <v>71</v>
      </c>
      <c r="F1715" s="299" t="s">
        <v>768</v>
      </c>
      <c r="G1715" s="299" t="s">
        <v>769</v>
      </c>
      <c r="H1715" s="299" t="s">
        <v>770</v>
      </c>
      <c r="I1715" s="299" t="s">
        <v>1264</v>
      </c>
      <c r="J1715" s="299" t="s">
        <v>2452</v>
      </c>
      <c r="K1715" s="299" t="s">
        <v>176</v>
      </c>
      <c r="M1715" s="311">
        <v>0</v>
      </c>
      <c r="N1715" s="306"/>
      <c r="O1715" s="306">
        <v>0</v>
      </c>
      <c r="P1715" s="306">
        <v>0</v>
      </c>
      <c r="Q1715" s="306">
        <v>0</v>
      </c>
      <c r="R1715" s="306">
        <v>0</v>
      </c>
      <c r="S1715" s="306">
        <v>0</v>
      </c>
      <c r="T1715" s="306">
        <v>0</v>
      </c>
      <c r="U1715" s="306">
        <v>0</v>
      </c>
      <c r="V1715" s="306">
        <v>0</v>
      </c>
      <c r="W1715" s="306">
        <v>0</v>
      </c>
      <c r="X1715" s="306">
        <v>0</v>
      </c>
      <c r="Y1715" s="306">
        <v>0</v>
      </c>
      <c r="Z1715" s="306">
        <v>0</v>
      </c>
    </row>
    <row r="1716" spans="4:26" hidden="1" outlineLevel="1">
      <c r="D1716" s="299" t="s">
        <v>440</v>
      </c>
      <c r="E1716" s="299" t="s">
        <v>71</v>
      </c>
      <c r="F1716" s="299" t="s">
        <v>768</v>
      </c>
      <c r="G1716" s="299" t="s">
        <v>775</v>
      </c>
      <c r="H1716" s="299" t="s">
        <v>770</v>
      </c>
      <c r="I1716" s="299" t="s">
        <v>1264</v>
      </c>
      <c r="J1716" s="299" t="s">
        <v>2453</v>
      </c>
      <c r="K1716" s="299" t="s">
        <v>176</v>
      </c>
      <c r="M1716" s="311">
        <v>0</v>
      </c>
      <c r="N1716" s="306"/>
      <c r="O1716" s="306">
        <v>0</v>
      </c>
      <c r="P1716" s="306">
        <v>0</v>
      </c>
      <c r="Q1716" s="306">
        <v>0</v>
      </c>
      <c r="R1716" s="306">
        <v>0</v>
      </c>
      <c r="S1716" s="306">
        <v>0</v>
      </c>
      <c r="T1716" s="306">
        <v>0</v>
      </c>
      <c r="U1716" s="306">
        <v>0</v>
      </c>
      <c r="V1716" s="306">
        <v>0</v>
      </c>
      <c r="W1716" s="306">
        <v>0</v>
      </c>
      <c r="X1716" s="306">
        <v>0</v>
      </c>
      <c r="Y1716" s="306">
        <v>0</v>
      </c>
      <c r="Z1716" s="306">
        <v>0</v>
      </c>
    </row>
    <row r="1717" spans="4:26" hidden="1" outlineLevel="1">
      <c r="D1717" s="299" t="s">
        <v>3136</v>
      </c>
      <c r="E1717" s="299" t="s">
        <v>71</v>
      </c>
      <c r="F1717" s="299" t="s">
        <v>768</v>
      </c>
      <c r="G1717" s="299" t="s">
        <v>769</v>
      </c>
      <c r="H1717" s="299" t="s">
        <v>770</v>
      </c>
      <c r="I1717" s="299" t="s">
        <v>1246</v>
      </c>
      <c r="J1717" s="299" t="s">
        <v>3137</v>
      </c>
      <c r="K1717" s="299" t="s">
        <v>176</v>
      </c>
      <c r="M1717" s="311">
        <v>1454.2694999999999</v>
      </c>
      <c r="N1717" s="306"/>
      <c r="O1717" s="306">
        <v>0</v>
      </c>
      <c r="P1717" s="306">
        <v>230.19749999999999</v>
      </c>
      <c r="Q1717" s="306">
        <v>0</v>
      </c>
      <c r="R1717" s="306">
        <v>0</v>
      </c>
      <c r="S1717" s="306">
        <v>0</v>
      </c>
      <c r="T1717" s="306">
        <v>0</v>
      </c>
      <c r="U1717" s="306">
        <v>0</v>
      </c>
      <c r="V1717" s="306">
        <v>1224.0719999999999</v>
      </c>
      <c r="W1717" s="306">
        <v>0</v>
      </c>
      <c r="X1717" s="306">
        <v>0</v>
      </c>
      <c r="Y1717" s="306">
        <v>0</v>
      </c>
      <c r="Z1717" s="306">
        <v>0</v>
      </c>
    </row>
    <row r="1718" spans="4:26" hidden="1" outlineLevel="1">
      <c r="D1718" s="299" t="s">
        <v>4164</v>
      </c>
      <c r="E1718" s="299" t="s">
        <v>72</v>
      </c>
      <c r="F1718" s="299" t="s">
        <v>768</v>
      </c>
      <c r="G1718" s="299" t="s">
        <v>769</v>
      </c>
      <c r="H1718" s="299" t="s">
        <v>770</v>
      </c>
      <c r="I1718" s="299" t="s">
        <v>1246</v>
      </c>
      <c r="J1718" s="299" t="s">
        <v>4165</v>
      </c>
      <c r="K1718" s="299" t="s">
        <v>171</v>
      </c>
      <c r="M1718" s="311">
        <v>18385.531999999999</v>
      </c>
      <c r="N1718" s="306"/>
      <c r="O1718" s="306"/>
      <c r="P1718" s="306"/>
      <c r="Q1718" s="306"/>
      <c r="R1718" s="306"/>
      <c r="S1718" s="306">
        <v>2899.8009999999999</v>
      </c>
      <c r="T1718" s="306">
        <v>536.98850000000004</v>
      </c>
      <c r="U1718" s="306">
        <v>402.375</v>
      </c>
      <c r="V1718" s="306">
        <v>1287.8685</v>
      </c>
      <c r="W1718" s="306">
        <v>2018.1990000000001</v>
      </c>
      <c r="X1718" s="306">
        <v>1307.3</v>
      </c>
      <c r="Y1718" s="306">
        <v>4056.7</v>
      </c>
      <c r="Z1718" s="306">
        <v>5876.3</v>
      </c>
    </row>
    <row r="1719" spans="4:26" hidden="1" outlineLevel="1">
      <c r="D1719" s="299" t="s">
        <v>524</v>
      </c>
      <c r="E1719" s="299" t="s">
        <v>72</v>
      </c>
      <c r="F1719" s="299" t="s">
        <v>768</v>
      </c>
      <c r="G1719" s="299" t="s">
        <v>769</v>
      </c>
      <c r="H1719" s="299" t="s">
        <v>770</v>
      </c>
      <c r="I1719" s="299" t="s">
        <v>1246</v>
      </c>
      <c r="J1719" s="299" t="s">
        <v>4166</v>
      </c>
      <c r="K1719" s="299" t="s">
        <v>177</v>
      </c>
      <c r="M1719" s="311">
        <v>41518.5</v>
      </c>
      <c r="N1719" s="306"/>
      <c r="O1719" s="306"/>
      <c r="P1719" s="306"/>
      <c r="Q1719" s="306"/>
      <c r="R1719" s="306"/>
      <c r="S1719" s="306"/>
      <c r="T1719" s="306"/>
      <c r="U1719" s="306"/>
      <c r="V1719" s="306"/>
      <c r="W1719" s="306"/>
      <c r="X1719" s="306">
        <v>216.5</v>
      </c>
      <c r="Y1719" s="306">
        <v>17113.099999999999</v>
      </c>
      <c r="Z1719" s="306">
        <v>24188.9</v>
      </c>
    </row>
    <row r="1720" spans="4:26" hidden="1" outlineLevel="1">
      <c r="D1720" s="299" t="s">
        <v>524</v>
      </c>
      <c r="E1720" s="299" t="s">
        <v>72</v>
      </c>
      <c r="F1720" s="299" t="s">
        <v>766</v>
      </c>
      <c r="G1720" s="299" t="s">
        <v>769</v>
      </c>
      <c r="H1720" s="299" t="s">
        <v>770</v>
      </c>
      <c r="I1720" s="299" t="s">
        <v>1264</v>
      </c>
      <c r="J1720" s="299" t="s">
        <v>4167</v>
      </c>
      <c r="K1720" s="299" t="s">
        <v>177</v>
      </c>
      <c r="M1720" s="311">
        <v>0</v>
      </c>
      <c r="N1720" s="306"/>
      <c r="O1720" s="306"/>
      <c r="P1720" s="306"/>
      <c r="Q1720" s="306"/>
      <c r="R1720" s="306"/>
      <c r="S1720" s="306"/>
      <c r="T1720" s="306"/>
      <c r="U1720" s="306"/>
      <c r="V1720" s="306"/>
      <c r="W1720" s="306"/>
      <c r="X1720" s="306"/>
      <c r="Y1720" s="306">
        <v>0</v>
      </c>
      <c r="Z1720" s="306">
        <v>0</v>
      </c>
    </row>
    <row r="1721" spans="4:26" hidden="1" outlineLevel="1">
      <c r="D1721" s="299" t="s">
        <v>524</v>
      </c>
      <c r="E1721" s="299" t="s">
        <v>72</v>
      </c>
      <c r="F1721" s="299" t="s">
        <v>766</v>
      </c>
      <c r="G1721" s="299" t="s">
        <v>775</v>
      </c>
      <c r="H1721" s="299" t="s">
        <v>770</v>
      </c>
      <c r="I1721" s="299" t="s">
        <v>1264</v>
      </c>
      <c r="J1721" s="299" t="s">
        <v>4168</v>
      </c>
      <c r="K1721" s="299" t="s">
        <v>177</v>
      </c>
      <c r="M1721" s="311">
        <v>0</v>
      </c>
      <c r="N1721" s="306"/>
      <c r="O1721" s="306"/>
      <c r="P1721" s="306"/>
      <c r="Q1721" s="306"/>
      <c r="R1721" s="306"/>
      <c r="S1721" s="306"/>
      <c r="T1721" s="306"/>
      <c r="U1721" s="306"/>
      <c r="V1721" s="306"/>
      <c r="W1721" s="306"/>
      <c r="X1721" s="306"/>
      <c r="Y1721" s="306">
        <v>0</v>
      </c>
      <c r="Z1721" s="306">
        <v>0</v>
      </c>
    </row>
    <row r="1722" spans="4:26" hidden="1" outlineLevel="1">
      <c r="D1722" s="299" t="s">
        <v>524</v>
      </c>
      <c r="E1722" s="299" t="s">
        <v>72</v>
      </c>
      <c r="F1722" s="299" t="s">
        <v>768</v>
      </c>
      <c r="G1722" s="299" t="s">
        <v>769</v>
      </c>
      <c r="H1722" s="299" t="s">
        <v>770</v>
      </c>
      <c r="I1722" s="299" t="s">
        <v>1264</v>
      </c>
      <c r="J1722" s="299" t="s">
        <v>4169</v>
      </c>
      <c r="K1722" s="299" t="s">
        <v>177</v>
      </c>
      <c r="M1722" s="311">
        <v>0</v>
      </c>
      <c r="N1722" s="306"/>
      <c r="O1722" s="306"/>
      <c r="P1722" s="306"/>
      <c r="Q1722" s="306"/>
      <c r="R1722" s="306"/>
      <c r="S1722" s="306"/>
      <c r="T1722" s="306"/>
      <c r="U1722" s="306"/>
      <c r="V1722" s="306"/>
      <c r="W1722" s="306"/>
      <c r="X1722" s="306"/>
      <c r="Y1722" s="306">
        <v>0</v>
      </c>
      <c r="Z1722" s="306">
        <v>0</v>
      </c>
    </row>
    <row r="1723" spans="4:26" hidden="1" outlineLevel="1">
      <c r="D1723" s="299" t="s">
        <v>524</v>
      </c>
      <c r="E1723" s="299" t="s">
        <v>72</v>
      </c>
      <c r="F1723" s="299" t="s">
        <v>768</v>
      </c>
      <c r="G1723" s="299" t="s">
        <v>775</v>
      </c>
      <c r="H1723" s="299" t="s">
        <v>770</v>
      </c>
      <c r="I1723" s="299" t="s">
        <v>1264</v>
      </c>
      <c r="J1723" s="299" t="s">
        <v>4170</v>
      </c>
      <c r="K1723" s="299" t="s">
        <v>177</v>
      </c>
      <c r="M1723" s="311">
        <v>0</v>
      </c>
      <c r="N1723" s="306"/>
      <c r="O1723" s="306"/>
      <c r="P1723" s="306"/>
      <c r="Q1723" s="306"/>
      <c r="R1723" s="306"/>
      <c r="S1723" s="306"/>
      <c r="T1723" s="306"/>
      <c r="U1723" s="306"/>
      <c r="V1723" s="306"/>
      <c r="W1723" s="306"/>
      <c r="X1723" s="306"/>
      <c r="Y1723" s="306">
        <v>0</v>
      </c>
      <c r="Z1723" s="306">
        <v>0</v>
      </c>
    </row>
    <row r="1724" spans="4:26" hidden="1" outlineLevel="1">
      <c r="D1724" s="299" t="s">
        <v>857</v>
      </c>
      <c r="E1724" s="299" t="s">
        <v>72</v>
      </c>
      <c r="F1724" s="299" t="s">
        <v>768</v>
      </c>
      <c r="G1724" s="299" t="s">
        <v>769</v>
      </c>
      <c r="H1724" s="299" t="s">
        <v>770</v>
      </c>
      <c r="I1724" s="299" t="s">
        <v>1246</v>
      </c>
      <c r="J1724" s="299" t="s">
        <v>543</v>
      </c>
      <c r="K1724" s="299" t="s">
        <v>171</v>
      </c>
      <c r="M1724" s="311">
        <v>1056601.5974999999</v>
      </c>
      <c r="N1724" s="306"/>
      <c r="O1724" s="306">
        <v>76464.225000000006</v>
      </c>
      <c r="P1724" s="306">
        <v>137503.86900000001</v>
      </c>
      <c r="Q1724" s="306">
        <v>79047.285999999993</v>
      </c>
      <c r="R1724" s="306">
        <v>100043.1685</v>
      </c>
      <c r="S1724" s="306">
        <v>46407.591500000002</v>
      </c>
      <c r="T1724" s="306">
        <v>124274.6265</v>
      </c>
      <c r="U1724" s="306">
        <v>44034.938000000002</v>
      </c>
      <c r="V1724" s="306">
        <v>139258.79749999999</v>
      </c>
      <c r="W1724" s="306">
        <v>69962.095499999996</v>
      </c>
      <c r="X1724" s="306">
        <v>53309.3</v>
      </c>
      <c r="Y1724" s="306">
        <v>110332.3</v>
      </c>
      <c r="Z1724" s="306">
        <v>75963.399999999994</v>
      </c>
    </row>
    <row r="1725" spans="4:26" hidden="1" outlineLevel="1">
      <c r="D1725" s="299" t="s">
        <v>857</v>
      </c>
      <c r="E1725" s="299" t="s">
        <v>72</v>
      </c>
      <c r="F1725" s="299" t="s">
        <v>766</v>
      </c>
      <c r="G1725" s="299" t="s">
        <v>769</v>
      </c>
      <c r="H1725" s="299" t="s">
        <v>770</v>
      </c>
      <c r="I1725" s="299" t="s">
        <v>1264</v>
      </c>
      <c r="J1725" s="299" t="s">
        <v>2454</v>
      </c>
      <c r="K1725" s="299" t="s">
        <v>171</v>
      </c>
      <c r="M1725" s="311">
        <v>0</v>
      </c>
      <c r="N1725" s="306"/>
      <c r="O1725" s="306">
        <v>0</v>
      </c>
      <c r="P1725" s="306">
        <v>0</v>
      </c>
      <c r="Q1725" s="306">
        <v>0</v>
      </c>
      <c r="R1725" s="306">
        <v>0</v>
      </c>
      <c r="S1725" s="306">
        <v>0</v>
      </c>
      <c r="T1725" s="306">
        <v>0</v>
      </c>
      <c r="U1725" s="306">
        <v>0</v>
      </c>
      <c r="V1725" s="306">
        <v>0</v>
      </c>
      <c r="W1725" s="306">
        <v>0</v>
      </c>
      <c r="X1725" s="306">
        <v>0</v>
      </c>
      <c r="Y1725" s="306">
        <v>0</v>
      </c>
      <c r="Z1725" s="306">
        <v>0</v>
      </c>
    </row>
    <row r="1726" spans="4:26" hidden="1" outlineLevel="1">
      <c r="D1726" s="299" t="s">
        <v>857</v>
      </c>
      <c r="E1726" s="299" t="s">
        <v>72</v>
      </c>
      <c r="F1726" s="299" t="s">
        <v>766</v>
      </c>
      <c r="G1726" s="299" t="s">
        <v>775</v>
      </c>
      <c r="H1726" s="299" t="s">
        <v>770</v>
      </c>
      <c r="I1726" s="299" t="s">
        <v>1264</v>
      </c>
      <c r="J1726" s="299" t="s">
        <v>2455</v>
      </c>
      <c r="K1726" s="299" t="s">
        <v>171</v>
      </c>
      <c r="M1726" s="311">
        <v>0</v>
      </c>
      <c r="N1726" s="306"/>
      <c r="O1726" s="306">
        <v>0</v>
      </c>
      <c r="P1726" s="306">
        <v>0</v>
      </c>
      <c r="Q1726" s="306">
        <v>0</v>
      </c>
      <c r="R1726" s="306">
        <v>0</v>
      </c>
      <c r="S1726" s="306">
        <v>0</v>
      </c>
      <c r="T1726" s="306">
        <v>0</v>
      </c>
      <c r="U1726" s="306">
        <v>0</v>
      </c>
      <c r="V1726" s="306">
        <v>0</v>
      </c>
      <c r="W1726" s="306">
        <v>0</v>
      </c>
      <c r="X1726" s="306">
        <v>0</v>
      </c>
      <c r="Y1726" s="306">
        <v>0</v>
      </c>
      <c r="Z1726" s="306">
        <v>0</v>
      </c>
    </row>
    <row r="1727" spans="4:26" hidden="1" outlineLevel="1">
      <c r="D1727" s="299" t="s">
        <v>857</v>
      </c>
      <c r="E1727" s="299" t="s">
        <v>72</v>
      </c>
      <c r="F1727" s="299" t="s">
        <v>768</v>
      </c>
      <c r="G1727" s="299" t="s">
        <v>769</v>
      </c>
      <c r="H1727" s="299" t="s">
        <v>770</v>
      </c>
      <c r="I1727" s="299" t="s">
        <v>1264</v>
      </c>
      <c r="J1727" s="299" t="s">
        <v>2456</v>
      </c>
      <c r="K1727" s="299" t="s">
        <v>171</v>
      </c>
      <c r="M1727" s="311">
        <v>0</v>
      </c>
      <c r="N1727" s="306"/>
      <c r="O1727" s="306">
        <v>0</v>
      </c>
      <c r="P1727" s="306">
        <v>0</v>
      </c>
      <c r="Q1727" s="306">
        <v>0</v>
      </c>
      <c r="R1727" s="306">
        <v>0</v>
      </c>
      <c r="S1727" s="306">
        <v>0</v>
      </c>
      <c r="T1727" s="306">
        <v>0</v>
      </c>
      <c r="U1727" s="306">
        <v>0</v>
      </c>
      <c r="V1727" s="306">
        <v>0</v>
      </c>
      <c r="W1727" s="306">
        <v>0</v>
      </c>
      <c r="X1727" s="306">
        <v>0</v>
      </c>
      <c r="Y1727" s="306">
        <v>0</v>
      </c>
      <c r="Z1727" s="306">
        <v>0</v>
      </c>
    </row>
    <row r="1728" spans="4:26" hidden="1" outlineLevel="1">
      <c r="D1728" s="299" t="s">
        <v>857</v>
      </c>
      <c r="E1728" s="299" t="s">
        <v>72</v>
      </c>
      <c r="F1728" s="299" t="s">
        <v>768</v>
      </c>
      <c r="G1728" s="299" t="s">
        <v>775</v>
      </c>
      <c r="H1728" s="299" t="s">
        <v>770</v>
      </c>
      <c r="I1728" s="299" t="s">
        <v>1264</v>
      </c>
      <c r="J1728" s="299" t="s">
        <v>2457</v>
      </c>
      <c r="K1728" s="299" t="s">
        <v>171</v>
      </c>
      <c r="M1728" s="311">
        <v>0</v>
      </c>
      <c r="N1728" s="306"/>
      <c r="O1728" s="306">
        <v>0</v>
      </c>
      <c r="P1728" s="306">
        <v>0</v>
      </c>
      <c r="Q1728" s="306">
        <v>0</v>
      </c>
      <c r="R1728" s="306">
        <v>0</v>
      </c>
      <c r="S1728" s="306">
        <v>0</v>
      </c>
      <c r="T1728" s="306">
        <v>0</v>
      </c>
      <c r="U1728" s="306">
        <v>0</v>
      </c>
      <c r="V1728" s="306">
        <v>0</v>
      </c>
      <c r="W1728" s="306">
        <v>0</v>
      </c>
      <c r="X1728" s="306">
        <v>0</v>
      </c>
      <c r="Y1728" s="306">
        <v>0</v>
      </c>
      <c r="Z1728" s="306">
        <v>0</v>
      </c>
    </row>
    <row r="1729" spans="4:26" hidden="1" outlineLevel="1">
      <c r="D1729" s="299" t="s">
        <v>629</v>
      </c>
      <c r="E1729" s="299" t="s">
        <v>72</v>
      </c>
      <c r="F1729" s="299" t="s">
        <v>768</v>
      </c>
      <c r="G1729" s="299" t="s">
        <v>769</v>
      </c>
      <c r="H1729" s="299" t="s">
        <v>770</v>
      </c>
      <c r="I1729" s="299" t="s">
        <v>1246</v>
      </c>
      <c r="J1729" s="299" t="s">
        <v>554</v>
      </c>
      <c r="K1729" s="299" t="s">
        <v>171</v>
      </c>
      <c r="M1729" s="311">
        <v>763757.42300000007</v>
      </c>
      <c r="N1729" s="306"/>
      <c r="O1729" s="306">
        <v>39223.235000000001</v>
      </c>
      <c r="P1729" s="306">
        <v>40597.576500000003</v>
      </c>
      <c r="Q1729" s="306">
        <v>45967.728499999997</v>
      </c>
      <c r="R1729" s="306">
        <v>54538.423999999999</v>
      </c>
      <c r="S1729" s="306">
        <v>33797.999499999998</v>
      </c>
      <c r="T1729" s="306">
        <v>137059.06</v>
      </c>
      <c r="U1729" s="306">
        <v>105330.162</v>
      </c>
      <c r="V1729" s="306">
        <v>43489.877500000002</v>
      </c>
      <c r="W1729" s="306">
        <v>62854.66</v>
      </c>
      <c r="X1729" s="306">
        <v>84759.4</v>
      </c>
      <c r="Y1729" s="306">
        <v>51603.8</v>
      </c>
      <c r="Z1729" s="306">
        <v>64535.5</v>
      </c>
    </row>
    <row r="1730" spans="4:26" hidden="1" outlineLevel="1">
      <c r="D1730" s="299" t="s">
        <v>629</v>
      </c>
      <c r="E1730" s="299" t="s">
        <v>72</v>
      </c>
      <c r="F1730" s="299" t="s">
        <v>766</v>
      </c>
      <c r="G1730" s="299" t="s">
        <v>769</v>
      </c>
      <c r="H1730" s="299" t="s">
        <v>770</v>
      </c>
      <c r="I1730" s="299" t="s">
        <v>1264</v>
      </c>
      <c r="J1730" s="299" t="s">
        <v>2458</v>
      </c>
      <c r="K1730" s="299" t="s">
        <v>171</v>
      </c>
      <c r="M1730" s="311">
        <v>0</v>
      </c>
      <c r="N1730" s="306"/>
      <c r="O1730" s="306">
        <v>0</v>
      </c>
      <c r="P1730" s="306">
        <v>0</v>
      </c>
      <c r="Q1730" s="306">
        <v>0</v>
      </c>
      <c r="R1730" s="306">
        <v>0</v>
      </c>
      <c r="S1730" s="306">
        <v>0</v>
      </c>
      <c r="T1730" s="306">
        <v>0</v>
      </c>
      <c r="U1730" s="306">
        <v>0</v>
      </c>
      <c r="V1730" s="306">
        <v>0</v>
      </c>
      <c r="W1730" s="306">
        <v>0</v>
      </c>
      <c r="X1730" s="306">
        <v>0</v>
      </c>
      <c r="Y1730" s="306">
        <v>0</v>
      </c>
      <c r="Z1730" s="306">
        <v>0</v>
      </c>
    </row>
    <row r="1731" spans="4:26" hidden="1" outlineLevel="1">
      <c r="D1731" s="299" t="s">
        <v>629</v>
      </c>
      <c r="E1731" s="299" t="s">
        <v>72</v>
      </c>
      <c r="F1731" s="299" t="s">
        <v>766</v>
      </c>
      <c r="G1731" s="299" t="s">
        <v>775</v>
      </c>
      <c r="H1731" s="299" t="s">
        <v>770</v>
      </c>
      <c r="I1731" s="299" t="s">
        <v>1264</v>
      </c>
      <c r="J1731" s="299" t="s">
        <v>2459</v>
      </c>
      <c r="K1731" s="299" t="s">
        <v>171</v>
      </c>
      <c r="M1731" s="311">
        <v>0</v>
      </c>
      <c r="N1731" s="306"/>
      <c r="O1731" s="306">
        <v>0</v>
      </c>
      <c r="P1731" s="306">
        <v>0</v>
      </c>
      <c r="Q1731" s="306">
        <v>0</v>
      </c>
      <c r="R1731" s="306">
        <v>0</v>
      </c>
      <c r="S1731" s="306">
        <v>0</v>
      </c>
      <c r="T1731" s="306">
        <v>0</v>
      </c>
      <c r="U1731" s="306">
        <v>0</v>
      </c>
      <c r="V1731" s="306">
        <v>0</v>
      </c>
      <c r="W1731" s="306">
        <v>0</v>
      </c>
      <c r="X1731" s="306">
        <v>0</v>
      </c>
      <c r="Y1731" s="306">
        <v>0</v>
      </c>
      <c r="Z1731" s="306">
        <v>0</v>
      </c>
    </row>
    <row r="1732" spans="4:26" hidden="1" outlineLevel="1">
      <c r="D1732" s="299" t="s">
        <v>629</v>
      </c>
      <c r="E1732" s="299" t="s">
        <v>72</v>
      </c>
      <c r="F1732" s="299" t="s">
        <v>768</v>
      </c>
      <c r="G1732" s="299" t="s">
        <v>769</v>
      </c>
      <c r="H1732" s="299" t="s">
        <v>770</v>
      </c>
      <c r="I1732" s="299" t="s">
        <v>1264</v>
      </c>
      <c r="J1732" s="299" t="s">
        <v>2460</v>
      </c>
      <c r="K1732" s="299" t="s">
        <v>171</v>
      </c>
      <c r="M1732" s="311">
        <v>0</v>
      </c>
      <c r="N1732" s="306"/>
      <c r="O1732" s="306">
        <v>0</v>
      </c>
      <c r="P1732" s="306">
        <v>0</v>
      </c>
      <c r="Q1732" s="306">
        <v>0</v>
      </c>
      <c r="R1732" s="306">
        <v>0</v>
      </c>
      <c r="S1732" s="306">
        <v>0</v>
      </c>
      <c r="T1732" s="306">
        <v>0</v>
      </c>
      <c r="U1732" s="306">
        <v>0</v>
      </c>
      <c r="V1732" s="306">
        <v>0</v>
      </c>
      <c r="W1732" s="306">
        <v>0</v>
      </c>
      <c r="X1732" s="306">
        <v>0</v>
      </c>
      <c r="Y1732" s="306">
        <v>0</v>
      </c>
      <c r="Z1732" s="306">
        <v>0</v>
      </c>
    </row>
    <row r="1733" spans="4:26" hidden="1" outlineLevel="1">
      <c r="D1733" s="299" t="s">
        <v>629</v>
      </c>
      <c r="E1733" s="299" t="s">
        <v>72</v>
      </c>
      <c r="F1733" s="299" t="s">
        <v>768</v>
      </c>
      <c r="G1733" s="299" t="s">
        <v>775</v>
      </c>
      <c r="H1733" s="299" t="s">
        <v>770</v>
      </c>
      <c r="I1733" s="299" t="s">
        <v>1264</v>
      </c>
      <c r="J1733" s="299" t="s">
        <v>2461</v>
      </c>
      <c r="K1733" s="299" t="s">
        <v>171</v>
      </c>
      <c r="M1733" s="311">
        <v>0</v>
      </c>
      <c r="N1733" s="306"/>
      <c r="O1733" s="306">
        <v>0</v>
      </c>
      <c r="P1733" s="306">
        <v>0</v>
      </c>
      <c r="Q1733" s="306">
        <v>0</v>
      </c>
      <c r="R1733" s="306">
        <v>0</v>
      </c>
      <c r="S1733" s="306">
        <v>0</v>
      </c>
      <c r="T1733" s="306">
        <v>0</v>
      </c>
      <c r="U1733" s="306">
        <v>0</v>
      </c>
      <c r="V1733" s="306">
        <v>0</v>
      </c>
      <c r="W1733" s="306">
        <v>0</v>
      </c>
      <c r="X1733" s="306">
        <v>0</v>
      </c>
      <c r="Y1733" s="306">
        <v>0</v>
      </c>
      <c r="Z1733" s="306">
        <v>0</v>
      </c>
    </row>
    <row r="1734" spans="4:26" hidden="1" outlineLevel="1">
      <c r="D1734" s="299" t="s">
        <v>890</v>
      </c>
      <c r="E1734" s="299" t="s">
        <v>72</v>
      </c>
      <c r="F1734" s="299" t="s">
        <v>768</v>
      </c>
      <c r="G1734" s="299" t="s">
        <v>769</v>
      </c>
      <c r="H1734" s="299" t="s">
        <v>770</v>
      </c>
      <c r="I1734" s="299" t="s">
        <v>1246</v>
      </c>
      <c r="J1734" s="299" t="s">
        <v>555</v>
      </c>
      <c r="K1734" s="299" t="s">
        <v>171</v>
      </c>
      <c r="M1734" s="311">
        <v>272715.076</v>
      </c>
      <c r="N1734" s="306"/>
      <c r="O1734" s="306">
        <v>9567.4244999999992</v>
      </c>
      <c r="P1734" s="306">
        <v>28248.363499999999</v>
      </c>
      <c r="Q1734" s="306">
        <v>21127.371999999999</v>
      </c>
      <c r="R1734" s="306">
        <v>20103.462500000001</v>
      </c>
      <c r="S1734" s="306">
        <v>16359.269</v>
      </c>
      <c r="T1734" s="306">
        <v>54469.209000000003</v>
      </c>
      <c r="U1734" s="306">
        <v>14467.511</v>
      </c>
      <c r="V1734" s="306">
        <v>13097.896500000001</v>
      </c>
      <c r="W1734" s="306">
        <v>29527.067999999999</v>
      </c>
      <c r="X1734" s="306">
        <v>20561</v>
      </c>
      <c r="Y1734" s="306">
        <v>23446.05</v>
      </c>
      <c r="Z1734" s="306">
        <v>21740.45</v>
      </c>
    </row>
    <row r="1735" spans="4:26" hidden="1" outlineLevel="1">
      <c r="D1735" s="299" t="s">
        <v>890</v>
      </c>
      <c r="E1735" s="299" t="s">
        <v>72</v>
      </c>
      <c r="F1735" s="299" t="s">
        <v>766</v>
      </c>
      <c r="G1735" s="299" t="s">
        <v>769</v>
      </c>
      <c r="H1735" s="299" t="s">
        <v>770</v>
      </c>
      <c r="I1735" s="299" t="s">
        <v>1264</v>
      </c>
      <c r="J1735" s="299" t="s">
        <v>2462</v>
      </c>
      <c r="K1735" s="299" t="s">
        <v>171</v>
      </c>
      <c r="M1735" s="311">
        <v>0</v>
      </c>
      <c r="N1735" s="306"/>
      <c r="O1735" s="306">
        <v>0</v>
      </c>
      <c r="P1735" s="306">
        <v>0</v>
      </c>
      <c r="Q1735" s="306">
        <v>0</v>
      </c>
      <c r="R1735" s="306">
        <v>0</v>
      </c>
      <c r="S1735" s="306">
        <v>0</v>
      </c>
      <c r="T1735" s="306">
        <v>0</v>
      </c>
      <c r="U1735" s="306">
        <v>0</v>
      </c>
      <c r="V1735" s="306">
        <v>0</v>
      </c>
      <c r="W1735" s="306">
        <v>0</v>
      </c>
      <c r="X1735" s="306">
        <v>0</v>
      </c>
      <c r="Y1735" s="306">
        <v>0</v>
      </c>
      <c r="Z1735" s="306">
        <v>0</v>
      </c>
    </row>
    <row r="1736" spans="4:26" hidden="1" outlineLevel="1">
      <c r="D1736" s="299" t="s">
        <v>890</v>
      </c>
      <c r="E1736" s="299" t="s">
        <v>72</v>
      </c>
      <c r="F1736" s="299" t="s">
        <v>766</v>
      </c>
      <c r="G1736" s="299" t="s">
        <v>775</v>
      </c>
      <c r="H1736" s="299" t="s">
        <v>770</v>
      </c>
      <c r="I1736" s="299" t="s">
        <v>1264</v>
      </c>
      <c r="J1736" s="299" t="s">
        <v>2463</v>
      </c>
      <c r="K1736" s="299" t="s">
        <v>171</v>
      </c>
      <c r="M1736" s="311">
        <v>0</v>
      </c>
      <c r="N1736" s="306"/>
      <c r="O1736" s="306">
        <v>0</v>
      </c>
      <c r="P1736" s="306">
        <v>0</v>
      </c>
      <c r="Q1736" s="306">
        <v>0</v>
      </c>
      <c r="R1736" s="306">
        <v>0</v>
      </c>
      <c r="S1736" s="306">
        <v>0</v>
      </c>
      <c r="T1736" s="306">
        <v>0</v>
      </c>
      <c r="U1736" s="306">
        <v>0</v>
      </c>
      <c r="V1736" s="306">
        <v>0</v>
      </c>
      <c r="W1736" s="306">
        <v>0</v>
      </c>
      <c r="X1736" s="306">
        <v>0</v>
      </c>
      <c r="Y1736" s="306">
        <v>0</v>
      </c>
      <c r="Z1736" s="306">
        <v>0</v>
      </c>
    </row>
    <row r="1737" spans="4:26" hidden="1" outlineLevel="1">
      <c r="D1737" s="299" t="s">
        <v>890</v>
      </c>
      <c r="E1737" s="299" t="s">
        <v>72</v>
      </c>
      <c r="F1737" s="299" t="s">
        <v>768</v>
      </c>
      <c r="G1737" s="299" t="s">
        <v>769</v>
      </c>
      <c r="H1737" s="299" t="s">
        <v>770</v>
      </c>
      <c r="I1737" s="299" t="s">
        <v>1264</v>
      </c>
      <c r="J1737" s="299" t="s">
        <v>2464</v>
      </c>
      <c r="K1737" s="299" t="s">
        <v>171</v>
      </c>
      <c r="M1737" s="311">
        <v>0</v>
      </c>
      <c r="N1737" s="306"/>
      <c r="O1737" s="306">
        <v>0</v>
      </c>
      <c r="P1737" s="306">
        <v>0</v>
      </c>
      <c r="Q1737" s="306">
        <v>0</v>
      </c>
      <c r="R1737" s="306">
        <v>0</v>
      </c>
      <c r="S1737" s="306">
        <v>0</v>
      </c>
      <c r="T1737" s="306">
        <v>0</v>
      </c>
      <c r="U1737" s="306">
        <v>0</v>
      </c>
      <c r="V1737" s="306">
        <v>0</v>
      </c>
      <c r="W1737" s="306">
        <v>0</v>
      </c>
      <c r="X1737" s="306">
        <v>0</v>
      </c>
      <c r="Y1737" s="306">
        <v>0</v>
      </c>
      <c r="Z1737" s="306">
        <v>0</v>
      </c>
    </row>
    <row r="1738" spans="4:26" hidden="1" outlineLevel="1">
      <c r="D1738" s="299" t="s">
        <v>890</v>
      </c>
      <c r="E1738" s="299" t="s">
        <v>72</v>
      </c>
      <c r="F1738" s="299" t="s">
        <v>768</v>
      </c>
      <c r="G1738" s="299" t="s">
        <v>775</v>
      </c>
      <c r="H1738" s="299" t="s">
        <v>770</v>
      </c>
      <c r="I1738" s="299" t="s">
        <v>1264</v>
      </c>
      <c r="J1738" s="299" t="s">
        <v>2465</v>
      </c>
      <c r="K1738" s="299" t="s">
        <v>171</v>
      </c>
      <c r="M1738" s="311">
        <v>0</v>
      </c>
      <c r="N1738" s="306"/>
      <c r="O1738" s="306">
        <v>0</v>
      </c>
      <c r="P1738" s="306">
        <v>0</v>
      </c>
      <c r="Q1738" s="306">
        <v>0</v>
      </c>
      <c r="R1738" s="306">
        <v>0</v>
      </c>
      <c r="S1738" s="306">
        <v>0</v>
      </c>
      <c r="T1738" s="306">
        <v>0</v>
      </c>
      <c r="U1738" s="306">
        <v>0</v>
      </c>
      <c r="V1738" s="306">
        <v>0</v>
      </c>
      <c r="W1738" s="306">
        <v>0</v>
      </c>
      <c r="X1738" s="306">
        <v>0</v>
      </c>
      <c r="Y1738" s="306">
        <v>0</v>
      </c>
      <c r="Z1738" s="306">
        <v>0</v>
      </c>
    </row>
    <row r="1739" spans="4:26" hidden="1" outlineLevel="1">
      <c r="D1739" s="299" t="s">
        <v>441</v>
      </c>
      <c r="E1739" s="299" t="s">
        <v>72</v>
      </c>
      <c r="F1739" s="299" t="s">
        <v>768</v>
      </c>
      <c r="G1739" s="299" t="s">
        <v>769</v>
      </c>
      <c r="H1739" s="299" t="s">
        <v>770</v>
      </c>
      <c r="I1739" s="299" t="s">
        <v>1246</v>
      </c>
      <c r="J1739" s="299" t="s">
        <v>556</v>
      </c>
      <c r="K1739" s="299" t="s">
        <v>171</v>
      </c>
      <c r="M1739" s="311">
        <v>329561.61100000003</v>
      </c>
      <c r="N1739" s="306"/>
      <c r="O1739" s="306">
        <v>19451.407500000001</v>
      </c>
      <c r="P1739" s="306">
        <v>34164.559000000001</v>
      </c>
      <c r="Q1739" s="306">
        <v>16485.048999999999</v>
      </c>
      <c r="R1739" s="306">
        <v>13484.415499999999</v>
      </c>
      <c r="S1739" s="306">
        <v>21234.815500000001</v>
      </c>
      <c r="T1739" s="306">
        <v>66556.761499999993</v>
      </c>
      <c r="U1739" s="306">
        <v>24483.145</v>
      </c>
      <c r="V1739" s="306">
        <v>16195.6535</v>
      </c>
      <c r="W1739" s="306">
        <v>22237.404500000001</v>
      </c>
      <c r="X1739" s="306">
        <v>48584</v>
      </c>
      <c r="Y1739" s="306">
        <v>28784</v>
      </c>
      <c r="Z1739" s="306">
        <v>17900.400000000001</v>
      </c>
    </row>
    <row r="1740" spans="4:26" hidden="1" outlineLevel="1">
      <c r="D1740" s="299" t="s">
        <v>441</v>
      </c>
      <c r="E1740" s="299" t="s">
        <v>72</v>
      </c>
      <c r="F1740" s="299" t="s">
        <v>766</v>
      </c>
      <c r="G1740" s="299" t="s">
        <v>769</v>
      </c>
      <c r="H1740" s="299" t="s">
        <v>770</v>
      </c>
      <c r="I1740" s="299" t="s">
        <v>1264</v>
      </c>
      <c r="J1740" s="299" t="s">
        <v>2466</v>
      </c>
      <c r="K1740" s="299" t="s">
        <v>171</v>
      </c>
      <c r="M1740" s="311">
        <v>0</v>
      </c>
      <c r="N1740" s="306"/>
      <c r="O1740" s="306">
        <v>0</v>
      </c>
      <c r="P1740" s="306">
        <v>0</v>
      </c>
      <c r="Q1740" s="306">
        <v>0</v>
      </c>
      <c r="R1740" s="306">
        <v>0</v>
      </c>
      <c r="S1740" s="306">
        <v>0</v>
      </c>
      <c r="T1740" s="306">
        <v>0</v>
      </c>
      <c r="U1740" s="306">
        <v>0</v>
      </c>
      <c r="V1740" s="306">
        <v>0</v>
      </c>
      <c r="W1740" s="306">
        <v>0</v>
      </c>
      <c r="X1740" s="306">
        <v>0</v>
      </c>
      <c r="Y1740" s="306">
        <v>0</v>
      </c>
      <c r="Z1740" s="306">
        <v>0</v>
      </c>
    </row>
    <row r="1741" spans="4:26" hidden="1" outlineLevel="1">
      <c r="D1741" s="299" t="s">
        <v>441</v>
      </c>
      <c r="E1741" s="299" t="s">
        <v>72</v>
      </c>
      <c r="F1741" s="299" t="s">
        <v>766</v>
      </c>
      <c r="G1741" s="299" t="s">
        <v>775</v>
      </c>
      <c r="H1741" s="299" t="s">
        <v>770</v>
      </c>
      <c r="I1741" s="299" t="s">
        <v>1264</v>
      </c>
      <c r="J1741" s="299" t="s">
        <v>2467</v>
      </c>
      <c r="K1741" s="299" t="s">
        <v>171</v>
      </c>
      <c r="M1741" s="311">
        <v>0</v>
      </c>
      <c r="N1741" s="306"/>
      <c r="O1741" s="306">
        <v>0</v>
      </c>
      <c r="P1741" s="306">
        <v>0</v>
      </c>
      <c r="Q1741" s="306">
        <v>0</v>
      </c>
      <c r="R1741" s="306">
        <v>0</v>
      </c>
      <c r="S1741" s="306">
        <v>0</v>
      </c>
      <c r="T1741" s="306">
        <v>0</v>
      </c>
      <c r="U1741" s="306">
        <v>0</v>
      </c>
      <c r="V1741" s="306">
        <v>0</v>
      </c>
      <c r="W1741" s="306">
        <v>0</v>
      </c>
      <c r="X1741" s="306">
        <v>0</v>
      </c>
      <c r="Y1741" s="306">
        <v>0</v>
      </c>
      <c r="Z1741" s="306">
        <v>0</v>
      </c>
    </row>
    <row r="1742" spans="4:26" hidden="1" outlineLevel="1">
      <c r="D1742" s="299" t="s">
        <v>441</v>
      </c>
      <c r="E1742" s="299" t="s">
        <v>72</v>
      </c>
      <c r="F1742" s="299" t="s">
        <v>768</v>
      </c>
      <c r="G1742" s="299" t="s">
        <v>769</v>
      </c>
      <c r="H1742" s="299" t="s">
        <v>770</v>
      </c>
      <c r="I1742" s="299" t="s">
        <v>1264</v>
      </c>
      <c r="J1742" s="299" t="s">
        <v>2468</v>
      </c>
      <c r="K1742" s="299" t="s">
        <v>171</v>
      </c>
      <c r="M1742" s="311">
        <v>0</v>
      </c>
      <c r="N1742" s="306"/>
      <c r="O1742" s="306">
        <v>0</v>
      </c>
      <c r="P1742" s="306">
        <v>0</v>
      </c>
      <c r="Q1742" s="306">
        <v>0</v>
      </c>
      <c r="R1742" s="306">
        <v>0</v>
      </c>
      <c r="S1742" s="306">
        <v>0</v>
      </c>
      <c r="T1742" s="306">
        <v>0</v>
      </c>
      <c r="U1742" s="306">
        <v>0</v>
      </c>
      <c r="V1742" s="306">
        <v>0</v>
      </c>
      <c r="W1742" s="306">
        <v>0</v>
      </c>
      <c r="X1742" s="306">
        <v>0</v>
      </c>
      <c r="Y1742" s="306">
        <v>0</v>
      </c>
      <c r="Z1742" s="306">
        <v>0</v>
      </c>
    </row>
    <row r="1743" spans="4:26" hidden="1" outlineLevel="1">
      <c r="D1743" s="299" t="s">
        <v>441</v>
      </c>
      <c r="E1743" s="299" t="s">
        <v>72</v>
      </c>
      <c r="F1743" s="299" t="s">
        <v>768</v>
      </c>
      <c r="G1743" s="299" t="s">
        <v>775</v>
      </c>
      <c r="H1743" s="299" t="s">
        <v>770</v>
      </c>
      <c r="I1743" s="299" t="s">
        <v>1264</v>
      </c>
      <c r="J1743" s="299" t="s">
        <v>2469</v>
      </c>
      <c r="K1743" s="299" t="s">
        <v>171</v>
      </c>
      <c r="M1743" s="311">
        <v>0</v>
      </c>
      <c r="N1743" s="306"/>
      <c r="O1743" s="306">
        <v>0</v>
      </c>
      <c r="P1743" s="306">
        <v>0</v>
      </c>
      <c r="Q1743" s="306">
        <v>0</v>
      </c>
      <c r="R1743" s="306">
        <v>0</v>
      </c>
      <c r="S1743" s="306">
        <v>0</v>
      </c>
      <c r="T1743" s="306">
        <v>0</v>
      </c>
      <c r="U1743" s="306">
        <v>0</v>
      </c>
      <c r="V1743" s="306">
        <v>0</v>
      </c>
      <c r="W1743" s="306">
        <v>0</v>
      </c>
      <c r="X1743" s="306">
        <v>0</v>
      </c>
      <c r="Y1743" s="306">
        <v>0</v>
      </c>
      <c r="Z1743" s="306">
        <v>0</v>
      </c>
    </row>
    <row r="1744" spans="4:26" hidden="1" outlineLevel="1">
      <c r="D1744" s="299" t="s">
        <v>2470</v>
      </c>
      <c r="E1744" s="299" t="s">
        <v>71</v>
      </c>
      <c r="F1744" s="299" t="s">
        <v>768</v>
      </c>
      <c r="G1744" s="299" t="s">
        <v>769</v>
      </c>
      <c r="H1744" s="299" t="s">
        <v>770</v>
      </c>
      <c r="I1744" s="299" t="s">
        <v>1246</v>
      </c>
      <c r="J1744" s="299" t="s">
        <v>2471</v>
      </c>
      <c r="K1744" s="299" t="s">
        <v>176</v>
      </c>
      <c r="M1744" s="311">
        <v>147.55799999999999</v>
      </c>
      <c r="N1744" s="306"/>
      <c r="O1744" s="306">
        <v>0</v>
      </c>
      <c r="P1744" s="306">
        <v>26.545000000000002</v>
      </c>
      <c r="Q1744" s="306">
        <v>0</v>
      </c>
      <c r="R1744" s="306">
        <v>0</v>
      </c>
      <c r="S1744" s="306">
        <v>0</v>
      </c>
      <c r="T1744" s="306">
        <v>0</v>
      </c>
      <c r="U1744" s="306">
        <v>10.113</v>
      </c>
      <c r="V1744" s="306">
        <v>0</v>
      </c>
      <c r="W1744" s="306">
        <v>0</v>
      </c>
      <c r="X1744" s="306">
        <v>106.6</v>
      </c>
      <c r="Y1744" s="306">
        <v>0</v>
      </c>
      <c r="Z1744" s="306">
        <v>4.3</v>
      </c>
    </row>
    <row r="1745" spans="1:26" collapsed="1">
      <c r="M1745" s="311"/>
      <c r="N1745" s="306"/>
      <c r="O1745" s="306"/>
      <c r="P1745" s="306"/>
      <c r="Q1745" s="306"/>
      <c r="R1745" s="306"/>
      <c r="S1745" s="306"/>
      <c r="T1745" s="306"/>
      <c r="U1745" s="306"/>
      <c r="V1745" s="306"/>
      <c r="W1745" s="306"/>
      <c r="X1745" s="306"/>
      <c r="Y1745" s="306"/>
      <c r="Z1745" s="306"/>
    </row>
    <row r="1746" spans="1:26">
      <c r="A1746" s="309"/>
      <c r="B1746" s="309" t="s">
        <v>2472</v>
      </c>
      <c r="C1746" s="309"/>
      <c r="D1746" s="309"/>
      <c r="E1746" s="309"/>
      <c r="F1746" s="309"/>
      <c r="G1746" s="309"/>
      <c r="H1746" s="309"/>
      <c r="I1746" s="309"/>
      <c r="J1746" s="309"/>
      <c r="K1746" s="309"/>
      <c r="L1746" s="309"/>
      <c r="M1746" s="310">
        <v>67463.317330000005</v>
      </c>
      <c r="N1746" s="310"/>
      <c r="O1746" s="310">
        <v>8459.56</v>
      </c>
      <c r="P1746" s="310">
        <v>6174.25</v>
      </c>
      <c r="Q1746" s="310">
        <v>11135.9</v>
      </c>
      <c r="R1746" s="310">
        <v>3158.5</v>
      </c>
      <c r="S1746" s="310">
        <v>6070.1803300000001</v>
      </c>
      <c r="T1746" s="310">
        <v>8327</v>
      </c>
      <c r="U1746" s="310">
        <v>1984.3</v>
      </c>
      <c r="V1746" s="310">
        <v>4495.8</v>
      </c>
      <c r="W1746" s="310">
        <v>4105.027</v>
      </c>
      <c r="X1746" s="310">
        <v>9252</v>
      </c>
      <c r="Y1746" s="310">
        <v>3041.8</v>
      </c>
      <c r="Z1746" s="310">
        <v>1259</v>
      </c>
    </row>
    <row r="1747" spans="1:26">
      <c r="A1747" s="307"/>
      <c r="B1747" s="307"/>
      <c r="C1747" s="307" t="s">
        <v>2473</v>
      </c>
      <c r="D1747" s="307"/>
      <c r="E1747" s="307"/>
      <c r="F1747" s="307"/>
      <c r="G1747" s="307"/>
      <c r="H1747" s="307"/>
      <c r="I1747" s="307"/>
      <c r="J1747" s="307"/>
      <c r="K1747" s="307"/>
      <c r="L1747" s="307"/>
      <c r="M1747" s="308">
        <v>67463.317330000005</v>
      </c>
      <c r="N1747" s="308"/>
      <c r="O1747" s="308">
        <v>8459.56</v>
      </c>
      <c r="P1747" s="308">
        <v>6174.25</v>
      </c>
      <c r="Q1747" s="308">
        <v>11135.9</v>
      </c>
      <c r="R1747" s="308">
        <v>3158.5</v>
      </c>
      <c r="S1747" s="308">
        <v>6070.1803300000001</v>
      </c>
      <c r="T1747" s="308">
        <v>8327</v>
      </c>
      <c r="U1747" s="308">
        <v>1984.3</v>
      </c>
      <c r="V1747" s="308">
        <v>4495.8</v>
      </c>
      <c r="W1747" s="308">
        <v>4105.027</v>
      </c>
      <c r="X1747" s="308">
        <v>9252</v>
      </c>
      <c r="Y1747" s="308">
        <v>3041.8</v>
      </c>
      <c r="Z1747" s="308">
        <v>1259</v>
      </c>
    </row>
    <row r="1748" spans="1:26" hidden="1" outlineLevel="1">
      <c r="D1748" s="299" t="s">
        <v>4171</v>
      </c>
      <c r="E1748" s="299" t="s">
        <v>72</v>
      </c>
      <c r="F1748" s="299" t="s">
        <v>766</v>
      </c>
      <c r="H1748" s="299" t="s">
        <v>767</v>
      </c>
      <c r="I1748" s="299" t="s">
        <v>1246</v>
      </c>
      <c r="J1748" s="299" t="s">
        <v>4172</v>
      </c>
      <c r="K1748" s="299" t="s">
        <v>170</v>
      </c>
      <c r="M1748" s="311">
        <v>0</v>
      </c>
      <c r="N1748" s="306"/>
      <c r="O1748" s="306"/>
      <c r="P1748" s="306"/>
      <c r="Q1748" s="306"/>
      <c r="R1748" s="306"/>
      <c r="S1748" s="306">
        <v>0</v>
      </c>
      <c r="T1748" s="306">
        <v>0</v>
      </c>
      <c r="U1748" s="306">
        <v>0</v>
      </c>
      <c r="V1748" s="306">
        <v>0</v>
      </c>
      <c r="W1748" s="306">
        <v>0</v>
      </c>
      <c r="X1748" s="306">
        <v>0</v>
      </c>
      <c r="Y1748" s="306">
        <v>0</v>
      </c>
      <c r="Z1748" s="306">
        <v>0</v>
      </c>
    </row>
    <row r="1749" spans="1:26" hidden="1" outlineLevel="1">
      <c r="D1749" s="299" t="s">
        <v>2474</v>
      </c>
      <c r="E1749" s="299" t="s">
        <v>72</v>
      </c>
      <c r="F1749" s="299" t="s">
        <v>766</v>
      </c>
      <c r="H1749" s="299" t="s">
        <v>767</v>
      </c>
      <c r="I1749" s="299" t="s">
        <v>1246</v>
      </c>
      <c r="J1749" s="299" t="s">
        <v>2475</v>
      </c>
      <c r="K1749" s="299" t="s">
        <v>777</v>
      </c>
      <c r="M1749" s="311">
        <v>0</v>
      </c>
      <c r="N1749" s="306"/>
      <c r="O1749" s="306">
        <v>0</v>
      </c>
      <c r="P1749" s="306">
        <v>0</v>
      </c>
      <c r="Q1749" s="306">
        <v>0</v>
      </c>
      <c r="R1749" s="306">
        <v>0</v>
      </c>
      <c r="S1749" s="306">
        <v>0</v>
      </c>
      <c r="T1749" s="306">
        <v>0</v>
      </c>
      <c r="U1749" s="306">
        <v>0</v>
      </c>
      <c r="V1749" s="306">
        <v>0</v>
      </c>
      <c r="W1749" s="306">
        <v>0</v>
      </c>
      <c r="X1749" s="306">
        <v>0</v>
      </c>
      <c r="Y1749" s="306">
        <v>0</v>
      </c>
      <c r="Z1749" s="306">
        <v>0</v>
      </c>
    </row>
    <row r="1750" spans="1:26" hidden="1" outlineLevel="1">
      <c r="D1750" s="299" t="s">
        <v>2476</v>
      </c>
      <c r="E1750" s="299" t="s">
        <v>72</v>
      </c>
      <c r="F1750" s="299" t="s">
        <v>766</v>
      </c>
      <c r="H1750" s="299" t="s">
        <v>767</v>
      </c>
      <c r="I1750" s="299" t="s">
        <v>1246</v>
      </c>
      <c r="J1750" s="299" t="s">
        <v>2477</v>
      </c>
      <c r="K1750" s="299" t="s">
        <v>171</v>
      </c>
      <c r="M1750" s="311">
        <v>0</v>
      </c>
      <c r="N1750" s="306"/>
      <c r="O1750" s="306">
        <v>0</v>
      </c>
      <c r="P1750" s="306">
        <v>0</v>
      </c>
      <c r="Q1750" s="306">
        <v>0</v>
      </c>
      <c r="R1750" s="306">
        <v>0</v>
      </c>
      <c r="S1750" s="306">
        <v>0</v>
      </c>
      <c r="T1750" s="306">
        <v>0</v>
      </c>
      <c r="U1750" s="306">
        <v>0</v>
      </c>
      <c r="V1750" s="306">
        <v>0</v>
      </c>
      <c r="W1750" s="306">
        <v>0</v>
      </c>
      <c r="X1750" s="306">
        <v>0</v>
      </c>
      <c r="Y1750" s="306">
        <v>0</v>
      </c>
      <c r="Z1750" s="306">
        <v>0</v>
      </c>
    </row>
    <row r="1751" spans="1:26" hidden="1" outlineLevel="1">
      <c r="D1751" s="299" t="s">
        <v>2478</v>
      </c>
      <c r="E1751" s="299" t="s">
        <v>72</v>
      </c>
      <c r="F1751" s="299" t="s">
        <v>766</v>
      </c>
      <c r="H1751" s="299" t="s">
        <v>767</v>
      </c>
      <c r="I1751" s="299" t="s">
        <v>1246</v>
      </c>
      <c r="J1751" s="299" t="s">
        <v>2479</v>
      </c>
      <c r="K1751" s="299" t="s">
        <v>778</v>
      </c>
      <c r="M1751" s="311">
        <v>0</v>
      </c>
      <c r="N1751" s="306"/>
      <c r="O1751" s="306">
        <v>0</v>
      </c>
      <c r="P1751" s="306">
        <v>0</v>
      </c>
      <c r="Q1751" s="306">
        <v>0</v>
      </c>
      <c r="R1751" s="306">
        <v>0</v>
      </c>
      <c r="S1751" s="306">
        <v>0</v>
      </c>
      <c r="T1751" s="306">
        <v>0</v>
      </c>
      <c r="U1751" s="306">
        <v>0</v>
      </c>
      <c r="V1751" s="306">
        <v>0</v>
      </c>
      <c r="W1751" s="306">
        <v>0</v>
      </c>
      <c r="X1751" s="306">
        <v>0</v>
      </c>
      <c r="Y1751" s="306">
        <v>0</v>
      </c>
      <c r="Z1751" s="306">
        <v>0</v>
      </c>
    </row>
    <row r="1752" spans="1:26" hidden="1" outlineLevel="1">
      <c r="D1752" s="299" t="s">
        <v>4173</v>
      </c>
      <c r="E1752" s="299" t="s">
        <v>72</v>
      </c>
      <c r="F1752" s="299" t="s">
        <v>766</v>
      </c>
      <c r="H1752" s="299" t="s">
        <v>767</v>
      </c>
      <c r="I1752" s="299" t="s">
        <v>1246</v>
      </c>
      <c r="J1752" s="299" t="s">
        <v>4174</v>
      </c>
      <c r="K1752" s="299" t="s">
        <v>170</v>
      </c>
      <c r="M1752" s="311">
        <v>0</v>
      </c>
      <c r="N1752" s="306"/>
      <c r="O1752" s="306"/>
      <c r="P1752" s="306"/>
      <c r="Q1752" s="306"/>
      <c r="R1752" s="306"/>
      <c r="S1752" s="306">
        <v>0</v>
      </c>
      <c r="T1752" s="306">
        <v>0</v>
      </c>
      <c r="U1752" s="306">
        <v>0</v>
      </c>
      <c r="V1752" s="306">
        <v>0</v>
      </c>
      <c r="W1752" s="306">
        <v>0</v>
      </c>
      <c r="X1752" s="306">
        <v>0</v>
      </c>
      <c r="Y1752" s="306">
        <v>0</v>
      </c>
      <c r="Z1752" s="306">
        <v>0</v>
      </c>
    </row>
    <row r="1753" spans="1:26" hidden="1" outlineLevel="1">
      <c r="D1753" s="299" t="s">
        <v>2480</v>
      </c>
      <c r="E1753" s="299" t="s">
        <v>71</v>
      </c>
      <c r="F1753" s="299" t="s">
        <v>766</v>
      </c>
      <c r="H1753" s="299" t="s">
        <v>767</v>
      </c>
      <c r="I1753" s="299" t="s">
        <v>1246</v>
      </c>
      <c r="J1753" s="299" t="s">
        <v>2481</v>
      </c>
      <c r="K1753" s="299" t="s">
        <v>176</v>
      </c>
      <c r="M1753" s="311">
        <v>720.5</v>
      </c>
      <c r="N1753" s="306"/>
      <c r="O1753" s="306">
        <v>0</v>
      </c>
      <c r="P1753" s="306">
        <v>0</v>
      </c>
      <c r="Q1753" s="306">
        <v>512.5</v>
      </c>
      <c r="R1753" s="306">
        <v>0</v>
      </c>
      <c r="S1753" s="306">
        <v>0</v>
      </c>
      <c r="T1753" s="306">
        <v>208</v>
      </c>
      <c r="U1753" s="306">
        <v>0</v>
      </c>
      <c r="V1753" s="306">
        <v>0</v>
      </c>
      <c r="W1753" s="306">
        <v>0</v>
      </c>
      <c r="X1753" s="306">
        <v>0</v>
      </c>
      <c r="Y1753" s="306">
        <v>0</v>
      </c>
      <c r="Z1753" s="306">
        <v>0</v>
      </c>
    </row>
    <row r="1754" spans="1:26" hidden="1" outlineLevel="1">
      <c r="D1754" s="299" t="s">
        <v>2482</v>
      </c>
      <c r="E1754" s="299" t="s">
        <v>73</v>
      </c>
      <c r="F1754" s="299" t="s">
        <v>766</v>
      </c>
      <c r="H1754" s="299" t="s">
        <v>767</v>
      </c>
      <c r="I1754" s="299" t="s">
        <v>1246</v>
      </c>
      <c r="J1754" s="299" t="s">
        <v>2483</v>
      </c>
      <c r="K1754" s="299" t="s">
        <v>175</v>
      </c>
      <c r="M1754" s="311">
        <v>0</v>
      </c>
      <c r="N1754" s="306"/>
      <c r="O1754" s="306">
        <v>0</v>
      </c>
      <c r="P1754" s="306">
        <v>0</v>
      </c>
      <c r="Q1754" s="306">
        <v>0</v>
      </c>
      <c r="R1754" s="306">
        <v>0</v>
      </c>
      <c r="S1754" s="306">
        <v>0</v>
      </c>
      <c r="T1754" s="306">
        <v>0</v>
      </c>
      <c r="U1754" s="306">
        <v>0</v>
      </c>
      <c r="V1754" s="306">
        <v>0</v>
      </c>
      <c r="W1754" s="306">
        <v>0</v>
      </c>
      <c r="X1754" s="306">
        <v>0</v>
      </c>
      <c r="Y1754" s="306">
        <v>0</v>
      </c>
      <c r="Z1754" s="306">
        <v>0</v>
      </c>
    </row>
    <row r="1755" spans="1:26" hidden="1" outlineLevel="1">
      <c r="D1755" s="299" t="s">
        <v>2484</v>
      </c>
      <c r="E1755" s="299" t="s">
        <v>72</v>
      </c>
      <c r="F1755" s="299" t="s">
        <v>766</v>
      </c>
      <c r="H1755" s="299" t="s">
        <v>767</v>
      </c>
      <c r="I1755" s="299" t="s">
        <v>1246</v>
      </c>
      <c r="J1755" s="299" t="s">
        <v>2485</v>
      </c>
      <c r="K1755" s="299" t="s">
        <v>778</v>
      </c>
      <c r="M1755" s="311">
        <v>0</v>
      </c>
      <c r="N1755" s="306"/>
      <c r="O1755" s="306">
        <v>0</v>
      </c>
      <c r="P1755" s="306">
        <v>0</v>
      </c>
      <c r="Q1755" s="306">
        <v>0</v>
      </c>
      <c r="R1755" s="306">
        <v>0</v>
      </c>
      <c r="S1755" s="306"/>
      <c r="T1755" s="306"/>
      <c r="U1755" s="306"/>
      <c r="V1755" s="306"/>
      <c r="W1755" s="306"/>
      <c r="X1755" s="306"/>
      <c r="Y1755" s="306"/>
      <c r="Z1755" s="306"/>
    </row>
    <row r="1756" spans="1:26" hidden="1" outlineLevel="1">
      <c r="D1756" s="299" t="s">
        <v>3138</v>
      </c>
      <c r="E1756" s="299" t="s">
        <v>72</v>
      </c>
      <c r="F1756" s="299" t="s">
        <v>766</v>
      </c>
      <c r="H1756" s="299" t="s">
        <v>767</v>
      </c>
      <c r="I1756" s="299" t="s">
        <v>1246</v>
      </c>
      <c r="J1756" s="299" t="s">
        <v>2486</v>
      </c>
      <c r="K1756" s="299" t="s">
        <v>778</v>
      </c>
      <c r="M1756" s="311">
        <v>0</v>
      </c>
      <c r="N1756" s="306"/>
      <c r="O1756" s="306">
        <v>0</v>
      </c>
      <c r="P1756" s="306">
        <v>0</v>
      </c>
      <c r="Q1756" s="306">
        <v>0</v>
      </c>
      <c r="R1756" s="306">
        <v>0</v>
      </c>
      <c r="S1756" s="306">
        <v>0</v>
      </c>
      <c r="T1756" s="306">
        <v>0</v>
      </c>
      <c r="U1756" s="306">
        <v>0</v>
      </c>
      <c r="V1756" s="306">
        <v>0</v>
      </c>
      <c r="W1756" s="306">
        <v>0</v>
      </c>
      <c r="X1756" s="306">
        <v>0</v>
      </c>
      <c r="Y1756" s="306">
        <v>0</v>
      </c>
      <c r="Z1756" s="306">
        <v>0</v>
      </c>
    </row>
    <row r="1757" spans="1:26" hidden="1" outlineLevel="1">
      <c r="D1757" s="299" t="s">
        <v>2487</v>
      </c>
      <c r="E1757" s="299" t="s">
        <v>72</v>
      </c>
      <c r="F1757" s="299" t="s">
        <v>766</v>
      </c>
      <c r="H1757" s="299" t="s">
        <v>767</v>
      </c>
      <c r="I1757" s="299" t="s">
        <v>1246</v>
      </c>
      <c r="J1757" s="299" t="s">
        <v>2488</v>
      </c>
      <c r="K1757" s="299" t="s">
        <v>177</v>
      </c>
      <c r="M1757" s="311">
        <v>108</v>
      </c>
      <c r="N1757" s="306"/>
      <c r="O1757" s="306">
        <v>0</v>
      </c>
      <c r="P1757" s="306">
        <v>0</v>
      </c>
      <c r="Q1757" s="306">
        <v>0</v>
      </c>
      <c r="R1757" s="306">
        <v>0</v>
      </c>
      <c r="S1757" s="306">
        <v>0</v>
      </c>
      <c r="T1757" s="306">
        <v>0</v>
      </c>
      <c r="U1757" s="306">
        <v>108</v>
      </c>
      <c r="V1757" s="306">
        <v>0</v>
      </c>
      <c r="W1757" s="306">
        <v>0</v>
      </c>
      <c r="X1757" s="306">
        <v>0</v>
      </c>
      <c r="Y1757" s="306">
        <v>0</v>
      </c>
      <c r="Z1757" s="306">
        <v>0</v>
      </c>
    </row>
    <row r="1758" spans="1:26" hidden="1" outlineLevel="1">
      <c r="D1758" s="299" t="s">
        <v>2489</v>
      </c>
      <c r="E1758" s="299" t="s">
        <v>72</v>
      </c>
      <c r="F1758" s="299" t="s">
        <v>766</v>
      </c>
      <c r="H1758" s="299" t="s">
        <v>767</v>
      </c>
      <c r="I1758" s="299" t="s">
        <v>1246</v>
      </c>
      <c r="J1758" s="299" t="s">
        <v>2490</v>
      </c>
      <c r="K1758" s="299" t="s">
        <v>171</v>
      </c>
      <c r="M1758" s="311">
        <v>0</v>
      </c>
      <c r="N1758" s="306"/>
      <c r="O1758" s="306">
        <v>0</v>
      </c>
      <c r="P1758" s="306">
        <v>0</v>
      </c>
      <c r="Q1758" s="306">
        <v>0</v>
      </c>
      <c r="R1758" s="306">
        <v>0</v>
      </c>
      <c r="S1758" s="306">
        <v>0</v>
      </c>
      <c r="T1758" s="306">
        <v>0</v>
      </c>
      <c r="U1758" s="306">
        <v>0</v>
      </c>
      <c r="V1758" s="306">
        <v>0</v>
      </c>
      <c r="W1758" s="306">
        <v>0</v>
      </c>
      <c r="X1758" s="306">
        <v>0</v>
      </c>
      <c r="Y1758" s="306">
        <v>0</v>
      </c>
      <c r="Z1758" s="306">
        <v>0</v>
      </c>
    </row>
    <row r="1759" spans="1:26" hidden="1" outlineLevel="1">
      <c r="D1759" s="299" t="s">
        <v>2491</v>
      </c>
      <c r="E1759" s="299" t="s">
        <v>73</v>
      </c>
      <c r="F1759" s="299" t="s">
        <v>766</v>
      </c>
      <c r="H1759" s="299" t="s">
        <v>767</v>
      </c>
      <c r="I1759" s="299" t="s">
        <v>1246</v>
      </c>
      <c r="J1759" s="299" t="s">
        <v>4175</v>
      </c>
      <c r="K1759" s="299" t="s">
        <v>175</v>
      </c>
      <c r="M1759" s="311">
        <v>0</v>
      </c>
      <c r="N1759" s="306"/>
      <c r="O1759" s="306"/>
      <c r="P1759" s="306"/>
      <c r="Q1759" s="306"/>
      <c r="R1759" s="306"/>
      <c r="S1759" s="306">
        <v>0</v>
      </c>
      <c r="T1759" s="306">
        <v>0</v>
      </c>
      <c r="U1759" s="306">
        <v>0</v>
      </c>
      <c r="V1759" s="306">
        <v>0</v>
      </c>
      <c r="W1759" s="306">
        <v>0</v>
      </c>
      <c r="X1759" s="306">
        <v>0</v>
      </c>
      <c r="Y1759" s="306">
        <v>0</v>
      </c>
      <c r="Z1759" s="306">
        <v>0</v>
      </c>
    </row>
    <row r="1760" spans="1:26" hidden="1" outlineLevel="1">
      <c r="D1760" s="299" t="s">
        <v>2491</v>
      </c>
      <c r="E1760" s="299" t="s">
        <v>73</v>
      </c>
      <c r="F1760" s="299" t="s">
        <v>766</v>
      </c>
      <c r="H1760" s="299" t="s">
        <v>767</v>
      </c>
      <c r="I1760" s="299" t="s">
        <v>1246</v>
      </c>
      <c r="J1760" s="299" t="s">
        <v>2492</v>
      </c>
      <c r="K1760" s="299" t="s">
        <v>175</v>
      </c>
      <c r="M1760" s="311">
        <v>0</v>
      </c>
      <c r="N1760" s="306"/>
      <c r="O1760" s="306">
        <v>0</v>
      </c>
      <c r="P1760" s="306">
        <v>0</v>
      </c>
      <c r="Q1760" s="306">
        <v>0</v>
      </c>
      <c r="R1760" s="306">
        <v>0</v>
      </c>
      <c r="S1760" s="306">
        <v>0</v>
      </c>
      <c r="T1760" s="306">
        <v>0</v>
      </c>
      <c r="U1760" s="306">
        <v>0</v>
      </c>
      <c r="V1760" s="306">
        <v>0</v>
      </c>
      <c r="W1760" s="306">
        <v>0</v>
      </c>
      <c r="X1760" s="306">
        <v>0</v>
      </c>
      <c r="Y1760" s="306">
        <v>0</v>
      </c>
      <c r="Z1760" s="306">
        <v>0</v>
      </c>
    </row>
    <row r="1761" spans="4:26" hidden="1" outlineLevel="1">
      <c r="D1761" s="299" t="s">
        <v>3139</v>
      </c>
      <c r="E1761" s="299" t="s">
        <v>72</v>
      </c>
      <c r="F1761" s="299" t="s">
        <v>766</v>
      </c>
      <c r="H1761" s="299" t="s">
        <v>767</v>
      </c>
      <c r="I1761" s="299" t="s">
        <v>1246</v>
      </c>
      <c r="J1761" s="299" t="s">
        <v>2493</v>
      </c>
      <c r="K1761" s="299" t="s">
        <v>171</v>
      </c>
      <c r="M1761" s="311">
        <v>0</v>
      </c>
      <c r="N1761" s="306"/>
      <c r="O1761" s="306">
        <v>0</v>
      </c>
      <c r="P1761" s="306">
        <v>0</v>
      </c>
      <c r="Q1761" s="306">
        <v>0</v>
      </c>
      <c r="R1761" s="306">
        <v>0</v>
      </c>
      <c r="S1761" s="306">
        <v>0</v>
      </c>
      <c r="T1761" s="306">
        <v>0</v>
      </c>
      <c r="U1761" s="306">
        <v>0</v>
      </c>
      <c r="V1761" s="306">
        <v>0</v>
      </c>
      <c r="W1761" s="306">
        <v>0</v>
      </c>
      <c r="X1761" s="306">
        <v>0</v>
      </c>
      <c r="Y1761" s="306">
        <v>0</v>
      </c>
      <c r="Z1761" s="306">
        <v>0</v>
      </c>
    </row>
    <row r="1762" spans="4:26" hidden="1" outlineLevel="1">
      <c r="D1762" s="299" t="s">
        <v>3140</v>
      </c>
      <c r="E1762" s="299" t="s">
        <v>73</v>
      </c>
      <c r="F1762" s="299" t="s">
        <v>766</v>
      </c>
      <c r="H1762" s="299" t="s">
        <v>767</v>
      </c>
      <c r="I1762" s="299" t="s">
        <v>1246</v>
      </c>
      <c r="J1762" s="299" t="s">
        <v>3141</v>
      </c>
      <c r="K1762" s="299" t="s">
        <v>171</v>
      </c>
      <c r="M1762" s="311">
        <v>0</v>
      </c>
      <c r="N1762" s="306"/>
      <c r="O1762" s="306">
        <v>0</v>
      </c>
      <c r="P1762" s="306">
        <v>0</v>
      </c>
      <c r="Q1762" s="306">
        <v>0</v>
      </c>
      <c r="R1762" s="306">
        <v>0</v>
      </c>
      <c r="S1762" s="306">
        <v>0</v>
      </c>
      <c r="T1762" s="306">
        <v>0</v>
      </c>
      <c r="U1762" s="306">
        <v>0</v>
      </c>
      <c r="V1762" s="306">
        <v>0</v>
      </c>
      <c r="W1762" s="306">
        <v>0</v>
      </c>
      <c r="X1762" s="306">
        <v>0</v>
      </c>
      <c r="Y1762" s="306">
        <v>0</v>
      </c>
      <c r="Z1762" s="306">
        <v>0</v>
      </c>
    </row>
    <row r="1763" spans="4:26" hidden="1" outlineLevel="1">
      <c r="D1763" s="299" t="s">
        <v>3140</v>
      </c>
      <c r="E1763" s="299" t="s">
        <v>73</v>
      </c>
      <c r="F1763" s="299" t="s">
        <v>766</v>
      </c>
      <c r="H1763" s="299" t="s">
        <v>767</v>
      </c>
      <c r="I1763" s="299" t="s">
        <v>1246</v>
      </c>
      <c r="J1763" s="299" t="s">
        <v>2599</v>
      </c>
      <c r="K1763" s="299" t="s">
        <v>171</v>
      </c>
      <c r="M1763" s="311">
        <v>0</v>
      </c>
      <c r="N1763" s="306"/>
      <c r="O1763" s="306">
        <v>0</v>
      </c>
      <c r="P1763" s="306">
        <v>0</v>
      </c>
      <c r="Q1763" s="306">
        <v>0</v>
      </c>
      <c r="R1763" s="306">
        <v>0</v>
      </c>
      <c r="S1763" s="306">
        <v>0</v>
      </c>
      <c r="T1763" s="306">
        <v>0</v>
      </c>
      <c r="U1763" s="306">
        <v>0</v>
      </c>
      <c r="V1763" s="306">
        <v>0</v>
      </c>
      <c r="W1763" s="306">
        <v>0</v>
      </c>
      <c r="X1763" s="306">
        <v>0</v>
      </c>
      <c r="Y1763" s="306">
        <v>0</v>
      </c>
      <c r="Z1763" s="306">
        <v>0</v>
      </c>
    </row>
    <row r="1764" spans="4:26" hidden="1" outlineLevel="1">
      <c r="D1764" s="299" t="s">
        <v>2494</v>
      </c>
      <c r="E1764" s="299" t="s">
        <v>71</v>
      </c>
      <c r="F1764" s="299" t="s">
        <v>766</v>
      </c>
      <c r="H1764" s="299" t="s">
        <v>767</v>
      </c>
      <c r="I1764" s="299" t="s">
        <v>1246</v>
      </c>
      <c r="J1764" s="299" t="s">
        <v>2495</v>
      </c>
      <c r="K1764" s="299" t="s">
        <v>176</v>
      </c>
      <c r="M1764" s="311">
        <v>303</v>
      </c>
      <c r="N1764" s="306"/>
      <c r="O1764" s="306">
        <v>0</v>
      </c>
      <c r="P1764" s="306">
        <v>0</v>
      </c>
      <c r="Q1764" s="306">
        <v>0</v>
      </c>
      <c r="R1764" s="306">
        <v>0</v>
      </c>
      <c r="S1764" s="306">
        <v>0</v>
      </c>
      <c r="T1764" s="306">
        <v>0</v>
      </c>
      <c r="U1764" s="306">
        <v>0</v>
      </c>
      <c r="V1764" s="306">
        <v>0</v>
      </c>
      <c r="W1764" s="306">
        <v>0</v>
      </c>
      <c r="X1764" s="306">
        <v>303</v>
      </c>
      <c r="Y1764" s="306">
        <v>0</v>
      </c>
      <c r="Z1764" s="306">
        <v>0</v>
      </c>
    </row>
    <row r="1765" spans="4:26" hidden="1" outlineLevel="1">
      <c r="D1765" s="299" t="s">
        <v>4176</v>
      </c>
      <c r="E1765" s="299" t="s">
        <v>71</v>
      </c>
      <c r="F1765" s="299" t="s">
        <v>766</v>
      </c>
      <c r="H1765" s="299" t="s">
        <v>767</v>
      </c>
      <c r="I1765" s="299" t="s">
        <v>1246</v>
      </c>
      <c r="J1765" s="299" t="s">
        <v>2496</v>
      </c>
      <c r="K1765" s="299" t="s">
        <v>176</v>
      </c>
      <c r="M1765" s="311">
        <v>0</v>
      </c>
      <c r="N1765" s="306"/>
      <c r="O1765" s="306">
        <v>0</v>
      </c>
      <c r="P1765" s="306">
        <v>0</v>
      </c>
      <c r="Q1765" s="306">
        <v>0</v>
      </c>
      <c r="R1765" s="306">
        <v>0</v>
      </c>
      <c r="S1765" s="306">
        <v>0</v>
      </c>
      <c r="T1765" s="306">
        <v>0</v>
      </c>
      <c r="U1765" s="306">
        <v>0</v>
      </c>
      <c r="V1765" s="306">
        <v>0</v>
      </c>
      <c r="W1765" s="306">
        <v>0</v>
      </c>
      <c r="X1765" s="306">
        <v>0</v>
      </c>
      <c r="Y1765" s="306">
        <v>0</v>
      </c>
      <c r="Z1765" s="306">
        <v>0</v>
      </c>
    </row>
    <row r="1766" spans="4:26" hidden="1" outlineLevel="1">
      <c r="D1766" s="299" t="s">
        <v>2497</v>
      </c>
      <c r="E1766" s="299" t="s">
        <v>72</v>
      </c>
      <c r="F1766" s="299" t="s">
        <v>766</v>
      </c>
      <c r="H1766" s="299" t="s">
        <v>767</v>
      </c>
      <c r="I1766" s="299" t="s">
        <v>1246</v>
      </c>
      <c r="J1766" s="299" t="s">
        <v>2498</v>
      </c>
      <c r="K1766" s="299" t="s">
        <v>171</v>
      </c>
      <c r="M1766" s="311">
        <v>0</v>
      </c>
      <c r="N1766" s="306"/>
      <c r="O1766" s="306">
        <v>0</v>
      </c>
      <c r="P1766" s="306">
        <v>0</v>
      </c>
      <c r="Q1766" s="306">
        <v>0</v>
      </c>
      <c r="R1766" s="306">
        <v>0</v>
      </c>
      <c r="S1766" s="306">
        <v>0</v>
      </c>
      <c r="T1766" s="306">
        <v>0</v>
      </c>
      <c r="U1766" s="306">
        <v>0</v>
      </c>
      <c r="V1766" s="306">
        <v>0</v>
      </c>
      <c r="W1766" s="306">
        <v>0</v>
      </c>
      <c r="X1766" s="306">
        <v>0</v>
      </c>
      <c r="Y1766" s="306">
        <v>0</v>
      </c>
      <c r="Z1766" s="306">
        <v>0</v>
      </c>
    </row>
    <row r="1767" spans="4:26" hidden="1" outlineLevel="1">
      <c r="D1767" s="299" t="s">
        <v>2497</v>
      </c>
      <c r="E1767" s="299" t="s">
        <v>72</v>
      </c>
      <c r="F1767" s="299" t="s">
        <v>766</v>
      </c>
      <c r="H1767" s="299" t="s">
        <v>767</v>
      </c>
      <c r="I1767" s="299" t="s">
        <v>1246</v>
      </c>
      <c r="J1767" s="299" t="s">
        <v>4177</v>
      </c>
      <c r="K1767" s="299" t="s">
        <v>171</v>
      </c>
      <c r="M1767" s="311">
        <v>0</v>
      </c>
      <c r="N1767" s="306"/>
      <c r="O1767" s="306"/>
      <c r="P1767" s="306"/>
      <c r="Q1767" s="306"/>
      <c r="R1767" s="306"/>
      <c r="S1767" s="306"/>
      <c r="T1767" s="306"/>
      <c r="U1767" s="306"/>
      <c r="V1767" s="306"/>
      <c r="W1767" s="306"/>
      <c r="X1767" s="306"/>
      <c r="Y1767" s="306"/>
      <c r="Z1767" s="306">
        <v>0</v>
      </c>
    </row>
    <row r="1768" spans="4:26" hidden="1" outlineLevel="1">
      <c r="D1768" s="299" t="s">
        <v>2499</v>
      </c>
      <c r="E1768" s="299" t="s">
        <v>72</v>
      </c>
      <c r="F1768" s="299" t="s">
        <v>766</v>
      </c>
      <c r="H1768" s="299" t="s">
        <v>767</v>
      </c>
      <c r="I1768" s="299" t="s">
        <v>1246</v>
      </c>
      <c r="J1768" s="299" t="s">
        <v>2500</v>
      </c>
      <c r="K1768" s="299" t="s">
        <v>177</v>
      </c>
      <c r="M1768" s="311">
        <v>961.5</v>
      </c>
      <c r="N1768" s="306"/>
      <c r="O1768" s="306">
        <v>0</v>
      </c>
      <c r="P1768" s="306">
        <v>0</v>
      </c>
      <c r="Q1768" s="306">
        <v>0</v>
      </c>
      <c r="R1768" s="306">
        <v>0</v>
      </c>
      <c r="S1768" s="306">
        <v>232.5</v>
      </c>
      <c r="T1768" s="306">
        <v>0</v>
      </c>
      <c r="U1768" s="306">
        <v>0</v>
      </c>
      <c r="V1768" s="306">
        <v>0</v>
      </c>
      <c r="W1768" s="306">
        <v>0</v>
      </c>
      <c r="X1768" s="306">
        <v>729</v>
      </c>
      <c r="Y1768" s="306">
        <v>0</v>
      </c>
      <c r="Z1768" s="306">
        <v>0</v>
      </c>
    </row>
    <row r="1769" spans="4:26" hidden="1" outlineLevel="1">
      <c r="D1769" s="299" t="s">
        <v>2501</v>
      </c>
      <c r="E1769" s="299" t="s">
        <v>71</v>
      </c>
      <c r="F1769" s="299" t="s">
        <v>766</v>
      </c>
      <c r="H1769" s="299" t="s">
        <v>767</v>
      </c>
      <c r="I1769" s="299" t="s">
        <v>1246</v>
      </c>
      <c r="J1769" s="299" t="s">
        <v>2502</v>
      </c>
      <c r="K1769" s="299" t="s">
        <v>176</v>
      </c>
      <c r="M1769" s="311">
        <v>0</v>
      </c>
      <c r="N1769" s="306"/>
      <c r="O1769" s="306">
        <v>0</v>
      </c>
      <c r="P1769" s="306">
        <v>0</v>
      </c>
      <c r="Q1769" s="306">
        <v>0</v>
      </c>
      <c r="R1769" s="306">
        <v>0</v>
      </c>
      <c r="S1769" s="306">
        <v>0</v>
      </c>
      <c r="T1769" s="306">
        <v>0</v>
      </c>
      <c r="U1769" s="306">
        <v>0</v>
      </c>
      <c r="V1769" s="306">
        <v>0</v>
      </c>
      <c r="W1769" s="306">
        <v>0</v>
      </c>
      <c r="X1769" s="306">
        <v>0</v>
      </c>
      <c r="Y1769" s="306">
        <v>0</v>
      </c>
      <c r="Z1769" s="306">
        <v>0</v>
      </c>
    </row>
    <row r="1770" spans="4:26" hidden="1" outlineLevel="1">
      <c r="D1770" s="299" t="s">
        <v>4178</v>
      </c>
      <c r="E1770" s="299" t="s">
        <v>72</v>
      </c>
      <c r="F1770" s="299" t="s">
        <v>766</v>
      </c>
      <c r="H1770" s="299" t="s">
        <v>767</v>
      </c>
      <c r="I1770" s="299" t="s">
        <v>1246</v>
      </c>
      <c r="J1770" s="299" t="s">
        <v>4179</v>
      </c>
      <c r="K1770" s="299" t="s">
        <v>170</v>
      </c>
      <c r="M1770" s="311">
        <v>0</v>
      </c>
      <c r="N1770" s="306"/>
      <c r="O1770" s="306"/>
      <c r="P1770" s="306"/>
      <c r="Q1770" s="306"/>
      <c r="R1770" s="306"/>
      <c r="S1770" s="306">
        <v>0</v>
      </c>
      <c r="T1770" s="306">
        <v>0</v>
      </c>
      <c r="U1770" s="306">
        <v>0</v>
      </c>
      <c r="V1770" s="306">
        <v>0</v>
      </c>
      <c r="W1770" s="306">
        <v>0</v>
      </c>
      <c r="X1770" s="306">
        <v>0</v>
      </c>
      <c r="Y1770" s="306">
        <v>0</v>
      </c>
      <c r="Z1770" s="306">
        <v>0</v>
      </c>
    </row>
    <row r="1771" spans="4:26" hidden="1" outlineLevel="1">
      <c r="D1771" s="299" t="s">
        <v>3142</v>
      </c>
      <c r="E1771" s="299" t="s">
        <v>72</v>
      </c>
      <c r="F1771" s="299" t="s">
        <v>766</v>
      </c>
      <c r="H1771" s="299" t="s">
        <v>767</v>
      </c>
      <c r="I1771" s="299" t="s">
        <v>1246</v>
      </c>
      <c r="J1771" s="299" t="s">
        <v>2503</v>
      </c>
      <c r="K1771" s="299" t="s">
        <v>691</v>
      </c>
      <c r="M1771" s="311">
        <v>0</v>
      </c>
      <c r="N1771" s="306"/>
      <c r="O1771" s="306">
        <v>0</v>
      </c>
      <c r="P1771" s="306">
        <v>0</v>
      </c>
      <c r="Q1771" s="306">
        <v>0</v>
      </c>
      <c r="R1771" s="306">
        <v>0</v>
      </c>
      <c r="S1771" s="306">
        <v>0</v>
      </c>
      <c r="T1771" s="306">
        <v>0</v>
      </c>
      <c r="U1771" s="306">
        <v>0</v>
      </c>
      <c r="V1771" s="306">
        <v>0</v>
      </c>
      <c r="W1771" s="306">
        <v>0</v>
      </c>
      <c r="X1771" s="306">
        <v>0</v>
      </c>
      <c r="Y1771" s="306">
        <v>0</v>
      </c>
      <c r="Z1771" s="306">
        <v>0</v>
      </c>
    </row>
    <row r="1772" spans="4:26" hidden="1" outlineLevel="1">
      <c r="D1772" s="299" t="s">
        <v>4180</v>
      </c>
      <c r="E1772" s="299" t="s">
        <v>72</v>
      </c>
      <c r="F1772" s="299" t="s">
        <v>766</v>
      </c>
      <c r="H1772" s="299" t="s">
        <v>767</v>
      </c>
      <c r="I1772" s="299" t="s">
        <v>1246</v>
      </c>
      <c r="J1772" s="299" t="s">
        <v>4181</v>
      </c>
      <c r="K1772" s="299" t="s">
        <v>170</v>
      </c>
      <c r="M1772" s="311">
        <v>0</v>
      </c>
      <c r="N1772" s="306"/>
      <c r="O1772" s="306"/>
      <c r="P1772" s="306"/>
      <c r="Q1772" s="306"/>
      <c r="R1772" s="306"/>
      <c r="S1772" s="306">
        <v>0</v>
      </c>
      <c r="T1772" s="306">
        <v>0</v>
      </c>
      <c r="U1772" s="306">
        <v>0</v>
      </c>
      <c r="V1772" s="306">
        <v>0</v>
      </c>
      <c r="W1772" s="306">
        <v>0</v>
      </c>
      <c r="X1772" s="306">
        <v>0</v>
      </c>
      <c r="Y1772" s="306">
        <v>0</v>
      </c>
      <c r="Z1772" s="306">
        <v>0</v>
      </c>
    </row>
    <row r="1773" spans="4:26" hidden="1" outlineLevel="1">
      <c r="D1773" s="299" t="s">
        <v>4182</v>
      </c>
      <c r="E1773" s="299" t="s">
        <v>72</v>
      </c>
      <c r="F1773" s="299" t="s">
        <v>766</v>
      </c>
      <c r="H1773" s="299" t="s">
        <v>767</v>
      </c>
      <c r="I1773" s="299" t="s">
        <v>1246</v>
      </c>
      <c r="J1773" s="299" t="s">
        <v>4183</v>
      </c>
      <c r="K1773" s="299" t="s">
        <v>170</v>
      </c>
      <c r="M1773" s="311">
        <v>0</v>
      </c>
      <c r="N1773" s="306"/>
      <c r="O1773" s="306"/>
      <c r="P1773" s="306"/>
      <c r="Q1773" s="306"/>
      <c r="R1773" s="306"/>
      <c r="S1773" s="306">
        <v>0</v>
      </c>
      <c r="T1773" s="306">
        <v>0</v>
      </c>
      <c r="U1773" s="306">
        <v>0</v>
      </c>
      <c r="V1773" s="306">
        <v>0</v>
      </c>
      <c r="W1773" s="306">
        <v>0</v>
      </c>
      <c r="X1773" s="306">
        <v>0</v>
      </c>
      <c r="Y1773" s="306">
        <v>0</v>
      </c>
      <c r="Z1773" s="306">
        <v>0</v>
      </c>
    </row>
    <row r="1774" spans="4:26" hidden="1" outlineLevel="1">
      <c r="D1774" s="299" t="s">
        <v>2504</v>
      </c>
      <c r="E1774" s="299" t="s">
        <v>72</v>
      </c>
      <c r="F1774" s="299" t="s">
        <v>766</v>
      </c>
      <c r="H1774" s="299" t="s">
        <v>767</v>
      </c>
      <c r="I1774" s="299" t="s">
        <v>1246</v>
      </c>
      <c r="J1774" s="299" t="s">
        <v>2505</v>
      </c>
      <c r="K1774" s="299" t="s">
        <v>688</v>
      </c>
      <c r="M1774" s="311">
        <v>0</v>
      </c>
      <c r="N1774" s="306"/>
      <c r="O1774" s="306">
        <v>0</v>
      </c>
      <c r="P1774" s="306">
        <v>0</v>
      </c>
      <c r="Q1774" s="306">
        <v>0</v>
      </c>
      <c r="R1774" s="306">
        <v>0</v>
      </c>
      <c r="S1774" s="306">
        <v>0</v>
      </c>
      <c r="T1774" s="306">
        <v>0</v>
      </c>
      <c r="U1774" s="306">
        <v>0</v>
      </c>
      <c r="V1774" s="306">
        <v>0</v>
      </c>
      <c r="W1774" s="306">
        <v>0</v>
      </c>
      <c r="X1774" s="306">
        <v>0</v>
      </c>
      <c r="Y1774" s="306">
        <v>0</v>
      </c>
      <c r="Z1774" s="306">
        <v>0</v>
      </c>
    </row>
    <row r="1775" spans="4:26" hidden="1" outlineLevel="1">
      <c r="D1775" s="299" t="s">
        <v>2506</v>
      </c>
      <c r="E1775" s="299" t="s">
        <v>73</v>
      </c>
      <c r="F1775" s="299" t="s">
        <v>766</v>
      </c>
      <c r="H1775" s="299" t="s">
        <v>767</v>
      </c>
      <c r="I1775" s="299" t="s">
        <v>1246</v>
      </c>
      <c r="J1775" s="299" t="s">
        <v>2507</v>
      </c>
      <c r="K1775" s="299" t="s">
        <v>175</v>
      </c>
      <c r="M1775" s="311">
        <v>0</v>
      </c>
      <c r="N1775" s="306"/>
      <c r="O1775" s="306">
        <v>0</v>
      </c>
      <c r="P1775" s="306">
        <v>0</v>
      </c>
      <c r="Q1775" s="306">
        <v>0</v>
      </c>
      <c r="R1775" s="306">
        <v>0</v>
      </c>
      <c r="S1775" s="306">
        <v>0</v>
      </c>
      <c r="T1775" s="306">
        <v>0</v>
      </c>
      <c r="U1775" s="306">
        <v>0</v>
      </c>
      <c r="V1775" s="306">
        <v>0</v>
      </c>
      <c r="W1775" s="306">
        <v>0</v>
      </c>
      <c r="X1775" s="306">
        <v>0</v>
      </c>
      <c r="Y1775" s="306">
        <v>0</v>
      </c>
      <c r="Z1775" s="306">
        <v>0</v>
      </c>
    </row>
    <row r="1776" spans="4:26" hidden="1" outlineLevel="1">
      <c r="D1776" s="299" t="s">
        <v>4184</v>
      </c>
      <c r="E1776" s="299" t="s">
        <v>72</v>
      </c>
      <c r="F1776" s="299" t="s">
        <v>766</v>
      </c>
      <c r="H1776" s="299" t="s">
        <v>767</v>
      </c>
      <c r="I1776" s="299" t="s">
        <v>1246</v>
      </c>
      <c r="J1776" s="299" t="s">
        <v>4185</v>
      </c>
      <c r="K1776" s="299" t="s">
        <v>170</v>
      </c>
      <c r="M1776" s="311">
        <v>0</v>
      </c>
      <c r="N1776" s="306"/>
      <c r="O1776" s="306"/>
      <c r="P1776" s="306"/>
      <c r="Q1776" s="306"/>
      <c r="R1776" s="306"/>
      <c r="S1776" s="306">
        <v>0</v>
      </c>
      <c r="T1776" s="306">
        <v>0</v>
      </c>
      <c r="U1776" s="306">
        <v>0</v>
      </c>
      <c r="V1776" s="306">
        <v>0</v>
      </c>
      <c r="W1776" s="306">
        <v>0</v>
      </c>
      <c r="X1776" s="306">
        <v>0</v>
      </c>
      <c r="Y1776" s="306">
        <v>0</v>
      </c>
      <c r="Z1776" s="306">
        <v>0</v>
      </c>
    </row>
    <row r="1777" spans="4:26" hidden="1" outlineLevel="1">
      <c r="D1777" s="299" t="s">
        <v>2508</v>
      </c>
      <c r="E1777" s="299" t="s">
        <v>72</v>
      </c>
      <c r="F1777" s="299" t="s">
        <v>766</v>
      </c>
      <c r="H1777" s="299" t="s">
        <v>767</v>
      </c>
      <c r="I1777" s="299" t="s">
        <v>1246</v>
      </c>
      <c r="J1777" s="299" t="s">
        <v>2509</v>
      </c>
      <c r="K1777" s="299" t="s">
        <v>171</v>
      </c>
      <c r="M1777" s="311">
        <v>0</v>
      </c>
      <c r="N1777" s="306"/>
      <c r="O1777" s="306">
        <v>0</v>
      </c>
      <c r="P1777" s="306">
        <v>0</v>
      </c>
      <c r="Q1777" s="306">
        <v>0</v>
      </c>
      <c r="R1777" s="306">
        <v>0</v>
      </c>
      <c r="S1777" s="306">
        <v>0</v>
      </c>
      <c r="T1777" s="306">
        <v>0</v>
      </c>
      <c r="U1777" s="306">
        <v>0</v>
      </c>
      <c r="V1777" s="306">
        <v>0</v>
      </c>
      <c r="W1777" s="306">
        <v>0</v>
      </c>
      <c r="X1777" s="306">
        <v>0</v>
      </c>
      <c r="Y1777" s="306">
        <v>0</v>
      </c>
      <c r="Z1777" s="306">
        <v>0</v>
      </c>
    </row>
    <row r="1778" spans="4:26" hidden="1" outlineLevel="1">
      <c r="D1778" s="299" t="s">
        <v>2510</v>
      </c>
      <c r="E1778" s="299" t="s">
        <v>72</v>
      </c>
      <c r="F1778" s="299" t="s">
        <v>766</v>
      </c>
      <c r="H1778" s="299" t="s">
        <v>767</v>
      </c>
      <c r="I1778" s="299" t="s">
        <v>1246</v>
      </c>
      <c r="J1778" s="299" t="s">
        <v>2511</v>
      </c>
      <c r="K1778" s="299" t="s">
        <v>171</v>
      </c>
      <c r="M1778" s="311">
        <v>0</v>
      </c>
      <c r="N1778" s="306"/>
      <c r="O1778" s="306">
        <v>0</v>
      </c>
      <c r="P1778" s="306">
        <v>0</v>
      </c>
      <c r="Q1778" s="306">
        <v>0</v>
      </c>
      <c r="R1778" s="306">
        <v>0</v>
      </c>
      <c r="S1778" s="306">
        <v>0</v>
      </c>
      <c r="T1778" s="306">
        <v>0</v>
      </c>
      <c r="U1778" s="306">
        <v>0</v>
      </c>
      <c r="V1778" s="306">
        <v>0</v>
      </c>
      <c r="W1778" s="306">
        <v>0</v>
      </c>
      <c r="X1778" s="306">
        <v>0</v>
      </c>
      <c r="Y1778" s="306">
        <v>0</v>
      </c>
      <c r="Z1778" s="306">
        <v>0</v>
      </c>
    </row>
    <row r="1779" spans="4:26" hidden="1" outlineLevel="1">
      <c r="D1779" s="299" t="s">
        <v>2512</v>
      </c>
      <c r="E1779" s="299" t="s">
        <v>72</v>
      </c>
      <c r="F1779" s="299" t="s">
        <v>766</v>
      </c>
      <c r="H1779" s="299" t="s">
        <v>767</v>
      </c>
      <c r="I1779" s="299" t="s">
        <v>1246</v>
      </c>
      <c r="J1779" s="299" t="s">
        <v>2513</v>
      </c>
      <c r="K1779" s="299" t="s">
        <v>777</v>
      </c>
      <c r="M1779" s="311">
        <v>1251</v>
      </c>
      <c r="N1779" s="306"/>
      <c r="O1779" s="306">
        <v>0</v>
      </c>
      <c r="P1779" s="306">
        <v>0</v>
      </c>
      <c r="Q1779" s="306">
        <v>0</v>
      </c>
      <c r="R1779" s="306">
        <v>0</v>
      </c>
      <c r="S1779" s="306">
        <v>1251</v>
      </c>
      <c r="T1779" s="306">
        <v>0</v>
      </c>
      <c r="U1779" s="306">
        <v>0</v>
      </c>
      <c r="V1779" s="306">
        <v>0</v>
      </c>
      <c r="W1779" s="306">
        <v>0</v>
      </c>
      <c r="X1779" s="306">
        <v>0</v>
      </c>
      <c r="Y1779" s="306">
        <v>0</v>
      </c>
      <c r="Z1779" s="306">
        <v>0</v>
      </c>
    </row>
    <row r="1780" spans="4:26" hidden="1" outlineLevel="1">
      <c r="D1780" s="299" t="s">
        <v>2514</v>
      </c>
      <c r="E1780" s="299" t="s">
        <v>72</v>
      </c>
      <c r="F1780" s="299" t="s">
        <v>766</v>
      </c>
      <c r="H1780" s="299" t="s">
        <v>767</v>
      </c>
      <c r="I1780" s="299" t="s">
        <v>1246</v>
      </c>
      <c r="J1780" s="299" t="s">
        <v>2515</v>
      </c>
      <c r="K1780" s="299" t="s">
        <v>688</v>
      </c>
      <c r="M1780" s="311">
        <v>0</v>
      </c>
      <c r="N1780" s="306"/>
      <c r="O1780" s="306">
        <v>0</v>
      </c>
      <c r="P1780" s="306">
        <v>0</v>
      </c>
      <c r="Q1780" s="306">
        <v>0</v>
      </c>
      <c r="R1780" s="306">
        <v>0</v>
      </c>
      <c r="S1780" s="306">
        <v>0</v>
      </c>
      <c r="T1780" s="306">
        <v>0</v>
      </c>
      <c r="U1780" s="306">
        <v>0</v>
      </c>
      <c r="V1780" s="306">
        <v>0</v>
      </c>
      <c r="W1780" s="306">
        <v>0</v>
      </c>
      <c r="X1780" s="306">
        <v>0</v>
      </c>
      <c r="Y1780" s="306">
        <v>0</v>
      </c>
      <c r="Z1780" s="306">
        <v>0</v>
      </c>
    </row>
    <row r="1781" spans="4:26" hidden="1" outlineLevel="1">
      <c r="D1781" s="299" t="s">
        <v>4186</v>
      </c>
      <c r="E1781" s="299" t="s">
        <v>72</v>
      </c>
      <c r="F1781" s="299" t="s">
        <v>766</v>
      </c>
      <c r="H1781" s="299" t="s">
        <v>767</v>
      </c>
      <c r="I1781" s="299" t="s">
        <v>1246</v>
      </c>
      <c r="J1781" s="299" t="s">
        <v>4187</v>
      </c>
      <c r="K1781" s="299" t="s">
        <v>170</v>
      </c>
      <c r="M1781" s="311">
        <v>0</v>
      </c>
      <c r="N1781" s="306"/>
      <c r="O1781" s="306"/>
      <c r="P1781" s="306"/>
      <c r="Q1781" s="306"/>
      <c r="R1781" s="306"/>
      <c r="S1781" s="306">
        <v>0</v>
      </c>
      <c r="T1781" s="306">
        <v>0</v>
      </c>
      <c r="U1781" s="306">
        <v>0</v>
      </c>
      <c r="V1781" s="306">
        <v>0</v>
      </c>
      <c r="W1781" s="306">
        <v>0</v>
      </c>
      <c r="X1781" s="306">
        <v>0</v>
      </c>
      <c r="Y1781" s="306">
        <v>0</v>
      </c>
      <c r="Z1781" s="306">
        <v>0</v>
      </c>
    </row>
    <row r="1782" spans="4:26" hidden="1" outlineLevel="1">
      <c r="D1782" s="299" t="s">
        <v>2516</v>
      </c>
      <c r="E1782" s="299" t="s">
        <v>72</v>
      </c>
      <c r="F1782" s="299" t="s">
        <v>766</v>
      </c>
      <c r="H1782" s="299" t="s">
        <v>767</v>
      </c>
      <c r="I1782" s="299" t="s">
        <v>1246</v>
      </c>
      <c r="J1782" s="299" t="s">
        <v>2517</v>
      </c>
      <c r="K1782" s="299" t="s">
        <v>777</v>
      </c>
      <c r="M1782" s="311">
        <v>9667.7999999999993</v>
      </c>
      <c r="N1782" s="306"/>
      <c r="O1782" s="306">
        <v>0</v>
      </c>
      <c r="P1782" s="306">
        <v>0</v>
      </c>
      <c r="Q1782" s="306">
        <v>0</v>
      </c>
      <c r="R1782" s="306">
        <v>0</v>
      </c>
      <c r="S1782" s="306">
        <v>0</v>
      </c>
      <c r="T1782" s="306">
        <v>3566</v>
      </c>
      <c r="U1782" s="306">
        <v>1111.8</v>
      </c>
      <c r="V1782" s="306">
        <v>0</v>
      </c>
      <c r="W1782" s="306">
        <v>0</v>
      </c>
      <c r="X1782" s="306">
        <v>4950</v>
      </c>
      <c r="Y1782" s="306">
        <v>0</v>
      </c>
      <c r="Z1782" s="306">
        <v>40</v>
      </c>
    </row>
    <row r="1783" spans="4:26" hidden="1" outlineLevel="1">
      <c r="D1783" s="299" t="s">
        <v>2518</v>
      </c>
      <c r="E1783" s="299" t="s">
        <v>72</v>
      </c>
      <c r="F1783" s="299" t="s">
        <v>766</v>
      </c>
      <c r="H1783" s="299" t="s">
        <v>767</v>
      </c>
      <c r="I1783" s="299" t="s">
        <v>1246</v>
      </c>
      <c r="J1783" s="299" t="s">
        <v>2519</v>
      </c>
      <c r="K1783" s="299" t="s">
        <v>688</v>
      </c>
      <c r="M1783" s="311">
        <v>0</v>
      </c>
      <c r="N1783" s="306"/>
      <c r="O1783" s="306">
        <v>0</v>
      </c>
      <c r="P1783" s="306">
        <v>0</v>
      </c>
      <c r="Q1783" s="306">
        <v>0</v>
      </c>
      <c r="R1783" s="306">
        <v>0</v>
      </c>
      <c r="S1783" s="306">
        <v>0</v>
      </c>
      <c r="T1783" s="306">
        <v>0</v>
      </c>
      <c r="U1783" s="306">
        <v>0</v>
      </c>
      <c r="V1783" s="306">
        <v>0</v>
      </c>
      <c r="W1783" s="306">
        <v>0</v>
      </c>
      <c r="X1783" s="306">
        <v>0</v>
      </c>
      <c r="Y1783" s="306">
        <v>0</v>
      </c>
      <c r="Z1783" s="306">
        <v>0</v>
      </c>
    </row>
    <row r="1784" spans="4:26" hidden="1" outlineLevel="1">
      <c r="D1784" s="299" t="s">
        <v>2520</v>
      </c>
      <c r="E1784" s="299" t="s">
        <v>71</v>
      </c>
      <c r="F1784" s="299" t="s">
        <v>766</v>
      </c>
      <c r="H1784" s="299" t="s">
        <v>767</v>
      </c>
      <c r="I1784" s="299" t="s">
        <v>1246</v>
      </c>
      <c r="J1784" s="299" t="s">
        <v>2521</v>
      </c>
      <c r="K1784" s="299" t="s">
        <v>176</v>
      </c>
      <c r="M1784" s="311">
        <v>60</v>
      </c>
      <c r="N1784" s="306"/>
      <c r="O1784" s="306">
        <v>0</v>
      </c>
      <c r="P1784" s="306">
        <v>0</v>
      </c>
      <c r="Q1784" s="306">
        <v>0</v>
      </c>
      <c r="R1784" s="306">
        <v>0</v>
      </c>
      <c r="S1784" s="306">
        <v>0</v>
      </c>
      <c r="T1784" s="306">
        <v>0</v>
      </c>
      <c r="U1784" s="306">
        <v>0</v>
      </c>
      <c r="V1784" s="306">
        <v>0</v>
      </c>
      <c r="W1784" s="306">
        <v>60</v>
      </c>
      <c r="X1784" s="306">
        <v>0</v>
      </c>
      <c r="Y1784" s="306">
        <v>0</v>
      </c>
      <c r="Z1784" s="306">
        <v>0</v>
      </c>
    </row>
    <row r="1785" spans="4:26" hidden="1" outlineLevel="1">
      <c r="D1785" s="299" t="s">
        <v>2522</v>
      </c>
      <c r="E1785" s="299" t="s">
        <v>72</v>
      </c>
      <c r="F1785" s="299" t="s">
        <v>766</v>
      </c>
      <c r="H1785" s="299" t="s">
        <v>767</v>
      </c>
      <c r="I1785" s="299" t="s">
        <v>1246</v>
      </c>
      <c r="J1785" s="299" t="s">
        <v>2523</v>
      </c>
      <c r="K1785" s="299" t="s">
        <v>777</v>
      </c>
      <c r="M1785" s="311">
        <v>0</v>
      </c>
      <c r="N1785" s="306"/>
      <c r="O1785" s="306">
        <v>0</v>
      </c>
      <c r="P1785" s="306">
        <v>0</v>
      </c>
      <c r="Q1785" s="306">
        <v>0</v>
      </c>
      <c r="R1785" s="306">
        <v>0</v>
      </c>
      <c r="S1785" s="306">
        <v>0</v>
      </c>
      <c r="T1785" s="306">
        <v>0</v>
      </c>
      <c r="U1785" s="306">
        <v>0</v>
      </c>
      <c r="V1785" s="306">
        <v>0</v>
      </c>
      <c r="W1785" s="306">
        <v>0</v>
      </c>
      <c r="X1785" s="306">
        <v>0</v>
      </c>
      <c r="Y1785" s="306">
        <v>0</v>
      </c>
      <c r="Z1785" s="306">
        <v>0</v>
      </c>
    </row>
    <row r="1786" spans="4:26" hidden="1" outlineLevel="1">
      <c r="D1786" s="299" t="s">
        <v>2524</v>
      </c>
      <c r="E1786" s="299" t="s">
        <v>72</v>
      </c>
      <c r="F1786" s="299" t="s">
        <v>766</v>
      </c>
      <c r="H1786" s="299" t="s">
        <v>767</v>
      </c>
      <c r="I1786" s="299" t="s">
        <v>1246</v>
      </c>
      <c r="J1786" s="299" t="s">
        <v>2525</v>
      </c>
      <c r="K1786" s="299" t="s">
        <v>688</v>
      </c>
      <c r="M1786" s="311">
        <v>0</v>
      </c>
      <c r="N1786" s="306"/>
      <c r="O1786" s="306">
        <v>0</v>
      </c>
      <c r="P1786" s="306">
        <v>0</v>
      </c>
      <c r="Q1786" s="306">
        <v>0</v>
      </c>
      <c r="R1786" s="306">
        <v>0</v>
      </c>
      <c r="S1786" s="306">
        <v>0</v>
      </c>
      <c r="T1786" s="306">
        <v>0</v>
      </c>
      <c r="U1786" s="306">
        <v>0</v>
      </c>
      <c r="V1786" s="306">
        <v>0</v>
      </c>
      <c r="W1786" s="306">
        <v>0</v>
      </c>
      <c r="X1786" s="306">
        <v>0</v>
      </c>
      <c r="Y1786" s="306">
        <v>0</v>
      </c>
      <c r="Z1786" s="306">
        <v>0</v>
      </c>
    </row>
    <row r="1787" spans="4:26" hidden="1" outlineLevel="1">
      <c r="D1787" s="299" t="s">
        <v>2526</v>
      </c>
      <c r="E1787" s="299" t="s">
        <v>72</v>
      </c>
      <c r="F1787" s="299" t="s">
        <v>766</v>
      </c>
      <c r="H1787" s="299" t="s">
        <v>767</v>
      </c>
      <c r="I1787" s="299" t="s">
        <v>1246</v>
      </c>
      <c r="J1787" s="299" t="s">
        <v>2527</v>
      </c>
      <c r="K1787" s="299" t="s">
        <v>777</v>
      </c>
      <c r="M1787" s="311">
        <v>0</v>
      </c>
      <c r="N1787" s="306"/>
      <c r="O1787" s="306">
        <v>0</v>
      </c>
      <c r="P1787" s="306">
        <v>0</v>
      </c>
      <c r="Q1787" s="306">
        <v>0</v>
      </c>
      <c r="R1787" s="306">
        <v>0</v>
      </c>
      <c r="S1787" s="306">
        <v>0</v>
      </c>
      <c r="T1787" s="306">
        <v>0</v>
      </c>
      <c r="U1787" s="306">
        <v>0</v>
      </c>
      <c r="V1787" s="306">
        <v>0</v>
      </c>
      <c r="W1787" s="306">
        <v>0</v>
      </c>
      <c r="X1787" s="306">
        <v>0</v>
      </c>
      <c r="Y1787" s="306">
        <v>0</v>
      </c>
      <c r="Z1787" s="306">
        <v>0</v>
      </c>
    </row>
    <row r="1788" spans="4:26" hidden="1" outlineLevel="1">
      <c r="D1788" s="299" t="s">
        <v>2530</v>
      </c>
      <c r="E1788" s="299" t="s">
        <v>72</v>
      </c>
      <c r="F1788" s="299" t="s">
        <v>766</v>
      </c>
      <c r="H1788" s="299" t="s">
        <v>767</v>
      </c>
      <c r="I1788" s="299" t="s">
        <v>1246</v>
      </c>
      <c r="J1788" s="299" t="s">
        <v>2531</v>
      </c>
      <c r="K1788" s="299" t="s">
        <v>691</v>
      </c>
      <c r="M1788" s="311">
        <v>0</v>
      </c>
      <c r="N1788" s="306"/>
      <c r="O1788" s="306">
        <v>0</v>
      </c>
      <c r="P1788" s="306">
        <v>0</v>
      </c>
      <c r="Q1788" s="306">
        <v>0</v>
      </c>
      <c r="R1788" s="306">
        <v>0</v>
      </c>
      <c r="S1788" s="306">
        <v>0</v>
      </c>
      <c r="T1788" s="306">
        <v>0</v>
      </c>
      <c r="U1788" s="306">
        <v>0</v>
      </c>
      <c r="V1788" s="306">
        <v>0</v>
      </c>
      <c r="W1788" s="306">
        <v>0</v>
      </c>
      <c r="X1788" s="306">
        <v>0</v>
      </c>
      <c r="Y1788" s="306">
        <v>0</v>
      </c>
      <c r="Z1788" s="306">
        <v>0</v>
      </c>
    </row>
    <row r="1789" spans="4:26" hidden="1" outlineLevel="1">
      <c r="D1789" s="299" t="s">
        <v>4188</v>
      </c>
      <c r="E1789" s="299" t="s">
        <v>72</v>
      </c>
      <c r="F1789" s="299" t="s">
        <v>766</v>
      </c>
      <c r="H1789" s="299" t="s">
        <v>767</v>
      </c>
      <c r="I1789" s="299" t="s">
        <v>1246</v>
      </c>
      <c r="J1789" s="299" t="s">
        <v>2529</v>
      </c>
      <c r="K1789" s="299" t="s">
        <v>777</v>
      </c>
      <c r="M1789" s="311">
        <v>0</v>
      </c>
      <c r="N1789" s="306"/>
      <c r="O1789" s="306">
        <v>0</v>
      </c>
      <c r="P1789" s="306">
        <v>0</v>
      </c>
      <c r="Q1789" s="306">
        <v>0</v>
      </c>
      <c r="R1789" s="306">
        <v>0</v>
      </c>
      <c r="S1789" s="306">
        <v>0</v>
      </c>
      <c r="T1789" s="306">
        <v>0</v>
      </c>
      <c r="U1789" s="306">
        <v>0</v>
      </c>
      <c r="V1789" s="306">
        <v>0</v>
      </c>
      <c r="W1789" s="306">
        <v>0</v>
      </c>
      <c r="X1789" s="306">
        <v>0</v>
      </c>
      <c r="Y1789" s="306">
        <v>0</v>
      </c>
      <c r="Z1789" s="306">
        <v>0</v>
      </c>
    </row>
    <row r="1790" spans="4:26" hidden="1" outlineLevel="1">
      <c r="D1790" s="299" t="s">
        <v>2532</v>
      </c>
      <c r="E1790" s="299" t="s">
        <v>72</v>
      </c>
      <c r="F1790" s="299" t="s">
        <v>766</v>
      </c>
      <c r="H1790" s="299" t="s">
        <v>767</v>
      </c>
      <c r="I1790" s="299" t="s">
        <v>1246</v>
      </c>
      <c r="J1790" s="299" t="s">
        <v>2533</v>
      </c>
      <c r="K1790" s="299" t="s">
        <v>777</v>
      </c>
      <c r="M1790" s="311">
        <v>0</v>
      </c>
      <c r="N1790" s="306"/>
      <c r="O1790" s="306">
        <v>0</v>
      </c>
      <c r="P1790" s="306"/>
      <c r="Q1790" s="306"/>
      <c r="R1790" s="306"/>
      <c r="S1790" s="306"/>
      <c r="T1790" s="306"/>
      <c r="U1790" s="306"/>
      <c r="V1790" s="306"/>
      <c r="W1790" s="306"/>
      <c r="X1790" s="306"/>
      <c r="Y1790" s="306"/>
      <c r="Z1790" s="306"/>
    </row>
    <row r="1791" spans="4:26" hidden="1" outlineLevel="1">
      <c r="D1791" s="299" t="s">
        <v>2534</v>
      </c>
      <c r="E1791" s="299" t="s">
        <v>72</v>
      </c>
      <c r="F1791" s="299" t="s">
        <v>766</v>
      </c>
      <c r="H1791" s="299" t="s">
        <v>767</v>
      </c>
      <c r="I1791" s="299" t="s">
        <v>1246</v>
      </c>
      <c r="J1791" s="299" t="s">
        <v>2535</v>
      </c>
      <c r="K1791" s="299" t="s">
        <v>691</v>
      </c>
      <c r="M1791" s="311">
        <v>0</v>
      </c>
      <c r="N1791" s="306"/>
      <c r="O1791" s="306">
        <v>0</v>
      </c>
      <c r="P1791" s="306">
        <v>0</v>
      </c>
      <c r="Q1791" s="306">
        <v>0</v>
      </c>
      <c r="R1791" s="306">
        <v>0</v>
      </c>
      <c r="S1791" s="306">
        <v>0</v>
      </c>
      <c r="T1791" s="306">
        <v>0</v>
      </c>
      <c r="U1791" s="306"/>
      <c r="V1791" s="306"/>
      <c r="W1791" s="306"/>
      <c r="X1791" s="306"/>
      <c r="Y1791" s="306"/>
      <c r="Z1791" s="306"/>
    </row>
    <row r="1792" spans="4:26" hidden="1" outlineLevel="1">
      <c r="D1792" s="299" t="s">
        <v>2536</v>
      </c>
      <c r="E1792" s="299" t="s">
        <v>72</v>
      </c>
      <c r="F1792" s="299" t="s">
        <v>766</v>
      </c>
      <c r="H1792" s="299" t="s">
        <v>767</v>
      </c>
      <c r="I1792" s="299" t="s">
        <v>1246</v>
      </c>
      <c r="J1792" s="299" t="s">
        <v>4189</v>
      </c>
      <c r="K1792" s="299" t="s">
        <v>691</v>
      </c>
      <c r="M1792" s="311">
        <v>0</v>
      </c>
      <c r="N1792" s="306"/>
      <c r="O1792" s="306"/>
      <c r="P1792" s="306"/>
      <c r="Q1792" s="306"/>
      <c r="R1792" s="306"/>
      <c r="S1792" s="306"/>
      <c r="T1792" s="306"/>
      <c r="U1792" s="306">
        <v>0</v>
      </c>
      <c r="V1792" s="306">
        <v>0</v>
      </c>
      <c r="W1792" s="306">
        <v>0</v>
      </c>
      <c r="X1792" s="306">
        <v>0</v>
      </c>
      <c r="Y1792" s="306">
        <v>0</v>
      </c>
      <c r="Z1792" s="306">
        <v>0</v>
      </c>
    </row>
    <row r="1793" spans="4:26" hidden="1" outlineLevel="1">
      <c r="D1793" s="299" t="s">
        <v>2536</v>
      </c>
      <c r="E1793" s="299" t="s">
        <v>72</v>
      </c>
      <c r="F1793" s="299" t="s">
        <v>766</v>
      </c>
      <c r="H1793" s="299" t="s">
        <v>767</v>
      </c>
      <c r="I1793" s="299" t="s">
        <v>1246</v>
      </c>
      <c r="J1793" s="299" t="s">
        <v>2537</v>
      </c>
      <c r="K1793" s="299" t="s">
        <v>691</v>
      </c>
      <c r="M1793" s="311">
        <v>0</v>
      </c>
      <c r="N1793" s="306"/>
      <c r="O1793" s="306">
        <v>0</v>
      </c>
      <c r="P1793" s="306">
        <v>0</v>
      </c>
      <c r="Q1793" s="306">
        <v>0</v>
      </c>
      <c r="R1793" s="306">
        <v>0</v>
      </c>
      <c r="S1793" s="306">
        <v>0</v>
      </c>
      <c r="T1793" s="306">
        <v>0</v>
      </c>
      <c r="U1793" s="306">
        <v>0</v>
      </c>
      <c r="V1793" s="306">
        <v>0</v>
      </c>
      <c r="W1793" s="306">
        <v>0</v>
      </c>
      <c r="X1793" s="306">
        <v>0</v>
      </c>
      <c r="Y1793" s="306">
        <v>0</v>
      </c>
      <c r="Z1793" s="306">
        <v>0</v>
      </c>
    </row>
    <row r="1794" spans="4:26" hidden="1" outlineLevel="1">
      <c r="D1794" s="299" t="s">
        <v>4190</v>
      </c>
      <c r="E1794" s="299" t="s">
        <v>72</v>
      </c>
      <c r="F1794" s="299" t="s">
        <v>766</v>
      </c>
      <c r="H1794" s="299" t="s">
        <v>767</v>
      </c>
      <c r="I1794" s="299" t="s">
        <v>1246</v>
      </c>
      <c r="J1794" s="299" t="s">
        <v>4191</v>
      </c>
      <c r="K1794" s="299" t="s">
        <v>170</v>
      </c>
      <c r="M1794" s="311">
        <v>0</v>
      </c>
      <c r="N1794" s="306"/>
      <c r="O1794" s="306"/>
      <c r="P1794" s="306"/>
      <c r="Q1794" s="306"/>
      <c r="R1794" s="306"/>
      <c r="S1794" s="306">
        <v>0</v>
      </c>
      <c r="T1794" s="306">
        <v>0</v>
      </c>
      <c r="U1794" s="306">
        <v>0</v>
      </c>
      <c r="V1794" s="306">
        <v>0</v>
      </c>
      <c r="W1794" s="306">
        <v>0</v>
      </c>
      <c r="X1794" s="306">
        <v>0</v>
      </c>
      <c r="Y1794" s="306">
        <v>0</v>
      </c>
      <c r="Z1794" s="306">
        <v>0</v>
      </c>
    </row>
    <row r="1795" spans="4:26" hidden="1" outlineLevel="1">
      <c r="D1795" s="299" t="s">
        <v>2538</v>
      </c>
      <c r="E1795" s="299" t="s">
        <v>72</v>
      </c>
      <c r="F1795" s="299" t="s">
        <v>766</v>
      </c>
      <c r="H1795" s="299" t="s">
        <v>767</v>
      </c>
      <c r="I1795" s="299" t="s">
        <v>1246</v>
      </c>
      <c r="J1795" s="299" t="s">
        <v>2539</v>
      </c>
      <c r="K1795" s="299" t="s">
        <v>691</v>
      </c>
      <c r="M1795" s="311">
        <v>0</v>
      </c>
      <c r="N1795" s="306"/>
      <c r="O1795" s="306">
        <v>0</v>
      </c>
      <c r="P1795" s="306">
        <v>0</v>
      </c>
      <c r="Q1795" s="306">
        <v>0</v>
      </c>
      <c r="R1795" s="306">
        <v>0</v>
      </c>
      <c r="S1795" s="306">
        <v>0</v>
      </c>
      <c r="T1795" s="306">
        <v>0</v>
      </c>
      <c r="U1795" s="306">
        <v>0</v>
      </c>
      <c r="V1795" s="306">
        <v>0</v>
      </c>
      <c r="W1795" s="306">
        <v>0</v>
      </c>
      <c r="X1795" s="306">
        <v>0</v>
      </c>
      <c r="Y1795" s="306">
        <v>0</v>
      </c>
      <c r="Z1795" s="306">
        <v>0</v>
      </c>
    </row>
    <row r="1796" spans="4:26" hidden="1" outlineLevel="1">
      <c r="D1796" s="299" t="s">
        <v>2540</v>
      </c>
      <c r="E1796" s="299" t="s">
        <v>72</v>
      </c>
      <c r="F1796" s="299" t="s">
        <v>766</v>
      </c>
      <c r="H1796" s="299" t="s">
        <v>767</v>
      </c>
      <c r="I1796" s="299" t="s">
        <v>1246</v>
      </c>
      <c r="J1796" s="299" t="s">
        <v>2541</v>
      </c>
      <c r="K1796" s="299" t="s">
        <v>691</v>
      </c>
      <c r="M1796" s="311">
        <v>0</v>
      </c>
      <c r="N1796" s="306"/>
      <c r="O1796" s="306">
        <v>0</v>
      </c>
      <c r="P1796" s="306">
        <v>0</v>
      </c>
      <c r="Q1796" s="306">
        <v>0</v>
      </c>
      <c r="R1796" s="306">
        <v>0</v>
      </c>
      <c r="S1796" s="306">
        <v>0</v>
      </c>
      <c r="T1796" s="306">
        <v>0</v>
      </c>
      <c r="U1796" s="306">
        <v>0</v>
      </c>
      <c r="V1796" s="306">
        <v>0</v>
      </c>
      <c r="W1796" s="306">
        <v>0</v>
      </c>
      <c r="X1796" s="306">
        <v>0</v>
      </c>
      <c r="Y1796" s="306">
        <v>0</v>
      </c>
      <c r="Z1796" s="306">
        <v>0</v>
      </c>
    </row>
    <row r="1797" spans="4:26" hidden="1" outlineLevel="1">
      <c r="D1797" s="299" t="s">
        <v>2542</v>
      </c>
      <c r="E1797" s="299" t="s">
        <v>72</v>
      </c>
      <c r="F1797" s="299" t="s">
        <v>766</v>
      </c>
      <c r="H1797" s="299" t="s">
        <v>767</v>
      </c>
      <c r="I1797" s="299" t="s">
        <v>1246</v>
      </c>
      <c r="J1797" s="299" t="s">
        <v>2543</v>
      </c>
      <c r="K1797" s="299" t="s">
        <v>688</v>
      </c>
      <c r="M1797" s="311">
        <v>0</v>
      </c>
      <c r="N1797" s="306"/>
      <c r="O1797" s="306">
        <v>0</v>
      </c>
      <c r="P1797" s="306">
        <v>0</v>
      </c>
      <c r="Q1797" s="306">
        <v>0</v>
      </c>
      <c r="R1797" s="306">
        <v>0</v>
      </c>
      <c r="S1797" s="306">
        <v>0</v>
      </c>
      <c r="T1797" s="306">
        <v>0</v>
      </c>
      <c r="U1797" s="306">
        <v>0</v>
      </c>
      <c r="V1797" s="306">
        <v>0</v>
      </c>
      <c r="W1797" s="306">
        <v>0</v>
      </c>
      <c r="X1797" s="306">
        <v>0</v>
      </c>
      <c r="Y1797" s="306">
        <v>0</v>
      </c>
      <c r="Z1797" s="306">
        <v>0</v>
      </c>
    </row>
    <row r="1798" spans="4:26" hidden="1" outlineLevel="1">
      <c r="D1798" s="299" t="s">
        <v>2544</v>
      </c>
      <c r="E1798" s="299" t="s">
        <v>72</v>
      </c>
      <c r="F1798" s="299" t="s">
        <v>766</v>
      </c>
      <c r="H1798" s="299" t="s">
        <v>767</v>
      </c>
      <c r="I1798" s="299" t="s">
        <v>1246</v>
      </c>
      <c r="J1798" s="299" t="s">
        <v>2545</v>
      </c>
      <c r="K1798" s="299" t="s">
        <v>177</v>
      </c>
      <c r="M1798" s="311">
        <v>93</v>
      </c>
      <c r="N1798" s="306"/>
      <c r="O1798" s="306">
        <v>0</v>
      </c>
      <c r="P1798" s="306">
        <v>0</v>
      </c>
      <c r="Q1798" s="306">
        <v>0</v>
      </c>
      <c r="R1798" s="306">
        <v>0</v>
      </c>
      <c r="S1798" s="306">
        <v>0</v>
      </c>
      <c r="T1798" s="306">
        <v>0</v>
      </c>
      <c r="U1798" s="306">
        <v>0</v>
      </c>
      <c r="V1798" s="306">
        <v>0</v>
      </c>
      <c r="W1798" s="306">
        <v>0</v>
      </c>
      <c r="X1798" s="306">
        <v>93</v>
      </c>
      <c r="Y1798" s="306">
        <v>0</v>
      </c>
      <c r="Z1798" s="306">
        <v>0</v>
      </c>
    </row>
    <row r="1799" spans="4:26" hidden="1" outlineLevel="1">
      <c r="D1799" s="299" t="s">
        <v>2546</v>
      </c>
      <c r="E1799" s="299" t="s">
        <v>72</v>
      </c>
      <c r="F1799" s="299" t="s">
        <v>766</v>
      </c>
      <c r="H1799" s="299" t="s">
        <v>767</v>
      </c>
      <c r="I1799" s="299" t="s">
        <v>1246</v>
      </c>
      <c r="J1799" s="299" t="s">
        <v>2547</v>
      </c>
      <c r="K1799" s="299" t="s">
        <v>177</v>
      </c>
      <c r="M1799" s="311">
        <v>0</v>
      </c>
      <c r="N1799" s="306"/>
      <c r="O1799" s="306">
        <v>0</v>
      </c>
      <c r="P1799" s="306">
        <v>0</v>
      </c>
      <c r="Q1799" s="306">
        <v>0</v>
      </c>
      <c r="R1799" s="306">
        <v>0</v>
      </c>
      <c r="S1799" s="306">
        <v>0</v>
      </c>
      <c r="T1799" s="306">
        <v>0</v>
      </c>
      <c r="U1799" s="306">
        <v>0</v>
      </c>
      <c r="V1799" s="306">
        <v>0</v>
      </c>
      <c r="W1799" s="306">
        <v>0</v>
      </c>
      <c r="X1799" s="306">
        <v>0</v>
      </c>
      <c r="Y1799" s="306">
        <v>0</v>
      </c>
      <c r="Z1799" s="306">
        <v>0</v>
      </c>
    </row>
    <row r="1800" spans="4:26" hidden="1" outlineLevel="1">
      <c r="D1800" s="299" t="s">
        <v>2548</v>
      </c>
      <c r="E1800" s="299" t="s">
        <v>72</v>
      </c>
      <c r="F1800" s="299" t="s">
        <v>766</v>
      </c>
      <c r="H1800" s="299" t="s">
        <v>767</v>
      </c>
      <c r="I1800" s="299" t="s">
        <v>1246</v>
      </c>
      <c r="J1800" s="299" t="s">
        <v>2549</v>
      </c>
      <c r="K1800" s="299" t="s">
        <v>177</v>
      </c>
      <c r="M1800" s="311">
        <v>685</v>
      </c>
      <c r="N1800" s="306"/>
      <c r="O1800" s="306">
        <v>0</v>
      </c>
      <c r="P1800" s="306">
        <v>0</v>
      </c>
      <c r="Q1800" s="306">
        <v>0</v>
      </c>
      <c r="R1800" s="306">
        <v>0</v>
      </c>
      <c r="S1800" s="306">
        <v>685</v>
      </c>
      <c r="T1800" s="306">
        <v>0</v>
      </c>
      <c r="U1800" s="306">
        <v>0</v>
      </c>
      <c r="V1800" s="306">
        <v>0</v>
      </c>
      <c r="W1800" s="306">
        <v>0</v>
      </c>
      <c r="X1800" s="306">
        <v>0</v>
      </c>
      <c r="Y1800" s="306">
        <v>0</v>
      </c>
      <c r="Z1800" s="306">
        <v>0</v>
      </c>
    </row>
    <row r="1801" spans="4:26" hidden="1" outlineLevel="1">
      <c r="D1801" s="299" t="s">
        <v>2550</v>
      </c>
      <c r="E1801" s="299" t="s">
        <v>73</v>
      </c>
      <c r="F1801" s="299" t="s">
        <v>766</v>
      </c>
      <c r="H1801" s="299" t="s">
        <v>767</v>
      </c>
      <c r="I1801" s="299" t="s">
        <v>1246</v>
      </c>
      <c r="J1801" s="299" t="s">
        <v>2551</v>
      </c>
      <c r="K1801" s="299" t="s">
        <v>175</v>
      </c>
      <c r="M1801" s="311">
        <v>0</v>
      </c>
      <c r="N1801" s="306"/>
      <c r="O1801" s="306">
        <v>0</v>
      </c>
      <c r="P1801" s="306">
        <v>0</v>
      </c>
      <c r="Q1801" s="306">
        <v>0</v>
      </c>
      <c r="R1801" s="306">
        <v>0</v>
      </c>
      <c r="S1801" s="306">
        <v>0</v>
      </c>
      <c r="T1801" s="306">
        <v>0</v>
      </c>
      <c r="U1801" s="306">
        <v>0</v>
      </c>
      <c r="V1801" s="306">
        <v>0</v>
      </c>
      <c r="W1801" s="306">
        <v>0</v>
      </c>
      <c r="X1801" s="306">
        <v>0</v>
      </c>
      <c r="Y1801" s="306">
        <v>0</v>
      </c>
      <c r="Z1801" s="306">
        <v>0</v>
      </c>
    </row>
    <row r="1802" spans="4:26" hidden="1" outlineLevel="1">
      <c r="D1802" s="299" t="s">
        <v>2552</v>
      </c>
      <c r="E1802" s="299" t="s">
        <v>73</v>
      </c>
      <c r="F1802" s="299" t="s">
        <v>766</v>
      </c>
      <c r="H1802" s="299" t="s">
        <v>767</v>
      </c>
      <c r="I1802" s="299" t="s">
        <v>1246</v>
      </c>
      <c r="J1802" s="299" t="s">
        <v>2553</v>
      </c>
      <c r="K1802" s="299" t="s">
        <v>175</v>
      </c>
      <c r="M1802" s="311">
        <v>0</v>
      </c>
      <c r="N1802" s="306"/>
      <c r="O1802" s="306">
        <v>0</v>
      </c>
      <c r="P1802" s="306">
        <v>0</v>
      </c>
      <c r="Q1802" s="306">
        <v>0</v>
      </c>
      <c r="R1802" s="306">
        <v>0</v>
      </c>
      <c r="S1802" s="306">
        <v>0</v>
      </c>
      <c r="T1802" s="306">
        <v>0</v>
      </c>
      <c r="U1802" s="306">
        <v>0</v>
      </c>
      <c r="V1802" s="306">
        <v>0</v>
      </c>
      <c r="W1802" s="306">
        <v>0</v>
      </c>
      <c r="X1802" s="306">
        <v>0</v>
      </c>
      <c r="Y1802" s="306">
        <v>0</v>
      </c>
      <c r="Z1802" s="306">
        <v>0</v>
      </c>
    </row>
    <row r="1803" spans="4:26" hidden="1" outlineLevel="1">
      <c r="D1803" s="299" t="s">
        <v>3143</v>
      </c>
      <c r="E1803" s="299" t="s">
        <v>72</v>
      </c>
      <c r="F1803" s="299" t="s">
        <v>766</v>
      </c>
      <c r="H1803" s="299" t="s">
        <v>767</v>
      </c>
      <c r="I1803" s="299" t="s">
        <v>1246</v>
      </c>
      <c r="J1803" s="299" t="s">
        <v>3144</v>
      </c>
      <c r="K1803" s="299" t="s">
        <v>688</v>
      </c>
      <c r="M1803" s="311">
        <v>0</v>
      </c>
      <c r="N1803" s="306"/>
      <c r="O1803" s="306">
        <v>0</v>
      </c>
      <c r="P1803" s="306">
        <v>0</v>
      </c>
      <c r="Q1803" s="306">
        <v>0</v>
      </c>
      <c r="R1803" s="306">
        <v>0</v>
      </c>
      <c r="S1803" s="306">
        <v>0</v>
      </c>
      <c r="T1803" s="306">
        <v>0</v>
      </c>
      <c r="U1803" s="306">
        <v>0</v>
      </c>
      <c r="V1803" s="306">
        <v>0</v>
      </c>
      <c r="W1803" s="306">
        <v>0</v>
      </c>
      <c r="X1803" s="306">
        <v>0</v>
      </c>
      <c r="Y1803" s="306">
        <v>0</v>
      </c>
      <c r="Z1803" s="306">
        <v>0</v>
      </c>
    </row>
    <row r="1804" spans="4:26" hidden="1" outlineLevel="1">
      <c r="D1804" s="299" t="s">
        <v>2554</v>
      </c>
      <c r="E1804" s="299" t="s">
        <v>71</v>
      </c>
      <c r="F1804" s="299" t="s">
        <v>766</v>
      </c>
      <c r="H1804" s="299" t="s">
        <v>767</v>
      </c>
      <c r="I1804" s="299" t="s">
        <v>1246</v>
      </c>
      <c r="J1804" s="299" t="s">
        <v>2555</v>
      </c>
      <c r="K1804" s="299" t="s">
        <v>176</v>
      </c>
      <c r="M1804" s="311">
        <v>142.5</v>
      </c>
      <c r="N1804" s="306"/>
      <c r="O1804" s="306">
        <v>0</v>
      </c>
      <c r="P1804" s="306">
        <v>142.5</v>
      </c>
      <c r="Q1804" s="306">
        <v>0</v>
      </c>
      <c r="R1804" s="306">
        <v>0</v>
      </c>
      <c r="S1804" s="306">
        <v>0</v>
      </c>
      <c r="T1804" s="306">
        <v>0</v>
      </c>
      <c r="U1804" s="306">
        <v>0</v>
      </c>
      <c r="V1804" s="306">
        <v>0</v>
      </c>
      <c r="W1804" s="306">
        <v>0</v>
      </c>
      <c r="X1804" s="306">
        <v>0</v>
      </c>
      <c r="Y1804" s="306">
        <v>0</v>
      </c>
      <c r="Z1804" s="306">
        <v>0</v>
      </c>
    </row>
    <row r="1805" spans="4:26" hidden="1" outlineLevel="1">
      <c r="D1805" s="299" t="s">
        <v>4192</v>
      </c>
      <c r="E1805" s="299" t="s">
        <v>72</v>
      </c>
      <c r="F1805" s="299" t="s">
        <v>766</v>
      </c>
      <c r="H1805" s="299" t="s">
        <v>767</v>
      </c>
      <c r="I1805" s="299" t="s">
        <v>1246</v>
      </c>
      <c r="J1805" s="299" t="s">
        <v>4193</v>
      </c>
      <c r="K1805" s="299" t="s">
        <v>170</v>
      </c>
      <c r="M1805" s="311">
        <v>0</v>
      </c>
      <c r="N1805" s="306"/>
      <c r="O1805" s="306"/>
      <c r="P1805" s="306"/>
      <c r="Q1805" s="306"/>
      <c r="R1805" s="306"/>
      <c r="S1805" s="306">
        <v>0</v>
      </c>
      <c r="T1805" s="306">
        <v>0</v>
      </c>
      <c r="U1805" s="306">
        <v>0</v>
      </c>
      <c r="V1805" s="306">
        <v>0</v>
      </c>
      <c r="W1805" s="306">
        <v>0</v>
      </c>
      <c r="X1805" s="306">
        <v>0</v>
      </c>
      <c r="Y1805" s="306">
        <v>0</v>
      </c>
      <c r="Z1805" s="306">
        <v>0</v>
      </c>
    </row>
    <row r="1806" spans="4:26" hidden="1" outlineLevel="1">
      <c r="D1806" s="299" t="s">
        <v>2556</v>
      </c>
      <c r="E1806" s="299" t="s">
        <v>71</v>
      </c>
      <c r="F1806" s="299" t="s">
        <v>766</v>
      </c>
      <c r="H1806" s="299" t="s">
        <v>767</v>
      </c>
      <c r="I1806" s="299" t="s">
        <v>1246</v>
      </c>
      <c r="J1806" s="299" t="s">
        <v>2557</v>
      </c>
      <c r="K1806" s="299" t="s">
        <v>176</v>
      </c>
      <c r="M1806" s="311">
        <v>0</v>
      </c>
      <c r="N1806" s="306"/>
      <c r="O1806" s="306">
        <v>0</v>
      </c>
      <c r="P1806" s="306">
        <v>0</v>
      </c>
      <c r="Q1806" s="306">
        <v>0</v>
      </c>
      <c r="R1806" s="306">
        <v>0</v>
      </c>
      <c r="S1806" s="306">
        <v>0</v>
      </c>
      <c r="T1806" s="306">
        <v>0</v>
      </c>
      <c r="U1806" s="306">
        <v>0</v>
      </c>
      <c r="V1806" s="306">
        <v>0</v>
      </c>
      <c r="W1806" s="306">
        <v>0</v>
      </c>
      <c r="X1806" s="306">
        <v>0</v>
      </c>
      <c r="Y1806" s="306">
        <v>0</v>
      </c>
      <c r="Z1806" s="306">
        <v>0</v>
      </c>
    </row>
    <row r="1807" spans="4:26" hidden="1" outlineLevel="1">
      <c r="D1807" s="299" t="s">
        <v>2558</v>
      </c>
      <c r="E1807" s="299" t="s">
        <v>72</v>
      </c>
      <c r="F1807" s="299" t="s">
        <v>766</v>
      </c>
      <c r="H1807" s="299" t="s">
        <v>767</v>
      </c>
      <c r="I1807" s="299" t="s">
        <v>1246</v>
      </c>
      <c r="J1807" s="299" t="s">
        <v>2559</v>
      </c>
      <c r="K1807" s="299" t="s">
        <v>691</v>
      </c>
      <c r="M1807" s="311">
        <v>0</v>
      </c>
      <c r="N1807" s="306"/>
      <c r="O1807" s="306">
        <v>0</v>
      </c>
      <c r="P1807" s="306">
        <v>0</v>
      </c>
      <c r="Q1807" s="306">
        <v>0</v>
      </c>
      <c r="R1807" s="306">
        <v>0</v>
      </c>
      <c r="S1807" s="306">
        <v>0</v>
      </c>
      <c r="T1807" s="306">
        <v>0</v>
      </c>
      <c r="U1807" s="306">
        <v>0</v>
      </c>
      <c r="V1807" s="306">
        <v>0</v>
      </c>
      <c r="W1807" s="306">
        <v>0</v>
      </c>
      <c r="X1807" s="306">
        <v>0</v>
      </c>
      <c r="Y1807" s="306">
        <v>0</v>
      </c>
      <c r="Z1807" s="306">
        <v>0</v>
      </c>
    </row>
    <row r="1808" spans="4:26" hidden="1" outlineLevel="1">
      <c r="D1808" s="299" t="s">
        <v>2560</v>
      </c>
      <c r="E1808" s="299" t="s">
        <v>72</v>
      </c>
      <c r="F1808" s="299" t="s">
        <v>766</v>
      </c>
      <c r="H1808" s="299" t="s">
        <v>767</v>
      </c>
      <c r="I1808" s="299" t="s">
        <v>1246</v>
      </c>
      <c r="J1808" s="299" t="s">
        <v>2561</v>
      </c>
      <c r="K1808" s="299" t="s">
        <v>171</v>
      </c>
      <c r="M1808" s="311">
        <v>0</v>
      </c>
      <c r="N1808" s="306"/>
      <c r="O1808" s="306">
        <v>0</v>
      </c>
      <c r="P1808" s="306">
        <v>0</v>
      </c>
      <c r="Q1808" s="306">
        <v>0</v>
      </c>
      <c r="R1808" s="306">
        <v>0</v>
      </c>
      <c r="S1808" s="306">
        <v>0</v>
      </c>
      <c r="T1808" s="306">
        <v>0</v>
      </c>
      <c r="U1808" s="306">
        <v>0</v>
      </c>
      <c r="V1808" s="306">
        <v>0</v>
      </c>
      <c r="W1808" s="306">
        <v>0</v>
      </c>
      <c r="X1808" s="306">
        <v>0</v>
      </c>
      <c r="Y1808" s="306">
        <v>0</v>
      </c>
      <c r="Z1808" s="306">
        <v>0</v>
      </c>
    </row>
    <row r="1809" spans="4:26" hidden="1" outlineLevel="1">
      <c r="D1809" s="299" t="s">
        <v>2562</v>
      </c>
      <c r="E1809" s="299" t="s">
        <v>71</v>
      </c>
      <c r="F1809" s="299" t="s">
        <v>766</v>
      </c>
      <c r="H1809" s="299" t="s">
        <v>767</v>
      </c>
      <c r="I1809" s="299" t="s">
        <v>1246</v>
      </c>
      <c r="J1809" s="299" t="s">
        <v>2563</v>
      </c>
      <c r="K1809" s="299" t="s">
        <v>176</v>
      </c>
      <c r="M1809" s="311">
        <v>160</v>
      </c>
      <c r="N1809" s="306"/>
      <c r="O1809" s="306">
        <v>0</v>
      </c>
      <c r="P1809" s="306">
        <v>0</v>
      </c>
      <c r="Q1809" s="306">
        <v>0</v>
      </c>
      <c r="R1809" s="306">
        <v>0</v>
      </c>
      <c r="S1809" s="306">
        <v>0</v>
      </c>
      <c r="T1809" s="306">
        <v>0</v>
      </c>
      <c r="U1809" s="306">
        <v>0</v>
      </c>
      <c r="V1809" s="306">
        <v>0</v>
      </c>
      <c r="W1809" s="306">
        <v>0</v>
      </c>
      <c r="X1809" s="306">
        <v>0</v>
      </c>
      <c r="Y1809" s="306">
        <v>160</v>
      </c>
      <c r="Z1809" s="306">
        <v>0</v>
      </c>
    </row>
    <row r="1810" spans="4:26" hidden="1" outlineLevel="1">
      <c r="D1810" s="299" t="s">
        <v>2564</v>
      </c>
      <c r="E1810" s="299" t="s">
        <v>72</v>
      </c>
      <c r="F1810" s="299" t="s">
        <v>766</v>
      </c>
      <c r="H1810" s="299" t="s">
        <v>767</v>
      </c>
      <c r="I1810" s="299" t="s">
        <v>1246</v>
      </c>
      <c r="J1810" s="299" t="s">
        <v>2565</v>
      </c>
      <c r="K1810" s="299" t="s">
        <v>688</v>
      </c>
      <c r="M1810" s="311">
        <v>3000.4</v>
      </c>
      <c r="N1810" s="306"/>
      <c r="O1810" s="306">
        <v>0</v>
      </c>
      <c r="P1810" s="306">
        <v>0</v>
      </c>
      <c r="Q1810" s="306">
        <v>3000.4</v>
      </c>
      <c r="R1810" s="306">
        <v>0</v>
      </c>
      <c r="S1810" s="306">
        <v>0</v>
      </c>
      <c r="T1810" s="306">
        <v>0</v>
      </c>
      <c r="U1810" s="306">
        <v>0</v>
      </c>
      <c r="V1810" s="306">
        <v>0</v>
      </c>
      <c r="W1810" s="306">
        <v>0</v>
      </c>
      <c r="X1810" s="306">
        <v>0</v>
      </c>
      <c r="Y1810" s="306">
        <v>0</v>
      </c>
      <c r="Z1810" s="306">
        <v>0</v>
      </c>
    </row>
    <row r="1811" spans="4:26" hidden="1" outlineLevel="1">
      <c r="D1811" s="299" t="s">
        <v>3145</v>
      </c>
      <c r="E1811" s="299" t="s">
        <v>72</v>
      </c>
      <c r="F1811" s="299" t="s">
        <v>766</v>
      </c>
      <c r="H1811" s="299" t="s">
        <v>767</v>
      </c>
      <c r="I1811" s="299" t="s">
        <v>1246</v>
      </c>
      <c r="J1811" s="299" t="s">
        <v>2528</v>
      </c>
      <c r="K1811" s="299" t="s">
        <v>777</v>
      </c>
      <c r="M1811" s="311">
        <v>0</v>
      </c>
      <c r="N1811" s="306"/>
      <c r="O1811" s="306">
        <v>0</v>
      </c>
      <c r="P1811" s="306">
        <v>0</v>
      </c>
      <c r="Q1811" s="306">
        <v>0</v>
      </c>
      <c r="R1811" s="306">
        <v>0</v>
      </c>
      <c r="S1811" s="306">
        <v>0</v>
      </c>
      <c r="T1811" s="306">
        <v>0</v>
      </c>
      <c r="U1811" s="306">
        <v>0</v>
      </c>
      <c r="V1811" s="306">
        <v>0</v>
      </c>
      <c r="W1811" s="306">
        <v>0</v>
      </c>
      <c r="X1811" s="306">
        <v>0</v>
      </c>
      <c r="Y1811" s="306">
        <v>0</v>
      </c>
      <c r="Z1811" s="306">
        <v>0</v>
      </c>
    </row>
    <row r="1812" spans="4:26" hidden="1" outlineLevel="1">
      <c r="D1812" s="299" t="s">
        <v>2566</v>
      </c>
      <c r="E1812" s="299" t="s">
        <v>73</v>
      </c>
      <c r="F1812" s="299" t="s">
        <v>766</v>
      </c>
      <c r="H1812" s="299" t="s">
        <v>767</v>
      </c>
      <c r="I1812" s="299" t="s">
        <v>1246</v>
      </c>
      <c r="J1812" s="299" t="s">
        <v>2567</v>
      </c>
      <c r="K1812" s="299" t="s">
        <v>175</v>
      </c>
      <c r="M1812" s="311">
        <v>0</v>
      </c>
      <c r="N1812" s="306"/>
      <c r="O1812" s="306">
        <v>0</v>
      </c>
      <c r="P1812" s="306">
        <v>0</v>
      </c>
      <c r="Q1812" s="306">
        <v>0</v>
      </c>
      <c r="R1812" s="306">
        <v>0</v>
      </c>
      <c r="S1812" s="306">
        <v>0</v>
      </c>
      <c r="T1812" s="306">
        <v>0</v>
      </c>
      <c r="U1812" s="306">
        <v>0</v>
      </c>
      <c r="V1812" s="306">
        <v>0</v>
      </c>
      <c r="W1812" s="306">
        <v>0</v>
      </c>
      <c r="X1812" s="306">
        <v>0</v>
      </c>
      <c r="Y1812" s="306">
        <v>0</v>
      </c>
      <c r="Z1812" s="306">
        <v>0</v>
      </c>
    </row>
    <row r="1813" spans="4:26" hidden="1" outlineLevel="1">
      <c r="D1813" s="299" t="s">
        <v>4194</v>
      </c>
      <c r="E1813" s="299" t="s">
        <v>72</v>
      </c>
      <c r="F1813" s="299" t="s">
        <v>766</v>
      </c>
      <c r="H1813" s="299" t="s">
        <v>767</v>
      </c>
      <c r="I1813" s="299" t="s">
        <v>1246</v>
      </c>
      <c r="J1813" s="299" t="s">
        <v>4195</v>
      </c>
      <c r="K1813" s="299" t="s">
        <v>170</v>
      </c>
      <c r="M1813" s="311">
        <v>0</v>
      </c>
      <c r="N1813" s="306"/>
      <c r="O1813" s="306"/>
      <c r="P1813" s="306"/>
      <c r="Q1813" s="306"/>
      <c r="R1813" s="306"/>
      <c r="S1813" s="306">
        <v>0</v>
      </c>
      <c r="T1813" s="306">
        <v>0</v>
      </c>
      <c r="U1813" s="306">
        <v>0</v>
      </c>
      <c r="V1813" s="306">
        <v>0</v>
      </c>
      <c r="W1813" s="306">
        <v>0</v>
      </c>
      <c r="X1813" s="306">
        <v>0</v>
      </c>
      <c r="Y1813" s="306">
        <v>0</v>
      </c>
      <c r="Z1813" s="306">
        <v>0</v>
      </c>
    </row>
    <row r="1814" spans="4:26" hidden="1" outlineLevel="1">
      <c r="D1814" s="299" t="s">
        <v>2568</v>
      </c>
      <c r="E1814" s="299" t="s">
        <v>72</v>
      </c>
      <c r="F1814" s="299" t="s">
        <v>766</v>
      </c>
      <c r="H1814" s="299" t="s">
        <v>767</v>
      </c>
      <c r="I1814" s="299" t="s">
        <v>1246</v>
      </c>
      <c r="J1814" s="299" t="s">
        <v>2569</v>
      </c>
      <c r="K1814" s="299" t="s">
        <v>688</v>
      </c>
      <c r="M1814" s="311">
        <v>0</v>
      </c>
      <c r="N1814" s="306"/>
      <c r="O1814" s="306">
        <v>0</v>
      </c>
      <c r="P1814" s="306">
        <v>0</v>
      </c>
      <c r="Q1814" s="306">
        <v>0</v>
      </c>
      <c r="R1814" s="306">
        <v>0</v>
      </c>
      <c r="S1814" s="306">
        <v>0</v>
      </c>
      <c r="T1814" s="306">
        <v>0</v>
      </c>
      <c r="U1814" s="306">
        <v>0</v>
      </c>
      <c r="V1814" s="306">
        <v>0</v>
      </c>
      <c r="W1814" s="306">
        <v>0</v>
      </c>
      <c r="X1814" s="306">
        <v>0</v>
      </c>
      <c r="Y1814" s="306">
        <v>0</v>
      </c>
      <c r="Z1814" s="306">
        <v>0</v>
      </c>
    </row>
    <row r="1815" spans="4:26" hidden="1" outlineLevel="1">
      <c r="D1815" s="299" t="s">
        <v>4196</v>
      </c>
      <c r="E1815" s="299" t="s">
        <v>72</v>
      </c>
      <c r="F1815" s="299" t="s">
        <v>766</v>
      </c>
      <c r="H1815" s="299" t="s">
        <v>767</v>
      </c>
      <c r="I1815" s="299" t="s">
        <v>1246</v>
      </c>
      <c r="J1815" s="299" t="s">
        <v>4197</v>
      </c>
      <c r="K1815" s="299" t="s">
        <v>170</v>
      </c>
      <c r="M1815" s="311">
        <v>0</v>
      </c>
      <c r="N1815" s="306"/>
      <c r="O1815" s="306"/>
      <c r="P1815" s="306"/>
      <c r="Q1815" s="306"/>
      <c r="R1815" s="306"/>
      <c r="S1815" s="306">
        <v>0</v>
      </c>
      <c r="T1815" s="306">
        <v>0</v>
      </c>
      <c r="U1815" s="306">
        <v>0</v>
      </c>
      <c r="V1815" s="306">
        <v>0</v>
      </c>
      <c r="W1815" s="306">
        <v>0</v>
      </c>
      <c r="X1815" s="306">
        <v>0</v>
      </c>
      <c r="Y1815" s="306">
        <v>0</v>
      </c>
      <c r="Z1815" s="306">
        <v>0</v>
      </c>
    </row>
    <row r="1816" spans="4:26" hidden="1" outlineLevel="1">
      <c r="D1816" s="299" t="s">
        <v>2570</v>
      </c>
      <c r="E1816" s="299" t="s">
        <v>72</v>
      </c>
      <c r="F1816" s="299" t="s">
        <v>766</v>
      </c>
      <c r="H1816" s="299" t="s">
        <v>767</v>
      </c>
      <c r="I1816" s="299" t="s">
        <v>1246</v>
      </c>
      <c r="J1816" s="299" t="s">
        <v>2571</v>
      </c>
      <c r="K1816" s="299" t="s">
        <v>688</v>
      </c>
      <c r="M1816" s="311">
        <v>0</v>
      </c>
      <c r="N1816" s="306"/>
      <c r="O1816" s="306">
        <v>0</v>
      </c>
      <c r="P1816" s="306">
        <v>0</v>
      </c>
      <c r="Q1816" s="306">
        <v>0</v>
      </c>
      <c r="R1816" s="306">
        <v>0</v>
      </c>
      <c r="S1816" s="306">
        <v>0</v>
      </c>
      <c r="T1816" s="306">
        <v>0</v>
      </c>
      <c r="U1816" s="306">
        <v>0</v>
      </c>
      <c r="V1816" s="306">
        <v>0</v>
      </c>
      <c r="W1816" s="306">
        <v>0</v>
      </c>
      <c r="X1816" s="306">
        <v>0</v>
      </c>
      <c r="Y1816" s="306">
        <v>0</v>
      </c>
      <c r="Z1816" s="306">
        <v>0</v>
      </c>
    </row>
    <row r="1817" spans="4:26" hidden="1" outlineLevel="1">
      <c r="D1817" s="299" t="s">
        <v>2572</v>
      </c>
      <c r="E1817" s="299" t="s">
        <v>72</v>
      </c>
      <c r="F1817" s="299" t="s">
        <v>766</v>
      </c>
      <c r="H1817" s="299" t="s">
        <v>767</v>
      </c>
      <c r="I1817" s="299" t="s">
        <v>1246</v>
      </c>
      <c r="J1817" s="299" t="s">
        <v>2573</v>
      </c>
      <c r="K1817" s="299" t="s">
        <v>691</v>
      </c>
      <c r="M1817" s="311">
        <v>0</v>
      </c>
      <c r="N1817" s="306"/>
      <c r="O1817" s="306">
        <v>0</v>
      </c>
      <c r="P1817" s="306">
        <v>0</v>
      </c>
      <c r="Q1817" s="306">
        <v>0</v>
      </c>
      <c r="R1817" s="306">
        <v>0</v>
      </c>
      <c r="S1817" s="306">
        <v>0</v>
      </c>
      <c r="T1817" s="306">
        <v>0</v>
      </c>
      <c r="U1817" s="306">
        <v>0</v>
      </c>
      <c r="V1817" s="306">
        <v>0</v>
      </c>
      <c r="W1817" s="306">
        <v>0</v>
      </c>
      <c r="X1817" s="306">
        <v>0</v>
      </c>
      <c r="Y1817" s="306">
        <v>0</v>
      </c>
      <c r="Z1817" s="306">
        <v>0</v>
      </c>
    </row>
    <row r="1818" spans="4:26" hidden="1" outlineLevel="1">
      <c r="D1818" s="299" t="s">
        <v>4198</v>
      </c>
      <c r="E1818" s="299" t="s">
        <v>71</v>
      </c>
      <c r="F1818" s="299" t="s">
        <v>766</v>
      </c>
      <c r="H1818" s="299" t="s">
        <v>767</v>
      </c>
      <c r="I1818" s="299" t="s">
        <v>1246</v>
      </c>
      <c r="J1818" s="299" t="s">
        <v>2574</v>
      </c>
      <c r="K1818" s="299" t="s">
        <v>176</v>
      </c>
      <c r="M1818" s="311">
        <v>880</v>
      </c>
      <c r="N1818" s="306"/>
      <c r="O1818" s="306">
        <v>0</v>
      </c>
      <c r="P1818" s="306">
        <v>155</v>
      </c>
      <c r="Q1818" s="306">
        <v>0</v>
      </c>
      <c r="R1818" s="306">
        <v>0</v>
      </c>
      <c r="S1818" s="306">
        <v>0</v>
      </c>
      <c r="T1818" s="306">
        <v>0</v>
      </c>
      <c r="U1818" s="306">
        <v>0</v>
      </c>
      <c r="V1818" s="306">
        <v>0</v>
      </c>
      <c r="W1818" s="306">
        <v>0</v>
      </c>
      <c r="X1818" s="306">
        <v>0</v>
      </c>
      <c r="Y1818" s="306">
        <v>725</v>
      </c>
      <c r="Z1818" s="306">
        <v>0</v>
      </c>
    </row>
    <row r="1819" spans="4:26" hidden="1" outlineLevel="1">
      <c r="D1819" s="299" t="s">
        <v>2575</v>
      </c>
      <c r="E1819" s="299" t="s">
        <v>71</v>
      </c>
      <c r="F1819" s="299" t="s">
        <v>766</v>
      </c>
      <c r="H1819" s="299" t="s">
        <v>767</v>
      </c>
      <c r="I1819" s="299" t="s">
        <v>1246</v>
      </c>
      <c r="J1819" s="299" t="s">
        <v>2576</v>
      </c>
      <c r="K1819" s="299" t="s">
        <v>176</v>
      </c>
      <c r="M1819" s="311">
        <v>67</v>
      </c>
      <c r="N1819" s="306"/>
      <c r="O1819" s="306">
        <v>0</v>
      </c>
      <c r="P1819" s="306">
        <v>0</v>
      </c>
      <c r="Q1819" s="306">
        <v>0</v>
      </c>
      <c r="R1819" s="306">
        <v>0</v>
      </c>
      <c r="S1819" s="306">
        <v>0</v>
      </c>
      <c r="T1819" s="306">
        <v>0</v>
      </c>
      <c r="U1819" s="306">
        <v>0</v>
      </c>
      <c r="V1819" s="306">
        <v>67</v>
      </c>
      <c r="W1819" s="306">
        <v>0</v>
      </c>
      <c r="X1819" s="306">
        <v>0</v>
      </c>
      <c r="Y1819" s="306">
        <v>0</v>
      </c>
      <c r="Z1819" s="306">
        <v>0</v>
      </c>
    </row>
    <row r="1820" spans="4:26" hidden="1" outlineLevel="1">
      <c r="D1820" s="299" t="s">
        <v>3146</v>
      </c>
      <c r="E1820" s="299" t="s">
        <v>71</v>
      </c>
      <c r="F1820" s="299" t="s">
        <v>766</v>
      </c>
      <c r="H1820" s="299" t="s">
        <v>767</v>
      </c>
      <c r="I1820" s="299" t="s">
        <v>1246</v>
      </c>
      <c r="J1820" s="299" t="s">
        <v>3147</v>
      </c>
      <c r="K1820" s="299" t="s">
        <v>176</v>
      </c>
      <c r="M1820" s="311">
        <v>1148.8</v>
      </c>
      <c r="N1820" s="306"/>
      <c r="O1820" s="306">
        <v>0</v>
      </c>
      <c r="P1820" s="306">
        <v>0</v>
      </c>
      <c r="Q1820" s="306">
        <v>0</v>
      </c>
      <c r="R1820" s="306">
        <v>0</v>
      </c>
      <c r="S1820" s="306">
        <v>0</v>
      </c>
      <c r="T1820" s="306">
        <v>0</v>
      </c>
      <c r="U1820" s="306">
        <v>0</v>
      </c>
      <c r="V1820" s="306">
        <v>0</v>
      </c>
      <c r="W1820" s="306">
        <v>224.8</v>
      </c>
      <c r="X1820" s="306">
        <v>924</v>
      </c>
      <c r="Y1820" s="306">
        <v>0</v>
      </c>
      <c r="Z1820" s="306">
        <v>0</v>
      </c>
    </row>
    <row r="1821" spans="4:26" hidden="1" outlineLevel="1">
      <c r="D1821" s="299" t="s">
        <v>4199</v>
      </c>
      <c r="E1821" s="299" t="s">
        <v>72</v>
      </c>
      <c r="F1821" s="299" t="s">
        <v>766</v>
      </c>
      <c r="H1821" s="299" t="s">
        <v>767</v>
      </c>
      <c r="I1821" s="299" t="s">
        <v>1246</v>
      </c>
      <c r="J1821" s="299" t="s">
        <v>3165</v>
      </c>
      <c r="K1821" s="299" t="s">
        <v>177</v>
      </c>
      <c r="M1821" s="311">
        <v>0</v>
      </c>
      <c r="N1821" s="306"/>
      <c r="O1821" s="306">
        <v>0</v>
      </c>
      <c r="P1821" s="306">
        <v>0</v>
      </c>
      <c r="Q1821" s="306">
        <v>0</v>
      </c>
      <c r="R1821" s="306">
        <v>0</v>
      </c>
      <c r="S1821" s="306">
        <v>0</v>
      </c>
      <c r="T1821" s="306">
        <v>0</v>
      </c>
      <c r="U1821" s="306">
        <v>0</v>
      </c>
      <c r="V1821" s="306">
        <v>0</v>
      </c>
      <c r="W1821" s="306">
        <v>0</v>
      </c>
      <c r="X1821" s="306">
        <v>0</v>
      </c>
      <c r="Y1821" s="306">
        <v>0</v>
      </c>
      <c r="Z1821" s="306">
        <v>0</v>
      </c>
    </row>
    <row r="1822" spans="4:26" hidden="1" outlineLevel="1">
      <c r="D1822" s="299" t="s">
        <v>2577</v>
      </c>
      <c r="E1822" s="299" t="s">
        <v>72</v>
      </c>
      <c r="F1822" s="299" t="s">
        <v>766</v>
      </c>
      <c r="H1822" s="299" t="s">
        <v>767</v>
      </c>
      <c r="I1822" s="299" t="s">
        <v>1246</v>
      </c>
      <c r="J1822" s="299" t="s">
        <v>2578</v>
      </c>
      <c r="K1822" s="299" t="s">
        <v>688</v>
      </c>
      <c r="M1822" s="311">
        <v>0</v>
      </c>
      <c r="N1822" s="306"/>
      <c r="O1822" s="306">
        <v>0</v>
      </c>
      <c r="P1822" s="306">
        <v>0</v>
      </c>
      <c r="Q1822" s="306">
        <v>0</v>
      </c>
      <c r="R1822" s="306">
        <v>0</v>
      </c>
      <c r="S1822" s="306">
        <v>0</v>
      </c>
      <c r="T1822" s="306">
        <v>0</v>
      </c>
      <c r="U1822" s="306">
        <v>0</v>
      </c>
      <c r="V1822" s="306">
        <v>0</v>
      </c>
      <c r="W1822" s="306">
        <v>0</v>
      </c>
      <c r="X1822" s="306">
        <v>0</v>
      </c>
      <c r="Y1822" s="306">
        <v>0</v>
      </c>
      <c r="Z1822" s="306">
        <v>0</v>
      </c>
    </row>
    <row r="1823" spans="4:26" hidden="1" outlineLevel="1">
      <c r="D1823" s="299" t="s">
        <v>4200</v>
      </c>
      <c r="E1823" s="299" t="s">
        <v>72</v>
      </c>
      <c r="F1823" s="299" t="s">
        <v>766</v>
      </c>
      <c r="H1823" s="299" t="s">
        <v>767</v>
      </c>
      <c r="I1823" s="299" t="s">
        <v>1246</v>
      </c>
      <c r="J1823" s="299" t="s">
        <v>4201</v>
      </c>
      <c r="K1823" s="299" t="s">
        <v>170</v>
      </c>
      <c r="M1823" s="311">
        <v>0</v>
      </c>
      <c r="N1823" s="306"/>
      <c r="O1823" s="306"/>
      <c r="P1823" s="306"/>
      <c r="Q1823" s="306"/>
      <c r="R1823" s="306"/>
      <c r="S1823" s="306">
        <v>0</v>
      </c>
      <c r="T1823" s="306">
        <v>0</v>
      </c>
      <c r="U1823" s="306">
        <v>0</v>
      </c>
      <c r="V1823" s="306">
        <v>0</v>
      </c>
      <c r="W1823" s="306">
        <v>0</v>
      </c>
      <c r="X1823" s="306">
        <v>0</v>
      </c>
      <c r="Y1823" s="306">
        <v>0</v>
      </c>
      <c r="Z1823" s="306">
        <v>0</v>
      </c>
    </row>
    <row r="1824" spans="4:26" hidden="1" outlineLevel="1">
      <c r="D1824" s="299" t="s">
        <v>4202</v>
      </c>
      <c r="E1824" s="299" t="s">
        <v>72</v>
      </c>
      <c r="F1824" s="299" t="s">
        <v>766</v>
      </c>
      <c r="H1824" s="299" t="s">
        <v>767</v>
      </c>
      <c r="I1824" s="299" t="s">
        <v>1246</v>
      </c>
      <c r="J1824" s="299" t="s">
        <v>4203</v>
      </c>
      <c r="K1824" s="299" t="s">
        <v>170</v>
      </c>
      <c r="M1824" s="311">
        <v>0</v>
      </c>
      <c r="N1824" s="306"/>
      <c r="O1824" s="306"/>
      <c r="P1824" s="306"/>
      <c r="Q1824" s="306"/>
      <c r="R1824" s="306"/>
      <c r="S1824" s="306">
        <v>0</v>
      </c>
      <c r="T1824" s="306">
        <v>0</v>
      </c>
      <c r="U1824" s="306">
        <v>0</v>
      </c>
      <c r="V1824" s="306">
        <v>0</v>
      </c>
      <c r="W1824" s="306">
        <v>0</v>
      </c>
      <c r="X1824" s="306">
        <v>0</v>
      </c>
      <c r="Y1824" s="306">
        <v>0</v>
      </c>
      <c r="Z1824" s="306">
        <v>0</v>
      </c>
    </row>
    <row r="1825" spans="4:26" hidden="1" outlineLevel="1">
      <c r="D1825" s="299" t="s">
        <v>4204</v>
      </c>
      <c r="E1825" s="299" t="s">
        <v>72</v>
      </c>
      <c r="F1825" s="299" t="s">
        <v>766</v>
      </c>
      <c r="H1825" s="299" t="s">
        <v>767</v>
      </c>
      <c r="I1825" s="299" t="s">
        <v>1246</v>
      </c>
      <c r="J1825" s="299" t="s">
        <v>4205</v>
      </c>
      <c r="K1825" s="299" t="s">
        <v>170</v>
      </c>
      <c r="M1825" s="311">
        <v>0</v>
      </c>
      <c r="N1825" s="306"/>
      <c r="O1825" s="306"/>
      <c r="P1825" s="306"/>
      <c r="Q1825" s="306"/>
      <c r="R1825" s="306"/>
      <c r="S1825" s="306">
        <v>0</v>
      </c>
      <c r="T1825" s="306">
        <v>0</v>
      </c>
      <c r="U1825" s="306">
        <v>0</v>
      </c>
      <c r="V1825" s="306">
        <v>0</v>
      </c>
      <c r="W1825" s="306">
        <v>0</v>
      </c>
      <c r="X1825" s="306">
        <v>0</v>
      </c>
      <c r="Y1825" s="306">
        <v>0</v>
      </c>
      <c r="Z1825" s="306">
        <v>0</v>
      </c>
    </row>
    <row r="1826" spans="4:26" hidden="1" outlineLevel="1">
      <c r="D1826" s="299" t="s">
        <v>4206</v>
      </c>
      <c r="E1826" s="299" t="s">
        <v>72</v>
      </c>
      <c r="F1826" s="299" t="s">
        <v>766</v>
      </c>
      <c r="H1826" s="299" t="s">
        <v>767</v>
      </c>
      <c r="I1826" s="299" t="s">
        <v>1246</v>
      </c>
      <c r="J1826" s="299" t="s">
        <v>4207</v>
      </c>
      <c r="K1826" s="299" t="s">
        <v>170</v>
      </c>
      <c r="M1826" s="311">
        <v>0</v>
      </c>
      <c r="N1826" s="306"/>
      <c r="O1826" s="306"/>
      <c r="P1826" s="306"/>
      <c r="Q1826" s="306"/>
      <c r="R1826" s="306"/>
      <c r="S1826" s="306">
        <v>0</v>
      </c>
      <c r="T1826" s="306">
        <v>0</v>
      </c>
      <c r="U1826" s="306">
        <v>0</v>
      </c>
      <c r="V1826" s="306">
        <v>0</v>
      </c>
      <c r="W1826" s="306">
        <v>0</v>
      </c>
      <c r="X1826" s="306">
        <v>0</v>
      </c>
      <c r="Y1826" s="306">
        <v>0</v>
      </c>
      <c r="Z1826" s="306">
        <v>0</v>
      </c>
    </row>
    <row r="1827" spans="4:26" hidden="1" outlineLevel="1">
      <c r="D1827" s="299" t="s">
        <v>4208</v>
      </c>
      <c r="E1827" s="299" t="s">
        <v>72</v>
      </c>
      <c r="F1827" s="299" t="s">
        <v>766</v>
      </c>
      <c r="H1827" s="299" t="s">
        <v>767</v>
      </c>
      <c r="I1827" s="299" t="s">
        <v>1246</v>
      </c>
      <c r="J1827" s="299" t="s">
        <v>4209</v>
      </c>
      <c r="K1827" s="299" t="s">
        <v>170</v>
      </c>
      <c r="M1827" s="311">
        <v>0</v>
      </c>
      <c r="N1827" s="306"/>
      <c r="O1827" s="306"/>
      <c r="P1827" s="306"/>
      <c r="Q1827" s="306"/>
      <c r="R1827" s="306"/>
      <c r="S1827" s="306">
        <v>0</v>
      </c>
      <c r="T1827" s="306">
        <v>0</v>
      </c>
      <c r="U1827" s="306">
        <v>0</v>
      </c>
      <c r="V1827" s="306">
        <v>0</v>
      </c>
      <c r="W1827" s="306">
        <v>0</v>
      </c>
      <c r="X1827" s="306">
        <v>0</v>
      </c>
      <c r="Y1827" s="306">
        <v>0</v>
      </c>
      <c r="Z1827" s="306">
        <v>0</v>
      </c>
    </row>
    <row r="1828" spans="4:26" hidden="1" outlineLevel="1">
      <c r="D1828" s="299" t="s">
        <v>2579</v>
      </c>
      <c r="E1828" s="299" t="s">
        <v>72</v>
      </c>
      <c r="F1828" s="299" t="s">
        <v>766</v>
      </c>
      <c r="H1828" s="299" t="s">
        <v>767</v>
      </c>
      <c r="I1828" s="299" t="s">
        <v>1246</v>
      </c>
      <c r="J1828" s="299" t="s">
        <v>2580</v>
      </c>
      <c r="K1828" s="299" t="s">
        <v>688</v>
      </c>
      <c r="M1828" s="311">
        <v>0</v>
      </c>
      <c r="N1828" s="306"/>
      <c r="O1828" s="306">
        <v>0</v>
      </c>
      <c r="P1828" s="306">
        <v>0</v>
      </c>
      <c r="Q1828" s="306">
        <v>0</v>
      </c>
      <c r="R1828" s="306">
        <v>0</v>
      </c>
      <c r="S1828" s="306">
        <v>0</v>
      </c>
      <c r="T1828" s="306">
        <v>0</v>
      </c>
      <c r="U1828" s="306">
        <v>0</v>
      </c>
      <c r="V1828" s="306">
        <v>0</v>
      </c>
      <c r="W1828" s="306">
        <v>0</v>
      </c>
      <c r="X1828" s="306">
        <v>0</v>
      </c>
      <c r="Y1828" s="306">
        <v>0</v>
      </c>
      <c r="Z1828" s="306">
        <v>0</v>
      </c>
    </row>
    <row r="1829" spans="4:26" hidden="1" outlineLevel="1">
      <c r="D1829" s="299" t="s">
        <v>2581</v>
      </c>
      <c r="E1829" s="299" t="s">
        <v>73</v>
      </c>
      <c r="F1829" s="299" t="s">
        <v>766</v>
      </c>
      <c r="H1829" s="299" t="s">
        <v>767</v>
      </c>
      <c r="I1829" s="299" t="s">
        <v>1246</v>
      </c>
      <c r="J1829" s="299" t="s">
        <v>2582</v>
      </c>
      <c r="K1829" s="299" t="s">
        <v>175</v>
      </c>
      <c r="M1829" s="311">
        <v>0</v>
      </c>
      <c r="N1829" s="306"/>
      <c r="O1829" s="306">
        <v>0</v>
      </c>
      <c r="P1829" s="306">
        <v>0</v>
      </c>
      <c r="Q1829" s="306">
        <v>0</v>
      </c>
      <c r="R1829" s="306">
        <v>0</v>
      </c>
      <c r="S1829" s="306">
        <v>0</v>
      </c>
      <c r="T1829" s="306">
        <v>0</v>
      </c>
      <c r="U1829" s="306">
        <v>0</v>
      </c>
      <c r="V1829" s="306">
        <v>0</v>
      </c>
      <c r="W1829" s="306">
        <v>0</v>
      </c>
      <c r="X1829" s="306">
        <v>0</v>
      </c>
      <c r="Y1829" s="306">
        <v>0</v>
      </c>
      <c r="Z1829" s="306">
        <v>0</v>
      </c>
    </row>
    <row r="1830" spans="4:26" hidden="1" outlineLevel="1">
      <c r="D1830" s="299" t="s">
        <v>4210</v>
      </c>
      <c r="E1830" s="299" t="s">
        <v>72</v>
      </c>
      <c r="F1830" s="299" t="s">
        <v>766</v>
      </c>
      <c r="H1830" s="299" t="s">
        <v>767</v>
      </c>
      <c r="I1830" s="299" t="s">
        <v>1246</v>
      </c>
      <c r="J1830" s="299" t="s">
        <v>4211</v>
      </c>
      <c r="K1830" s="299" t="s">
        <v>170</v>
      </c>
      <c r="M1830" s="311">
        <v>0</v>
      </c>
      <c r="N1830" s="306"/>
      <c r="O1830" s="306"/>
      <c r="P1830" s="306"/>
      <c r="Q1830" s="306"/>
      <c r="R1830" s="306"/>
      <c r="S1830" s="306">
        <v>0</v>
      </c>
      <c r="T1830" s="306">
        <v>0</v>
      </c>
      <c r="U1830" s="306">
        <v>0</v>
      </c>
      <c r="V1830" s="306">
        <v>0</v>
      </c>
      <c r="W1830" s="306">
        <v>0</v>
      </c>
      <c r="X1830" s="306">
        <v>0</v>
      </c>
      <c r="Y1830" s="306">
        <v>0</v>
      </c>
      <c r="Z1830" s="306">
        <v>0</v>
      </c>
    </row>
    <row r="1831" spans="4:26" hidden="1" outlineLevel="1">
      <c r="D1831" s="299" t="s">
        <v>2583</v>
      </c>
      <c r="E1831" s="299" t="s">
        <v>72</v>
      </c>
      <c r="F1831" s="299" t="s">
        <v>766</v>
      </c>
      <c r="H1831" s="299" t="s">
        <v>767</v>
      </c>
      <c r="I1831" s="299" t="s">
        <v>1246</v>
      </c>
      <c r="J1831" s="299" t="s">
        <v>2584</v>
      </c>
      <c r="K1831" s="299" t="s">
        <v>778</v>
      </c>
      <c r="M1831" s="311">
        <v>0</v>
      </c>
      <c r="N1831" s="306"/>
      <c r="O1831" s="306">
        <v>0</v>
      </c>
      <c r="P1831" s="306">
        <v>0</v>
      </c>
      <c r="Q1831" s="306">
        <v>0</v>
      </c>
      <c r="R1831" s="306">
        <v>0</v>
      </c>
      <c r="S1831" s="306">
        <v>0</v>
      </c>
      <c r="T1831" s="306">
        <v>0</v>
      </c>
      <c r="U1831" s="306">
        <v>0</v>
      </c>
      <c r="V1831" s="306">
        <v>0</v>
      </c>
      <c r="W1831" s="306">
        <v>0</v>
      </c>
      <c r="X1831" s="306">
        <v>0</v>
      </c>
      <c r="Y1831" s="306">
        <v>0</v>
      </c>
      <c r="Z1831" s="306">
        <v>0</v>
      </c>
    </row>
    <row r="1832" spans="4:26" hidden="1" outlineLevel="1">
      <c r="D1832" s="299" t="s">
        <v>2585</v>
      </c>
      <c r="E1832" s="299" t="s">
        <v>72</v>
      </c>
      <c r="F1832" s="299" t="s">
        <v>766</v>
      </c>
      <c r="H1832" s="299" t="s">
        <v>767</v>
      </c>
      <c r="I1832" s="299" t="s">
        <v>1246</v>
      </c>
      <c r="J1832" s="299" t="s">
        <v>2586</v>
      </c>
      <c r="K1832" s="299" t="s">
        <v>688</v>
      </c>
      <c r="M1832" s="311">
        <v>0</v>
      </c>
      <c r="N1832" s="306"/>
      <c r="O1832" s="306">
        <v>0</v>
      </c>
      <c r="P1832" s="306">
        <v>0</v>
      </c>
      <c r="Q1832" s="306">
        <v>0</v>
      </c>
      <c r="R1832" s="306">
        <v>0</v>
      </c>
      <c r="S1832" s="306">
        <v>0</v>
      </c>
      <c r="T1832" s="306">
        <v>0</v>
      </c>
      <c r="U1832" s="306">
        <v>0</v>
      </c>
      <c r="V1832" s="306">
        <v>0</v>
      </c>
      <c r="W1832" s="306">
        <v>0</v>
      </c>
      <c r="X1832" s="306">
        <v>0</v>
      </c>
      <c r="Y1832" s="306">
        <v>0</v>
      </c>
      <c r="Z1832" s="306">
        <v>0</v>
      </c>
    </row>
    <row r="1833" spans="4:26" hidden="1" outlineLevel="1">
      <c r="D1833" s="299" t="s">
        <v>4212</v>
      </c>
      <c r="E1833" s="299" t="s">
        <v>72</v>
      </c>
      <c r="F1833" s="299" t="s">
        <v>766</v>
      </c>
      <c r="H1833" s="299" t="s">
        <v>767</v>
      </c>
      <c r="I1833" s="299" t="s">
        <v>1246</v>
      </c>
      <c r="J1833" s="299" t="s">
        <v>4213</v>
      </c>
      <c r="K1833" s="299" t="s">
        <v>170</v>
      </c>
      <c r="M1833" s="311">
        <v>0</v>
      </c>
      <c r="N1833" s="306"/>
      <c r="O1833" s="306"/>
      <c r="P1833" s="306"/>
      <c r="Q1833" s="306"/>
      <c r="R1833" s="306"/>
      <c r="S1833" s="306">
        <v>0</v>
      </c>
      <c r="T1833" s="306">
        <v>0</v>
      </c>
      <c r="U1833" s="306">
        <v>0</v>
      </c>
      <c r="V1833" s="306">
        <v>0</v>
      </c>
      <c r="W1833" s="306">
        <v>0</v>
      </c>
      <c r="X1833" s="306">
        <v>0</v>
      </c>
      <c r="Y1833" s="306">
        <v>0</v>
      </c>
      <c r="Z1833" s="306">
        <v>0</v>
      </c>
    </row>
    <row r="1834" spans="4:26" hidden="1" outlineLevel="1">
      <c r="D1834" s="299" t="s">
        <v>2587</v>
      </c>
      <c r="E1834" s="299" t="s">
        <v>72</v>
      </c>
      <c r="F1834" s="299" t="s">
        <v>766</v>
      </c>
      <c r="H1834" s="299" t="s">
        <v>767</v>
      </c>
      <c r="I1834" s="299" t="s">
        <v>1246</v>
      </c>
      <c r="J1834" s="299" t="s">
        <v>2588</v>
      </c>
      <c r="K1834" s="299" t="s">
        <v>177</v>
      </c>
      <c r="M1834" s="311">
        <v>288</v>
      </c>
      <c r="N1834" s="306"/>
      <c r="O1834" s="306">
        <v>0</v>
      </c>
      <c r="P1834" s="306">
        <v>0</v>
      </c>
      <c r="Q1834" s="306">
        <v>0</v>
      </c>
      <c r="R1834" s="306">
        <v>0</v>
      </c>
      <c r="S1834" s="306">
        <v>0</v>
      </c>
      <c r="T1834" s="306">
        <v>0</v>
      </c>
      <c r="U1834" s="306">
        <v>0</v>
      </c>
      <c r="V1834" s="306">
        <v>0</v>
      </c>
      <c r="W1834" s="306">
        <v>0</v>
      </c>
      <c r="X1834" s="306">
        <v>0</v>
      </c>
      <c r="Y1834" s="306">
        <v>192</v>
      </c>
      <c r="Z1834" s="306">
        <v>96</v>
      </c>
    </row>
    <row r="1835" spans="4:26" hidden="1" outlineLevel="1">
      <c r="D1835" s="299" t="s">
        <v>2589</v>
      </c>
      <c r="E1835" s="299" t="s">
        <v>71</v>
      </c>
      <c r="F1835" s="299" t="s">
        <v>766</v>
      </c>
      <c r="H1835" s="299" t="s">
        <v>767</v>
      </c>
      <c r="I1835" s="299" t="s">
        <v>1246</v>
      </c>
      <c r="J1835" s="299" t="s">
        <v>2590</v>
      </c>
      <c r="K1835" s="299" t="s">
        <v>176</v>
      </c>
      <c r="M1835" s="311">
        <v>2367.5</v>
      </c>
      <c r="N1835" s="306"/>
      <c r="O1835" s="306">
        <v>2065</v>
      </c>
      <c r="P1835" s="306">
        <v>0</v>
      </c>
      <c r="Q1835" s="306">
        <v>0</v>
      </c>
      <c r="R1835" s="306">
        <v>0</v>
      </c>
      <c r="S1835" s="306">
        <v>0</v>
      </c>
      <c r="T1835" s="306">
        <v>0</v>
      </c>
      <c r="U1835" s="306">
        <v>0</v>
      </c>
      <c r="V1835" s="306">
        <v>0</v>
      </c>
      <c r="W1835" s="306">
        <v>302.5</v>
      </c>
      <c r="X1835" s="306">
        <v>0</v>
      </c>
      <c r="Y1835" s="306">
        <v>0</v>
      </c>
      <c r="Z1835" s="306">
        <v>0</v>
      </c>
    </row>
    <row r="1836" spans="4:26" hidden="1" outlineLevel="1">
      <c r="D1836" s="299" t="s">
        <v>2591</v>
      </c>
      <c r="E1836" s="299" t="s">
        <v>72</v>
      </c>
      <c r="F1836" s="299" t="s">
        <v>766</v>
      </c>
      <c r="H1836" s="299" t="s">
        <v>767</v>
      </c>
      <c r="I1836" s="299" t="s">
        <v>1246</v>
      </c>
      <c r="J1836" s="299" t="s">
        <v>2592</v>
      </c>
      <c r="K1836" s="299" t="s">
        <v>778</v>
      </c>
      <c r="M1836" s="311">
        <v>0</v>
      </c>
      <c r="N1836" s="306"/>
      <c r="O1836" s="306">
        <v>0</v>
      </c>
      <c r="P1836" s="306">
        <v>0</v>
      </c>
      <c r="Q1836" s="306">
        <v>0</v>
      </c>
      <c r="R1836" s="306">
        <v>0</v>
      </c>
      <c r="S1836" s="306">
        <v>0</v>
      </c>
      <c r="T1836" s="306">
        <v>0</v>
      </c>
      <c r="U1836" s="306">
        <v>0</v>
      </c>
      <c r="V1836" s="306">
        <v>0</v>
      </c>
      <c r="W1836" s="306">
        <v>0</v>
      </c>
      <c r="X1836" s="306">
        <v>0</v>
      </c>
      <c r="Y1836" s="306">
        <v>0</v>
      </c>
      <c r="Z1836" s="306">
        <v>0</v>
      </c>
    </row>
    <row r="1837" spans="4:26" hidden="1" outlineLevel="1">
      <c r="D1837" s="299" t="s">
        <v>2593</v>
      </c>
      <c r="E1837" s="299" t="s">
        <v>72</v>
      </c>
      <c r="F1837" s="299" t="s">
        <v>766</v>
      </c>
      <c r="H1837" s="299" t="s">
        <v>767</v>
      </c>
      <c r="I1837" s="299" t="s">
        <v>1246</v>
      </c>
      <c r="J1837" s="299" t="s">
        <v>2594</v>
      </c>
      <c r="K1837" s="299" t="s">
        <v>789</v>
      </c>
      <c r="M1837" s="311">
        <v>0</v>
      </c>
      <c r="N1837" s="306"/>
      <c r="O1837" s="306">
        <v>0</v>
      </c>
      <c r="P1837" s="306">
        <v>0</v>
      </c>
      <c r="Q1837" s="306">
        <v>0</v>
      </c>
      <c r="R1837" s="306">
        <v>0</v>
      </c>
      <c r="S1837" s="306">
        <v>0</v>
      </c>
      <c r="T1837" s="306">
        <v>0</v>
      </c>
      <c r="U1837" s="306">
        <v>0</v>
      </c>
      <c r="V1837" s="306">
        <v>0</v>
      </c>
      <c r="W1837" s="306">
        <v>0</v>
      </c>
      <c r="X1837" s="306">
        <v>0</v>
      </c>
      <c r="Y1837" s="306">
        <v>0</v>
      </c>
      <c r="Z1837" s="306">
        <v>0</v>
      </c>
    </row>
    <row r="1838" spans="4:26" hidden="1" outlineLevel="1">
      <c r="D1838" s="299" t="s">
        <v>4214</v>
      </c>
      <c r="E1838" s="299" t="s">
        <v>72</v>
      </c>
      <c r="F1838" s="299" t="s">
        <v>766</v>
      </c>
      <c r="H1838" s="299" t="s">
        <v>767</v>
      </c>
      <c r="I1838" s="299" t="s">
        <v>1246</v>
      </c>
      <c r="J1838" s="299" t="s">
        <v>4215</v>
      </c>
      <c r="K1838" s="299" t="s">
        <v>170</v>
      </c>
      <c r="M1838" s="311">
        <v>0</v>
      </c>
      <c r="N1838" s="306"/>
      <c r="O1838" s="306"/>
      <c r="P1838" s="306"/>
      <c r="Q1838" s="306"/>
      <c r="R1838" s="306"/>
      <c r="S1838" s="306">
        <v>0</v>
      </c>
      <c r="T1838" s="306">
        <v>0</v>
      </c>
      <c r="U1838" s="306">
        <v>0</v>
      </c>
      <c r="V1838" s="306">
        <v>0</v>
      </c>
      <c r="W1838" s="306">
        <v>0</v>
      </c>
      <c r="X1838" s="306">
        <v>0</v>
      </c>
      <c r="Y1838" s="306">
        <v>0</v>
      </c>
      <c r="Z1838" s="306">
        <v>0</v>
      </c>
    </row>
    <row r="1839" spans="4:26" hidden="1" outlineLevel="1">
      <c r="D1839" s="299" t="s">
        <v>2595</v>
      </c>
      <c r="E1839" s="299" t="s">
        <v>72</v>
      </c>
      <c r="F1839" s="299" t="s">
        <v>766</v>
      </c>
      <c r="H1839" s="299" t="s">
        <v>767</v>
      </c>
      <c r="I1839" s="299" t="s">
        <v>1246</v>
      </c>
      <c r="J1839" s="299" t="s">
        <v>2596</v>
      </c>
      <c r="K1839" s="299" t="s">
        <v>177</v>
      </c>
      <c r="M1839" s="311">
        <v>581.72699999999998</v>
      </c>
      <c r="N1839" s="306"/>
      <c r="O1839" s="306">
        <v>0</v>
      </c>
      <c r="P1839" s="306">
        <v>0</v>
      </c>
      <c r="Q1839" s="306">
        <v>0</v>
      </c>
      <c r="R1839" s="306">
        <v>0</v>
      </c>
      <c r="S1839" s="306">
        <v>315</v>
      </c>
      <c r="T1839" s="306">
        <v>0</v>
      </c>
      <c r="U1839" s="306">
        <v>177</v>
      </c>
      <c r="V1839" s="306">
        <v>0</v>
      </c>
      <c r="W1839" s="306">
        <v>89.727000000000004</v>
      </c>
      <c r="X1839" s="306">
        <v>0</v>
      </c>
      <c r="Y1839" s="306">
        <v>0</v>
      </c>
      <c r="Z1839" s="306">
        <v>0</v>
      </c>
    </row>
    <row r="1840" spans="4:26" hidden="1" outlineLevel="1">
      <c r="D1840" s="299" t="s">
        <v>2597</v>
      </c>
      <c r="E1840" s="299" t="s">
        <v>71</v>
      </c>
      <c r="F1840" s="299" t="s">
        <v>766</v>
      </c>
      <c r="H1840" s="299" t="s">
        <v>767</v>
      </c>
      <c r="I1840" s="299" t="s">
        <v>1246</v>
      </c>
      <c r="J1840" s="299" t="s">
        <v>2598</v>
      </c>
      <c r="K1840" s="299" t="s">
        <v>176</v>
      </c>
      <c r="M1840" s="311">
        <v>90</v>
      </c>
      <c r="N1840" s="306"/>
      <c r="O1840" s="306">
        <v>0</v>
      </c>
      <c r="P1840" s="306">
        <v>0</v>
      </c>
      <c r="Q1840" s="306">
        <v>0</v>
      </c>
      <c r="R1840" s="306">
        <v>0</v>
      </c>
      <c r="S1840" s="306">
        <v>0</v>
      </c>
      <c r="T1840" s="306">
        <v>90</v>
      </c>
      <c r="U1840" s="306">
        <v>0</v>
      </c>
      <c r="V1840" s="306">
        <v>0</v>
      </c>
      <c r="W1840" s="306">
        <v>0</v>
      </c>
      <c r="X1840" s="306">
        <v>0</v>
      </c>
      <c r="Y1840" s="306">
        <v>0</v>
      </c>
      <c r="Z1840" s="306">
        <v>0</v>
      </c>
    </row>
    <row r="1841" spans="4:26" hidden="1" outlineLevel="1">
      <c r="D1841" s="299" t="s">
        <v>2600</v>
      </c>
      <c r="E1841" s="299" t="s">
        <v>72</v>
      </c>
      <c r="F1841" s="299" t="s">
        <v>766</v>
      </c>
      <c r="H1841" s="299" t="s">
        <v>767</v>
      </c>
      <c r="I1841" s="299" t="s">
        <v>1246</v>
      </c>
      <c r="J1841" s="299" t="s">
        <v>2601</v>
      </c>
      <c r="K1841" s="299" t="s">
        <v>171</v>
      </c>
      <c r="M1841" s="311">
        <v>0</v>
      </c>
      <c r="N1841" s="306"/>
      <c r="O1841" s="306">
        <v>0</v>
      </c>
      <c r="P1841" s="306">
        <v>0</v>
      </c>
      <c r="Q1841" s="306">
        <v>0</v>
      </c>
      <c r="R1841" s="306">
        <v>0</v>
      </c>
      <c r="S1841" s="306"/>
      <c r="T1841" s="306"/>
      <c r="U1841" s="306"/>
      <c r="V1841" s="306"/>
      <c r="W1841" s="306"/>
      <c r="X1841" s="306"/>
      <c r="Y1841" s="306"/>
      <c r="Z1841" s="306"/>
    </row>
    <row r="1842" spans="4:26" hidden="1" outlineLevel="1">
      <c r="D1842" s="299" t="s">
        <v>2602</v>
      </c>
      <c r="E1842" s="299" t="s">
        <v>72</v>
      </c>
      <c r="F1842" s="299" t="s">
        <v>766</v>
      </c>
      <c r="H1842" s="299" t="s">
        <v>767</v>
      </c>
      <c r="I1842" s="299" t="s">
        <v>1246</v>
      </c>
      <c r="J1842" s="299" t="s">
        <v>2603</v>
      </c>
      <c r="K1842" s="299" t="s">
        <v>177</v>
      </c>
      <c r="M1842" s="311">
        <v>0</v>
      </c>
      <c r="N1842" s="306"/>
      <c r="O1842" s="306">
        <v>0</v>
      </c>
      <c r="P1842" s="306">
        <v>0</v>
      </c>
      <c r="Q1842" s="306">
        <v>0</v>
      </c>
      <c r="R1842" s="306">
        <v>0</v>
      </c>
      <c r="S1842" s="306">
        <v>0</v>
      </c>
      <c r="T1842" s="306">
        <v>0</v>
      </c>
      <c r="U1842" s="306">
        <v>0</v>
      </c>
      <c r="V1842" s="306">
        <v>0</v>
      </c>
      <c r="W1842" s="306">
        <v>0</v>
      </c>
      <c r="X1842" s="306">
        <v>0</v>
      </c>
      <c r="Y1842" s="306">
        <v>0</v>
      </c>
      <c r="Z1842" s="306">
        <v>0</v>
      </c>
    </row>
    <row r="1843" spans="4:26" hidden="1" outlineLevel="1">
      <c r="D1843" s="299" t="s">
        <v>2604</v>
      </c>
      <c r="E1843" s="299" t="s">
        <v>72</v>
      </c>
      <c r="F1843" s="299" t="s">
        <v>766</v>
      </c>
      <c r="H1843" s="299" t="s">
        <v>767</v>
      </c>
      <c r="I1843" s="299" t="s">
        <v>1246</v>
      </c>
      <c r="J1843" s="299" t="s">
        <v>2605</v>
      </c>
      <c r="K1843" s="299" t="s">
        <v>177</v>
      </c>
      <c r="M1843" s="311">
        <v>0</v>
      </c>
      <c r="N1843" s="306"/>
      <c r="O1843" s="306">
        <v>0</v>
      </c>
      <c r="P1843" s="306">
        <v>0</v>
      </c>
      <c r="Q1843" s="306">
        <v>0</v>
      </c>
      <c r="R1843" s="306">
        <v>0</v>
      </c>
      <c r="S1843" s="306">
        <v>0</v>
      </c>
      <c r="T1843" s="306">
        <v>0</v>
      </c>
      <c r="U1843" s="306">
        <v>0</v>
      </c>
      <c r="V1843" s="306">
        <v>0</v>
      </c>
      <c r="W1843" s="306">
        <v>0</v>
      </c>
      <c r="X1843" s="306">
        <v>0</v>
      </c>
      <c r="Y1843" s="306">
        <v>0</v>
      </c>
      <c r="Z1843" s="306">
        <v>0</v>
      </c>
    </row>
    <row r="1844" spans="4:26" hidden="1" outlineLevel="1">
      <c r="D1844" s="299" t="s">
        <v>2606</v>
      </c>
      <c r="E1844" s="299" t="s">
        <v>72</v>
      </c>
      <c r="F1844" s="299" t="s">
        <v>766</v>
      </c>
      <c r="H1844" s="299" t="s">
        <v>767</v>
      </c>
      <c r="I1844" s="299" t="s">
        <v>1246</v>
      </c>
      <c r="J1844" s="299" t="s">
        <v>2607</v>
      </c>
      <c r="K1844" s="299" t="s">
        <v>177</v>
      </c>
      <c r="M1844" s="311">
        <v>0</v>
      </c>
      <c r="N1844" s="306"/>
      <c r="O1844" s="306">
        <v>0</v>
      </c>
      <c r="P1844" s="306">
        <v>0</v>
      </c>
      <c r="Q1844" s="306">
        <v>0</v>
      </c>
      <c r="R1844" s="306">
        <v>0</v>
      </c>
      <c r="S1844" s="306">
        <v>0</v>
      </c>
      <c r="T1844" s="306">
        <v>0</v>
      </c>
      <c r="U1844" s="306">
        <v>0</v>
      </c>
      <c r="V1844" s="306">
        <v>0</v>
      </c>
      <c r="W1844" s="306">
        <v>0</v>
      </c>
      <c r="X1844" s="306">
        <v>0</v>
      </c>
      <c r="Y1844" s="306">
        <v>0</v>
      </c>
      <c r="Z1844" s="306">
        <v>0</v>
      </c>
    </row>
    <row r="1845" spans="4:26" hidden="1" outlineLevel="1">
      <c r="D1845" s="299" t="s">
        <v>2608</v>
      </c>
      <c r="E1845" s="299" t="s">
        <v>72</v>
      </c>
      <c r="F1845" s="299" t="s">
        <v>766</v>
      </c>
      <c r="H1845" s="299" t="s">
        <v>767</v>
      </c>
      <c r="I1845" s="299" t="s">
        <v>1246</v>
      </c>
      <c r="J1845" s="299" t="s">
        <v>2609</v>
      </c>
      <c r="K1845" s="299" t="s">
        <v>177</v>
      </c>
      <c r="M1845" s="311">
        <v>41</v>
      </c>
      <c r="N1845" s="306"/>
      <c r="O1845" s="306">
        <v>0</v>
      </c>
      <c r="P1845" s="306">
        <v>41</v>
      </c>
      <c r="Q1845" s="306">
        <v>0</v>
      </c>
      <c r="R1845" s="306">
        <v>0</v>
      </c>
      <c r="S1845" s="306">
        <v>0</v>
      </c>
      <c r="T1845" s="306">
        <v>0</v>
      </c>
      <c r="U1845" s="306">
        <v>0</v>
      </c>
      <c r="V1845" s="306">
        <v>0</v>
      </c>
      <c r="W1845" s="306">
        <v>0</v>
      </c>
      <c r="X1845" s="306">
        <v>0</v>
      </c>
      <c r="Y1845" s="306">
        <v>0</v>
      </c>
      <c r="Z1845" s="306">
        <v>0</v>
      </c>
    </row>
    <row r="1846" spans="4:26" hidden="1" outlineLevel="1">
      <c r="D1846" s="299" t="s">
        <v>2610</v>
      </c>
      <c r="E1846" s="299" t="s">
        <v>72</v>
      </c>
      <c r="F1846" s="299" t="s">
        <v>766</v>
      </c>
      <c r="H1846" s="299" t="s">
        <v>767</v>
      </c>
      <c r="I1846" s="299" t="s">
        <v>1246</v>
      </c>
      <c r="J1846" s="299" t="s">
        <v>2611</v>
      </c>
      <c r="K1846" s="299" t="s">
        <v>177</v>
      </c>
      <c r="M1846" s="311">
        <v>0</v>
      </c>
      <c r="N1846" s="306"/>
      <c r="O1846" s="306">
        <v>0</v>
      </c>
      <c r="P1846" s="306">
        <v>0</v>
      </c>
      <c r="Q1846" s="306">
        <v>0</v>
      </c>
      <c r="R1846" s="306">
        <v>0</v>
      </c>
      <c r="S1846" s="306">
        <v>0</v>
      </c>
      <c r="T1846" s="306">
        <v>0</v>
      </c>
      <c r="U1846" s="306">
        <v>0</v>
      </c>
      <c r="V1846" s="306">
        <v>0</v>
      </c>
      <c r="W1846" s="306">
        <v>0</v>
      </c>
      <c r="X1846" s="306">
        <v>0</v>
      </c>
      <c r="Y1846" s="306">
        <v>0</v>
      </c>
      <c r="Z1846" s="306">
        <v>0</v>
      </c>
    </row>
    <row r="1847" spans="4:26" hidden="1" outlineLevel="1">
      <c r="D1847" s="299" t="s">
        <v>2612</v>
      </c>
      <c r="E1847" s="299" t="s">
        <v>72</v>
      </c>
      <c r="F1847" s="299" t="s">
        <v>766</v>
      </c>
      <c r="H1847" s="299" t="s">
        <v>767</v>
      </c>
      <c r="I1847" s="299" t="s">
        <v>1246</v>
      </c>
      <c r="J1847" s="299" t="s">
        <v>2613</v>
      </c>
      <c r="K1847" s="299" t="s">
        <v>688</v>
      </c>
      <c r="M1847" s="311">
        <v>0</v>
      </c>
      <c r="N1847" s="306"/>
      <c r="O1847" s="306">
        <v>0</v>
      </c>
      <c r="P1847" s="306">
        <v>0</v>
      </c>
      <c r="Q1847" s="306">
        <v>0</v>
      </c>
      <c r="R1847" s="306">
        <v>0</v>
      </c>
      <c r="S1847" s="306">
        <v>0</v>
      </c>
      <c r="T1847" s="306">
        <v>0</v>
      </c>
      <c r="U1847" s="306">
        <v>0</v>
      </c>
      <c r="V1847" s="306">
        <v>0</v>
      </c>
      <c r="W1847" s="306">
        <v>0</v>
      </c>
      <c r="X1847" s="306">
        <v>0</v>
      </c>
      <c r="Y1847" s="306">
        <v>0</v>
      </c>
      <c r="Z1847" s="306">
        <v>0</v>
      </c>
    </row>
    <row r="1848" spans="4:26" hidden="1" outlineLevel="1">
      <c r="D1848" s="299" t="s">
        <v>2614</v>
      </c>
      <c r="E1848" s="299" t="s">
        <v>73</v>
      </c>
      <c r="F1848" s="299" t="s">
        <v>766</v>
      </c>
      <c r="H1848" s="299" t="s">
        <v>767</v>
      </c>
      <c r="I1848" s="299" t="s">
        <v>1246</v>
      </c>
      <c r="J1848" s="299" t="s">
        <v>2615</v>
      </c>
      <c r="K1848" s="299" t="s">
        <v>175</v>
      </c>
      <c r="M1848" s="311">
        <v>0</v>
      </c>
      <c r="N1848" s="306"/>
      <c r="O1848" s="306">
        <v>0</v>
      </c>
      <c r="P1848" s="306">
        <v>0</v>
      </c>
      <c r="Q1848" s="306">
        <v>0</v>
      </c>
      <c r="R1848" s="306">
        <v>0</v>
      </c>
      <c r="S1848" s="306">
        <v>0</v>
      </c>
      <c r="T1848" s="306">
        <v>0</v>
      </c>
      <c r="U1848" s="306">
        <v>0</v>
      </c>
      <c r="V1848" s="306">
        <v>0</v>
      </c>
      <c r="W1848" s="306">
        <v>0</v>
      </c>
      <c r="X1848" s="306">
        <v>0</v>
      </c>
      <c r="Y1848" s="306">
        <v>0</v>
      </c>
      <c r="Z1848" s="306">
        <v>0</v>
      </c>
    </row>
    <row r="1849" spans="4:26" hidden="1" outlineLevel="1">
      <c r="D1849" s="299" t="s">
        <v>2616</v>
      </c>
      <c r="E1849" s="299" t="s">
        <v>72</v>
      </c>
      <c r="F1849" s="299" t="s">
        <v>766</v>
      </c>
      <c r="H1849" s="299" t="s">
        <v>767</v>
      </c>
      <c r="I1849" s="299" t="s">
        <v>1246</v>
      </c>
      <c r="J1849" s="299" t="s">
        <v>2617</v>
      </c>
      <c r="K1849" s="299" t="s">
        <v>691</v>
      </c>
      <c r="M1849" s="311">
        <v>0</v>
      </c>
      <c r="N1849" s="306"/>
      <c r="O1849" s="306">
        <v>0</v>
      </c>
      <c r="P1849" s="306">
        <v>0</v>
      </c>
      <c r="Q1849" s="306">
        <v>0</v>
      </c>
      <c r="R1849" s="306">
        <v>0</v>
      </c>
      <c r="S1849" s="306">
        <v>0</v>
      </c>
      <c r="T1849" s="306">
        <v>0</v>
      </c>
      <c r="U1849" s="306">
        <v>0</v>
      </c>
      <c r="V1849" s="306">
        <v>0</v>
      </c>
      <c r="W1849" s="306">
        <v>0</v>
      </c>
      <c r="X1849" s="306">
        <v>0</v>
      </c>
      <c r="Y1849" s="306">
        <v>0</v>
      </c>
      <c r="Z1849" s="306">
        <v>0</v>
      </c>
    </row>
    <row r="1850" spans="4:26" hidden="1" outlineLevel="1">
      <c r="D1850" s="299" t="s">
        <v>2618</v>
      </c>
      <c r="E1850" s="299" t="s">
        <v>72</v>
      </c>
      <c r="F1850" s="299" t="s">
        <v>766</v>
      </c>
      <c r="H1850" s="299" t="s">
        <v>767</v>
      </c>
      <c r="I1850" s="299" t="s">
        <v>1246</v>
      </c>
      <c r="J1850" s="299" t="s">
        <v>2619</v>
      </c>
      <c r="K1850" s="299" t="s">
        <v>171</v>
      </c>
      <c r="M1850" s="311">
        <v>0</v>
      </c>
      <c r="N1850" s="306"/>
      <c r="O1850" s="306">
        <v>0</v>
      </c>
      <c r="P1850" s="306">
        <v>0</v>
      </c>
      <c r="Q1850" s="306">
        <v>0</v>
      </c>
      <c r="R1850" s="306">
        <v>0</v>
      </c>
      <c r="S1850" s="306">
        <v>0</v>
      </c>
      <c r="T1850" s="306">
        <v>0</v>
      </c>
      <c r="U1850" s="306">
        <v>0</v>
      </c>
      <c r="V1850" s="306">
        <v>0</v>
      </c>
      <c r="W1850" s="306">
        <v>0</v>
      </c>
      <c r="X1850" s="306">
        <v>0</v>
      </c>
      <c r="Y1850" s="306">
        <v>0</v>
      </c>
      <c r="Z1850" s="306">
        <v>0</v>
      </c>
    </row>
    <row r="1851" spans="4:26" hidden="1" outlineLevel="1">
      <c r="D1851" s="299" t="s">
        <v>4216</v>
      </c>
      <c r="E1851" s="299" t="s">
        <v>72</v>
      </c>
      <c r="F1851" s="299" t="s">
        <v>766</v>
      </c>
      <c r="H1851" s="299" t="s">
        <v>767</v>
      </c>
      <c r="I1851" s="299" t="s">
        <v>1246</v>
      </c>
      <c r="J1851" s="299" t="s">
        <v>4217</v>
      </c>
      <c r="K1851" s="299" t="s">
        <v>170</v>
      </c>
      <c r="M1851" s="311">
        <v>0</v>
      </c>
      <c r="N1851" s="306"/>
      <c r="O1851" s="306"/>
      <c r="P1851" s="306"/>
      <c r="Q1851" s="306"/>
      <c r="R1851" s="306"/>
      <c r="S1851" s="306">
        <v>0</v>
      </c>
      <c r="T1851" s="306">
        <v>0</v>
      </c>
      <c r="U1851" s="306">
        <v>0</v>
      </c>
      <c r="V1851" s="306">
        <v>0</v>
      </c>
      <c r="W1851" s="306">
        <v>0</v>
      </c>
      <c r="X1851" s="306">
        <v>0</v>
      </c>
      <c r="Y1851" s="306">
        <v>0</v>
      </c>
      <c r="Z1851" s="306">
        <v>0</v>
      </c>
    </row>
    <row r="1852" spans="4:26" hidden="1" outlineLevel="1">
      <c r="D1852" s="299" t="s">
        <v>2620</v>
      </c>
      <c r="E1852" s="299" t="s">
        <v>72</v>
      </c>
      <c r="F1852" s="299" t="s">
        <v>766</v>
      </c>
      <c r="H1852" s="299" t="s">
        <v>767</v>
      </c>
      <c r="I1852" s="299" t="s">
        <v>1246</v>
      </c>
      <c r="J1852" s="299" t="s">
        <v>2621</v>
      </c>
      <c r="K1852" s="299" t="s">
        <v>177</v>
      </c>
      <c r="M1852" s="311">
        <v>0</v>
      </c>
      <c r="N1852" s="306"/>
      <c r="O1852" s="306">
        <v>0</v>
      </c>
      <c r="P1852" s="306">
        <v>0</v>
      </c>
      <c r="Q1852" s="306">
        <v>0</v>
      </c>
      <c r="R1852" s="306">
        <v>0</v>
      </c>
      <c r="S1852" s="306">
        <v>0</v>
      </c>
      <c r="T1852" s="306">
        <v>0</v>
      </c>
      <c r="U1852" s="306">
        <v>0</v>
      </c>
      <c r="V1852" s="306">
        <v>0</v>
      </c>
      <c r="W1852" s="306">
        <v>0</v>
      </c>
      <c r="X1852" s="306">
        <v>0</v>
      </c>
      <c r="Y1852" s="306">
        <v>0</v>
      </c>
      <c r="Z1852" s="306">
        <v>0</v>
      </c>
    </row>
    <row r="1853" spans="4:26" hidden="1" outlineLevel="1">
      <c r="D1853" s="299" t="s">
        <v>2622</v>
      </c>
      <c r="E1853" s="299" t="s">
        <v>71</v>
      </c>
      <c r="F1853" s="299" t="s">
        <v>766</v>
      </c>
      <c r="H1853" s="299" t="s">
        <v>767</v>
      </c>
      <c r="I1853" s="299" t="s">
        <v>1246</v>
      </c>
      <c r="J1853" s="299" t="s">
        <v>2623</v>
      </c>
      <c r="K1853" s="299" t="s">
        <v>176</v>
      </c>
      <c r="M1853" s="311">
        <v>0</v>
      </c>
      <c r="N1853" s="306"/>
      <c r="O1853" s="306">
        <v>0</v>
      </c>
      <c r="P1853" s="306">
        <v>0</v>
      </c>
      <c r="Q1853" s="306">
        <v>0</v>
      </c>
      <c r="R1853" s="306">
        <v>0</v>
      </c>
      <c r="S1853" s="306">
        <v>0</v>
      </c>
      <c r="T1853" s="306">
        <v>0</v>
      </c>
      <c r="U1853" s="306">
        <v>0</v>
      </c>
      <c r="V1853" s="306">
        <v>0</v>
      </c>
      <c r="W1853" s="306">
        <v>0</v>
      </c>
      <c r="X1853" s="306">
        <v>0</v>
      </c>
      <c r="Y1853" s="306">
        <v>0</v>
      </c>
      <c r="Z1853" s="306">
        <v>0</v>
      </c>
    </row>
    <row r="1854" spans="4:26" hidden="1" outlineLevel="1">
      <c r="D1854" s="299" t="s">
        <v>3148</v>
      </c>
      <c r="E1854" s="299" t="s">
        <v>72</v>
      </c>
      <c r="F1854" s="299" t="s">
        <v>766</v>
      </c>
      <c r="H1854" s="299" t="s">
        <v>767</v>
      </c>
      <c r="I1854" s="299" t="s">
        <v>1246</v>
      </c>
      <c r="J1854" s="299" t="s">
        <v>3149</v>
      </c>
      <c r="K1854" s="299" t="s">
        <v>1213</v>
      </c>
      <c r="M1854" s="311">
        <v>0</v>
      </c>
      <c r="N1854" s="306"/>
      <c r="O1854" s="306">
        <v>0</v>
      </c>
      <c r="P1854" s="306">
        <v>0</v>
      </c>
      <c r="Q1854" s="306">
        <v>0</v>
      </c>
      <c r="R1854" s="306">
        <v>0</v>
      </c>
      <c r="S1854" s="306">
        <v>0</v>
      </c>
      <c r="T1854" s="306">
        <v>0</v>
      </c>
      <c r="U1854" s="306">
        <v>0</v>
      </c>
      <c r="V1854" s="306">
        <v>0</v>
      </c>
      <c r="W1854" s="306">
        <v>0</v>
      </c>
      <c r="X1854" s="306">
        <v>0</v>
      </c>
      <c r="Y1854" s="306">
        <v>0</v>
      </c>
      <c r="Z1854" s="306">
        <v>0</v>
      </c>
    </row>
    <row r="1855" spans="4:26" hidden="1" outlineLevel="1">
      <c r="D1855" s="299" t="s">
        <v>4218</v>
      </c>
      <c r="E1855" s="299" t="s">
        <v>72</v>
      </c>
      <c r="F1855" s="299" t="s">
        <v>766</v>
      </c>
      <c r="H1855" s="299" t="s">
        <v>767</v>
      </c>
      <c r="I1855" s="299" t="s">
        <v>1246</v>
      </c>
      <c r="J1855" s="299" t="s">
        <v>4219</v>
      </c>
      <c r="K1855" s="299" t="s">
        <v>170</v>
      </c>
      <c r="M1855" s="311">
        <v>0</v>
      </c>
      <c r="N1855" s="306"/>
      <c r="O1855" s="306"/>
      <c r="P1855" s="306"/>
      <c r="Q1855" s="306"/>
      <c r="R1855" s="306"/>
      <c r="S1855" s="306">
        <v>0</v>
      </c>
      <c r="T1855" s="306">
        <v>0</v>
      </c>
      <c r="U1855" s="306">
        <v>0</v>
      </c>
      <c r="V1855" s="306">
        <v>0</v>
      </c>
      <c r="W1855" s="306">
        <v>0</v>
      </c>
      <c r="X1855" s="306">
        <v>0</v>
      </c>
      <c r="Y1855" s="306">
        <v>0</v>
      </c>
      <c r="Z1855" s="306">
        <v>0</v>
      </c>
    </row>
    <row r="1856" spans="4:26" hidden="1" outlineLevel="1">
      <c r="D1856" s="299" t="s">
        <v>2624</v>
      </c>
      <c r="E1856" s="299" t="s">
        <v>73</v>
      </c>
      <c r="F1856" s="299" t="s">
        <v>766</v>
      </c>
      <c r="H1856" s="299" t="s">
        <v>767</v>
      </c>
      <c r="I1856" s="299" t="s">
        <v>1246</v>
      </c>
      <c r="J1856" s="299" t="s">
        <v>2625</v>
      </c>
      <c r="K1856" s="299" t="s">
        <v>175</v>
      </c>
      <c r="M1856" s="311">
        <v>0</v>
      </c>
      <c r="N1856" s="306"/>
      <c r="O1856" s="306">
        <v>0</v>
      </c>
      <c r="P1856" s="306">
        <v>0</v>
      </c>
      <c r="Q1856" s="306">
        <v>0</v>
      </c>
      <c r="R1856" s="306">
        <v>0</v>
      </c>
      <c r="S1856" s="306">
        <v>0</v>
      </c>
      <c r="T1856" s="306">
        <v>0</v>
      </c>
      <c r="U1856" s="306">
        <v>0</v>
      </c>
      <c r="V1856" s="306">
        <v>0</v>
      </c>
      <c r="W1856" s="306">
        <v>0</v>
      </c>
      <c r="X1856" s="306">
        <v>0</v>
      </c>
      <c r="Y1856" s="306">
        <v>0</v>
      </c>
      <c r="Z1856" s="306">
        <v>0</v>
      </c>
    </row>
    <row r="1857" spans="4:26" hidden="1" outlineLevel="1">
      <c r="D1857" s="299" t="s">
        <v>4220</v>
      </c>
      <c r="E1857" s="299" t="s">
        <v>72</v>
      </c>
      <c r="F1857" s="299" t="s">
        <v>766</v>
      </c>
      <c r="H1857" s="299" t="s">
        <v>767</v>
      </c>
      <c r="I1857" s="299" t="s">
        <v>1246</v>
      </c>
      <c r="J1857" s="299" t="s">
        <v>4221</v>
      </c>
      <c r="K1857" s="299" t="s">
        <v>741</v>
      </c>
      <c r="M1857" s="311">
        <v>0</v>
      </c>
      <c r="N1857" s="306"/>
      <c r="O1857" s="306"/>
      <c r="P1857" s="306"/>
      <c r="Q1857" s="306"/>
      <c r="R1857" s="306">
        <v>0</v>
      </c>
      <c r="S1857" s="306">
        <v>0</v>
      </c>
      <c r="T1857" s="306">
        <v>0</v>
      </c>
      <c r="U1857" s="306">
        <v>0</v>
      </c>
      <c r="V1857" s="306">
        <v>0</v>
      </c>
      <c r="W1857" s="306">
        <v>0</v>
      </c>
      <c r="X1857" s="306">
        <v>0</v>
      </c>
      <c r="Y1857" s="306">
        <v>0</v>
      </c>
      <c r="Z1857" s="306">
        <v>0</v>
      </c>
    </row>
    <row r="1858" spans="4:26" hidden="1" outlineLevel="1">
      <c r="D1858" s="299" t="s">
        <v>2626</v>
      </c>
      <c r="E1858" s="299" t="s">
        <v>72</v>
      </c>
      <c r="F1858" s="299" t="s">
        <v>766</v>
      </c>
      <c r="H1858" s="299" t="s">
        <v>767</v>
      </c>
      <c r="I1858" s="299" t="s">
        <v>1246</v>
      </c>
      <c r="J1858" s="299" t="s">
        <v>2627</v>
      </c>
      <c r="K1858" s="299" t="s">
        <v>691</v>
      </c>
      <c r="M1858" s="311">
        <v>4599.5</v>
      </c>
      <c r="N1858" s="306"/>
      <c r="O1858" s="306">
        <v>375</v>
      </c>
      <c r="P1858" s="306">
        <v>0</v>
      </c>
      <c r="Q1858" s="306">
        <v>790</v>
      </c>
      <c r="R1858" s="306">
        <v>0</v>
      </c>
      <c r="S1858" s="306">
        <v>0</v>
      </c>
      <c r="T1858" s="306">
        <v>0</v>
      </c>
      <c r="U1858" s="306">
        <v>0</v>
      </c>
      <c r="V1858" s="306">
        <v>1219</v>
      </c>
      <c r="W1858" s="306">
        <v>2215.5</v>
      </c>
      <c r="X1858" s="306">
        <v>0</v>
      </c>
      <c r="Y1858" s="306">
        <v>0</v>
      </c>
      <c r="Z1858" s="306">
        <v>0</v>
      </c>
    </row>
    <row r="1859" spans="4:26" hidden="1" outlineLevel="1">
      <c r="D1859" s="299" t="s">
        <v>2628</v>
      </c>
      <c r="E1859" s="299" t="s">
        <v>72</v>
      </c>
      <c r="F1859" s="299" t="s">
        <v>766</v>
      </c>
      <c r="H1859" s="299" t="s">
        <v>767</v>
      </c>
      <c r="I1859" s="299" t="s">
        <v>1246</v>
      </c>
      <c r="J1859" s="299" t="s">
        <v>2629</v>
      </c>
      <c r="K1859" s="299" t="s">
        <v>691</v>
      </c>
      <c r="M1859" s="311">
        <v>0</v>
      </c>
      <c r="N1859" s="306"/>
      <c r="O1859" s="306">
        <v>0</v>
      </c>
      <c r="P1859" s="306">
        <v>0</v>
      </c>
      <c r="Q1859" s="306">
        <v>0</v>
      </c>
      <c r="R1859" s="306">
        <v>0</v>
      </c>
      <c r="S1859" s="306">
        <v>0</v>
      </c>
      <c r="T1859" s="306">
        <v>0</v>
      </c>
      <c r="U1859" s="306">
        <v>0</v>
      </c>
      <c r="V1859" s="306">
        <v>0</v>
      </c>
      <c r="W1859" s="306">
        <v>0</v>
      </c>
      <c r="X1859" s="306">
        <v>0</v>
      </c>
      <c r="Y1859" s="306">
        <v>0</v>
      </c>
      <c r="Z1859" s="306">
        <v>0</v>
      </c>
    </row>
    <row r="1860" spans="4:26" hidden="1" outlineLevel="1">
      <c r="D1860" s="299" t="s">
        <v>2630</v>
      </c>
      <c r="E1860" s="299" t="s">
        <v>72</v>
      </c>
      <c r="F1860" s="299" t="s">
        <v>766</v>
      </c>
      <c r="H1860" s="299" t="s">
        <v>767</v>
      </c>
      <c r="I1860" s="299" t="s">
        <v>1246</v>
      </c>
      <c r="J1860" s="299" t="s">
        <v>2631</v>
      </c>
      <c r="K1860" s="299" t="s">
        <v>777</v>
      </c>
      <c r="M1860" s="311">
        <v>0</v>
      </c>
      <c r="N1860" s="306"/>
      <c r="O1860" s="306">
        <v>0</v>
      </c>
      <c r="P1860" s="306">
        <v>0</v>
      </c>
      <c r="Q1860" s="306">
        <v>0</v>
      </c>
      <c r="R1860" s="306">
        <v>0</v>
      </c>
      <c r="S1860" s="306">
        <v>0</v>
      </c>
      <c r="T1860" s="306">
        <v>0</v>
      </c>
      <c r="U1860" s="306">
        <v>0</v>
      </c>
      <c r="V1860" s="306">
        <v>0</v>
      </c>
      <c r="W1860" s="306">
        <v>0</v>
      </c>
      <c r="X1860" s="306">
        <v>0</v>
      </c>
      <c r="Y1860" s="306">
        <v>0</v>
      </c>
      <c r="Z1860" s="306">
        <v>0</v>
      </c>
    </row>
    <row r="1861" spans="4:26" hidden="1" outlineLevel="1">
      <c r="D1861" s="299" t="s">
        <v>2632</v>
      </c>
      <c r="E1861" s="299" t="s">
        <v>71</v>
      </c>
      <c r="F1861" s="299" t="s">
        <v>766</v>
      </c>
      <c r="H1861" s="299" t="s">
        <v>767</v>
      </c>
      <c r="I1861" s="299" t="s">
        <v>1246</v>
      </c>
      <c r="J1861" s="299" t="s">
        <v>2633</v>
      </c>
      <c r="K1861" s="299" t="s">
        <v>176</v>
      </c>
      <c r="M1861" s="311">
        <v>32.5</v>
      </c>
      <c r="N1861" s="306"/>
      <c r="O1861" s="306">
        <v>0</v>
      </c>
      <c r="P1861" s="306">
        <v>0</v>
      </c>
      <c r="Q1861" s="306">
        <v>0</v>
      </c>
      <c r="R1861" s="306">
        <v>0</v>
      </c>
      <c r="S1861" s="306">
        <v>0</v>
      </c>
      <c r="T1861" s="306">
        <v>0</v>
      </c>
      <c r="U1861" s="306">
        <v>0</v>
      </c>
      <c r="V1861" s="306">
        <v>0</v>
      </c>
      <c r="W1861" s="306">
        <v>0</v>
      </c>
      <c r="X1861" s="306">
        <v>32.5</v>
      </c>
      <c r="Y1861" s="306">
        <v>0</v>
      </c>
      <c r="Z1861" s="306">
        <v>0</v>
      </c>
    </row>
    <row r="1862" spans="4:26" hidden="1" outlineLevel="1">
      <c r="D1862" s="299" t="s">
        <v>2634</v>
      </c>
      <c r="E1862" s="299" t="s">
        <v>72</v>
      </c>
      <c r="F1862" s="299" t="s">
        <v>766</v>
      </c>
      <c r="H1862" s="299" t="s">
        <v>767</v>
      </c>
      <c r="I1862" s="299" t="s">
        <v>1246</v>
      </c>
      <c r="J1862" s="299" t="s">
        <v>2635</v>
      </c>
      <c r="K1862" s="299" t="s">
        <v>777</v>
      </c>
      <c r="M1862" s="311">
        <v>0</v>
      </c>
      <c r="N1862" s="306"/>
      <c r="O1862" s="306">
        <v>0</v>
      </c>
      <c r="P1862" s="306">
        <v>0</v>
      </c>
      <c r="Q1862" s="306">
        <v>0</v>
      </c>
      <c r="R1862" s="306">
        <v>0</v>
      </c>
      <c r="S1862" s="306">
        <v>0</v>
      </c>
      <c r="T1862" s="306">
        <v>0</v>
      </c>
      <c r="U1862" s="306">
        <v>0</v>
      </c>
      <c r="V1862" s="306">
        <v>0</v>
      </c>
      <c r="W1862" s="306">
        <v>0</v>
      </c>
      <c r="X1862" s="306">
        <v>0</v>
      </c>
      <c r="Y1862" s="306">
        <v>0</v>
      </c>
      <c r="Z1862" s="306">
        <v>0</v>
      </c>
    </row>
    <row r="1863" spans="4:26" hidden="1" outlineLevel="1">
      <c r="D1863" s="299" t="s">
        <v>3150</v>
      </c>
      <c r="E1863" s="299" t="s">
        <v>72</v>
      </c>
      <c r="F1863" s="299" t="s">
        <v>766</v>
      </c>
      <c r="H1863" s="299" t="s">
        <v>767</v>
      </c>
      <c r="I1863" s="299" t="s">
        <v>1246</v>
      </c>
      <c r="J1863" s="299" t="s">
        <v>3151</v>
      </c>
      <c r="K1863" s="299" t="s">
        <v>1213</v>
      </c>
      <c r="M1863" s="311">
        <v>0</v>
      </c>
      <c r="N1863" s="306"/>
      <c r="O1863" s="306">
        <v>0</v>
      </c>
      <c r="P1863" s="306">
        <v>0</v>
      </c>
      <c r="Q1863" s="306">
        <v>0</v>
      </c>
      <c r="R1863" s="306">
        <v>0</v>
      </c>
      <c r="S1863" s="306">
        <v>0</v>
      </c>
      <c r="T1863" s="306">
        <v>0</v>
      </c>
      <c r="U1863" s="306">
        <v>0</v>
      </c>
      <c r="V1863" s="306">
        <v>0</v>
      </c>
      <c r="W1863" s="306">
        <v>0</v>
      </c>
      <c r="X1863" s="306">
        <v>0</v>
      </c>
      <c r="Y1863" s="306">
        <v>0</v>
      </c>
      <c r="Z1863" s="306">
        <v>0</v>
      </c>
    </row>
    <row r="1864" spans="4:26" hidden="1" outlineLevel="1">
      <c r="D1864" s="299" t="s">
        <v>2636</v>
      </c>
      <c r="E1864" s="299" t="s">
        <v>71</v>
      </c>
      <c r="F1864" s="299" t="s">
        <v>766</v>
      </c>
      <c r="H1864" s="299" t="s">
        <v>767</v>
      </c>
      <c r="I1864" s="299" t="s">
        <v>1246</v>
      </c>
      <c r="J1864" s="299" t="s">
        <v>2637</v>
      </c>
      <c r="K1864" s="299" t="s">
        <v>176</v>
      </c>
      <c r="M1864" s="311">
        <v>260</v>
      </c>
      <c r="N1864" s="306"/>
      <c r="O1864" s="306">
        <v>0</v>
      </c>
      <c r="P1864" s="306">
        <v>0</v>
      </c>
      <c r="Q1864" s="306">
        <v>0</v>
      </c>
      <c r="R1864" s="306">
        <v>0</v>
      </c>
      <c r="S1864" s="306">
        <v>0</v>
      </c>
      <c r="T1864" s="306">
        <v>0</v>
      </c>
      <c r="U1864" s="306">
        <v>0</v>
      </c>
      <c r="V1864" s="306">
        <v>0</v>
      </c>
      <c r="W1864" s="306">
        <v>0</v>
      </c>
      <c r="X1864" s="306">
        <v>0</v>
      </c>
      <c r="Y1864" s="306">
        <v>0</v>
      </c>
      <c r="Z1864" s="306">
        <v>260</v>
      </c>
    </row>
    <row r="1865" spans="4:26" hidden="1" outlineLevel="1">
      <c r="D1865" s="299" t="s">
        <v>2638</v>
      </c>
      <c r="E1865" s="299" t="s">
        <v>71</v>
      </c>
      <c r="F1865" s="299" t="s">
        <v>766</v>
      </c>
      <c r="H1865" s="299" t="s">
        <v>767</v>
      </c>
      <c r="I1865" s="299" t="s">
        <v>1246</v>
      </c>
      <c r="J1865" s="299" t="s">
        <v>2639</v>
      </c>
      <c r="K1865" s="299" t="s">
        <v>176</v>
      </c>
      <c r="M1865" s="311">
        <v>0</v>
      </c>
      <c r="N1865" s="306"/>
      <c r="O1865" s="306">
        <v>0</v>
      </c>
      <c r="P1865" s="306">
        <v>0</v>
      </c>
      <c r="Q1865" s="306">
        <v>0</v>
      </c>
      <c r="R1865" s="306">
        <v>0</v>
      </c>
      <c r="S1865" s="306">
        <v>0</v>
      </c>
      <c r="T1865" s="306">
        <v>0</v>
      </c>
      <c r="U1865" s="306">
        <v>0</v>
      </c>
      <c r="V1865" s="306">
        <v>0</v>
      </c>
      <c r="W1865" s="306">
        <v>0</v>
      </c>
      <c r="X1865" s="306">
        <v>0</v>
      </c>
      <c r="Y1865" s="306">
        <v>0</v>
      </c>
      <c r="Z1865" s="306">
        <v>0</v>
      </c>
    </row>
    <row r="1866" spans="4:26" hidden="1" outlineLevel="1">
      <c r="D1866" s="299" t="s">
        <v>2640</v>
      </c>
      <c r="E1866" s="299" t="s">
        <v>72</v>
      </c>
      <c r="F1866" s="299" t="s">
        <v>766</v>
      </c>
      <c r="H1866" s="299" t="s">
        <v>767</v>
      </c>
      <c r="I1866" s="299" t="s">
        <v>1246</v>
      </c>
      <c r="J1866" s="299" t="s">
        <v>2641</v>
      </c>
      <c r="K1866" s="299" t="s">
        <v>688</v>
      </c>
      <c r="M1866" s="311">
        <v>0</v>
      </c>
      <c r="N1866" s="306"/>
      <c r="O1866" s="306">
        <v>0</v>
      </c>
      <c r="P1866" s="306">
        <v>0</v>
      </c>
      <c r="Q1866" s="306">
        <v>0</v>
      </c>
      <c r="R1866" s="306">
        <v>0</v>
      </c>
      <c r="S1866" s="306">
        <v>0</v>
      </c>
      <c r="T1866" s="306">
        <v>0</v>
      </c>
      <c r="U1866" s="306">
        <v>0</v>
      </c>
      <c r="V1866" s="306">
        <v>0</v>
      </c>
      <c r="W1866" s="306">
        <v>0</v>
      </c>
      <c r="X1866" s="306">
        <v>0</v>
      </c>
      <c r="Y1866" s="306">
        <v>0</v>
      </c>
      <c r="Z1866" s="306">
        <v>0</v>
      </c>
    </row>
    <row r="1867" spans="4:26" hidden="1" outlineLevel="1">
      <c r="D1867" s="299" t="s">
        <v>4222</v>
      </c>
      <c r="E1867" s="299" t="s">
        <v>72</v>
      </c>
      <c r="F1867" s="299" t="s">
        <v>766</v>
      </c>
      <c r="H1867" s="299" t="s">
        <v>767</v>
      </c>
      <c r="I1867" s="299" t="s">
        <v>1246</v>
      </c>
      <c r="J1867" s="299" t="s">
        <v>4223</v>
      </c>
      <c r="K1867" s="299" t="s">
        <v>170</v>
      </c>
      <c r="M1867" s="311">
        <v>0</v>
      </c>
      <c r="N1867" s="306"/>
      <c r="O1867" s="306"/>
      <c r="P1867" s="306"/>
      <c r="Q1867" s="306"/>
      <c r="R1867" s="306"/>
      <c r="S1867" s="306">
        <v>0</v>
      </c>
      <c r="T1867" s="306">
        <v>0</v>
      </c>
      <c r="U1867" s="306">
        <v>0</v>
      </c>
      <c r="V1867" s="306">
        <v>0</v>
      </c>
      <c r="W1867" s="306">
        <v>0</v>
      </c>
      <c r="X1867" s="306">
        <v>0</v>
      </c>
      <c r="Y1867" s="306">
        <v>0</v>
      </c>
      <c r="Z1867" s="306">
        <v>0</v>
      </c>
    </row>
    <row r="1868" spans="4:26" hidden="1" outlineLevel="1">
      <c r="D1868" s="299" t="s">
        <v>2642</v>
      </c>
      <c r="E1868" s="299" t="s">
        <v>72</v>
      </c>
      <c r="F1868" s="299" t="s">
        <v>766</v>
      </c>
      <c r="H1868" s="299" t="s">
        <v>767</v>
      </c>
      <c r="I1868" s="299" t="s">
        <v>1246</v>
      </c>
      <c r="J1868" s="299" t="s">
        <v>2643</v>
      </c>
      <c r="K1868" s="299" t="s">
        <v>691</v>
      </c>
      <c r="M1868" s="311">
        <v>0</v>
      </c>
      <c r="N1868" s="306"/>
      <c r="O1868" s="306">
        <v>0</v>
      </c>
      <c r="P1868" s="306">
        <v>0</v>
      </c>
      <c r="Q1868" s="306">
        <v>0</v>
      </c>
      <c r="R1868" s="306">
        <v>0</v>
      </c>
      <c r="S1868" s="306">
        <v>0</v>
      </c>
      <c r="T1868" s="306">
        <v>0</v>
      </c>
      <c r="U1868" s="306">
        <v>0</v>
      </c>
      <c r="V1868" s="306">
        <v>0</v>
      </c>
      <c r="W1868" s="306">
        <v>0</v>
      </c>
      <c r="X1868" s="306">
        <v>0</v>
      </c>
      <c r="Y1868" s="306">
        <v>0</v>
      </c>
      <c r="Z1868" s="306">
        <v>0</v>
      </c>
    </row>
    <row r="1869" spans="4:26" hidden="1" outlineLevel="1">
      <c r="D1869" s="299" t="s">
        <v>4224</v>
      </c>
      <c r="E1869" s="299" t="s">
        <v>72</v>
      </c>
      <c r="F1869" s="299" t="s">
        <v>766</v>
      </c>
      <c r="H1869" s="299" t="s">
        <v>767</v>
      </c>
      <c r="I1869" s="299" t="s">
        <v>1246</v>
      </c>
      <c r="J1869" s="299" t="s">
        <v>4225</v>
      </c>
      <c r="K1869" s="299" t="s">
        <v>170</v>
      </c>
      <c r="M1869" s="311">
        <v>0</v>
      </c>
      <c r="N1869" s="306"/>
      <c r="O1869" s="306"/>
      <c r="P1869" s="306"/>
      <c r="Q1869" s="306"/>
      <c r="R1869" s="306"/>
      <c r="S1869" s="306">
        <v>0</v>
      </c>
      <c r="T1869" s="306">
        <v>0</v>
      </c>
      <c r="U1869" s="306">
        <v>0</v>
      </c>
      <c r="V1869" s="306">
        <v>0</v>
      </c>
      <c r="W1869" s="306">
        <v>0</v>
      </c>
      <c r="X1869" s="306">
        <v>0</v>
      </c>
      <c r="Y1869" s="306">
        <v>0</v>
      </c>
      <c r="Z1869" s="306">
        <v>0</v>
      </c>
    </row>
    <row r="1870" spans="4:26" hidden="1" outlineLevel="1">
      <c r="D1870" s="299" t="s">
        <v>3152</v>
      </c>
      <c r="E1870" s="299" t="s">
        <v>72</v>
      </c>
      <c r="F1870" s="299" t="s">
        <v>766</v>
      </c>
      <c r="H1870" s="299" t="s">
        <v>767</v>
      </c>
      <c r="I1870" s="299" t="s">
        <v>1246</v>
      </c>
      <c r="J1870" s="299" t="s">
        <v>3153</v>
      </c>
      <c r="K1870" s="299" t="s">
        <v>741</v>
      </c>
      <c r="M1870" s="311">
        <v>8113</v>
      </c>
      <c r="N1870" s="306"/>
      <c r="O1870" s="306">
        <v>0</v>
      </c>
      <c r="P1870" s="306">
        <v>931.5</v>
      </c>
      <c r="Q1870" s="306">
        <v>0</v>
      </c>
      <c r="R1870" s="306">
        <v>1762.5</v>
      </c>
      <c r="S1870" s="306">
        <v>0</v>
      </c>
      <c r="T1870" s="306">
        <v>2185</v>
      </c>
      <c r="U1870" s="306">
        <v>0</v>
      </c>
      <c r="V1870" s="306">
        <v>2138</v>
      </c>
      <c r="W1870" s="306">
        <v>315</v>
      </c>
      <c r="X1870" s="306">
        <v>781</v>
      </c>
      <c r="Y1870" s="306">
        <v>0</v>
      </c>
      <c r="Z1870" s="306">
        <v>0</v>
      </c>
    </row>
    <row r="1871" spans="4:26" hidden="1" outlineLevel="1">
      <c r="D1871" s="299" t="s">
        <v>2644</v>
      </c>
      <c r="E1871" s="299" t="s">
        <v>72</v>
      </c>
      <c r="F1871" s="299" t="s">
        <v>766</v>
      </c>
      <c r="H1871" s="299" t="s">
        <v>767</v>
      </c>
      <c r="I1871" s="299" t="s">
        <v>1246</v>
      </c>
      <c r="J1871" s="299" t="s">
        <v>2645</v>
      </c>
      <c r="K1871" s="299" t="s">
        <v>177</v>
      </c>
      <c r="M1871" s="311">
        <v>0</v>
      </c>
      <c r="N1871" s="306"/>
      <c r="O1871" s="306">
        <v>0</v>
      </c>
      <c r="P1871" s="306">
        <v>0</v>
      </c>
      <c r="Q1871" s="306">
        <v>0</v>
      </c>
      <c r="R1871" s="306">
        <v>0</v>
      </c>
      <c r="S1871" s="306">
        <v>0</v>
      </c>
      <c r="T1871" s="306">
        <v>0</v>
      </c>
      <c r="U1871" s="306">
        <v>0</v>
      </c>
      <c r="V1871" s="306">
        <v>0</v>
      </c>
      <c r="W1871" s="306">
        <v>0</v>
      </c>
      <c r="X1871" s="306">
        <v>0</v>
      </c>
      <c r="Y1871" s="306">
        <v>0</v>
      </c>
      <c r="Z1871" s="306">
        <v>0</v>
      </c>
    </row>
    <row r="1872" spans="4:26" hidden="1" outlineLevel="1">
      <c r="D1872" s="299" t="s">
        <v>2646</v>
      </c>
      <c r="E1872" s="299" t="s">
        <v>72</v>
      </c>
      <c r="F1872" s="299" t="s">
        <v>766</v>
      </c>
      <c r="H1872" s="299" t="s">
        <v>767</v>
      </c>
      <c r="I1872" s="299" t="s">
        <v>1246</v>
      </c>
      <c r="J1872" s="299" t="s">
        <v>2647</v>
      </c>
      <c r="K1872" s="299" t="s">
        <v>171</v>
      </c>
      <c r="M1872" s="311">
        <v>0</v>
      </c>
      <c r="N1872" s="306"/>
      <c r="O1872" s="306">
        <v>0</v>
      </c>
      <c r="P1872" s="306">
        <v>0</v>
      </c>
      <c r="Q1872" s="306">
        <v>0</v>
      </c>
      <c r="R1872" s="306">
        <v>0</v>
      </c>
      <c r="S1872" s="306">
        <v>0</v>
      </c>
      <c r="T1872" s="306">
        <v>0</v>
      </c>
      <c r="U1872" s="306">
        <v>0</v>
      </c>
      <c r="V1872" s="306">
        <v>0</v>
      </c>
      <c r="W1872" s="306">
        <v>0</v>
      </c>
      <c r="X1872" s="306">
        <v>0</v>
      </c>
      <c r="Y1872" s="306">
        <v>0</v>
      </c>
      <c r="Z1872" s="306">
        <v>0</v>
      </c>
    </row>
    <row r="1873" spans="4:26" hidden="1" outlineLevel="1">
      <c r="D1873" s="299" t="s">
        <v>2648</v>
      </c>
      <c r="E1873" s="299" t="s">
        <v>88</v>
      </c>
      <c r="F1873" s="299" t="s">
        <v>766</v>
      </c>
      <c r="H1873" s="299" t="s">
        <v>767</v>
      </c>
      <c r="I1873" s="299" t="s">
        <v>1246</v>
      </c>
      <c r="J1873" s="299" t="s">
        <v>2649</v>
      </c>
      <c r="K1873" s="299" t="s">
        <v>0</v>
      </c>
      <c r="M1873" s="311">
        <v>0</v>
      </c>
      <c r="N1873" s="306"/>
      <c r="O1873" s="306">
        <v>0</v>
      </c>
      <c r="P1873" s="306">
        <v>0</v>
      </c>
      <c r="Q1873" s="306">
        <v>0</v>
      </c>
      <c r="R1873" s="306">
        <v>0</v>
      </c>
      <c r="S1873" s="306">
        <v>0</v>
      </c>
      <c r="T1873" s="306">
        <v>0</v>
      </c>
      <c r="U1873" s="306">
        <v>0</v>
      </c>
      <c r="V1873" s="306">
        <v>0</v>
      </c>
      <c r="W1873" s="306">
        <v>0</v>
      </c>
      <c r="X1873" s="306">
        <v>0</v>
      </c>
      <c r="Y1873" s="306">
        <v>0</v>
      </c>
      <c r="Z1873" s="306">
        <v>0</v>
      </c>
    </row>
    <row r="1874" spans="4:26" hidden="1" outlineLevel="1">
      <c r="D1874" s="299" t="s">
        <v>2650</v>
      </c>
      <c r="E1874" s="299" t="s">
        <v>72</v>
      </c>
      <c r="F1874" s="299" t="s">
        <v>766</v>
      </c>
      <c r="H1874" s="299" t="s">
        <v>767</v>
      </c>
      <c r="I1874" s="299" t="s">
        <v>1246</v>
      </c>
      <c r="J1874" s="299" t="s">
        <v>2651</v>
      </c>
      <c r="K1874" s="299" t="s">
        <v>691</v>
      </c>
      <c r="M1874" s="311">
        <v>200</v>
      </c>
      <c r="N1874" s="306"/>
      <c r="O1874" s="306">
        <v>0</v>
      </c>
      <c r="P1874" s="306">
        <v>0</v>
      </c>
      <c r="Q1874" s="306">
        <v>0</v>
      </c>
      <c r="R1874" s="306">
        <v>0</v>
      </c>
      <c r="S1874" s="306">
        <v>0</v>
      </c>
      <c r="T1874" s="306">
        <v>0</v>
      </c>
      <c r="U1874" s="306">
        <v>0</v>
      </c>
      <c r="V1874" s="306">
        <v>200</v>
      </c>
      <c r="W1874" s="306">
        <v>0</v>
      </c>
      <c r="X1874" s="306">
        <v>0</v>
      </c>
      <c r="Y1874" s="306">
        <v>0</v>
      </c>
      <c r="Z1874" s="306">
        <v>0</v>
      </c>
    </row>
    <row r="1875" spans="4:26" hidden="1" outlineLevel="1">
      <c r="D1875" s="299" t="s">
        <v>2652</v>
      </c>
      <c r="E1875" s="299" t="s">
        <v>72</v>
      </c>
      <c r="F1875" s="299" t="s">
        <v>766</v>
      </c>
      <c r="H1875" s="299" t="s">
        <v>767</v>
      </c>
      <c r="I1875" s="299" t="s">
        <v>1246</v>
      </c>
      <c r="J1875" s="299" t="s">
        <v>2653</v>
      </c>
      <c r="K1875" s="299" t="s">
        <v>778</v>
      </c>
      <c r="M1875" s="311">
        <v>0</v>
      </c>
      <c r="N1875" s="306"/>
      <c r="O1875" s="306">
        <v>0</v>
      </c>
      <c r="P1875" s="306">
        <v>0</v>
      </c>
      <c r="Q1875" s="306">
        <v>0</v>
      </c>
      <c r="R1875" s="306">
        <v>0</v>
      </c>
      <c r="S1875" s="306">
        <v>0</v>
      </c>
      <c r="T1875" s="306">
        <v>0</v>
      </c>
      <c r="U1875" s="306">
        <v>0</v>
      </c>
      <c r="V1875" s="306">
        <v>0</v>
      </c>
      <c r="W1875" s="306">
        <v>0</v>
      </c>
      <c r="X1875" s="306">
        <v>0</v>
      </c>
      <c r="Y1875" s="306">
        <v>0</v>
      </c>
      <c r="Z1875" s="306">
        <v>0</v>
      </c>
    </row>
    <row r="1876" spans="4:26" hidden="1" outlineLevel="1">
      <c r="D1876" s="299" t="s">
        <v>2654</v>
      </c>
      <c r="E1876" s="299" t="s">
        <v>72</v>
      </c>
      <c r="F1876" s="299" t="s">
        <v>766</v>
      </c>
      <c r="H1876" s="299" t="s">
        <v>767</v>
      </c>
      <c r="I1876" s="299" t="s">
        <v>1246</v>
      </c>
      <c r="J1876" s="299" t="s">
        <v>2655</v>
      </c>
      <c r="K1876" s="299" t="s">
        <v>171</v>
      </c>
      <c r="M1876" s="311">
        <v>0</v>
      </c>
      <c r="N1876" s="306"/>
      <c r="O1876" s="306">
        <v>0</v>
      </c>
      <c r="P1876" s="306">
        <v>0</v>
      </c>
      <c r="Q1876" s="306">
        <v>0</v>
      </c>
      <c r="R1876" s="306">
        <v>0</v>
      </c>
      <c r="S1876" s="306">
        <v>0</v>
      </c>
      <c r="T1876" s="306">
        <v>0</v>
      </c>
      <c r="U1876" s="306">
        <v>0</v>
      </c>
      <c r="V1876" s="306">
        <v>0</v>
      </c>
      <c r="W1876" s="306">
        <v>0</v>
      </c>
      <c r="X1876" s="306">
        <v>0</v>
      </c>
      <c r="Y1876" s="306">
        <v>0</v>
      </c>
      <c r="Z1876" s="306">
        <v>0</v>
      </c>
    </row>
    <row r="1877" spans="4:26" hidden="1" outlineLevel="1">
      <c r="D1877" s="299" t="s">
        <v>4226</v>
      </c>
      <c r="E1877" s="299" t="s">
        <v>72</v>
      </c>
      <c r="F1877" s="299" t="s">
        <v>766</v>
      </c>
      <c r="H1877" s="299" t="s">
        <v>767</v>
      </c>
      <c r="I1877" s="299" t="s">
        <v>1246</v>
      </c>
      <c r="J1877" s="299" t="s">
        <v>4227</v>
      </c>
      <c r="K1877" s="299" t="s">
        <v>170</v>
      </c>
      <c r="M1877" s="311">
        <v>0</v>
      </c>
      <c r="N1877" s="306"/>
      <c r="O1877" s="306"/>
      <c r="P1877" s="306"/>
      <c r="Q1877" s="306"/>
      <c r="R1877" s="306"/>
      <c r="S1877" s="306">
        <v>0</v>
      </c>
      <c r="T1877" s="306">
        <v>0</v>
      </c>
      <c r="U1877" s="306">
        <v>0</v>
      </c>
      <c r="V1877" s="306">
        <v>0</v>
      </c>
      <c r="W1877" s="306">
        <v>0</v>
      </c>
      <c r="X1877" s="306">
        <v>0</v>
      </c>
      <c r="Y1877" s="306">
        <v>0</v>
      </c>
      <c r="Z1877" s="306">
        <v>0</v>
      </c>
    </row>
    <row r="1878" spans="4:26" hidden="1" outlineLevel="1">
      <c r="D1878" s="299" t="s">
        <v>4228</v>
      </c>
      <c r="E1878" s="299" t="s">
        <v>72</v>
      </c>
      <c r="F1878" s="299" t="s">
        <v>766</v>
      </c>
      <c r="H1878" s="299" t="s">
        <v>767</v>
      </c>
      <c r="I1878" s="299" t="s">
        <v>1246</v>
      </c>
      <c r="J1878" s="299" t="s">
        <v>4229</v>
      </c>
      <c r="K1878" s="299" t="s">
        <v>170</v>
      </c>
      <c r="M1878" s="311">
        <v>0</v>
      </c>
      <c r="N1878" s="306"/>
      <c r="O1878" s="306"/>
      <c r="P1878" s="306"/>
      <c r="Q1878" s="306"/>
      <c r="R1878" s="306"/>
      <c r="S1878" s="306">
        <v>0</v>
      </c>
      <c r="T1878" s="306">
        <v>0</v>
      </c>
      <c r="U1878" s="306">
        <v>0</v>
      </c>
      <c r="V1878" s="306">
        <v>0</v>
      </c>
      <c r="W1878" s="306">
        <v>0</v>
      </c>
      <c r="X1878" s="306">
        <v>0</v>
      </c>
      <c r="Y1878" s="306">
        <v>0</v>
      </c>
      <c r="Z1878" s="306">
        <v>0</v>
      </c>
    </row>
    <row r="1879" spans="4:26" hidden="1" outlineLevel="1">
      <c r="D1879" s="299" t="s">
        <v>4230</v>
      </c>
      <c r="E1879" s="299" t="s">
        <v>72</v>
      </c>
      <c r="F1879" s="299" t="s">
        <v>766</v>
      </c>
      <c r="H1879" s="299" t="s">
        <v>767</v>
      </c>
      <c r="I1879" s="299" t="s">
        <v>1246</v>
      </c>
      <c r="J1879" s="299" t="s">
        <v>4231</v>
      </c>
      <c r="K1879" s="299" t="s">
        <v>170</v>
      </c>
      <c r="M1879" s="311">
        <v>0</v>
      </c>
      <c r="N1879" s="306"/>
      <c r="O1879" s="306"/>
      <c r="P1879" s="306"/>
      <c r="Q1879" s="306"/>
      <c r="R1879" s="306"/>
      <c r="S1879" s="306">
        <v>0</v>
      </c>
      <c r="T1879" s="306">
        <v>0</v>
      </c>
      <c r="U1879" s="306">
        <v>0</v>
      </c>
      <c r="V1879" s="306">
        <v>0</v>
      </c>
      <c r="W1879" s="306">
        <v>0</v>
      </c>
      <c r="X1879" s="306">
        <v>0</v>
      </c>
      <c r="Y1879" s="306">
        <v>0</v>
      </c>
      <c r="Z1879" s="306">
        <v>0</v>
      </c>
    </row>
    <row r="1880" spans="4:26" hidden="1" outlineLevel="1">
      <c r="D1880" s="299" t="s">
        <v>2656</v>
      </c>
      <c r="E1880" s="299" t="s">
        <v>72</v>
      </c>
      <c r="F1880" s="299" t="s">
        <v>766</v>
      </c>
      <c r="H1880" s="299" t="s">
        <v>767</v>
      </c>
      <c r="I1880" s="299" t="s">
        <v>1246</v>
      </c>
      <c r="J1880" s="299" t="s">
        <v>2657</v>
      </c>
      <c r="K1880" s="299" t="s">
        <v>778</v>
      </c>
      <c r="M1880" s="311">
        <v>0</v>
      </c>
      <c r="N1880" s="306"/>
      <c r="O1880" s="306">
        <v>0</v>
      </c>
      <c r="P1880" s="306">
        <v>0</v>
      </c>
      <c r="Q1880" s="306">
        <v>0</v>
      </c>
      <c r="R1880" s="306">
        <v>0</v>
      </c>
      <c r="S1880" s="306">
        <v>0</v>
      </c>
      <c r="T1880" s="306">
        <v>0</v>
      </c>
      <c r="U1880" s="306">
        <v>0</v>
      </c>
      <c r="V1880" s="306">
        <v>0</v>
      </c>
      <c r="W1880" s="306">
        <v>0</v>
      </c>
      <c r="X1880" s="306">
        <v>0</v>
      </c>
      <c r="Y1880" s="306">
        <v>0</v>
      </c>
      <c r="Z1880" s="306">
        <v>0</v>
      </c>
    </row>
    <row r="1881" spans="4:26" hidden="1" outlineLevel="1">
      <c r="D1881" s="299" t="s">
        <v>2658</v>
      </c>
      <c r="E1881" s="299" t="s">
        <v>72</v>
      </c>
      <c r="F1881" s="299" t="s">
        <v>766</v>
      </c>
      <c r="H1881" s="299" t="s">
        <v>767</v>
      </c>
      <c r="I1881" s="299" t="s">
        <v>1246</v>
      </c>
      <c r="J1881" s="299" t="s">
        <v>2659</v>
      </c>
      <c r="K1881" s="299" t="s">
        <v>688</v>
      </c>
      <c r="M1881" s="311">
        <v>0</v>
      </c>
      <c r="N1881" s="306"/>
      <c r="O1881" s="306">
        <v>0</v>
      </c>
      <c r="P1881" s="306">
        <v>0</v>
      </c>
      <c r="Q1881" s="306">
        <v>0</v>
      </c>
      <c r="R1881" s="306">
        <v>0</v>
      </c>
      <c r="S1881" s="306">
        <v>0</v>
      </c>
      <c r="T1881" s="306">
        <v>0</v>
      </c>
      <c r="U1881" s="306">
        <v>0</v>
      </c>
      <c r="V1881" s="306">
        <v>0</v>
      </c>
      <c r="W1881" s="306">
        <v>0</v>
      </c>
      <c r="X1881" s="306">
        <v>0</v>
      </c>
      <c r="Y1881" s="306">
        <v>0</v>
      </c>
      <c r="Z1881" s="306">
        <v>0</v>
      </c>
    </row>
    <row r="1882" spans="4:26" hidden="1" outlineLevel="1">
      <c r="D1882" s="299" t="s">
        <v>2660</v>
      </c>
      <c r="E1882" s="299" t="s">
        <v>72</v>
      </c>
      <c r="F1882" s="299" t="s">
        <v>766</v>
      </c>
      <c r="H1882" s="299" t="s">
        <v>767</v>
      </c>
      <c r="I1882" s="299" t="s">
        <v>1246</v>
      </c>
      <c r="J1882" s="299" t="s">
        <v>2661</v>
      </c>
      <c r="K1882" s="299" t="s">
        <v>688</v>
      </c>
      <c r="M1882" s="311">
        <v>0</v>
      </c>
      <c r="N1882" s="306"/>
      <c r="O1882" s="306">
        <v>0</v>
      </c>
      <c r="P1882" s="306">
        <v>0</v>
      </c>
      <c r="Q1882" s="306">
        <v>0</v>
      </c>
      <c r="R1882" s="306">
        <v>0</v>
      </c>
      <c r="S1882" s="306">
        <v>0</v>
      </c>
      <c r="T1882" s="306">
        <v>0</v>
      </c>
      <c r="U1882" s="306">
        <v>0</v>
      </c>
      <c r="V1882" s="306">
        <v>0</v>
      </c>
      <c r="W1882" s="306">
        <v>0</v>
      </c>
      <c r="X1882" s="306">
        <v>0</v>
      </c>
      <c r="Y1882" s="306">
        <v>0</v>
      </c>
      <c r="Z1882" s="306">
        <v>0</v>
      </c>
    </row>
    <row r="1883" spans="4:26" hidden="1" outlineLevel="1">
      <c r="D1883" s="299" t="s">
        <v>4232</v>
      </c>
      <c r="E1883" s="299" t="s">
        <v>72</v>
      </c>
      <c r="F1883" s="299" t="s">
        <v>766</v>
      </c>
      <c r="H1883" s="299" t="s">
        <v>767</v>
      </c>
      <c r="I1883" s="299" t="s">
        <v>1246</v>
      </c>
      <c r="J1883" s="299" t="s">
        <v>4233</v>
      </c>
      <c r="K1883" s="299" t="s">
        <v>170</v>
      </c>
      <c r="M1883" s="311">
        <v>0</v>
      </c>
      <c r="N1883" s="306"/>
      <c r="O1883" s="306"/>
      <c r="P1883" s="306"/>
      <c r="Q1883" s="306"/>
      <c r="R1883" s="306"/>
      <c r="S1883" s="306">
        <v>0</v>
      </c>
      <c r="T1883" s="306">
        <v>0</v>
      </c>
      <c r="U1883" s="306">
        <v>0</v>
      </c>
      <c r="V1883" s="306">
        <v>0</v>
      </c>
      <c r="W1883" s="306">
        <v>0</v>
      </c>
      <c r="X1883" s="306">
        <v>0</v>
      </c>
      <c r="Y1883" s="306">
        <v>0</v>
      </c>
      <c r="Z1883" s="306">
        <v>0</v>
      </c>
    </row>
    <row r="1884" spans="4:26" hidden="1" outlineLevel="1">
      <c r="D1884" s="299" t="s">
        <v>2662</v>
      </c>
      <c r="E1884" s="299" t="s">
        <v>73</v>
      </c>
      <c r="F1884" s="299" t="s">
        <v>766</v>
      </c>
      <c r="H1884" s="299" t="s">
        <v>767</v>
      </c>
      <c r="I1884" s="299" t="s">
        <v>1246</v>
      </c>
      <c r="J1884" s="299" t="s">
        <v>2663</v>
      </c>
      <c r="K1884" s="299" t="s">
        <v>175</v>
      </c>
      <c r="M1884" s="311">
        <v>0</v>
      </c>
      <c r="N1884" s="306"/>
      <c r="O1884" s="306">
        <v>0</v>
      </c>
      <c r="P1884" s="306">
        <v>0</v>
      </c>
      <c r="Q1884" s="306">
        <v>0</v>
      </c>
      <c r="R1884" s="306">
        <v>0</v>
      </c>
      <c r="S1884" s="306">
        <v>0</v>
      </c>
      <c r="T1884" s="306">
        <v>0</v>
      </c>
      <c r="U1884" s="306">
        <v>0</v>
      </c>
      <c r="V1884" s="306">
        <v>0</v>
      </c>
      <c r="W1884" s="306">
        <v>0</v>
      </c>
      <c r="X1884" s="306">
        <v>0</v>
      </c>
      <c r="Y1884" s="306">
        <v>0</v>
      </c>
      <c r="Z1884" s="306">
        <v>0</v>
      </c>
    </row>
    <row r="1885" spans="4:26" hidden="1" outlineLevel="1">
      <c r="D1885" s="299" t="s">
        <v>2664</v>
      </c>
      <c r="E1885" s="299" t="s">
        <v>72</v>
      </c>
      <c r="F1885" s="299" t="s">
        <v>766</v>
      </c>
      <c r="H1885" s="299" t="s">
        <v>767</v>
      </c>
      <c r="I1885" s="299" t="s">
        <v>1246</v>
      </c>
      <c r="J1885" s="299" t="s">
        <v>2665</v>
      </c>
      <c r="K1885" s="299" t="s">
        <v>171</v>
      </c>
      <c r="M1885" s="311">
        <v>0</v>
      </c>
      <c r="N1885" s="306"/>
      <c r="O1885" s="306">
        <v>0</v>
      </c>
      <c r="P1885" s="306">
        <v>0</v>
      </c>
      <c r="Q1885" s="306">
        <v>0</v>
      </c>
      <c r="R1885" s="306">
        <v>0</v>
      </c>
      <c r="S1885" s="306">
        <v>0</v>
      </c>
      <c r="T1885" s="306">
        <v>0</v>
      </c>
      <c r="U1885" s="306">
        <v>0</v>
      </c>
      <c r="V1885" s="306">
        <v>0</v>
      </c>
      <c r="W1885" s="306">
        <v>0</v>
      </c>
      <c r="X1885" s="306">
        <v>0</v>
      </c>
      <c r="Y1885" s="306">
        <v>0</v>
      </c>
      <c r="Z1885" s="306">
        <v>0</v>
      </c>
    </row>
    <row r="1886" spans="4:26" hidden="1" outlineLevel="1">
      <c r="D1886" s="299" t="s">
        <v>2666</v>
      </c>
      <c r="E1886" s="299" t="s">
        <v>72</v>
      </c>
      <c r="F1886" s="299" t="s">
        <v>766</v>
      </c>
      <c r="H1886" s="299" t="s">
        <v>767</v>
      </c>
      <c r="I1886" s="299" t="s">
        <v>1246</v>
      </c>
      <c r="J1886" s="299" t="s">
        <v>2667</v>
      </c>
      <c r="K1886" s="299" t="s">
        <v>177</v>
      </c>
      <c r="M1886" s="311">
        <v>0</v>
      </c>
      <c r="N1886" s="306"/>
      <c r="O1886" s="306">
        <v>0</v>
      </c>
      <c r="P1886" s="306">
        <v>0</v>
      </c>
      <c r="Q1886" s="306">
        <v>0</v>
      </c>
      <c r="R1886" s="306">
        <v>0</v>
      </c>
      <c r="S1886" s="306">
        <v>0</v>
      </c>
      <c r="T1886" s="306">
        <v>0</v>
      </c>
      <c r="U1886" s="306">
        <v>0</v>
      </c>
      <c r="V1886" s="306">
        <v>0</v>
      </c>
      <c r="W1886" s="306">
        <v>0</v>
      </c>
      <c r="X1886" s="306">
        <v>0</v>
      </c>
      <c r="Y1886" s="306">
        <v>0</v>
      </c>
      <c r="Z1886" s="306">
        <v>0</v>
      </c>
    </row>
    <row r="1887" spans="4:26" hidden="1" outlineLevel="1">
      <c r="D1887" s="299" t="s">
        <v>3154</v>
      </c>
      <c r="E1887" s="299" t="s">
        <v>72</v>
      </c>
      <c r="F1887" s="299" t="s">
        <v>766</v>
      </c>
      <c r="H1887" s="299" t="s">
        <v>767</v>
      </c>
      <c r="I1887" s="299" t="s">
        <v>1246</v>
      </c>
      <c r="J1887" s="299" t="s">
        <v>3155</v>
      </c>
      <c r="K1887" s="299" t="s">
        <v>1213</v>
      </c>
      <c r="M1887" s="311">
        <v>0</v>
      </c>
      <c r="N1887" s="306"/>
      <c r="O1887" s="306">
        <v>0</v>
      </c>
      <c r="P1887" s="306">
        <v>0</v>
      </c>
      <c r="Q1887" s="306">
        <v>0</v>
      </c>
      <c r="R1887" s="306">
        <v>0</v>
      </c>
      <c r="S1887" s="306">
        <v>0</v>
      </c>
      <c r="T1887" s="306">
        <v>0</v>
      </c>
      <c r="U1887" s="306">
        <v>0</v>
      </c>
      <c r="V1887" s="306">
        <v>0</v>
      </c>
      <c r="W1887" s="306">
        <v>0</v>
      </c>
      <c r="X1887" s="306">
        <v>0</v>
      </c>
      <c r="Y1887" s="306">
        <v>0</v>
      </c>
      <c r="Z1887" s="306">
        <v>0</v>
      </c>
    </row>
    <row r="1888" spans="4:26" hidden="1" outlineLevel="1">
      <c r="D1888" s="299" t="s">
        <v>4234</v>
      </c>
      <c r="E1888" s="299" t="s">
        <v>72</v>
      </c>
      <c r="F1888" s="299" t="s">
        <v>766</v>
      </c>
      <c r="H1888" s="299" t="s">
        <v>767</v>
      </c>
      <c r="I1888" s="299" t="s">
        <v>1246</v>
      </c>
      <c r="J1888" s="299" t="s">
        <v>4235</v>
      </c>
      <c r="K1888" s="299" t="s">
        <v>170</v>
      </c>
      <c r="M1888" s="311">
        <v>0</v>
      </c>
      <c r="N1888" s="306"/>
      <c r="O1888" s="306"/>
      <c r="P1888" s="306"/>
      <c r="Q1888" s="306"/>
      <c r="R1888" s="306"/>
      <c r="S1888" s="306">
        <v>0</v>
      </c>
      <c r="T1888" s="306">
        <v>0</v>
      </c>
      <c r="U1888" s="306">
        <v>0</v>
      </c>
      <c r="V1888" s="306">
        <v>0</v>
      </c>
      <c r="W1888" s="306">
        <v>0</v>
      </c>
      <c r="X1888" s="306">
        <v>0</v>
      </c>
      <c r="Y1888" s="306">
        <v>0</v>
      </c>
      <c r="Z1888" s="306">
        <v>0</v>
      </c>
    </row>
    <row r="1889" spans="4:26" hidden="1" outlineLevel="1">
      <c r="D1889" s="299" t="s">
        <v>4236</v>
      </c>
      <c r="E1889" s="299" t="s">
        <v>72</v>
      </c>
      <c r="F1889" s="299" t="s">
        <v>766</v>
      </c>
      <c r="H1889" s="299" t="s">
        <v>767</v>
      </c>
      <c r="I1889" s="299" t="s">
        <v>1246</v>
      </c>
      <c r="J1889" s="299" t="s">
        <v>4237</v>
      </c>
      <c r="K1889" s="299" t="s">
        <v>170</v>
      </c>
      <c r="M1889" s="311">
        <v>0</v>
      </c>
      <c r="N1889" s="306"/>
      <c r="O1889" s="306"/>
      <c r="P1889" s="306"/>
      <c r="Q1889" s="306"/>
      <c r="R1889" s="306"/>
      <c r="S1889" s="306">
        <v>0</v>
      </c>
      <c r="T1889" s="306">
        <v>0</v>
      </c>
      <c r="U1889" s="306">
        <v>0</v>
      </c>
      <c r="V1889" s="306">
        <v>0</v>
      </c>
      <c r="W1889" s="306">
        <v>0</v>
      </c>
      <c r="X1889" s="306">
        <v>0</v>
      </c>
      <c r="Y1889" s="306">
        <v>0</v>
      </c>
      <c r="Z1889" s="306">
        <v>0</v>
      </c>
    </row>
    <row r="1890" spans="4:26" hidden="1" outlineLevel="1">
      <c r="D1890" s="299" t="s">
        <v>2669</v>
      </c>
      <c r="E1890" s="299" t="s">
        <v>72</v>
      </c>
      <c r="F1890" s="299" t="s">
        <v>766</v>
      </c>
      <c r="H1890" s="299" t="s">
        <v>767</v>
      </c>
      <c r="I1890" s="299" t="s">
        <v>1246</v>
      </c>
      <c r="J1890" s="299" t="s">
        <v>2670</v>
      </c>
      <c r="K1890" s="299" t="s">
        <v>688</v>
      </c>
      <c r="M1890" s="311">
        <v>0</v>
      </c>
      <c r="N1890" s="306"/>
      <c r="O1890" s="306">
        <v>0</v>
      </c>
      <c r="P1890" s="306">
        <v>0</v>
      </c>
      <c r="Q1890" s="306">
        <v>0</v>
      </c>
      <c r="R1890" s="306">
        <v>0</v>
      </c>
      <c r="S1890" s="306">
        <v>0</v>
      </c>
      <c r="T1890" s="306">
        <v>0</v>
      </c>
      <c r="U1890" s="306">
        <v>0</v>
      </c>
      <c r="V1890" s="306">
        <v>0</v>
      </c>
      <c r="W1890" s="306">
        <v>0</v>
      </c>
      <c r="X1890" s="306">
        <v>0</v>
      </c>
      <c r="Y1890" s="306">
        <v>0</v>
      </c>
      <c r="Z1890" s="306">
        <v>0</v>
      </c>
    </row>
    <row r="1891" spans="4:26" hidden="1" outlineLevel="1">
      <c r="D1891" s="299" t="s">
        <v>2671</v>
      </c>
      <c r="E1891" s="299" t="s">
        <v>72</v>
      </c>
      <c r="F1891" s="299" t="s">
        <v>766</v>
      </c>
      <c r="H1891" s="299" t="s">
        <v>767</v>
      </c>
      <c r="I1891" s="299" t="s">
        <v>1246</v>
      </c>
      <c r="J1891" s="299" t="s">
        <v>2672</v>
      </c>
      <c r="K1891" s="299" t="s">
        <v>691</v>
      </c>
      <c r="M1891" s="311">
        <v>0</v>
      </c>
      <c r="N1891" s="306"/>
      <c r="O1891" s="306">
        <v>0</v>
      </c>
      <c r="P1891" s="306">
        <v>0</v>
      </c>
      <c r="Q1891" s="306">
        <v>0</v>
      </c>
      <c r="R1891" s="306">
        <v>0</v>
      </c>
      <c r="S1891" s="306">
        <v>0</v>
      </c>
      <c r="T1891" s="306">
        <v>0</v>
      </c>
      <c r="U1891" s="306">
        <v>0</v>
      </c>
      <c r="V1891" s="306">
        <v>0</v>
      </c>
      <c r="W1891" s="306">
        <v>0</v>
      </c>
      <c r="X1891" s="306">
        <v>0</v>
      </c>
      <c r="Y1891" s="306">
        <v>0</v>
      </c>
      <c r="Z1891" s="306">
        <v>0</v>
      </c>
    </row>
    <row r="1892" spans="4:26" hidden="1" outlineLevel="1">
      <c r="D1892" s="299" t="s">
        <v>4238</v>
      </c>
      <c r="E1892" s="299" t="s">
        <v>72</v>
      </c>
      <c r="F1892" s="299" t="s">
        <v>766</v>
      </c>
      <c r="H1892" s="299" t="s">
        <v>767</v>
      </c>
      <c r="I1892" s="299" t="s">
        <v>1246</v>
      </c>
      <c r="J1892" s="299" t="s">
        <v>4239</v>
      </c>
      <c r="K1892" s="299" t="s">
        <v>170</v>
      </c>
      <c r="M1892" s="311">
        <v>0</v>
      </c>
      <c r="N1892" s="306"/>
      <c r="O1892" s="306"/>
      <c r="P1892" s="306"/>
      <c r="Q1892" s="306"/>
      <c r="R1892" s="306"/>
      <c r="S1892" s="306">
        <v>0</v>
      </c>
      <c r="T1892" s="306">
        <v>0</v>
      </c>
      <c r="U1892" s="306">
        <v>0</v>
      </c>
      <c r="V1892" s="306">
        <v>0</v>
      </c>
      <c r="W1892" s="306">
        <v>0</v>
      </c>
      <c r="X1892" s="306">
        <v>0</v>
      </c>
      <c r="Y1892" s="306">
        <v>0</v>
      </c>
      <c r="Z1892" s="306">
        <v>0</v>
      </c>
    </row>
    <row r="1893" spans="4:26" hidden="1" outlineLevel="1">
      <c r="D1893" s="299" t="s">
        <v>3156</v>
      </c>
      <c r="E1893" s="299" t="s">
        <v>72</v>
      </c>
      <c r="F1893" s="299" t="s">
        <v>766</v>
      </c>
      <c r="H1893" s="299" t="s">
        <v>767</v>
      </c>
      <c r="I1893" s="299" t="s">
        <v>1246</v>
      </c>
      <c r="J1893" s="299" t="s">
        <v>2673</v>
      </c>
      <c r="K1893" s="299" t="s">
        <v>688</v>
      </c>
      <c r="M1893" s="311">
        <v>0</v>
      </c>
      <c r="N1893" s="306"/>
      <c r="O1893" s="306">
        <v>0</v>
      </c>
      <c r="P1893" s="306">
        <v>0</v>
      </c>
      <c r="Q1893" s="306">
        <v>0</v>
      </c>
      <c r="R1893" s="306">
        <v>0</v>
      </c>
      <c r="S1893" s="306">
        <v>0</v>
      </c>
      <c r="T1893" s="306">
        <v>0</v>
      </c>
      <c r="U1893" s="306">
        <v>0</v>
      </c>
      <c r="V1893" s="306">
        <v>0</v>
      </c>
      <c r="W1893" s="306">
        <v>0</v>
      </c>
      <c r="X1893" s="306">
        <v>0</v>
      </c>
      <c r="Y1893" s="306">
        <v>0</v>
      </c>
      <c r="Z1893" s="306">
        <v>0</v>
      </c>
    </row>
    <row r="1894" spans="4:26" hidden="1" outlineLevel="1">
      <c r="D1894" s="299" t="s">
        <v>2674</v>
      </c>
      <c r="E1894" s="299" t="s">
        <v>72</v>
      </c>
      <c r="F1894" s="299" t="s">
        <v>766</v>
      </c>
      <c r="H1894" s="299" t="s">
        <v>767</v>
      </c>
      <c r="I1894" s="299" t="s">
        <v>1246</v>
      </c>
      <c r="J1894" s="299" t="s">
        <v>3157</v>
      </c>
      <c r="K1894" s="299" t="s">
        <v>691</v>
      </c>
      <c r="M1894" s="311">
        <v>0</v>
      </c>
      <c r="N1894" s="306"/>
      <c r="O1894" s="306">
        <v>0</v>
      </c>
      <c r="P1894" s="306">
        <v>0</v>
      </c>
      <c r="Q1894" s="306">
        <v>0</v>
      </c>
      <c r="R1894" s="306">
        <v>0</v>
      </c>
      <c r="S1894" s="306">
        <v>0</v>
      </c>
      <c r="T1894" s="306">
        <v>0</v>
      </c>
      <c r="U1894" s="306">
        <v>0</v>
      </c>
      <c r="V1894" s="306">
        <v>0</v>
      </c>
      <c r="W1894" s="306">
        <v>0</v>
      </c>
      <c r="X1894" s="306">
        <v>0</v>
      </c>
      <c r="Y1894" s="306">
        <v>0</v>
      </c>
      <c r="Z1894" s="306">
        <v>0</v>
      </c>
    </row>
    <row r="1895" spans="4:26" hidden="1" outlineLevel="1">
      <c r="D1895" s="299" t="s">
        <v>2674</v>
      </c>
      <c r="E1895" s="299" t="s">
        <v>72</v>
      </c>
      <c r="F1895" s="299" t="s">
        <v>766</v>
      </c>
      <c r="H1895" s="299" t="s">
        <v>767</v>
      </c>
      <c r="I1895" s="299" t="s">
        <v>1246</v>
      </c>
      <c r="J1895" s="299" t="s">
        <v>4240</v>
      </c>
      <c r="K1895" s="299" t="s">
        <v>691</v>
      </c>
      <c r="M1895" s="311">
        <v>0</v>
      </c>
      <c r="N1895" s="306"/>
      <c r="O1895" s="306"/>
      <c r="P1895" s="306"/>
      <c r="Q1895" s="306"/>
      <c r="R1895" s="306"/>
      <c r="S1895" s="306"/>
      <c r="T1895" s="306"/>
      <c r="U1895" s="306"/>
      <c r="V1895" s="306"/>
      <c r="W1895" s="306"/>
      <c r="X1895" s="306">
        <v>0</v>
      </c>
      <c r="Y1895" s="306">
        <v>0</v>
      </c>
      <c r="Z1895" s="306">
        <v>0</v>
      </c>
    </row>
    <row r="1896" spans="4:26" hidden="1" outlineLevel="1">
      <c r="D1896" s="299" t="s">
        <v>2674</v>
      </c>
      <c r="E1896" s="299" t="s">
        <v>72</v>
      </c>
      <c r="F1896" s="299" t="s">
        <v>766</v>
      </c>
      <c r="H1896" s="299" t="s">
        <v>767</v>
      </c>
      <c r="I1896" s="299" t="s">
        <v>1246</v>
      </c>
      <c r="J1896" s="299" t="s">
        <v>2675</v>
      </c>
      <c r="K1896" s="299" t="s">
        <v>691</v>
      </c>
      <c r="M1896" s="311">
        <v>0</v>
      </c>
      <c r="N1896" s="306"/>
      <c r="O1896" s="306">
        <v>0</v>
      </c>
      <c r="P1896" s="306">
        <v>0</v>
      </c>
      <c r="Q1896" s="306">
        <v>0</v>
      </c>
      <c r="R1896" s="306">
        <v>0</v>
      </c>
      <c r="S1896" s="306">
        <v>0</v>
      </c>
      <c r="T1896" s="306">
        <v>0</v>
      </c>
      <c r="U1896" s="306">
        <v>0</v>
      </c>
      <c r="V1896" s="306">
        <v>0</v>
      </c>
      <c r="W1896" s="306">
        <v>0</v>
      </c>
      <c r="X1896" s="306">
        <v>0</v>
      </c>
      <c r="Y1896" s="306">
        <v>0</v>
      </c>
      <c r="Z1896" s="306">
        <v>0</v>
      </c>
    </row>
    <row r="1897" spans="4:26" hidden="1" outlineLevel="1">
      <c r="D1897" s="299" t="s">
        <v>2676</v>
      </c>
      <c r="E1897" s="299" t="s">
        <v>72</v>
      </c>
      <c r="F1897" s="299" t="s">
        <v>766</v>
      </c>
      <c r="H1897" s="299" t="s">
        <v>767</v>
      </c>
      <c r="I1897" s="299" t="s">
        <v>1246</v>
      </c>
      <c r="J1897" s="299" t="s">
        <v>2677</v>
      </c>
      <c r="K1897" s="299" t="s">
        <v>171</v>
      </c>
      <c r="M1897" s="311">
        <v>0</v>
      </c>
      <c r="N1897" s="306"/>
      <c r="O1897" s="306">
        <v>0</v>
      </c>
      <c r="P1897" s="306">
        <v>0</v>
      </c>
      <c r="Q1897" s="306">
        <v>0</v>
      </c>
      <c r="R1897" s="306">
        <v>0</v>
      </c>
      <c r="S1897" s="306">
        <v>0</v>
      </c>
      <c r="T1897" s="306">
        <v>0</v>
      </c>
      <c r="U1897" s="306">
        <v>0</v>
      </c>
      <c r="V1897" s="306">
        <v>0</v>
      </c>
      <c r="W1897" s="306">
        <v>0</v>
      </c>
      <c r="X1897" s="306">
        <v>0</v>
      </c>
      <c r="Y1897" s="306">
        <v>0</v>
      </c>
      <c r="Z1897" s="306">
        <v>0</v>
      </c>
    </row>
    <row r="1898" spans="4:26" hidden="1" outlineLevel="1">
      <c r="D1898" s="299" t="s">
        <v>4241</v>
      </c>
      <c r="E1898" s="299" t="s">
        <v>72</v>
      </c>
      <c r="F1898" s="299" t="s">
        <v>766</v>
      </c>
      <c r="H1898" s="299" t="s">
        <v>767</v>
      </c>
      <c r="I1898" s="299" t="s">
        <v>1246</v>
      </c>
      <c r="J1898" s="299" t="s">
        <v>4242</v>
      </c>
      <c r="K1898" s="299" t="s">
        <v>170</v>
      </c>
      <c r="M1898" s="311">
        <v>0</v>
      </c>
      <c r="N1898" s="306"/>
      <c r="O1898" s="306"/>
      <c r="P1898" s="306"/>
      <c r="Q1898" s="306"/>
      <c r="R1898" s="306"/>
      <c r="S1898" s="306">
        <v>0</v>
      </c>
      <c r="T1898" s="306">
        <v>0</v>
      </c>
      <c r="U1898" s="306">
        <v>0</v>
      </c>
      <c r="V1898" s="306">
        <v>0</v>
      </c>
      <c r="W1898" s="306">
        <v>0</v>
      </c>
      <c r="X1898" s="306">
        <v>0</v>
      </c>
      <c r="Y1898" s="306">
        <v>0</v>
      </c>
      <c r="Z1898" s="306">
        <v>0</v>
      </c>
    </row>
    <row r="1899" spans="4:26" hidden="1" outlineLevel="1">
      <c r="D1899" s="299" t="s">
        <v>2678</v>
      </c>
      <c r="E1899" s="299" t="s">
        <v>72</v>
      </c>
      <c r="F1899" s="299" t="s">
        <v>766</v>
      </c>
      <c r="H1899" s="299" t="s">
        <v>767</v>
      </c>
      <c r="I1899" s="299" t="s">
        <v>1246</v>
      </c>
      <c r="J1899" s="299" t="s">
        <v>2679</v>
      </c>
      <c r="K1899" s="299" t="s">
        <v>777</v>
      </c>
      <c r="M1899" s="311">
        <v>0</v>
      </c>
      <c r="N1899" s="306"/>
      <c r="O1899" s="306">
        <v>0</v>
      </c>
      <c r="P1899" s="306">
        <v>0</v>
      </c>
      <c r="Q1899" s="306">
        <v>0</v>
      </c>
      <c r="R1899" s="306">
        <v>0</v>
      </c>
      <c r="S1899" s="306">
        <v>0</v>
      </c>
      <c r="T1899" s="306">
        <v>0</v>
      </c>
      <c r="U1899" s="306">
        <v>0</v>
      </c>
      <c r="V1899" s="306">
        <v>0</v>
      </c>
      <c r="W1899" s="306">
        <v>0</v>
      </c>
      <c r="X1899" s="306">
        <v>0</v>
      </c>
      <c r="Y1899" s="306">
        <v>0</v>
      </c>
      <c r="Z1899" s="306">
        <v>0</v>
      </c>
    </row>
    <row r="1900" spans="4:26" hidden="1" outlineLevel="1">
      <c r="D1900" s="299" t="s">
        <v>3158</v>
      </c>
      <c r="E1900" s="299" t="s">
        <v>72</v>
      </c>
      <c r="F1900" s="299" t="s">
        <v>766</v>
      </c>
      <c r="H1900" s="299" t="s">
        <v>767</v>
      </c>
      <c r="I1900" s="299" t="s">
        <v>1246</v>
      </c>
      <c r="J1900" s="299" t="s">
        <v>3159</v>
      </c>
      <c r="K1900" s="299" t="s">
        <v>777</v>
      </c>
      <c r="M1900" s="311">
        <v>843.5</v>
      </c>
      <c r="N1900" s="306"/>
      <c r="O1900" s="306">
        <v>0</v>
      </c>
      <c r="P1900" s="306">
        <v>0</v>
      </c>
      <c r="Q1900" s="306">
        <v>627.5</v>
      </c>
      <c r="R1900" s="306">
        <v>0</v>
      </c>
      <c r="S1900" s="306">
        <v>0</v>
      </c>
      <c r="T1900" s="306">
        <v>0</v>
      </c>
      <c r="U1900" s="306">
        <v>0</v>
      </c>
      <c r="V1900" s="306">
        <v>0</v>
      </c>
      <c r="W1900" s="306">
        <v>0</v>
      </c>
      <c r="X1900" s="306">
        <v>0</v>
      </c>
      <c r="Y1900" s="306">
        <v>216</v>
      </c>
      <c r="Z1900" s="306">
        <v>0</v>
      </c>
    </row>
    <row r="1901" spans="4:26" hidden="1" outlineLevel="1">
      <c r="D1901" s="299" t="s">
        <v>4243</v>
      </c>
      <c r="E1901" s="299" t="s">
        <v>72</v>
      </c>
      <c r="F1901" s="299" t="s">
        <v>766</v>
      </c>
      <c r="H1901" s="299" t="s">
        <v>767</v>
      </c>
      <c r="I1901" s="299" t="s">
        <v>1246</v>
      </c>
      <c r="J1901" s="299" t="s">
        <v>4244</v>
      </c>
      <c r="K1901" s="299" t="s">
        <v>170</v>
      </c>
      <c r="M1901" s="311">
        <v>0</v>
      </c>
      <c r="N1901" s="306"/>
      <c r="O1901" s="306"/>
      <c r="P1901" s="306"/>
      <c r="Q1901" s="306"/>
      <c r="R1901" s="306"/>
      <c r="S1901" s="306">
        <v>0</v>
      </c>
      <c r="T1901" s="306">
        <v>0</v>
      </c>
      <c r="U1901" s="306">
        <v>0</v>
      </c>
      <c r="V1901" s="306">
        <v>0</v>
      </c>
      <c r="W1901" s="306">
        <v>0</v>
      </c>
      <c r="X1901" s="306">
        <v>0</v>
      </c>
      <c r="Y1901" s="306">
        <v>0</v>
      </c>
      <c r="Z1901" s="306">
        <v>0</v>
      </c>
    </row>
    <row r="1902" spans="4:26" hidden="1" outlineLevel="1">
      <c r="D1902" s="299" t="s">
        <v>4245</v>
      </c>
      <c r="E1902" s="299" t="s">
        <v>72</v>
      </c>
      <c r="F1902" s="299" t="s">
        <v>766</v>
      </c>
      <c r="H1902" s="299" t="s">
        <v>767</v>
      </c>
      <c r="I1902" s="299" t="s">
        <v>1246</v>
      </c>
      <c r="J1902" s="299" t="s">
        <v>4246</v>
      </c>
      <c r="K1902" s="299" t="s">
        <v>170</v>
      </c>
      <c r="M1902" s="311">
        <v>0</v>
      </c>
      <c r="N1902" s="306"/>
      <c r="O1902" s="306"/>
      <c r="P1902" s="306"/>
      <c r="Q1902" s="306"/>
      <c r="R1902" s="306"/>
      <c r="S1902" s="306">
        <v>0</v>
      </c>
      <c r="T1902" s="306">
        <v>0</v>
      </c>
      <c r="U1902" s="306">
        <v>0</v>
      </c>
      <c r="V1902" s="306">
        <v>0</v>
      </c>
      <c r="W1902" s="306">
        <v>0</v>
      </c>
      <c r="X1902" s="306">
        <v>0</v>
      </c>
      <c r="Y1902" s="306">
        <v>0</v>
      </c>
      <c r="Z1902" s="306">
        <v>0</v>
      </c>
    </row>
    <row r="1903" spans="4:26" hidden="1" outlineLevel="1">
      <c r="D1903" s="299" t="s">
        <v>2680</v>
      </c>
      <c r="E1903" s="299" t="s">
        <v>72</v>
      </c>
      <c r="F1903" s="299" t="s">
        <v>766</v>
      </c>
      <c r="H1903" s="299" t="s">
        <v>767</v>
      </c>
      <c r="I1903" s="299" t="s">
        <v>1246</v>
      </c>
      <c r="J1903" s="299" t="s">
        <v>2681</v>
      </c>
      <c r="K1903" s="299" t="s">
        <v>778</v>
      </c>
      <c r="M1903" s="311">
        <v>0</v>
      </c>
      <c r="N1903" s="306"/>
      <c r="O1903" s="306">
        <v>0</v>
      </c>
      <c r="P1903" s="306">
        <v>0</v>
      </c>
      <c r="Q1903" s="306">
        <v>0</v>
      </c>
      <c r="R1903" s="306">
        <v>0</v>
      </c>
      <c r="S1903" s="306">
        <v>0</v>
      </c>
      <c r="T1903" s="306">
        <v>0</v>
      </c>
      <c r="U1903" s="306">
        <v>0</v>
      </c>
      <c r="V1903" s="306">
        <v>0</v>
      </c>
      <c r="W1903" s="306">
        <v>0</v>
      </c>
      <c r="X1903" s="306">
        <v>0</v>
      </c>
      <c r="Y1903" s="306">
        <v>0</v>
      </c>
      <c r="Z1903" s="306">
        <v>0</v>
      </c>
    </row>
    <row r="1904" spans="4:26" hidden="1" outlineLevel="1">
      <c r="D1904" s="299" t="s">
        <v>2682</v>
      </c>
      <c r="E1904" s="299" t="s">
        <v>72</v>
      </c>
      <c r="F1904" s="299" t="s">
        <v>766</v>
      </c>
      <c r="H1904" s="299" t="s">
        <v>767</v>
      </c>
      <c r="I1904" s="299" t="s">
        <v>1246</v>
      </c>
      <c r="J1904" s="299" t="s">
        <v>2683</v>
      </c>
      <c r="K1904" s="299" t="s">
        <v>177</v>
      </c>
      <c r="M1904" s="311">
        <v>0</v>
      </c>
      <c r="N1904" s="306"/>
      <c r="O1904" s="306">
        <v>0</v>
      </c>
      <c r="P1904" s="306">
        <v>0</v>
      </c>
      <c r="Q1904" s="306">
        <v>0</v>
      </c>
      <c r="R1904" s="306">
        <v>0</v>
      </c>
      <c r="S1904" s="306">
        <v>0</v>
      </c>
      <c r="T1904" s="306">
        <v>0</v>
      </c>
      <c r="U1904" s="306">
        <v>0</v>
      </c>
      <c r="V1904" s="306">
        <v>0</v>
      </c>
      <c r="W1904" s="306">
        <v>0</v>
      </c>
      <c r="X1904" s="306">
        <v>0</v>
      </c>
      <c r="Y1904" s="306">
        <v>0</v>
      </c>
      <c r="Z1904" s="306">
        <v>0</v>
      </c>
    </row>
    <row r="1905" spans="4:26" hidden="1" outlineLevel="1">
      <c r="D1905" s="299" t="s">
        <v>2684</v>
      </c>
      <c r="E1905" s="299" t="s">
        <v>73</v>
      </c>
      <c r="F1905" s="299" t="s">
        <v>766</v>
      </c>
      <c r="H1905" s="299" t="s">
        <v>767</v>
      </c>
      <c r="I1905" s="299" t="s">
        <v>1246</v>
      </c>
      <c r="J1905" s="299" t="s">
        <v>2685</v>
      </c>
      <c r="K1905" s="299" t="s">
        <v>175</v>
      </c>
      <c r="M1905" s="311">
        <v>0</v>
      </c>
      <c r="N1905" s="306"/>
      <c r="O1905" s="306">
        <v>0</v>
      </c>
      <c r="P1905" s="306">
        <v>0</v>
      </c>
      <c r="Q1905" s="306">
        <v>0</v>
      </c>
      <c r="R1905" s="306">
        <v>0</v>
      </c>
      <c r="S1905" s="306">
        <v>0</v>
      </c>
      <c r="T1905" s="306">
        <v>0</v>
      </c>
      <c r="U1905" s="306">
        <v>0</v>
      </c>
      <c r="V1905" s="306">
        <v>0</v>
      </c>
      <c r="W1905" s="306">
        <v>0</v>
      </c>
      <c r="X1905" s="306">
        <v>0</v>
      </c>
      <c r="Y1905" s="306">
        <v>0</v>
      </c>
      <c r="Z1905" s="306">
        <v>0</v>
      </c>
    </row>
    <row r="1906" spans="4:26" hidden="1" outlineLevel="1">
      <c r="D1906" s="299" t="s">
        <v>2686</v>
      </c>
      <c r="E1906" s="299" t="s">
        <v>71</v>
      </c>
      <c r="F1906" s="299" t="s">
        <v>766</v>
      </c>
      <c r="H1906" s="299" t="s">
        <v>767</v>
      </c>
      <c r="I1906" s="299" t="s">
        <v>1246</v>
      </c>
      <c r="J1906" s="299" t="s">
        <v>2687</v>
      </c>
      <c r="K1906" s="299" t="s">
        <v>176</v>
      </c>
      <c r="M1906" s="311">
        <v>955</v>
      </c>
      <c r="N1906" s="306"/>
      <c r="O1906" s="306">
        <v>0</v>
      </c>
      <c r="P1906" s="306">
        <v>700</v>
      </c>
      <c r="Q1906" s="306">
        <v>0</v>
      </c>
      <c r="R1906" s="306">
        <v>0</v>
      </c>
      <c r="S1906" s="306">
        <v>0</v>
      </c>
      <c r="T1906" s="306">
        <v>0</v>
      </c>
      <c r="U1906" s="306">
        <v>0</v>
      </c>
      <c r="V1906" s="306">
        <v>0</v>
      </c>
      <c r="W1906" s="306">
        <v>255</v>
      </c>
      <c r="X1906" s="306">
        <v>0</v>
      </c>
      <c r="Y1906" s="306">
        <v>0</v>
      </c>
      <c r="Z1906" s="306">
        <v>0</v>
      </c>
    </row>
    <row r="1907" spans="4:26" hidden="1" outlineLevel="1">
      <c r="D1907" s="299" t="s">
        <v>3160</v>
      </c>
      <c r="E1907" s="299" t="s">
        <v>72</v>
      </c>
      <c r="F1907" s="299" t="s">
        <v>766</v>
      </c>
      <c r="H1907" s="299" t="s">
        <v>767</v>
      </c>
      <c r="I1907" s="299" t="s">
        <v>1246</v>
      </c>
      <c r="J1907" s="299" t="s">
        <v>3161</v>
      </c>
      <c r="K1907" s="299" t="s">
        <v>741</v>
      </c>
      <c r="M1907" s="311">
        <v>0</v>
      </c>
      <c r="N1907" s="306"/>
      <c r="O1907" s="306">
        <v>0</v>
      </c>
      <c r="P1907" s="306">
        <v>0</v>
      </c>
      <c r="Q1907" s="306">
        <v>0</v>
      </c>
      <c r="R1907" s="306">
        <v>0</v>
      </c>
      <c r="S1907" s="306">
        <v>0</v>
      </c>
      <c r="T1907" s="306">
        <v>0</v>
      </c>
      <c r="U1907" s="306">
        <v>0</v>
      </c>
      <c r="V1907" s="306">
        <v>0</v>
      </c>
      <c r="W1907" s="306">
        <v>0</v>
      </c>
      <c r="X1907" s="306">
        <v>0</v>
      </c>
      <c r="Y1907" s="306">
        <v>0</v>
      </c>
      <c r="Z1907" s="306">
        <v>0</v>
      </c>
    </row>
    <row r="1908" spans="4:26" hidden="1" outlineLevel="1">
      <c r="D1908" s="299" t="s">
        <v>3162</v>
      </c>
      <c r="E1908" s="299" t="s">
        <v>72</v>
      </c>
      <c r="F1908" s="299" t="s">
        <v>766</v>
      </c>
      <c r="H1908" s="299" t="s">
        <v>767</v>
      </c>
      <c r="I1908" s="299" t="s">
        <v>1246</v>
      </c>
      <c r="J1908" s="299" t="s">
        <v>3163</v>
      </c>
      <c r="K1908" s="299" t="s">
        <v>1213</v>
      </c>
      <c r="M1908" s="311">
        <v>0</v>
      </c>
      <c r="N1908" s="306"/>
      <c r="O1908" s="306">
        <v>0</v>
      </c>
      <c r="P1908" s="306">
        <v>0</v>
      </c>
      <c r="Q1908" s="306">
        <v>0</v>
      </c>
      <c r="R1908" s="306">
        <v>0</v>
      </c>
      <c r="S1908" s="306">
        <v>0</v>
      </c>
      <c r="T1908" s="306">
        <v>0</v>
      </c>
      <c r="U1908" s="306">
        <v>0</v>
      </c>
      <c r="V1908" s="306">
        <v>0</v>
      </c>
      <c r="W1908" s="306">
        <v>0</v>
      </c>
      <c r="X1908" s="306">
        <v>0</v>
      </c>
      <c r="Y1908" s="306">
        <v>0</v>
      </c>
      <c r="Z1908" s="306">
        <v>0</v>
      </c>
    </row>
    <row r="1909" spans="4:26" hidden="1" outlineLevel="1">
      <c r="D1909" s="299" t="s">
        <v>2688</v>
      </c>
      <c r="E1909" s="299" t="s">
        <v>72</v>
      </c>
      <c r="F1909" s="299" t="s">
        <v>766</v>
      </c>
      <c r="H1909" s="299" t="s">
        <v>767</v>
      </c>
      <c r="I1909" s="299" t="s">
        <v>1246</v>
      </c>
      <c r="J1909" s="299" t="s">
        <v>2689</v>
      </c>
      <c r="K1909" s="299" t="s">
        <v>171</v>
      </c>
      <c r="M1909" s="311">
        <v>0</v>
      </c>
      <c r="N1909" s="306"/>
      <c r="O1909" s="306">
        <v>0</v>
      </c>
      <c r="P1909" s="306">
        <v>0</v>
      </c>
      <c r="Q1909" s="306">
        <v>0</v>
      </c>
      <c r="R1909" s="306">
        <v>0</v>
      </c>
      <c r="S1909" s="306">
        <v>0</v>
      </c>
      <c r="T1909" s="306">
        <v>0</v>
      </c>
      <c r="U1909" s="306">
        <v>0</v>
      </c>
      <c r="V1909" s="306">
        <v>0</v>
      </c>
      <c r="W1909" s="306">
        <v>0</v>
      </c>
      <c r="X1909" s="306">
        <v>0</v>
      </c>
      <c r="Y1909" s="306">
        <v>0</v>
      </c>
      <c r="Z1909" s="306">
        <v>0</v>
      </c>
    </row>
    <row r="1910" spans="4:26" hidden="1" outlineLevel="1">
      <c r="D1910" s="299" t="s">
        <v>2690</v>
      </c>
      <c r="E1910" s="299" t="s">
        <v>71</v>
      </c>
      <c r="F1910" s="299" t="s">
        <v>766</v>
      </c>
      <c r="H1910" s="299" t="s">
        <v>767</v>
      </c>
      <c r="I1910" s="299" t="s">
        <v>1246</v>
      </c>
      <c r="J1910" s="299" t="s">
        <v>2691</v>
      </c>
      <c r="K1910" s="299" t="s">
        <v>176</v>
      </c>
      <c r="M1910" s="311">
        <v>0</v>
      </c>
      <c r="N1910" s="306"/>
      <c r="O1910" s="306">
        <v>0</v>
      </c>
      <c r="P1910" s="306">
        <v>0</v>
      </c>
      <c r="Q1910" s="306">
        <v>0</v>
      </c>
      <c r="R1910" s="306">
        <v>0</v>
      </c>
      <c r="S1910" s="306">
        <v>0</v>
      </c>
      <c r="T1910" s="306">
        <v>0</v>
      </c>
      <c r="U1910" s="306">
        <v>0</v>
      </c>
      <c r="V1910" s="306">
        <v>0</v>
      </c>
      <c r="W1910" s="306">
        <v>0</v>
      </c>
      <c r="X1910" s="306">
        <v>0</v>
      </c>
      <c r="Y1910" s="306">
        <v>0</v>
      </c>
      <c r="Z1910" s="306">
        <v>0</v>
      </c>
    </row>
    <row r="1911" spans="4:26" hidden="1" outlineLevel="1">
      <c r="D1911" s="299" t="s">
        <v>3164</v>
      </c>
      <c r="E1911" s="299" t="s">
        <v>72</v>
      </c>
      <c r="F1911" s="299" t="s">
        <v>766</v>
      </c>
      <c r="H1911" s="299" t="s">
        <v>767</v>
      </c>
      <c r="I1911" s="299" t="s">
        <v>1246</v>
      </c>
      <c r="J1911" s="299" t="s">
        <v>2668</v>
      </c>
      <c r="K1911" s="299" t="s">
        <v>778</v>
      </c>
      <c r="M1911" s="311">
        <v>0</v>
      </c>
      <c r="N1911" s="306"/>
      <c r="O1911" s="306">
        <v>0</v>
      </c>
      <c r="P1911" s="306">
        <v>0</v>
      </c>
      <c r="Q1911" s="306">
        <v>0</v>
      </c>
      <c r="R1911" s="306">
        <v>0</v>
      </c>
      <c r="S1911" s="306">
        <v>0</v>
      </c>
      <c r="T1911" s="306">
        <v>0</v>
      </c>
      <c r="U1911" s="306">
        <v>0</v>
      </c>
      <c r="V1911" s="306">
        <v>0</v>
      </c>
      <c r="W1911" s="306">
        <v>0</v>
      </c>
      <c r="X1911" s="306">
        <v>0</v>
      </c>
      <c r="Y1911" s="306">
        <v>0</v>
      </c>
      <c r="Z1911" s="306">
        <v>0</v>
      </c>
    </row>
    <row r="1912" spans="4:26" hidden="1" outlineLevel="1">
      <c r="D1912" s="299" t="s">
        <v>2692</v>
      </c>
      <c r="E1912" s="299" t="s">
        <v>71</v>
      </c>
      <c r="F1912" s="299" t="s">
        <v>766</v>
      </c>
      <c r="H1912" s="299" t="s">
        <v>767</v>
      </c>
      <c r="I1912" s="299" t="s">
        <v>1246</v>
      </c>
      <c r="J1912" s="299" t="s">
        <v>2693</v>
      </c>
      <c r="K1912" s="299" t="s">
        <v>176</v>
      </c>
      <c r="M1912" s="311">
        <v>0</v>
      </c>
      <c r="N1912" s="306"/>
      <c r="O1912" s="306">
        <v>0</v>
      </c>
      <c r="P1912" s="306">
        <v>0</v>
      </c>
      <c r="Q1912" s="306">
        <v>0</v>
      </c>
      <c r="R1912" s="306">
        <v>0</v>
      </c>
      <c r="S1912" s="306">
        <v>0</v>
      </c>
      <c r="T1912" s="306">
        <v>0</v>
      </c>
      <c r="U1912" s="306">
        <v>0</v>
      </c>
      <c r="V1912" s="306">
        <v>0</v>
      </c>
      <c r="W1912" s="306">
        <v>0</v>
      </c>
      <c r="X1912" s="306">
        <v>0</v>
      </c>
      <c r="Y1912" s="306">
        <v>0</v>
      </c>
      <c r="Z1912" s="306">
        <v>0</v>
      </c>
    </row>
    <row r="1913" spans="4:26" hidden="1" outlineLevel="1">
      <c r="D1913" s="299" t="s">
        <v>2694</v>
      </c>
      <c r="E1913" s="299" t="s">
        <v>72</v>
      </c>
      <c r="F1913" s="299" t="s">
        <v>766</v>
      </c>
      <c r="H1913" s="299" t="s">
        <v>767</v>
      </c>
      <c r="I1913" s="299" t="s">
        <v>1246</v>
      </c>
      <c r="J1913" s="299" t="s">
        <v>2695</v>
      </c>
      <c r="K1913" s="299" t="s">
        <v>688</v>
      </c>
      <c r="M1913" s="311">
        <v>0</v>
      </c>
      <c r="N1913" s="306"/>
      <c r="O1913" s="306">
        <v>0</v>
      </c>
      <c r="P1913" s="306">
        <v>0</v>
      </c>
      <c r="Q1913" s="306">
        <v>0</v>
      </c>
      <c r="R1913" s="306">
        <v>0</v>
      </c>
      <c r="S1913" s="306">
        <v>0</v>
      </c>
      <c r="T1913" s="306">
        <v>0</v>
      </c>
      <c r="U1913" s="306">
        <v>0</v>
      </c>
      <c r="V1913" s="306">
        <v>0</v>
      </c>
      <c r="W1913" s="306">
        <v>0</v>
      </c>
      <c r="X1913" s="306">
        <v>0</v>
      </c>
      <c r="Y1913" s="306">
        <v>0</v>
      </c>
      <c r="Z1913" s="306">
        <v>0</v>
      </c>
    </row>
    <row r="1914" spans="4:26" hidden="1" outlineLevel="1">
      <c r="D1914" s="299" t="s">
        <v>2696</v>
      </c>
      <c r="E1914" s="299" t="s">
        <v>71</v>
      </c>
      <c r="F1914" s="299" t="s">
        <v>766</v>
      </c>
      <c r="H1914" s="299" t="s">
        <v>767</v>
      </c>
      <c r="I1914" s="299" t="s">
        <v>1246</v>
      </c>
      <c r="J1914" s="299" t="s">
        <v>2697</v>
      </c>
      <c r="K1914" s="299" t="s">
        <v>176</v>
      </c>
      <c r="M1914" s="311">
        <v>0</v>
      </c>
      <c r="N1914" s="306"/>
      <c r="O1914" s="306">
        <v>0</v>
      </c>
      <c r="P1914" s="306">
        <v>0</v>
      </c>
      <c r="Q1914" s="306">
        <v>0</v>
      </c>
      <c r="R1914" s="306">
        <v>0</v>
      </c>
      <c r="S1914" s="306">
        <v>0</v>
      </c>
      <c r="T1914" s="306">
        <v>0</v>
      </c>
      <c r="U1914" s="306">
        <v>0</v>
      </c>
      <c r="V1914" s="306">
        <v>0</v>
      </c>
      <c r="W1914" s="306">
        <v>0</v>
      </c>
      <c r="X1914" s="306">
        <v>0</v>
      </c>
      <c r="Y1914" s="306">
        <v>0</v>
      </c>
      <c r="Z1914" s="306">
        <v>0</v>
      </c>
    </row>
    <row r="1915" spans="4:26" hidden="1" outlineLevel="1">
      <c r="D1915" s="299" t="s">
        <v>2698</v>
      </c>
      <c r="E1915" s="299" t="s">
        <v>72</v>
      </c>
      <c r="F1915" s="299" t="s">
        <v>766</v>
      </c>
      <c r="H1915" s="299" t="s">
        <v>767</v>
      </c>
      <c r="I1915" s="299" t="s">
        <v>1246</v>
      </c>
      <c r="J1915" s="299" t="s">
        <v>2699</v>
      </c>
      <c r="K1915" s="299" t="s">
        <v>177</v>
      </c>
      <c r="M1915" s="311">
        <v>244</v>
      </c>
      <c r="N1915" s="306"/>
      <c r="O1915" s="306">
        <v>0</v>
      </c>
      <c r="P1915" s="306">
        <v>0</v>
      </c>
      <c r="Q1915" s="306">
        <v>74</v>
      </c>
      <c r="R1915" s="306">
        <v>0</v>
      </c>
      <c r="S1915" s="306">
        <v>0</v>
      </c>
      <c r="T1915" s="306">
        <v>80</v>
      </c>
      <c r="U1915" s="306">
        <v>0</v>
      </c>
      <c r="V1915" s="306">
        <v>0</v>
      </c>
      <c r="W1915" s="306">
        <v>0</v>
      </c>
      <c r="X1915" s="306">
        <v>45</v>
      </c>
      <c r="Y1915" s="306">
        <v>0</v>
      </c>
      <c r="Z1915" s="306">
        <v>45</v>
      </c>
    </row>
    <row r="1916" spans="4:26" hidden="1" outlineLevel="1">
      <c r="D1916" s="299" t="s">
        <v>2700</v>
      </c>
      <c r="E1916" s="299" t="s">
        <v>72</v>
      </c>
      <c r="F1916" s="299" t="s">
        <v>766</v>
      </c>
      <c r="H1916" s="299" t="s">
        <v>767</v>
      </c>
      <c r="I1916" s="299" t="s">
        <v>1246</v>
      </c>
      <c r="J1916" s="299" t="s">
        <v>2701</v>
      </c>
      <c r="K1916" s="299" t="s">
        <v>688</v>
      </c>
      <c r="M1916" s="311">
        <v>0</v>
      </c>
      <c r="N1916" s="306"/>
      <c r="O1916" s="306">
        <v>0</v>
      </c>
      <c r="P1916" s="306">
        <v>0</v>
      </c>
      <c r="Q1916" s="306">
        <v>0</v>
      </c>
      <c r="R1916" s="306">
        <v>0</v>
      </c>
      <c r="S1916" s="306">
        <v>0</v>
      </c>
      <c r="T1916" s="306">
        <v>0</v>
      </c>
      <c r="U1916" s="306">
        <v>0</v>
      </c>
      <c r="V1916" s="306">
        <v>0</v>
      </c>
      <c r="W1916" s="306">
        <v>0</v>
      </c>
      <c r="X1916" s="306">
        <v>0</v>
      </c>
      <c r="Y1916" s="306">
        <v>0</v>
      </c>
      <c r="Z1916" s="306">
        <v>0</v>
      </c>
    </row>
    <row r="1917" spans="4:26" hidden="1" outlineLevel="1">
      <c r="D1917" s="299" t="s">
        <v>2702</v>
      </c>
      <c r="E1917" s="299" t="s">
        <v>71</v>
      </c>
      <c r="F1917" s="299" t="s">
        <v>766</v>
      </c>
      <c r="H1917" s="299" t="s">
        <v>767</v>
      </c>
      <c r="I1917" s="299" t="s">
        <v>1246</v>
      </c>
      <c r="J1917" s="299" t="s">
        <v>2703</v>
      </c>
      <c r="K1917" s="299" t="s">
        <v>176</v>
      </c>
      <c r="M1917" s="311">
        <v>1420.5</v>
      </c>
      <c r="N1917" s="306"/>
      <c r="O1917" s="306">
        <v>0</v>
      </c>
      <c r="P1917" s="306">
        <v>259.5</v>
      </c>
      <c r="Q1917" s="306">
        <v>129</v>
      </c>
      <c r="R1917" s="306">
        <v>276</v>
      </c>
      <c r="S1917" s="306">
        <v>0</v>
      </c>
      <c r="T1917" s="306">
        <v>138</v>
      </c>
      <c r="U1917" s="306">
        <v>0</v>
      </c>
      <c r="V1917" s="306">
        <v>0</v>
      </c>
      <c r="W1917" s="306">
        <v>0</v>
      </c>
      <c r="X1917" s="306">
        <v>150</v>
      </c>
      <c r="Y1917" s="306">
        <v>0</v>
      </c>
      <c r="Z1917" s="306">
        <v>468</v>
      </c>
    </row>
    <row r="1918" spans="4:26" hidden="1" outlineLevel="1">
      <c r="D1918" s="299" t="s">
        <v>2704</v>
      </c>
      <c r="E1918" s="299" t="s">
        <v>72</v>
      </c>
      <c r="F1918" s="299" t="s">
        <v>766</v>
      </c>
      <c r="H1918" s="299" t="s">
        <v>767</v>
      </c>
      <c r="I1918" s="299" t="s">
        <v>1246</v>
      </c>
      <c r="J1918" s="299" t="s">
        <v>2705</v>
      </c>
      <c r="K1918" s="299" t="s">
        <v>691</v>
      </c>
      <c r="M1918" s="311">
        <v>0</v>
      </c>
      <c r="N1918" s="306"/>
      <c r="O1918" s="306">
        <v>0</v>
      </c>
      <c r="P1918" s="306">
        <v>0</v>
      </c>
      <c r="Q1918" s="306">
        <v>0</v>
      </c>
      <c r="R1918" s="306">
        <v>0</v>
      </c>
      <c r="S1918" s="306">
        <v>0</v>
      </c>
      <c r="T1918" s="306">
        <v>0</v>
      </c>
      <c r="U1918" s="306">
        <v>0</v>
      </c>
      <c r="V1918" s="306">
        <v>0</v>
      </c>
      <c r="W1918" s="306">
        <v>0</v>
      </c>
      <c r="X1918" s="306">
        <v>0</v>
      </c>
      <c r="Y1918" s="306">
        <v>0</v>
      </c>
      <c r="Z1918" s="306">
        <v>0</v>
      </c>
    </row>
    <row r="1919" spans="4:26" hidden="1" outlineLevel="1">
      <c r="D1919" s="299" t="s">
        <v>4247</v>
      </c>
      <c r="E1919" s="299" t="s">
        <v>72</v>
      </c>
      <c r="F1919" s="299" t="s">
        <v>766</v>
      </c>
      <c r="H1919" s="299" t="s">
        <v>767</v>
      </c>
      <c r="I1919" s="299" t="s">
        <v>1246</v>
      </c>
      <c r="J1919" s="299" t="s">
        <v>4248</v>
      </c>
      <c r="K1919" s="299" t="s">
        <v>170</v>
      </c>
      <c r="M1919" s="311">
        <v>0</v>
      </c>
      <c r="N1919" s="306"/>
      <c r="O1919" s="306"/>
      <c r="P1919" s="306"/>
      <c r="Q1919" s="306"/>
      <c r="R1919" s="306"/>
      <c r="S1919" s="306">
        <v>0</v>
      </c>
      <c r="T1919" s="306">
        <v>0</v>
      </c>
      <c r="U1919" s="306">
        <v>0</v>
      </c>
      <c r="V1919" s="306">
        <v>0</v>
      </c>
      <c r="W1919" s="306">
        <v>0</v>
      </c>
      <c r="X1919" s="306">
        <v>0</v>
      </c>
      <c r="Y1919" s="306">
        <v>0</v>
      </c>
      <c r="Z1919" s="306">
        <v>0</v>
      </c>
    </row>
    <row r="1920" spans="4:26" hidden="1" outlineLevel="1">
      <c r="D1920" s="299" t="s">
        <v>4249</v>
      </c>
      <c r="E1920" s="299" t="s">
        <v>72</v>
      </c>
      <c r="F1920" s="299" t="s">
        <v>766</v>
      </c>
      <c r="H1920" s="299" t="s">
        <v>767</v>
      </c>
      <c r="I1920" s="299" t="s">
        <v>1246</v>
      </c>
      <c r="J1920" s="299" t="s">
        <v>4250</v>
      </c>
      <c r="K1920" s="299" t="s">
        <v>170</v>
      </c>
      <c r="M1920" s="311">
        <v>0</v>
      </c>
      <c r="N1920" s="306"/>
      <c r="O1920" s="306"/>
      <c r="P1920" s="306"/>
      <c r="Q1920" s="306"/>
      <c r="R1920" s="306"/>
      <c r="S1920" s="306">
        <v>0</v>
      </c>
      <c r="T1920" s="306">
        <v>0</v>
      </c>
      <c r="U1920" s="306">
        <v>0</v>
      </c>
      <c r="V1920" s="306">
        <v>0</v>
      </c>
      <c r="W1920" s="306">
        <v>0</v>
      </c>
      <c r="X1920" s="306">
        <v>0</v>
      </c>
      <c r="Y1920" s="306">
        <v>0</v>
      </c>
      <c r="Z1920" s="306">
        <v>0</v>
      </c>
    </row>
    <row r="1921" spans="4:26" hidden="1" outlineLevel="1">
      <c r="D1921" s="299" t="s">
        <v>2706</v>
      </c>
      <c r="E1921" s="299" t="s">
        <v>72</v>
      </c>
      <c r="F1921" s="299" t="s">
        <v>766</v>
      </c>
      <c r="H1921" s="299" t="s">
        <v>767</v>
      </c>
      <c r="I1921" s="299" t="s">
        <v>1246</v>
      </c>
      <c r="J1921" s="299" t="s">
        <v>2707</v>
      </c>
      <c r="K1921" s="299" t="s">
        <v>777</v>
      </c>
      <c r="M1921" s="311">
        <v>0</v>
      </c>
      <c r="N1921" s="306"/>
      <c r="O1921" s="306">
        <v>0</v>
      </c>
      <c r="P1921" s="306">
        <v>0</v>
      </c>
      <c r="Q1921" s="306">
        <v>0</v>
      </c>
      <c r="R1921" s="306">
        <v>0</v>
      </c>
      <c r="S1921" s="306">
        <v>0</v>
      </c>
      <c r="T1921" s="306">
        <v>0</v>
      </c>
      <c r="U1921" s="306">
        <v>0</v>
      </c>
      <c r="V1921" s="306">
        <v>0</v>
      </c>
      <c r="W1921" s="306">
        <v>0</v>
      </c>
      <c r="X1921" s="306">
        <v>0</v>
      </c>
      <c r="Y1921" s="306">
        <v>0</v>
      </c>
      <c r="Z1921" s="306">
        <v>0</v>
      </c>
    </row>
    <row r="1922" spans="4:26" hidden="1" outlineLevel="1">
      <c r="D1922" s="299" t="s">
        <v>2708</v>
      </c>
      <c r="E1922" s="299" t="s">
        <v>72</v>
      </c>
      <c r="F1922" s="299" t="s">
        <v>766</v>
      </c>
      <c r="H1922" s="299" t="s">
        <v>767</v>
      </c>
      <c r="I1922" s="299" t="s">
        <v>1246</v>
      </c>
      <c r="J1922" s="299" t="s">
        <v>2709</v>
      </c>
      <c r="K1922" s="299" t="s">
        <v>691</v>
      </c>
      <c r="M1922" s="311">
        <v>0</v>
      </c>
      <c r="N1922" s="306"/>
      <c r="O1922" s="306">
        <v>0</v>
      </c>
      <c r="P1922" s="306">
        <v>0</v>
      </c>
      <c r="Q1922" s="306">
        <v>0</v>
      </c>
      <c r="R1922" s="306">
        <v>0</v>
      </c>
      <c r="S1922" s="306">
        <v>0</v>
      </c>
      <c r="T1922" s="306">
        <v>0</v>
      </c>
      <c r="U1922" s="306">
        <v>0</v>
      </c>
      <c r="V1922" s="306">
        <v>0</v>
      </c>
      <c r="W1922" s="306">
        <v>0</v>
      </c>
      <c r="X1922" s="306">
        <v>0</v>
      </c>
      <c r="Y1922" s="306">
        <v>0</v>
      </c>
      <c r="Z1922" s="306">
        <v>0</v>
      </c>
    </row>
    <row r="1923" spans="4:26" hidden="1" outlineLevel="1">
      <c r="D1923" s="299" t="s">
        <v>2710</v>
      </c>
      <c r="E1923" s="299" t="s">
        <v>72</v>
      </c>
      <c r="F1923" s="299" t="s">
        <v>766</v>
      </c>
      <c r="H1923" s="299" t="s">
        <v>767</v>
      </c>
      <c r="I1923" s="299" t="s">
        <v>1246</v>
      </c>
      <c r="J1923" s="299" t="s">
        <v>2711</v>
      </c>
      <c r="K1923" s="299" t="s">
        <v>777</v>
      </c>
      <c r="M1923" s="311">
        <v>2662.2</v>
      </c>
      <c r="N1923" s="306"/>
      <c r="O1923" s="306">
        <v>0</v>
      </c>
      <c r="P1923" s="306">
        <v>2662.2</v>
      </c>
      <c r="Q1923" s="306">
        <v>0</v>
      </c>
      <c r="R1923" s="306">
        <v>0</v>
      </c>
      <c r="S1923" s="306">
        <v>0</v>
      </c>
      <c r="T1923" s="306">
        <v>0</v>
      </c>
      <c r="U1923" s="306">
        <v>0</v>
      </c>
      <c r="V1923" s="306">
        <v>0</v>
      </c>
      <c r="W1923" s="306">
        <v>0</v>
      </c>
      <c r="X1923" s="306">
        <v>0</v>
      </c>
      <c r="Y1923" s="306">
        <v>0</v>
      </c>
      <c r="Z1923" s="306">
        <v>0</v>
      </c>
    </row>
    <row r="1924" spans="4:26" hidden="1" outlineLevel="1">
      <c r="D1924" s="299" t="s">
        <v>4251</v>
      </c>
      <c r="E1924" s="299" t="s">
        <v>72</v>
      </c>
      <c r="F1924" s="299" t="s">
        <v>766</v>
      </c>
      <c r="H1924" s="299" t="s">
        <v>767</v>
      </c>
      <c r="I1924" s="299" t="s">
        <v>1246</v>
      </c>
      <c r="J1924" s="299" t="s">
        <v>4252</v>
      </c>
      <c r="K1924" s="299" t="s">
        <v>170</v>
      </c>
      <c r="M1924" s="311">
        <v>0</v>
      </c>
      <c r="N1924" s="306"/>
      <c r="O1924" s="306"/>
      <c r="P1924" s="306"/>
      <c r="Q1924" s="306"/>
      <c r="R1924" s="306"/>
      <c r="S1924" s="306">
        <v>0</v>
      </c>
      <c r="T1924" s="306">
        <v>0</v>
      </c>
      <c r="U1924" s="306">
        <v>0</v>
      </c>
      <c r="V1924" s="306">
        <v>0</v>
      </c>
      <c r="W1924" s="306">
        <v>0</v>
      </c>
      <c r="X1924" s="306">
        <v>0</v>
      </c>
      <c r="Y1924" s="306">
        <v>0</v>
      </c>
      <c r="Z1924" s="306">
        <v>0</v>
      </c>
    </row>
    <row r="1925" spans="4:26" hidden="1" outlineLevel="1">
      <c r="D1925" s="299" t="s">
        <v>4253</v>
      </c>
      <c r="E1925" s="299" t="s">
        <v>72</v>
      </c>
      <c r="F1925" s="299" t="s">
        <v>766</v>
      </c>
      <c r="H1925" s="299" t="s">
        <v>767</v>
      </c>
      <c r="I1925" s="299" t="s">
        <v>1246</v>
      </c>
      <c r="J1925" s="299" t="s">
        <v>4254</v>
      </c>
      <c r="K1925" s="299" t="s">
        <v>170</v>
      </c>
      <c r="M1925" s="311">
        <v>0</v>
      </c>
      <c r="N1925" s="306"/>
      <c r="O1925" s="306"/>
      <c r="P1925" s="306"/>
      <c r="Q1925" s="306"/>
      <c r="R1925" s="306"/>
      <c r="S1925" s="306">
        <v>0</v>
      </c>
      <c r="T1925" s="306">
        <v>0</v>
      </c>
      <c r="U1925" s="306">
        <v>0</v>
      </c>
      <c r="V1925" s="306">
        <v>0</v>
      </c>
      <c r="W1925" s="306">
        <v>0</v>
      </c>
      <c r="X1925" s="306">
        <v>0</v>
      </c>
      <c r="Y1925" s="306">
        <v>0</v>
      </c>
      <c r="Z1925" s="306">
        <v>0</v>
      </c>
    </row>
    <row r="1926" spans="4:26" hidden="1" outlineLevel="1">
      <c r="D1926" s="299" t="s">
        <v>2712</v>
      </c>
      <c r="E1926" s="299" t="s">
        <v>72</v>
      </c>
      <c r="F1926" s="299" t="s">
        <v>766</v>
      </c>
      <c r="H1926" s="299" t="s">
        <v>767</v>
      </c>
      <c r="I1926" s="299" t="s">
        <v>1246</v>
      </c>
      <c r="J1926" s="299" t="s">
        <v>2713</v>
      </c>
      <c r="K1926" s="299" t="s">
        <v>177</v>
      </c>
      <c r="M1926" s="311">
        <v>62.5</v>
      </c>
      <c r="N1926" s="306"/>
      <c r="O1926" s="306">
        <v>62.5</v>
      </c>
      <c r="P1926" s="306">
        <v>0</v>
      </c>
      <c r="Q1926" s="306">
        <v>0</v>
      </c>
      <c r="R1926" s="306">
        <v>0</v>
      </c>
      <c r="S1926" s="306">
        <v>0</v>
      </c>
      <c r="T1926" s="306">
        <v>0</v>
      </c>
      <c r="U1926" s="306">
        <v>0</v>
      </c>
      <c r="V1926" s="306">
        <v>0</v>
      </c>
      <c r="W1926" s="306">
        <v>0</v>
      </c>
      <c r="X1926" s="306">
        <v>0</v>
      </c>
      <c r="Y1926" s="306">
        <v>0</v>
      </c>
      <c r="Z1926" s="306">
        <v>0</v>
      </c>
    </row>
    <row r="1927" spans="4:26" hidden="1" outlineLevel="1">
      <c r="D1927" s="299" t="s">
        <v>3166</v>
      </c>
      <c r="E1927" s="299" t="s">
        <v>72</v>
      </c>
      <c r="F1927" s="299" t="s">
        <v>766</v>
      </c>
      <c r="H1927" s="299" t="s">
        <v>767</v>
      </c>
      <c r="I1927" s="299" t="s">
        <v>1246</v>
      </c>
      <c r="J1927" s="299" t="s">
        <v>3167</v>
      </c>
      <c r="K1927" s="299" t="s">
        <v>741</v>
      </c>
      <c r="M1927" s="311">
        <v>0</v>
      </c>
      <c r="N1927" s="306"/>
      <c r="O1927" s="306">
        <v>0</v>
      </c>
      <c r="P1927" s="306">
        <v>0</v>
      </c>
      <c r="Q1927" s="306">
        <v>0</v>
      </c>
      <c r="R1927" s="306">
        <v>0</v>
      </c>
      <c r="S1927" s="306">
        <v>0</v>
      </c>
      <c r="T1927" s="306">
        <v>0</v>
      </c>
      <c r="U1927" s="306">
        <v>0</v>
      </c>
      <c r="V1927" s="306">
        <v>0</v>
      </c>
      <c r="W1927" s="306">
        <v>0</v>
      </c>
      <c r="X1927" s="306">
        <v>0</v>
      </c>
      <c r="Y1927" s="306">
        <v>0</v>
      </c>
      <c r="Z1927" s="306">
        <v>0</v>
      </c>
    </row>
    <row r="1928" spans="4:26" hidden="1" outlineLevel="1">
      <c r="D1928" s="299" t="s">
        <v>2714</v>
      </c>
      <c r="E1928" s="299" t="s">
        <v>71</v>
      </c>
      <c r="F1928" s="299" t="s">
        <v>766</v>
      </c>
      <c r="H1928" s="299" t="s">
        <v>767</v>
      </c>
      <c r="I1928" s="299" t="s">
        <v>1246</v>
      </c>
      <c r="J1928" s="299" t="s">
        <v>2715</v>
      </c>
      <c r="K1928" s="299" t="s">
        <v>176</v>
      </c>
      <c r="M1928" s="311">
        <v>330</v>
      </c>
      <c r="N1928" s="306"/>
      <c r="O1928" s="306">
        <v>0</v>
      </c>
      <c r="P1928" s="306">
        <v>330</v>
      </c>
      <c r="Q1928" s="306">
        <v>0</v>
      </c>
      <c r="R1928" s="306">
        <v>0</v>
      </c>
      <c r="S1928" s="306">
        <v>0</v>
      </c>
      <c r="T1928" s="306">
        <v>0</v>
      </c>
      <c r="U1928" s="306">
        <v>0</v>
      </c>
      <c r="V1928" s="306">
        <v>0</v>
      </c>
      <c r="W1928" s="306">
        <v>0</v>
      </c>
      <c r="X1928" s="306">
        <v>0</v>
      </c>
      <c r="Y1928" s="306">
        <v>0</v>
      </c>
      <c r="Z1928" s="306">
        <v>0</v>
      </c>
    </row>
    <row r="1929" spans="4:26" hidden="1" outlineLevel="1">
      <c r="D1929" s="299" t="s">
        <v>4255</v>
      </c>
      <c r="E1929" s="299" t="s">
        <v>72</v>
      </c>
      <c r="F1929" s="299" t="s">
        <v>766</v>
      </c>
      <c r="H1929" s="299" t="s">
        <v>767</v>
      </c>
      <c r="I1929" s="299" t="s">
        <v>1246</v>
      </c>
      <c r="J1929" s="299" t="s">
        <v>4256</v>
      </c>
      <c r="K1929" s="299" t="s">
        <v>170</v>
      </c>
      <c r="M1929" s="311">
        <v>0</v>
      </c>
      <c r="N1929" s="306"/>
      <c r="O1929" s="306"/>
      <c r="P1929" s="306"/>
      <c r="Q1929" s="306"/>
      <c r="R1929" s="306"/>
      <c r="S1929" s="306">
        <v>0</v>
      </c>
      <c r="T1929" s="306">
        <v>0</v>
      </c>
      <c r="U1929" s="306">
        <v>0</v>
      </c>
      <c r="V1929" s="306">
        <v>0</v>
      </c>
      <c r="W1929" s="306">
        <v>0</v>
      </c>
      <c r="X1929" s="306">
        <v>0</v>
      </c>
      <c r="Y1929" s="306">
        <v>0</v>
      </c>
      <c r="Z1929" s="306">
        <v>0</v>
      </c>
    </row>
    <row r="1930" spans="4:26" hidden="1" outlineLevel="1">
      <c r="D1930" s="299" t="s">
        <v>2716</v>
      </c>
      <c r="E1930" s="299" t="s">
        <v>72</v>
      </c>
      <c r="F1930" s="299" t="s">
        <v>766</v>
      </c>
      <c r="H1930" s="299" t="s">
        <v>767</v>
      </c>
      <c r="I1930" s="299" t="s">
        <v>1246</v>
      </c>
      <c r="J1930" s="299" t="s">
        <v>2717</v>
      </c>
      <c r="K1930" s="299" t="s">
        <v>177</v>
      </c>
      <c r="M1930" s="311">
        <v>0</v>
      </c>
      <c r="N1930" s="306"/>
      <c r="O1930" s="306">
        <v>0</v>
      </c>
      <c r="P1930" s="306">
        <v>0</v>
      </c>
      <c r="Q1930" s="306">
        <v>0</v>
      </c>
      <c r="R1930" s="306">
        <v>0</v>
      </c>
      <c r="S1930" s="306">
        <v>0</v>
      </c>
      <c r="T1930" s="306">
        <v>0</v>
      </c>
      <c r="U1930" s="306">
        <v>0</v>
      </c>
      <c r="V1930" s="306">
        <v>0</v>
      </c>
      <c r="W1930" s="306">
        <v>0</v>
      </c>
      <c r="X1930" s="306">
        <v>0</v>
      </c>
      <c r="Y1930" s="306">
        <v>0</v>
      </c>
      <c r="Z1930" s="306">
        <v>0</v>
      </c>
    </row>
    <row r="1931" spans="4:26" hidden="1" outlineLevel="1">
      <c r="D1931" s="299" t="s">
        <v>2718</v>
      </c>
      <c r="E1931" s="299" t="s">
        <v>72</v>
      </c>
      <c r="F1931" s="299" t="s">
        <v>766</v>
      </c>
      <c r="H1931" s="299" t="s">
        <v>767</v>
      </c>
      <c r="I1931" s="299" t="s">
        <v>1246</v>
      </c>
      <c r="J1931" s="299" t="s">
        <v>2719</v>
      </c>
      <c r="K1931" s="299" t="s">
        <v>688</v>
      </c>
      <c r="M1931" s="311">
        <v>0</v>
      </c>
      <c r="N1931" s="306"/>
      <c r="O1931" s="306">
        <v>0</v>
      </c>
      <c r="P1931" s="306">
        <v>0</v>
      </c>
      <c r="Q1931" s="306">
        <v>0</v>
      </c>
      <c r="R1931" s="306">
        <v>0</v>
      </c>
      <c r="S1931" s="306">
        <v>0</v>
      </c>
      <c r="T1931" s="306">
        <v>0</v>
      </c>
      <c r="U1931" s="306">
        <v>0</v>
      </c>
      <c r="V1931" s="306">
        <v>0</v>
      </c>
      <c r="W1931" s="306">
        <v>0</v>
      </c>
      <c r="X1931" s="306">
        <v>0</v>
      </c>
      <c r="Y1931" s="306">
        <v>0</v>
      </c>
      <c r="Z1931" s="306">
        <v>0</v>
      </c>
    </row>
    <row r="1932" spans="4:26" hidden="1" outlineLevel="1">
      <c r="D1932" s="299" t="s">
        <v>2720</v>
      </c>
      <c r="E1932" s="299" t="s">
        <v>71</v>
      </c>
      <c r="F1932" s="299" t="s">
        <v>766</v>
      </c>
      <c r="H1932" s="299" t="s">
        <v>767</v>
      </c>
      <c r="I1932" s="299" t="s">
        <v>1246</v>
      </c>
      <c r="J1932" s="299" t="s">
        <v>2721</v>
      </c>
      <c r="K1932" s="299" t="s">
        <v>176</v>
      </c>
      <c r="M1932" s="311">
        <v>234.05</v>
      </c>
      <c r="N1932" s="306"/>
      <c r="O1932" s="306">
        <v>0</v>
      </c>
      <c r="P1932" s="306">
        <v>234.05</v>
      </c>
      <c r="Q1932" s="306">
        <v>0</v>
      </c>
      <c r="R1932" s="306">
        <v>0</v>
      </c>
      <c r="S1932" s="306">
        <v>0</v>
      </c>
      <c r="T1932" s="306">
        <v>0</v>
      </c>
      <c r="U1932" s="306">
        <v>0</v>
      </c>
      <c r="V1932" s="306">
        <v>0</v>
      </c>
      <c r="W1932" s="306">
        <v>0</v>
      </c>
      <c r="X1932" s="306">
        <v>0</v>
      </c>
      <c r="Y1932" s="306">
        <v>0</v>
      </c>
      <c r="Z1932" s="306">
        <v>0</v>
      </c>
    </row>
    <row r="1933" spans="4:26" hidden="1" outlineLevel="1">
      <c r="D1933" s="299" t="s">
        <v>3168</v>
      </c>
      <c r="E1933" s="299" t="s">
        <v>72</v>
      </c>
      <c r="F1933" s="299" t="s">
        <v>766</v>
      </c>
      <c r="H1933" s="299" t="s">
        <v>767</v>
      </c>
      <c r="I1933" s="299" t="s">
        <v>1246</v>
      </c>
      <c r="J1933" s="299" t="s">
        <v>3169</v>
      </c>
      <c r="K1933" s="299" t="s">
        <v>741</v>
      </c>
      <c r="M1933" s="311">
        <v>0</v>
      </c>
      <c r="N1933" s="306"/>
      <c r="O1933" s="306">
        <v>0</v>
      </c>
      <c r="P1933" s="306">
        <v>0</v>
      </c>
      <c r="Q1933" s="306">
        <v>0</v>
      </c>
      <c r="R1933" s="306">
        <v>0</v>
      </c>
      <c r="S1933" s="306">
        <v>0</v>
      </c>
      <c r="T1933" s="306">
        <v>0</v>
      </c>
      <c r="U1933" s="306">
        <v>0</v>
      </c>
      <c r="V1933" s="306">
        <v>0</v>
      </c>
      <c r="W1933" s="306">
        <v>0</v>
      </c>
      <c r="X1933" s="306">
        <v>0</v>
      </c>
      <c r="Y1933" s="306">
        <v>0</v>
      </c>
      <c r="Z1933" s="306">
        <v>0</v>
      </c>
    </row>
    <row r="1934" spans="4:26" hidden="1" outlineLevel="1">
      <c r="D1934" s="299" t="s">
        <v>2722</v>
      </c>
      <c r="E1934" s="299" t="s">
        <v>72</v>
      </c>
      <c r="F1934" s="299" t="s">
        <v>766</v>
      </c>
      <c r="H1934" s="299" t="s">
        <v>767</v>
      </c>
      <c r="I1934" s="299" t="s">
        <v>1246</v>
      </c>
      <c r="J1934" s="299" t="s">
        <v>2723</v>
      </c>
      <c r="K1934" s="299" t="s">
        <v>778</v>
      </c>
      <c r="M1934" s="311">
        <v>0</v>
      </c>
      <c r="N1934" s="306"/>
      <c r="O1934" s="306">
        <v>0</v>
      </c>
      <c r="P1934" s="306">
        <v>0</v>
      </c>
      <c r="Q1934" s="306">
        <v>0</v>
      </c>
      <c r="R1934" s="306">
        <v>0</v>
      </c>
      <c r="S1934" s="306">
        <v>0</v>
      </c>
      <c r="T1934" s="306">
        <v>0</v>
      </c>
      <c r="U1934" s="306">
        <v>0</v>
      </c>
      <c r="V1934" s="306">
        <v>0</v>
      </c>
      <c r="W1934" s="306">
        <v>0</v>
      </c>
      <c r="X1934" s="306">
        <v>0</v>
      </c>
      <c r="Y1934" s="306">
        <v>0</v>
      </c>
      <c r="Z1934" s="306">
        <v>0</v>
      </c>
    </row>
    <row r="1935" spans="4:26" hidden="1" outlineLevel="1">
      <c r="D1935" s="299" t="s">
        <v>2724</v>
      </c>
      <c r="E1935" s="299" t="s">
        <v>72</v>
      </c>
      <c r="F1935" s="299" t="s">
        <v>766</v>
      </c>
      <c r="H1935" s="299" t="s">
        <v>767</v>
      </c>
      <c r="I1935" s="299" t="s">
        <v>1246</v>
      </c>
      <c r="J1935" s="299" t="s">
        <v>2725</v>
      </c>
      <c r="K1935" s="299" t="s">
        <v>171</v>
      </c>
      <c r="M1935" s="311">
        <v>0</v>
      </c>
      <c r="N1935" s="306"/>
      <c r="O1935" s="306">
        <v>0</v>
      </c>
      <c r="P1935" s="306">
        <v>0</v>
      </c>
      <c r="Q1935" s="306">
        <v>0</v>
      </c>
      <c r="R1935" s="306">
        <v>0</v>
      </c>
      <c r="S1935" s="306">
        <v>0</v>
      </c>
      <c r="T1935" s="306">
        <v>0</v>
      </c>
      <c r="U1935" s="306">
        <v>0</v>
      </c>
      <c r="V1935" s="306">
        <v>0</v>
      </c>
      <c r="W1935" s="306">
        <v>0</v>
      </c>
      <c r="X1935" s="306">
        <v>0</v>
      </c>
      <c r="Y1935" s="306">
        <v>0</v>
      </c>
      <c r="Z1935" s="306">
        <v>0</v>
      </c>
    </row>
    <row r="1936" spans="4:26" hidden="1" outlineLevel="1">
      <c r="D1936" s="299" t="s">
        <v>3170</v>
      </c>
      <c r="E1936" s="299" t="s">
        <v>72</v>
      </c>
      <c r="F1936" s="299" t="s">
        <v>766</v>
      </c>
      <c r="H1936" s="299" t="s">
        <v>767</v>
      </c>
      <c r="I1936" s="299" t="s">
        <v>1246</v>
      </c>
      <c r="J1936" s="299" t="s">
        <v>3171</v>
      </c>
      <c r="K1936" s="299" t="s">
        <v>741</v>
      </c>
      <c r="M1936" s="311">
        <v>0</v>
      </c>
      <c r="N1936" s="306"/>
      <c r="O1936" s="306">
        <v>0</v>
      </c>
      <c r="P1936" s="306">
        <v>0</v>
      </c>
      <c r="Q1936" s="306">
        <v>0</v>
      </c>
      <c r="R1936" s="306">
        <v>0</v>
      </c>
      <c r="S1936" s="306">
        <v>0</v>
      </c>
      <c r="T1936" s="306">
        <v>0</v>
      </c>
      <c r="U1936" s="306">
        <v>0</v>
      </c>
      <c r="V1936" s="306">
        <v>0</v>
      </c>
      <c r="W1936" s="306">
        <v>0</v>
      </c>
      <c r="X1936" s="306">
        <v>0</v>
      </c>
      <c r="Y1936" s="306">
        <v>0</v>
      </c>
      <c r="Z1936" s="306">
        <v>0</v>
      </c>
    </row>
    <row r="1937" spans="4:26" hidden="1" outlineLevel="1">
      <c r="D1937" s="299" t="s">
        <v>3172</v>
      </c>
      <c r="E1937" s="299" t="s">
        <v>72</v>
      </c>
      <c r="F1937" s="299" t="s">
        <v>766</v>
      </c>
      <c r="H1937" s="299" t="s">
        <v>767</v>
      </c>
      <c r="I1937" s="299" t="s">
        <v>1246</v>
      </c>
      <c r="J1937" s="299" t="s">
        <v>3173</v>
      </c>
      <c r="K1937" s="299" t="s">
        <v>1213</v>
      </c>
      <c r="M1937" s="311">
        <v>4282.1950000000006</v>
      </c>
      <c r="N1937" s="306"/>
      <c r="O1937" s="306">
        <v>1997.345</v>
      </c>
      <c r="P1937" s="306">
        <v>0</v>
      </c>
      <c r="Q1937" s="306">
        <v>854</v>
      </c>
      <c r="R1937" s="306">
        <v>0</v>
      </c>
      <c r="S1937" s="306">
        <v>299</v>
      </c>
      <c r="T1937" s="306">
        <v>0</v>
      </c>
      <c r="U1937" s="306">
        <v>157.5</v>
      </c>
      <c r="V1937" s="306">
        <v>581.79999999999995</v>
      </c>
      <c r="W1937" s="306">
        <v>0</v>
      </c>
      <c r="X1937" s="306">
        <v>0</v>
      </c>
      <c r="Y1937" s="306">
        <v>392.55</v>
      </c>
      <c r="Z1937" s="306">
        <v>0</v>
      </c>
    </row>
    <row r="1938" spans="4:26" hidden="1" outlineLevel="1">
      <c r="D1938" s="299" t="s">
        <v>2726</v>
      </c>
      <c r="E1938" s="299" t="s">
        <v>72</v>
      </c>
      <c r="F1938" s="299" t="s">
        <v>766</v>
      </c>
      <c r="H1938" s="299" t="s">
        <v>767</v>
      </c>
      <c r="I1938" s="299" t="s">
        <v>1246</v>
      </c>
      <c r="J1938" s="299" t="s">
        <v>2727</v>
      </c>
      <c r="K1938" s="299" t="s">
        <v>778</v>
      </c>
      <c r="M1938" s="311">
        <v>0</v>
      </c>
      <c r="N1938" s="306"/>
      <c r="O1938" s="306">
        <v>0</v>
      </c>
      <c r="P1938" s="306">
        <v>0</v>
      </c>
      <c r="Q1938" s="306">
        <v>0</v>
      </c>
      <c r="R1938" s="306">
        <v>0</v>
      </c>
      <c r="S1938" s="306">
        <v>0</v>
      </c>
      <c r="T1938" s="306">
        <v>0</v>
      </c>
      <c r="U1938" s="306">
        <v>0</v>
      </c>
      <c r="V1938" s="306">
        <v>0</v>
      </c>
      <c r="W1938" s="306">
        <v>0</v>
      </c>
      <c r="X1938" s="306">
        <v>0</v>
      </c>
      <c r="Y1938" s="306">
        <v>0</v>
      </c>
      <c r="Z1938" s="306">
        <v>0</v>
      </c>
    </row>
    <row r="1939" spans="4:26" hidden="1" outlineLevel="1">
      <c r="D1939" s="299" t="s">
        <v>2728</v>
      </c>
      <c r="E1939" s="299" t="s">
        <v>72</v>
      </c>
      <c r="F1939" s="299" t="s">
        <v>766</v>
      </c>
      <c r="H1939" s="299" t="s">
        <v>767</v>
      </c>
      <c r="I1939" s="299" t="s">
        <v>1246</v>
      </c>
      <c r="J1939" s="299" t="s">
        <v>2729</v>
      </c>
      <c r="K1939" s="299" t="s">
        <v>688</v>
      </c>
      <c r="M1939" s="311">
        <v>0</v>
      </c>
      <c r="N1939" s="306"/>
      <c r="O1939" s="306">
        <v>0</v>
      </c>
      <c r="P1939" s="306">
        <v>0</v>
      </c>
      <c r="Q1939" s="306">
        <v>0</v>
      </c>
      <c r="R1939" s="306">
        <v>0</v>
      </c>
      <c r="S1939" s="306">
        <v>0</v>
      </c>
      <c r="T1939" s="306">
        <v>0</v>
      </c>
      <c r="U1939" s="306">
        <v>0</v>
      </c>
      <c r="V1939" s="306">
        <v>0</v>
      </c>
      <c r="W1939" s="306">
        <v>0</v>
      </c>
      <c r="X1939" s="306">
        <v>0</v>
      </c>
      <c r="Y1939" s="306">
        <v>0</v>
      </c>
      <c r="Z1939" s="306">
        <v>0</v>
      </c>
    </row>
    <row r="1940" spans="4:26" hidden="1" outlineLevel="1">
      <c r="D1940" s="299" t="s">
        <v>4257</v>
      </c>
      <c r="E1940" s="299" t="s">
        <v>72</v>
      </c>
      <c r="F1940" s="299" t="s">
        <v>766</v>
      </c>
      <c r="H1940" s="299" t="s">
        <v>767</v>
      </c>
      <c r="I1940" s="299" t="s">
        <v>1246</v>
      </c>
      <c r="J1940" s="299" t="s">
        <v>4258</v>
      </c>
      <c r="K1940" s="299" t="s">
        <v>170</v>
      </c>
      <c r="M1940" s="311">
        <v>0</v>
      </c>
      <c r="N1940" s="306"/>
      <c r="O1940" s="306"/>
      <c r="P1940" s="306"/>
      <c r="Q1940" s="306"/>
      <c r="R1940" s="306"/>
      <c r="S1940" s="306">
        <v>0</v>
      </c>
      <c r="T1940" s="306">
        <v>0</v>
      </c>
      <c r="U1940" s="306">
        <v>0</v>
      </c>
      <c r="V1940" s="306">
        <v>0</v>
      </c>
      <c r="W1940" s="306">
        <v>0</v>
      </c>
      <c r="X1940" s="306">
        <v>0</v>
      </c>
      <c r="Y1940" s="306">
        <v>0</v>
      </c>
      <c r="Z1940" s="306">
        <v>0</v>
      </c>
    </row>
    <row r="1941" spans="4:26" hidden="1" outlineLevel="1">
      <c r="D1941" s="299" t="s">
        <v>2730</v>
      </c>
      <c r="E1941" s="299" t="s">
        <v>71</v>
      </c>
      <c r="F1941" s="299" t="s">
        <v>766</v>
      </c>
      <c r="H1941" s="299" t="s">
        <v>767</v>
      </c>
      <c r="I1941" s="299" t="s">
        <v>1246</v>
      </c>
      <c r="J1941" s="299" t="s">
        <v>2731</v>
      </c>
      <c r="K1941" s="299" t="s">
        <v>176</v>
      </c>
      <c r="M1941" s="311">
        <v>0</v>
      </c>
      <c r="N1941" s="306"/>
      <c r="O1941" s="306">
        <v>0</v>
      </c>
      <c r="P1941" s="306">
        <v>0</v>
      </c>
      <c r="Q1941" s="306">
        <v>0</v>
      </c>
      <c r="R1941" s="306">
        <v>0</v>
      </c>
      <c r="S1941" s="306">
        <v>0</v>
      </c>
      <c r="T1941" s="306">
        <v>0</v>
      </c>
      <c r="U1941" s="306">
        <v>0</v>
      </c>
      <c r="V1941" s="306">
        <v>0</v>
      </c>
      <c r="W1941" s="306">
        <v>0</v>
      </c>
      <c r="X1941" s="306">
        <v>0</v>
      </c>
      <c r="Y1941" s="306">
        <v>0</v>
      </c>
      <c r="Z1941" s="306">
        <v>0</v>
      </c>
    </row>
    <row r="1942" spans="4:26" hidden="1" outlineLevel="1">
      <c r="D1942" s="299" t="s">
        <v>2732</v>
      </c>
      <c r="E1942" s="299" t="s">
        <v>72</v>
      </c>
      <c r="F1942" s="299" t="s">
        <v>766</v>
      </c>
      <c r="H1942" s="299" t="s">
        <v>767</v>
      </c>
      <c r="I1942" s="299" t="s">
        <v>1246</v>
      </c>
      <c r="J1942" s="299" t="s">
        <v>2733</v>
      </c>
      <c r="K1942" s="299" t="s">
        <v>688</v>
      </c>
      <c r="M1942" s="311">
        <v>0</v>
      </c>
      <c r="N1942" s="306"/>
      <c r="O1942" s="306">
        <v>0</v>
      </c>
      <c r="P1942" s="306">
        <v>0</v>
      </c>
      <c r="Q1942" s="306">
        <v>0</v>
      </c>
      <c r="R1942" s="306">
        <v>0</v>
      </c>
      <c r="S1942" s="306">
        <v>0</v>
      </c>
      <c r="T1942" s="306">
        <v>0</v>
      </c>
      <c r="U1942" s="306">
        <v>0</v>
      </c>
      <c r="V1942" s="306">
        <v>0</v>
      </c>
      <c r="W1942" s="306">
        <v>0</v>
      </c>
      <c r="X1942" s="306">
        <v>0</v>
      </c>
      <c r="Y1942" s="306">
        <v>0</v>
      </c>
      <c r="Z1942" s="306">
        <v>0</v>
      </c>
    </row>
    <row r="1943" spans="4:26" hidden="1" outlineLevel="1">
      <c r="D1943" s="299" t="s">
        <v>4259</v>
      </c>
      <c r="E1943" s="299" t="s">
        <v>72</v>
      </c>
      <c r="F1943" s="299" t="s">
        <v>766</v>
      </c>
      <c r="H1943" s="299" t="s">
        <v>767</v>
      </c>
      <c r="I1943" s="299" t="s">
        <v>1246</v>
      </c>
      <c r="J1943" s="299" t="s">
        <v>4260</v>
      </c>
      <c r="K1943" s="299" t="s">
        <v>170</v>
      </c>
      <c r="M1943" s="311">
        <v>0</v>
      </c>
      <c r="N1943" s="306"/>
      <c r="O1943" s="306"/>
      <c r="P1943" s="306"/>
      <c r="Q1943" s="306"/>
      <c r="R1943" s="306"/>
      <c r="S1943" s="306">
        <v>0</v>
      </c>
      <c r="T1943" s="306">
        <v>0</v>
      </c>
      <c r="U1943" s="306">
        <v>0</v>
      </c>
      <c r="V1943" s="306">
        <v>0</v>
      </c>
      <c r="W1943" s="306">
        <v>0</v>
      </c>
      <c r="X1943" s="306">
        <v>0</v>
      </c>
      <c r="Y1943" s="306">
        <v>0</v>
      </c>
      <c r="Z1943" s="306">
        <v>0</v>
      </c>
    </row>
    <row r="1944" spans="4:26" hidden="1" outlineLevel="1">
      <c r="D1944" s="299" t="s">
        <v>2734</v>
      </c>
      <c r="E1944" s="299" t="s">
        <v>71</v>
      </c>
      <c r="F1944" s="299" t="s">
        <v>766</v>
      </c>
      <c r="H1944" s="299" t="s">
        <v>767</v>
      </c>
      <c r="I1944" s="299" t="s">
        <v>1246</v>
      </c>
      <c r="J1944" s="299" t="s">
        <v>2735</v>
      </c>
      <c r="K1944" s="299" t="s">
        <v>176</v>
      </c>
      <c r="M1944" s="311">
        <v>612.5</v>
      </c>
      <c r="N1944" s="306"/>
      <c r="O1944" s="306">
        <v>0</v>
      </c>
      <c r="P1944" s="306">
        <v>0</v>
      </c>
      <c r="Q1944" s="306">
        <v>0</v>
      </c>
      <c r="R1944" s="306">
        <v>0</v>
      </c>
      <c r="S1944" s="306">
        <v>0</v>
      </c>
      <c r="T1944" s="306">
        <v>0</v>
      </c>
      <c r="U1944" s="306">
        <v>0</v>
      </c>
      <c r="V1944" s="306">
        <v>100</v>
      </c>
      <c r="W1944" s="306">
        <v>0</v>
      </c>
      <c r="X1944" s="306">
        <v>512.5</v>
      </c>
      <c r="Y1944" s="306">
        <v>0</v>
      </c>
      <c r="Z1944" s="306">
        <v>0</v>
      </c>
    </row>
    <row r="1945" spans="4:26" hidden="1" outlineLevel="1">
      <c r="D1945" s="299" t="s">
        <v>2736</v>
      </c>
      <c r="E1945" s="299" t="s">
        <v>71</v>
      </c>
      <c r="F1945" s="299" t="s">
        <v>766</v>
      </c>
      <c r="H1945" s="299" t="s">
        <v>767</v>
      </c>
      <c r="I1945" s="299" t="s">
        <v>1246</v>
      </c>
      <c r="J1945" s="299" t="s">
        <v>2737</v>
      </c>
      <c r="K1945" s="299" t="s">
        <v>176</v>
      </c>
      <c r="M1945" s="311">
        <v>1232.5</v>
      </c>
      <c r="N1945" s="306"/>
      <c r="O1945" s="306">
        <v>0</v>
      </c>
      <c r="P1945" s="306">
        <v>20</v>
      </c>
      <c r="Q1945" s="306">
        <v>0</v>
      </c>
      <c r="R1945" s="306">
        <v>0</v>
      </c>
      <c r="S1945" s="306">
        <v>0</v>
      </c>
      <c r="T1945" s="306">
        <v>0</v>
      </c>
      <c r="U1945" s="306">
        <v>0</v>
      </c>
      <c r="V1945" s="306">
        <v>0</v>
      </c>
      <c r="W1945" s="306">
        <v>642.5</v>
      </c>
      <c r="X1945" s="306">
        <v>0</v>
      </c>
      <c r="Y1945" s="306">
        <v>570</v>
      </c>
      <c r="Z1945" s="306">
        <v>0</v>
      </c>
    </row>
    <row r="1946" spans="4:26" hidden="1" outlineLevel="1">
      <c r="D1946" s="299" t="s">
        <v>4261</v>
      </c>
      <c r="E1946" s="299" t="s">
        <v>72</v>
      </c>
      <c r="F1946" s="299" t="s">
        <v>766</v>
      </c>
      <c r="H1946" s="299" t="s">
        <v>767</v>
      </c>
      <c r="I1946" s="299" t="s">
        <v>1246</v>
      </c>
      <c r="J1946" s="299" t="s">
        <v>4262</v>
      </c>
      <c r="K1946" s="299" t="s">
        <v>170</v>
      </c>
      <c r="M1946" s="311">
        <v>0</v>
      </c>
      <c r="N1946" s="306"/>
      <c r="O1946" s="306"/>
      <c r="P1946" s="306"/>
      <c r="Q1946" s="306"/>
      <c r="R1946" s="306"/>
      <c r="S1946" s="306">
        <v>0</v>
      </c>
      <c r="T1946" s="306">
        <v>0</v>
      </c>
      <c r="U1946" s="306">
        <v>0</v>
      </c>
      <c r="V1946" s="306">
        <v>0</v>
      </c>
      <c r="W1946" s="306">
        <v>0</v>
      </c>
      <c r="X1946" s="306">
        <v>0</v>
      </c>
      <c r="Y1946" s="306">
        <v>0</v>
      </c>
      <c r="Z1946" s="306">
        <v>0</v>
      </c>
    </row>
    <row r="1947" spans="4:26" hidden="1" outlineLevel="1">
      <c r="D1947" s="299" t="s">
        <v>4263</v>
      </c>
      <c r="E1947" s="299" t="s">
        <v>72</v>
      </c>
      <c r="F1947" s="299" t="s">
        <v>766</v>
      </c>
      <c r="H1947" s="299" t="s">
        <v>767</v>
      </c>
      <c r="I1947" s="299" t="s">
        <v>1246</v>
      </c>
      <c r="J1947" s="299" t="s">
        <v>4264</v>
      </c>
      <c r="K1947" s="299" t="s">
        <v>170</v>
      </c>
      <c r="M1947" s="311">
        <v>368.93033000000003</v>
      </c>
      <c r="N1947" s="306"/>
      <c r="O1947" s="306"/>
      <c r="P1947" s="306"/>
      <c r="Q1947" s="306"/>
      <c r="R1947" s="306"/>
      <c r="S1947" s="306">
        <v>368.93033000000003</v>
      </c>
      <c r="T1947" s="306">
        <v>0</v>
      </c>
      <c r="U1947" s="306">
        <v>0</v>
      </c>
      <c r="V1947" s="306">
        <v>0</v>
      </c>
      <c r="W1947" s="306">
        <v>0</v>
      </c>
      <c r="X1947" s="306">
        <v>0</v>
      </c>
      <c r="Y1947" s="306">
        <v>0</v>
      </c>
      <c r="Z1947" s="306">
        <v>0</v>
      </c>
    </row>
    <row r="1948" spans="4:26" hidden="1" outlineLevel="1">
      <c r="D1948" s="299" t="s">
        <v>2738</v>
      </c>
      <c r="E1948" s="299" t="s">
        <v>72</v>
      </c>
      <c r="F1948" s="299" t="s">
        <v>766</v>
      </c>
      <c r="H1948" s="299" t="s">
        <v>767</v>
      </c>
      <c r="I1948" s="299" t="s">
        <v>1246</v>
      </c>
      <c r="J1948" s="299" t="s">
        <v>2739</v>
      </c>
      <c r="K1948" s="299" t="s">
        <v>171</v>
      </c>
      <c r="M1948" s="311">
        <v>0</v>
      </c>
      <c r="N1948" s="306"/>
      <c r="O1948" s="306">
        <v>0</v>
      </c>
      <c r="P1948" s="306">
        <v>0</v>
      </c>
      <c r="Q1948" s="306">
        <v>0</v>
      </c>
      <c r="R1948" s="306">
        <v>0</v>
      </c>
      <c r="S1948" s="306">
        <v>0</v>
      </c>
      <c r="T1948" s="306">
        <v>0</v>
      </c>
      <c r="U1948" s="306">
        <v>0</v>
      </c>
      <c r="V1948" s="306">
        <v>0</v>
      </c>
      <c r="W1948" s="306">
        <v>0</v>
      </c>
      <c r="X1948" s="306">
        <v>0</v>
      </c>
      <c r="Y1948" s="306">
        <v>0</v>
      </c>
      <c r="Z1948" s="306">
        <v>0</v>
      </c>
    </row>
    <row r="1949" spans="4:26" hidden="1" outlineLevel="1">
      <c r="D1949" s="299" t="s">
        <v>4265</v>
      </c>
      <c r="E1949" s="299" t="s">
        <v>72</v>
      </c>
      <c r="F1949" s="299" t="s">
        <v>766</v>
      </c>
      <c r="H1949" s="299" t="s">
        <v>767</v>
      </c>
      <c r="I1949" s="299" t="s">
        <v>1246</v>
      </c>
      <c r="J1949" s="299" t="s">
        <v>4266</v>
      </c>
      <c r="K1949" s="299" t="s">
        <v>170</v>
      </c>
      <c r="M1949" s="311">
        <v>0</v>
      </c>
      <c r="N1949" s="306"/>
      <c r="O1949" s="306"/>
      <c r="P1949" s="306"/>
      <c r="Q1949" s="306"/>
      <c r="R1949" s="306"/>
      <c r="S1949" s="306">
        <v>0</v>
      </c>
      <c r="T1949" s="306">
        <v>0</v>
      </c>
      <c r="U1949" s="306">
        <v>0</v>
      </c>
      <c r="V1949" s="306">
        <v>0</v>
      </c>
      <c r="W1949" s="306">
        <v>0</v>
      </c>
      <c r="X1949" s="306">
        <v>0</v>
      </c>
      <c r="Y1949" s="306">
        <v>0</v>
      </c>
      <c r="Z1949" s="306">
        <v>0</v>
      </c>
    </row>
    <row r="1950" spans="4:26" hidden="1" outlineLevel="1">
      <c r="D1950" s="299" t="s">
        <v>2741</v>
      </c>
      <c r="E1950" s="299" t="s">
        <v>73</v>
      </c>
      <c r="F1950" s="299" t="s">
        <v>766</v>
      </c>
      <c r="H1950" s="299" t="s">
        <v>767</v>
      </c>
      <c r="I1950" s="299" t="s">
        <v>1246</v>
      </c>
      <c r="J1950" s="299" t="s">
        <v>2742</v>
      </c>
      <c r="K1950" s="299" t="s">
        <v>175</v>
      </c>
      <c r="M1950" s="311">
        <v>0</v>
      </c>
      <c r="N1950" s="306"/>
      <c r="O1950" s="306">
        <v>0</v>
      </c>
      <c r="P1950" s="306">
        <v>0</v>
      </c>
      <c r="Q1950" s="306">
        <v>0</v>
      </c>
      <c r="R1950" s="306">
        <v>0</v>
      </c>
      <c r="S1950" s="306">
        <v>0</v>
      </c>
      <c r="T1950" s="306">
        <v>0</v>
      </c>
      <c r="U1950" s="306">
        <v>0</v>
      </c>
      <c r="V1950" s="306">
        <v>0</v>
      </c>
      <c r="W1950" s="306">
        <v>0</v>
      </c>
      <c r="X1950" s="306">
        <v>0</v>
      </c>
      <c r="Y1950" s="306">
        <v>0</v>
      </c>
      <c r="Z1950" s="306">
        <v>0</v>
      </c>
    </row>
    <row r="1951" spans="4:26" hidden="1" outlineLevel="1">
      <c r="D1951" s="299" t="s">
        <v>2743</v>
      </c>
      <c r="E1951" s="299" t="s">
        <v>72</v>
      </c>
      <c r="F1951" s="299" t="s">
        <v>766</v>
      </c>
      <c r="H1951" s="299" t="s">
        <v>767</v>
      </c>
      <c r="I1951" s="299" t="s">
        <v>1246</v>
      </c>
      <c r="J1951" s="299" t="s">
        <v>2744</v>
      </c>
      <c r="K1951" s="299" t="s">
        <v>688</v>
      </c>
      <c r="M1951" s="311">
        <v>0</v>
      </c>
      <c r="N1951" s="306"/>
      <c r="O1951" s="306">
        <v>0</v>
      </c>
      <c r="P1951" s="306">
        <v>0</v>
      </c>
      <c r="Q1951" s="306">
        <v>0</v>
      </c>
      <c r="R1951" s="306">
        <v>0</v>
      </c>
      <c r="S1951" s="306">
        <v>0</v>
      </c>
      <c r="T1951" s="306">
        <v>0</v>
      </c>
      <c r="U1951" s="306">
        <v>0</v>
      </c>
      <c r="V1951" s="306">
        <v>0</v>
      </c>
      <c r="W1951" s="306">
        <v>0</v>
      </c>
      <c r="X1951" s="306">
        <v>0</v>
      </c>
      <c r="Y1951" s="306">
        <v>0</v>
      </c>
      <c r="Z1951" s="306">
        <v>0</v>
      </c>
    </row>
    <row r="1952" spans="4:26" hidden="1" outlineLevel="1">
      <c r="D1952" s="299" t="s">
        <v>2745</v>
      </c>
      <c r="E1952" s="299" t="s">
        <v>71</v>
      </c>
      <c r="F1952" s="299" t="s">
        <v>766</v>
      </c>
      <c r="H1952" s="299" t="s">
        <v>767</v>
      </c>
      <c r="I1952" s="299" t="s">
        <v>1246</v>
      </c>
      <c r="J1952" s="299" t="s">
        <v>2746</v>
      </c>
      <c r="K1952" s="299" t="s">
        <v>176</v>
      </c>
      <c r="M1952" s="311">
        <v>52.5</v>
      </c>
      <c r="N1952" s="306"/>
      <c r="O1952" s="306">
        <v>0</v>
      </c>
      <c r="P1952" s="306">
        <v>52.5</v>
      </c>
      <c r="Q1952" s="306">
        <v>0</v>
      </c>
      <c r="R1952" s="306">
        <v>0</v>
      </c>
      <c r="S1952" s="306">
        <v>0</v>
      </c>
      <c r="T1952" s="306">
        <v>0</v>
      </c>
      <c r="U1952" s="306">
        <v>0</v>
      </c>
      <c r="V1952" s="306">
        <v>0</v>
      </c>
      <c r="W1952" s="306">
        <v>0</v>
      </c>
      <c r="X1952" s="306">
        <v>0</v>
      </c>
      <c r="Y1952" s="306">
        <v>0</v>
      </c>
      <c r="Z1952" s="306">
        <v>0</v>
      </c>
    </row>
    <row r="1953" spans="4:26" hidden="1" outlineLevel="1">
      <c r="D1953" s="299" t="s">
        <v>4267</v>
      </c>
      <c r="E1953" s="299" t="s">
        <v>72</v>
      </c>
      <c r="F1953" s="299" t="s">
        <v>766</v>
      </c>
      <c r="H1953" s="299" t="s">
        <v>767</v>
      </c>
      <c r="I1953" s="299" t="s">
        <v>1246</v>
      </c>
      <c r="J1953" s="299" t="s">
        <v>4268</v>
      </c>
      <c r="K1953" s="299" t="s">
        <v>170</v>
      </c>
      <c r="M1953" s="311">
        <v>0</v>
      </c>
      <c r="N1953" s="306"/>
      <c r="O1953" s="306"/>
      <c r="P1953" s="306"/>
      <c r="Q1953" s="306"/>
      <c r="R1953" s="306"/>
      <c r="S1953" s="306">
        <v>0</v>
      </c>
      <c r="T1953" s="306">
        <v>0</v>
      </c>
      <c r="U1953" s="306">
        <v>0</v>
      </c>
      <c r="V1953" s="306">
        <v>0</v>
      </c>
      <c r="W1953" s="306">
        <v>0</v>
      </c>
      <c r="X1953" s="306">
        <v>0</v>
      </c>
      <c r="Y1953" s="306">
        <v>0</v>
      </c>
      <c r="Z1953" s="306">
        <v>0</v>
      </c>
    </row>
    <row r="1954" spans="4:26" hidden="1" outlineLevel="1">
      <c r="D1954" s="299" t="s">
        <v>2747</v>
      </c>
      <c r="E1954" s="299" t="s">
        <v>72</v>
      </c>
      <c r="F1954" s="299" t="s">
        <v>766</v>
      </c>
      <c r="H1954" s="299" t="s">
        <v>767</v>
      </c>
      <c r="I1954" s="299" t="s">
        <v>1246</v>
      </c>
      <c r="J1954" s="299" t="s">
        <v>2748</v>
      </c>
      <c r="K1954" s="299" t="s">
        <v>171</v>
      </c>
      <c r="M1954" s="311">
        <v>0</v>
      </c>
      <c r="N1954" s="306"/>
      <c r="O1954" s="306">
        <v>0</v>
      </c>
      <c r="P1954" s="306">
        <v>0</v>
      </c>
      <c r="Q1954" s="306">
        <v>0</v>
      </c>
      <c r="R1954" s="306">
        <v>0</v>
      </c>
      <c r="S1954" s="306">
        <v>0</v>
      </c>
      <c r="T1954" s="306">
        <v>0</v>
      </c>
      <c r="U1954" s="306">
        <v>0</v>
      </c>
      <c r="V1954" s="306">
        <v>0</v>
      </c>
      <c r="W1954" s="306">
        <v>0</v>
      </c>
      <c r="X1954" s="306">
        <v>0</v>
      </c>
      <c r="Y1954" s="306">
        <v>0</v>
      </c>
      <c r="Z1954" s="306">
        <v>0</v>
      </c>
    </row>
    <row r="1955" spans="4:26" hidden="1" outlineLevel="1">
      <c r="D1955" s="299" t="s">
        <v>2749</v>
      </c>
      <c r="E1955" s="299" t="s">
        <v>72</v>
      </c>
      <c r="F1955" s="299" t="s">
        <v>766</v>
      </c>
      <c r="H1955" s="299" t="s">
        <v>767</v>
      </c>
      <c r="I1955" s="299" t="s">
        <v>1246</v>
      </c>
      <c r="J1955" s="299" t="s">
        <v>2750</v>
      </c>
      <c r="K1955" s="299" t="s">
        <v>688</v>
      </c>
      <c r="M1955" s="311">
        <v>0</v>
      </c>
      <c r="N1955" s="306"/>
      <c r="O1955" s="306">
        <v>0</v>
      </c>
      <c r="P1955" s="306">
        <v>0</v>
      </c>
      <c r="Q1955" s="306">
        <v>0</v>
      </c>
      <c r="R1955" s="306">
        <v>0</v>
      </c>
      <c r="S1955" s="306">
        <v>0</v>
      </c>
      <c r="T1955" s="306">
        <v>0</v>
      </c>
      <c r="U1955" s="306">
        <v>0</v>
      </c>
      <c r="V1955" s="306">
        <v>0</v>
      </c>
      <c r="W1955" s="306">
        <v>0</v>
      </c>
      <c r="X1955" s="306">
        <v>0</v>
      </c>
      <c r="Y1955" s="306">
        <v>0</v>
      </c>
      <c r="Z1955" s="306">
        <v>0</v>
      </c>
    </row>
    <row r="1956" spans="4:26" hidden="1" outlineLevel="1">
      <c r="D1956" s="299" t="s">
        <v>2751</v>
      </c>
      <c r="E1956" s="299" t="s">
        <v>72</v>
      </c>
      <c r="F1956" s="299" t="s">
        <v>766</v>
      </c>
      <c r="H1956" s="299" t="s">
        <v>767</v>
      </c>
      <c r="I1956" s="299" t="s">
        <v>1246</v>
      </c>
      <c r="J1956" s="299" t="s">
        <v>2752</v>
      </c>
      <c r="K1956" s="299" t="s">
        <v>691</v>
      </c>
      <c r="M1956" s="311">
        <v>0</v>
      </c>
      <c r="N1956" s="306"/>
      <c r="O1956" s="306">
        <v>0</v>
      </c>
      <c r="P1956" s="306">
        <v>0</v>
      </c>
      <c r="Q1956" s="306">
        <v>0</v>
      </c>
      <c r="R1956" s="306">
        <v>0</v>
      </c>
      <c r="S1956" s="306">
        <v>0</v>
      </c>
      <c r="T1956" s="306">
        <v>0</v>
      </c>
      <c r="U1956" s="306">
        <v>0</v>
      </c>
      <c r="V1956" s="306">
        <v>0</v>
      </c>
      <c r="W1956" s="306">
        <v>0</v>
      </c>
      <c r="X1956" s="306">
        <v>0</v>
      </c>
      <c r="Y1956" s="306">
        <v>0</v>
      </c>
      <c r="Z1956" s="306">
        <v>0</v>
      </c>
    </row>
    <row r="1957" spans="4:26" hidden="1" outlineLevel="1">
      <c r="D1957" s="299" t="s">
        <v>2753</v>
      </c>
      <c r="E1957" s="299" t="s">
        <v>72</v>
      </c>
      <c r="F1957" s="299" t="s">
        <v>766</v>
      </c>
      <c r="H1957" s="299" t="s">
        <v>767</v>
      </c>
      <c r="I1957" s="299" t="s">
        <v>1246</v>
      </c>
      <c r="J1957" s="299" t="s">
        <v>2754</v>
      </c>
      <c r="K1957" s="299" t="s">
        <v>171</v>
      </c>
      <c r="M1957" s="311">
        <v>0</v>
      </c>
      <c r="N1957" s="306"/>
      <c r="O1957" s="306">
        <v>0</v>
      </c>
      <c r="P1957" s="306">
        <v>0</v>
      </c>
      <c r="Q1957" s="306">
        <v>0</v>
      </c>
      <c r="R1957" s="306">
        <v>0</v>
      </c>
      <c r="S1957" s="306">
        <v>0</v>
      </c>
      <c r="T1957" s="306">
        <v>0</v>
      </c>
      <c r="U1957" s="306">
        <v>0</v>
      </c>
      <c r="V1957" s="306">
        <v>0</v>
      </c>
      <c r="W1957" s="306">
        <v>0</v>
      </c>
      <c r="X1957" s="306">
        <v>0</v>
      </c>
      <c r="Y1957" s="306">
        <v>0</v>
      </c>
      <c r="Z1957" s="306">
        <v>0</v>
      </c>
    </row>
    <row r="1958" spans="4:26" hidden="1" outlineLevel="1">
      <c r="D1958" s="299" t="s">
        <v>2755</v>
      </c>
      <c r="E1958" s="299" t="s">
        <v>72</v>
      </c>
      <c r="F1958" s="299" t="s">
        <v>766</v>
      </c>
      <c r="H1958" s="299" t="s">
        <v>767</v>
      </c>
      <c r="I1958" s="299" t="s">
        <v>1246</v>
      </c>
      <c r="J1958" s="299" t="s">
        <v>2756</v>
      </c>
      <c r="K1958" s="299" t="s">
        <v>688</v>
      </c>
      <c r="M1958" s="311">
        <v>0</v>
      </c>
      <c r="N1958" s="306"/>
      <c r="O1958" s="306">
        <v>0</v>
      </c>
      <c r="P1958" s="306">
        <v>0</v>
      </c>
      <c r="Q1958" s="306">
        <v>0</v>
      </c>
      <c r="R1958" s="306">
        <v>0</v>
      </c>
      <c r="S1958" s="306">
        <v>0</v>
      </c>
      <c r="T1958" s="306">
        <v>0</v>
      </c>
      <c r="U1958" s="306">
        <v>0</v>
      </c>
      <c r="V1958" s="306">
        <v>0</v>
      </c>
      <c r="W1958" s="306">
        <v>0</v>
      </c>
      <c r="X1958" s="306">
        <v>0</v>
      </c>
      <c r="Y1958" s="306">
        <v>0</v>
      </c>
      <c r="Z1958" s="306">
        <v>0</v>
      </c>
    </row>
    <row r="1959" spans="4:26" hidden="1" outlineLevel="1">
      <c r="D1959" s="299" t="s">
        <v>2757</v>
      </c>
      <c r="E1959" s="299" t="s">
        <v>71</v>
      </c>
      <c r="F1959" s="299" t="s">
        <v>766</v>
      </c>
      <c r="H1959" s="299" t="s">
        <v>767</v>
      </c>
      <c r="I1959" s="299" t="s">
        <v>1246</v>
      </c>
      <c r="J1959" s="299" t="s">
        <v>2758</v>
      </c>
      <c r="K1959" s="299" t="s">
        <v>176</v>
      </c>
      <c r="M1959" s="311">
        <v>350</v>
      </c>
      <c r="N1959" s="306"/>
      <c r="O1959" s="306">
        <v>0</v>
      </c>
      <c r="P1959" s="306">
        <v>0</v>
      </c>
      <c r="Q1959" s="306">
        <v>0</v>
      </c>
      <c r="R1959" s="306">
        <v>0</v>
      </c>
      <c r="S1959" s="306">
        <v>0</v>
      </c>
      <c r="T1959" s="306">
        <v>0</v>
      </c>
      <c r="U1959" s="306">
        <v>0</v>
      </c>
      <c r="V1959" s="306">
        <v>0</v>
      </c>
      <c r="W1959" s="306">
        <v>0</v>
      </c>
      <c r="X1959" s="306">
        <v>0</v>
      </c>
      <c r="Y1959" s="306">
        <v>0</v>
      </c>
      <c r="Z1959" s="306">
        <v>350</v>
      </c>
    </row>
    <row r="1960" spans="4:26" hidden="1" outlineLevel="1">
      <c r="D1960" s="299" t="s">
        <v>2759</v>
      </c>
      <c r="E1960" s="299" t="s">
        <v>72</v>
      </c>
      <c r="F1960" s="299" t="s">
        <v>766</v>
      </c>
      <c r="H1960" s="299" t="s">
        <v>767</v>
      </c>
      <c r="I1960" s="299" t="s">
        <v>1246</v>
      </c>
      <c r="J1960" s="299" t="s">
        <v>2760</v>
      </c>
      <c r="K1960" s="299" t="s">
        <v>691</v>
      </c>
      <c r="M1960" s="311">
        <v>3240</v>
      </c>
      <c r="N1960" s="306"/>
      <c r="O1960" s="306">
        <v>0</v>
      </c>
      <c r="P1960" s="306">
        <v>0</v>
      </c>
      <c r="Q1960" s="306">
        <v>0</v>
      </c>
      <c r="R1960" s="306">
        <v>820</v>
      </c>
      <c r="S1960" s="306">
        <v>820</v>
      </c>
      <c r="T1960" s="306">
        <v>1600</v>
      </c>
      <c r="U1960" s="306">
        <v>0</v>
      </c>
      <c r="V1960" s="306">
        <v>0</v>
      </c>
      <c r="W1960" s="306">
        <v>0</v>
      </c>
      <c r="X1960" s="306">
        <v>0</v>
      </c>
      <c r="Y1960" s="306">
        <v>0</v>
      </c>
      <c r="Z1960" s="306">
        <v>0</v>
      </c>
    </row>
    <row r="1961" spans="4:26" hidden="1" outlineLevel="1">
      <c r="D1961" s="299" t="s">
        <v>2761</v>
      </c>
      <c r="E1961" s="299" t="s">
        <v>72</v>
      </c>
      <c r="F1961" s="299" t="s">
        <v>766</v>
      </c>
      <c r="H1961" s="299" t="s">
        <v>767</v>
      </c>
      <c r="I1961" s="299" t="s">
        <v>1246</v>
      </c>
      <c r="J1961" s="299" t="s">
        <v>2762</v>
      </c>
      <c r="K1961" s="299" t="s">
        <v>688</v>
      </c>
      <c r="M1961" s="311">
        <v>0</v>
      </c>
      <c r="N1961" s="306"/>
      <c r="O1961" s="306">
        <v>0</v>
      </c>
      <c r="P1961" s="306">
        <v>0</v>
      </c>
      <c r="Q1961" s="306">
        <v>0</v>
      </c>
      <c r="R1961" s="306">
        <v>0</v>
      </c>
      <c r="S1961" s="306">
        <v>0</v>
      </c>
      <c r="T1961" s="306">
        <v>0</v>
      </c>
      <c r="U1961" s="306">
        <v>0</v>
      </c>
      <c r="V1961" s="306">
        <v>0</v>
      </c>
      <c r="W1961" s="306">
        <v>0</v>
      </c>
      <c r="X1961" s="306">
        <v>0</v>
      </c>
      <c r="Y1961" s="306">
        <v>0</v>
      </c>
      <c r="Z1961" s="306">
        <v>0</v>
      </c>
    </row>
    <row r="1962" spans="4:26" hidden="1" outlineLevel="1">
      <c r="D1962" s="299" t="s">
        <v>2763</v>
      </c>
      <c r="E1962" s="299" t="s">
        <v>72</v>
      </c>
      <c r="F1962" s="299" t="s">
        <v>766</v>
      </c>
      <c r="H1962" s="299" t="s">
        <v>767</v>
      </c>
      <c r="I1962" s="299" t="s">
        <v>1246</v>
      </c>
      <c r="J1962" s="299" t="s">
        <v>2764</v>
      </c>
      <c r="K1962" s="299" t="s">
        <v>778</v>
      </c>
      <c r="M1962" s="311">
        <v>0</v>
      </c>
      <c r="N1962" s="306"/>
      <c r="O1962" s="306">
        <v>0</v>
      </c>
      <c r="P1962" s="306">
        <v>0</v>
      </c>
      <c r="Q1962" s="306">
        <v>0</v>
      </c>
      <c r="R1962" s="306">
        <v>0</v>
      </c>
      <c r="S1962" s="306">
        <v>0</v>
      </c>
      <c r="T1962" s="306">
        <v>0</v>
      </c>
      <c r="U1962" s="306">
        <v>0</v>
      </c>
      <c r="V1962" s="306">
        <v>0</v>
      </c>
      <c r="W1962" s="306">
        <v>0</v>
      </c>
      <c r="X1962" s="306">
        <v>0</v>
      </c>
      <c r="Y1962" s="306">
        <v>0</v>
      </c>
      <c r="Z1962" s="306">
        <v>0</v>
      </c>
    </row>
    <row r="1963" spans="4:26" hidden="1" outlineLevel="1">
      <c r="D1963" s="299" t="s">
        <v>2765</v>
      </c>
      <c r="E1963" s="299" t="s">
        <v>72</v>
      </c>
      <c r="F1963" s="299" t="s">
        <v>766</v>
      </c>
      <c r="H1963" s="299" t="s">
        <v>767</v>
      </c>
      <c r="I1963" s="299" t="s">
        <v>1246</v>
      </c>
      <c r="J1963" s="299" t="s">
        <v>2766</v>
      </c>
      <c r="K1963" s="299" t="s">
        <v>688</v>
      </c>
      <c r="M1963" s="311">
        <v>0</v>
      </c>
      <c r="N1963" s="306"/>
      <c r="O1963" s="306">
        <v>0</v>
      </c>
      <c r="P1963" s="306">
        <v>0</v>
      </c>
      <c r="Q1963" s="306">
        <v>0</v>
      </c>
      <c r="R1963" s="306">
        <v>0</v>
      </c>
      <c r="S1963" s="306">
        <v>0</v>
      </c>
      <c r="T1963" s="306">
        <v>0</v>
      </c>
      <c r="U1963" s="306">
        <v>0</v>
      </c>
      <c r="V1963" s="306">
        <v>0</v>
      </c>
      <c r="W1963" s="306">
        <v>0</v>
      </c>
      <c r="X1963" s="306">
        <v>0</v>
      </c>
      <c r="Y1963" s="306">
        <v>0</v>
      </c>
      <c r="Z1963" s="306">
        <v>0</v>
      </c>
    </row>
    <row r="1964" spans="4:26" hidden="1" outlineLevel="1">
      <c r="D1964" s="299" t="s">
        <v>2767</v>
      </c>
      <c r="E1964" s="299" t="s">
        <v>72</v>
      </c>
      <c r="F1964" s="299" t="s">
        <v>766</v>
      </c>
      <c r="H1964" s="299" t="s">
        <v>767</v>
      </c>
      <c r="I1964" s="299" t="s">
        <v>1246</v>
      </c>
      <c r="J1964" s="299" t="s">
        <v>2768</v>
      </c>
      <c r="K1964" s="299" t="s">
        <v>171</v>
      </c>
      <c r="M1964" s="311">
        <v>0</v>
      </c>
      <c r="N1964" s="306"/>
      <c r="O1964" s="306">
        <v>0</v>
      </c>
      <c r="P1964" s="306">
        <v>0</v>
      </c>
      <c r="Q1964" s="306">
        <v>0</v>
      </c>
      <c r="R1964" s="306">
        <v>0</v>
      </c>
      <c r="S1964" s="306">
        <v>0</v>
      </c>
      <c r="T1964" s="306">
        <v>0</v>
      </c>
      <c r="U1964" s="306">
        <v>0</v>
      </c>
      <c r="V1964" s="306">
        <v>0</v>
      </c>
      <c r="W1964" s="306">
        <v>0</v>
      </c>
      <c r="X1964" s="306">
        <v>0</v>
      </c>
      <c r="Y1964" s="306">
        <v>0</v>
      </c>
      <c r="Z1964" s="306">
        <v>0</v>
      </c>
    </row>
    <row r="1965" spans="4:26" hidden="1" outlineLevel="1">
      <c r="D1965" s="299" t="s">
        <v>2769</v>
      </c>
      <c r="E1965" s="299" t="s">
        <v>72</v>
      </c>
      <c r="F1965" s="299" t="s">
        <v>766</v>
      </c>
      <c r="H1965" s="299" t="s">
        <v>767</v>
      </c>
      <c r="I1965" s="299" t="s">
        <v>1246</v>
      </c>
      <c r="J1965" s="299" t="s">
        <v>2770</v>
      </c>
      <c r="K1965" s="299" t="s">
        <v>177</v>
      </c>
      <c r="M1965" s="311">
        <v>0</v>
      </c>
      <c r="N1965" s="306"/>
      <c r="O1965" s="306">
        <v>0</v>
      </c>
      <c r="P1965" s="306">
        <v>0</v>
      </c>
      <c r="Q1965" s="306">
        <v>0</v>
      </c>
      <c r="R1965" s="306">
        <v>0</v>
      </c>
      <c r="S1965" s="306">
        <v>0</v>
      </c>
      <c r="T1965" s="306">
        <v>0</v>
      </c>
      <c r="U1965" s="306">
        <v>0</v>
      </c>
      <c r="V1965" s="306">
        <v>0</v>
      </c>
      <c r="W1965" s="306">
        <v>0</v>
      </c>
      <c r="X1965" s="306">
        <v>0</v>
      </c>
      <c r="Y1965" s="306">
        <v>0</v>
      </c>
      <c r="Z1965" s="306">
        <v>0</v>
      </c>
    </row>
    <row r="1966" spans="4:26" hidden="1" outlineLevel="1">
      <c r="D1966" s="299" t="s">
        <v>2771</v>
      </c>
      <c r="E1966" s="299" t="s">
        <v>71</v>
      </c>
      <c r="F1966" s="299" t="s">
        <v>766</v>
      </c>
      <c r="H1966" s="299" t="s">
        <v>767</v>
      </c>
      <c r="I1966" s="299" t="s">
        <v>1246</v>
      </c>
      <c r="J1966" s="299" t="s">
        <v>2772</v>
      </c>
      <c r="K1966" s="299" t="s">
        <v>176</v>
      </c>
      <c r="M1966" s="311">
        <v>0</v>
      </c>
      <c r="N1966" s="306"/>
      <c r="O1966" s="306">
        <v>0</v>
      </c>
      <c r="P1966" s="306">
        <v>0</v>
      </c>
      <c r="Q1966" s="306">
        <v>0</v>
      </c>
      <c r="R1966" s="306">
        <v>0</v>
      </c>
      <c r="S1966" s="306">
        <v>0</v>
      </c>
      <c r="T1966" s="306">
        <v>0</v>
      </c>
      <c r="U1966" s="306">
        <v>0</v>
      </c>
      <c r="V1966" s="306">
        <v>0</v>
      </c>
      <c r="W1966" s="306">
        <v>0</v>
      </c>
      <c r="X1966" s="306">
        <v>0</v>
      </c>
      <c r="Y1966" s="306">
        <v>0</v>
      </c>
      <c r="Z1966" s="306">
        <v>0</v>
      </c>
    </row>
    <row r="1967" spans="4:26" hidden="1" outlineLevel="1">
      <c r="D1967" s="299" t="s">
        <v>2773</v>
      </c>
      <c r="E1967" s="299" t="s">
        <v>71</v>
      </c>
      <c r="F1967" s="299" t="s">
        <v>766</v>
      </c>
      <c r="H1967" s="299" t="s">
        <v>767</v>
      </c>
      <c r="I1967" s="299" t="s">
        <v>1246</v>
      </c>
      <c r="J1967" s="299" t="s">
        <v>2774</v>
      </c>
      <c r="K1967" s="299" t="s">
        <v>176</v>
      </c>
      <c r="M1967" s="311">
        <v>0</v>
      </c>
      <c r="N1967" s="306"/>
      <c r="O1967" s="306">
        <v>0</v>
      </c>
      <c r="P1967" s="306">
        <v>0</v>
      </c>
      <c r="Q1967" s="306">
        <v>0</v>
      </c>
      <c r="R1967" s="306">
        <v>0</v>
      </c>
      <c r="S1967" s="306">
        <v>0</v>
      </c>
      <c r="T1967" s="306">
        <v>0</v>
      </c>
      <c r="U1967" s="306">
        <v>0</v>
      </c>
      <c r="V1967" s="306">
        <v>0</v>
      </c>
      <c r="W1967" s="306">
        <v>0</v>
      </c>
      <c r="X1967" s="306">
        <v>0</v>
      </c>
      <c r="Y1967" s="306">
        <v>0</v>
      </c>
      <c r="Z1967" s="306">
        <v>0</v>
      </c>
    </row>
    <row r="1968" spans="4:26" hidden="1" outlineLevel="1">
      <c r="D1968" s="299" t="s">
        <v>2775</v>
      </c>
      <c r="E1968" s="299" t="s">
        <v>72</v>
      </c>
      <c r="F1968" s="299" t="s">
        <v>766</v>
      </c>
      <c r="H1968" s="299" t="s">
        <v>767</v>
      </c>
      <c r="I1968" s="299" t="s">
        <v>1246</v>
      </c>
      <c r="J1968" s="299" t="s">
        <v>2776</v>
      </c>
      <c r="K1968" s="299" t="s">
        <v>777</v>
      </c>
      <c r="M1968" s="311">
        <v>0</v>
      </c>
      <c r="N1968" s="306"/>
      <c r="O1968" s="306">
        <v>0</v>
      </c>
      <c r="P1968" s="306">
        <v>0</v>
      </c>
      <c r="Q1968" s="306">
        <v>0</v>
      </c>
      <c r="R1968" s="306">
        <v>0</v>
      </c>
      <c r="S1968" s="306">
        <v>0</v>
      </c>
      <c r="T1968" s="306">
        <v>0</v>
      </c>
      <c r="U1968" s="306">
        <v>0</v>
      </c>
      <c r="V1968" s="306">
        <v>0</v>
      </c>
      <c r="W1968" s="306">
        <v>0</v>
      </c>
      <c r="X1968" s="306">
        <v>0</v>
      </c>
      <c r="Y1968" s="306">
        <v>0</v>
      </c>
      <c r="Z1968" s="306">
        <v>0</v>
      </c>
    </row>
    <row r="1969" spans="4:26" hidden="1" outlineLevel="1">
      <c r="D1969" s="299" t="s">
        <v>4269</v>
      </c>
      <c r="E1969" s="299" t="s">
        <v>72</v>
      </c>
      <c r="F1969" s="299" t="s">
        <v>766</v>
      </c>
      <c r="H1969" s="299" t="s">
        <v>767</v>
      </c>
      <c r="I1969" s="299" t="s">
        <v>1246</v>
      </c>
      <c r="J1969" s="299" t="s">
        <v>4270</v>
      </c>
      <c r="K1969" s="299" t="s">
        <v>741</v>
      </c>
      <c r="M1969" s="311">
        <v>460</v>
      </c>
      <c r="N1969" s="306"/>
      <c r="O1969" s="306"/>
      <c r="P1969" s="306"/>
      <c r="Q1969" s="306"/>
      <c r="R1969" s="306">
        <v>0</v>
      </c>
      <c r="S1969" s="306">
        <v>0</v>
      </c>
      <c r="T1969" s="306">
        <v>460</v>
      </c>
      <c r="U1969" s="306">
        <v>0</v>
      </c>
      <c r="V1969" s="306">
        <v>0</v>
      </c>
      <c r="W1969" s="306">
        <v>0</v>
      </c>
      <c r="X1969" s="306">
        <v>0</v>
      </c>
      <c r="Y1969" s="306">
        <v>0</v>
      </c>
      <c r="Z1969" s="306">
        <v>0</v>
      </c>
    </row>
    <row r="1970" spans="4:26" hidden="1" outlineLevel="1">
      <c r="D1970" s="299" t="s">
        <v>2777</v>
      </c>
      <c r="E1970" s="299" t="s">
        <v>71</v>
      </c>
      <c r="F1970" s="299" t="s">
        <v>766</v>
      </c>
      <c r="H1970" s="299" t="s">
        <v>767</v>
      </c>
      <c r="I1970" s="299" t="s">
        <v>1246</v>
      </c>
      <c r="J1970" s="299" t="s">
        <v>2778</v>
      </c>
      <c r="K1970" s="299" t="s">
        <v>176</v>
      </c>
      <c r="M1970" s="311">
        <v>171</v>
      </c>
      <c r="N1970" s="306"/>
      <c r="O1970" s="306">
        <v>0</v>
      </c>
      <c r="P1970" s="306">
        <v>171</v>
      </c>
      <c r="Q1970" s="306">
        <v>0</v>
      </c>
      <c r="R1970" s="306">
        <v>0</v>
      </c>
      <c r="S1970" s="306">
        <v>0</v>
      </c>
      <c r="T1970" s="306">
        <v>0</v>
      </c>
      <c r="U1970" s="306">
        <v>0</v>
      </c>
      <c r="V1970" s="306">
        <v>0</v>
      </c>
      <c r="W1970" s="306">
        <v>0</v>
      </c>
      <c r="X1970" s="306">
        <v>0</v>
      </c>
      <c r="Y1970" s="306">
        <v>0</v>
      </c>
      <c r="Z1970" s="306">
        <v>0</v>
      </c>
    </row>
    <row r="1971" spans="4:26" hidden="1" outlineLevel="1">
      <c r="D1971" s="299" t="s">
        <v>2779</v>
      </c>
      <c r="E1971" s="299" t="s">
        <v>72</v>
      </c>
      <c r="F1971" s="299" t="s">
        <v>766</v>
      </c>
      <c r="H1971" s="299" t="s">
        <v>767</v>
      </c>
      <c r="I1971" s="299" t="s">
        <v>1246</v>
      </c>
      <c r="J1971" s="299" t="s">
        <v>2780</v>
      </c>
      <c r="K1971" s="299" t="s">
        <v>177</v>
      </c>
      <c r="M1971" s="311">
        <v>0</v>
      </c>
      <c r="N1971" s="306"/>
      <c r="O1971" s="306">
        <v>0</v>
      </c>
      <c r="P1971" s="306">
        <v>0</v>
      </c>
      <c r="Q1971" s="306">
        <v>0</v>
      </c>
      <c r="R1971" s="306">
        <v>0</v>
      </c>
      <c r="S1971" s="306">
        <v>0</v>
      </c>
      <c r="T1971" s="306">
        <v>0</v>
      </c>
      <c r="U1971" s="306">
        <v>0</v>
      </c>
      <c r="V1971" s="306">
        <v>0</v>
      </c>
      <c r="W1971" s="306">
        <v>0</v>
      </c>
      <c r="X1971" s="306">
        <v>0</v>
      </c>
      <c r="Y1971" s="306">
        <v>0</v>
      </c>
      <c r="Z1971" s="306">
        <v>0</v>
      </c>
    </row>
    <row r="1972" spans="4:26" hidden="1" outlineLevel="1">
      <c r="D1972" s="299" t="s">
        <v>3174</v>
      </c>
      <c r="E1972" s="299" t="s">
        <v>72</v>
      </c>
      <c r="F1972" s="299" t="s">
        <v>766</v>
      </c>
      <c r="H1972" s="299" t="s">
        <v>767</v>
      </c>
      <c r="I1972" s="299" t="s">
        <v>1246</v>
      </c>
      <c r="J1972" s="299" t="s">
        <v>3175</v>
      </c>
      <c r="K1972" s="299" t="s">
        <v>171</v>
      </c>
      <c r="M1972" s="311">
        <v>0</v>
      </c>
      <c r="N1972" s="306"/>
      <c r="O1972" s="306">
        <v>0</v>
      </c>
      <c r="P1972" s="306">
        <v>0</v>
      </c>
      <c r="Q1972" s="306">
        <v>0</v>
      </c>
      <c r="R1972" s="306">
        <v>0</v>
      </c>
      <c r="S1972" s="306">
        <v>0</v>
      </c>
      <c r="T1972" s="306">
        <v>0</v>
      </c>
      <c r="U1972" s="306">
        <v>0</v>
      </c>
      <c r="V1972" s="306">
        <v>0</v>
      </c>
      <c r="W1972" s="306">
        <v>0</v>
      </c>
      <c r="X1972" s="306">
        <v>0</v>
      </c>
      <c r="Y1972" s="306">
        <v>0</v>
      </c>
      <c r="Z1972" s="306">
        <v>0</v>
      </c>
    </row>
    <row r="1973" spans="4:26" hidden="1" outlineLevel="1">
      <c r="D1973" s="299" t="s">
        <v>4271</v>
      </c>
      <c r="E1973" s="299" t="s">
        <v>72</v>
      </c>
      <c r="F1973" s="299" t="s">
        <v>766</v>
      </c>
      <c r="H1973" s="299" t="s">
        <v>767</v>
      </c>
      <c r="I1973" s="299" t="s">
        <v>1246</v>
      </c>
      <c r="J1973" s="299" t="s">
        <v>4272</v>
      </c>
      <c r="K1973" s="299" t="s">
        <v>170</v>
      </c>
      <c r="M1973" s="311">
        <v>0</v>
      </c>
      <c r="N1973" s="306"/>
      <c r="O1973" s="306"/>
      <c r="P1973" s="306"/>
      <c r="Q1973" s="306"/>
      <c r="R1973" s="306"/>
      <c r="S1973" s="306">
        <v>0</v>
      </c>
      <c r="T1973" s="306">
        <v>0</v>
      </c>
      <c r="U1973" s="306">
        <v>0</v>
      </c>
      <c r="V1973" s="306">
        <v>0</v>
      </c>
      <c r="W1973" s="306">
        <v>0</v>
      </c>
      <c r="X1973" s="306">
        <v>0</v>
      </c>
      <c r="Y1973" s="306">
        <v>0</v>
      </c>
      <c r="Z1973" s="306">
        <v>0</v>
      </c>
    </row>
    <row r="1974" spans="4:26" hidden="1" outlineLevel="1">
      <c r="D1974" s="299" t="s">
        <v>2781</v>
      </c>
      <c r="E1974" s="299" t="s">
        <v>71</v>
      </c>
      <c r="F1974" s="299" t="s">
        <v>766</v>
      </c>
      <c r="H1974" s="299" t="s">
        <v>767</v>
      </c>
      <c r="I1974" s="299" t="s">
        <v>1246</v>
      </c>
      <c r="J1974" s="299" t="s">
        <v>2782</v>
      </c>
      <c r="K1974" s="299" t="s">
        <v>176</v>
      </c>
      <c r="M1974" s="311">
        <v>210</v>
      </c>
      <c r="N1974" s="306"/>
      <c r="O1974" s="306">
        <v>0</v>
      </c>
      <c r="P1974" s="306">
        <v>0</v>
      </c>
      <c r="Q1974" s="306">
        <v>0</v>
      </c>
      <c r="R1974" s="306">
        <v>210</v>
      </c>
      <c r="S1974" s="306">
        <v>0</v>
      </c>
      <c r="T1974" s="306">
        <v>0</v>
      </c>
      <c r="U1974" s="306">
        <v>0</v>
      </c>
      <c r="V1974" s="306">
        <v>0</v>
      </c>
      <c r="W1974" s="306">
        <v>0</v>
      </c>
      <c r="X1974" s="306">
        <v>0</v>
      </c>
      <c r="Y1974" s="306">
        <v>0</v>
      </c>
      <c r="Z1974" s="306">
        <v>0</v>
      </c>
    </row>
    <row r="1975" spans="4:26" hidden="1" outlineLevel="1">
      <c r="D1975" s="299" t="s">
        <v>2783</v>
      </c>
      <c r="E1975" s="299" t="s">
        <v>71</v>
      </c>
      <c r="F1975" s="299" t="s">
        <v>766</v>
      </c>
      <c r="H1975" s="299" t="s">
        <v>767</v>
      </c>
      <c r="I1975" s="299" t="s">
        <v>1246</v>
      </c>
      <c r="J1975" s="299" t="s">
        <v>2784</v>
      </c>
      <c r="K1975" s="299" t="s">
        <v>176</v>
      </c>
      <c r="M1975" s="311">
        <v>80</v>
      </c>
      <c r="N1975" s="306"/>
      <c r="O1975" s="306">
        <v>0</v>
      </c>
      <c r="P1975" s="306">
        <v>80</v>
      </c>
      <c r="Q1975" s="306">
        <v>0</v>
      </c>
      <c r="R1975" s="306">
        <v>0</v>
      </c>
      <c r="S1975" s="306">
        <v>0</v>
      </c>
      <c r="T1975" s="306">
        <v>0</v>
      </c>
      <c r="U1975" s="306">
        <v>0</v>
      </c>
      <c r="V1975" s="306">
        <v>0</v>
      </c>
      <c r="W1975" s="306">
        <v>0</v>
      </c>
      <c r="X1975" s="306">
        <v>0</v>
      </c>
      <c r="Y1975" s="306">
        <v>0</v>
      </c>
      <c r="Z1975" s="306">
        <v>0</v>
      </c>
    </row>
    <row r="1976" spans="4:26" hidden="1" outlineLevel="1">
      <c r="D1976" s="299" t="s">
        <v>2785</v>
      </c>
      <c r="E1976" s="299" t="s">
        <v>88</v>
      </c>
      <c r="F1976" s="299" t="s">
        <v>766</v>
      </c>
      <c r="H1976" s="299" t="s">
        <v>767</v>
      </c>
      <c r="I1976" s="299" t="s">
        <v>1246</v>
      </c>
      <c r="J1976" s="299" t="s">
        <v>2786</v>
      </c>
      <c r="K1976" s="299" t="s">
        <v>0</v>
      </c>
      <c r="M1976" s="311">
        <v>0</v>
      </c>
      <c r="N1976" s="306"/>
      <c r="O1976" s="306">
        <v>0</v>
      </c>
      <c r="P1976" s="306">
        <v>0</v>
      </c>
      <c r="Q1976" s="306">
        <v>0</v>
      </c>
      <c r="R1976" s="306">
        <v>0</v>
      </c>
      <c r="S1976" s="306">
        <v>0</v>
      </c>
      <c r="T1976" s="306">
        <v>0</v>
      </c>
      <c r="U1976" s="306">
        <v>0</v>
      </c>
      <c r="V1976" s="306">
        <v>0</v>
      </c>
      <c r="W1976" s="306">
        <v>0</v>
      </c>
      <c r="X1976" s="306">
        <v>0</v>
      </c>
      <c r="Y1976" s="306">
        <v>0</v>
      </c>
      <c r="Z1976" s="306">
        <v>0</v>
      </c>
    </row>
    <row r="1977" spans="4:26" hidden="1" outlineLevel="1">
      <c r="D1977" s="299" t="s">
        <v>2787</v>
      </c>
      <c r="E1977" s="299" t="s">
        <v>72</v>
      </c>
      <c r="F1977" s="299" t="s">
        <v>766</v>
      </c>
      <c r="H1977" s="299" t="s">
        <v>767</v>
      </c>
      <c r="I1977" s="299" t="s">
        <v>1246</v>
      </c>
      <c r="J1977" s="299" t="s">
        <v>2788</v>
      </c>
      <c r="K1977" s="299" t="s">
        <v>688</v>
      </c>
      <c r="M1977" s="311">
        <v>0</v>
      </c>
      <c r="N1977" s="306"/>
      <c r="O1977" s="306">
        <v>0</v>
      </c>
      <c r="P1977" s="306">
        <v>0</v>
      </c>
      <c r="Q1977" s="306">
        <v>0</v>
      </c>
      <c r="R1977" s="306">
        <v>0</v>
      </c>
      <c r="S1977" s="306">
        <v>0</v>
      </c>
      <c r="T1977" s="306">
        <v>0</v>
      </c>
      <c r="U1977" s="306">
        <v>0</v>
      </c>
      <c r="V1977" s="306">
        <v>0</v>
      </c>
      <c r="W1977" s="306">
        <v>0</v>
      </c>
      <c r="X1977" s="306">
        <v>0</v>
      </c>
      <c r="Y1977" s="306">
        <v>0</v>
      </c>
      <c r="Z1977" s="306">
        <v>0</v>
      </c>
    </row>
    <row r="1978" spans="4:26" hidden="1" outlineLevel="1">
      <c r="D1978" s="299" t="s">
        <v>2789</v>
      </c>
      <c r="E1978" s="299" t="s">
        <v>72</v>
      </c>
      <c r="F1978" s="299" t="s">
        <v>766</v>
      </c>
      <c r="H1978" s="299" t="s">
        <v>767</v>
      </c>
      <c r="I1978" s="299" t="s">
        <v>1246</v>
      </c>
      <c r="J1978" s="299" t="s">
        <v>2790</v>
      </c>
      <c r="K1978" s="299" t="s">
        <v>778</v>
      </c>
      <c r="M1978" s="311">
        <v>0</v>
      </c>
      <c r="N1978" s="306"/>
      <c r="O1978" s="306">
        <v>0</v>
      </c>
      <c r="P1978" s="306">
        <v>0</v>
      </c>
      <c r="Q1978" s="306">
        <v>0</v>
      </c>
      <c r="R1978" s="306">
        <v>0</v>
      </c>
      <c r="S1978" s="306">
        <v>0</v>
      </c>
      <c r="T1978" s="306">
        <v>0</v>
      </c>
      <c r="U1978" s="306">
        <v>0</v>
      </c>
      <c r="V1978" s="306">
        <v>0</v>
      </c>
      <c r="W1978" s="306">
        <v>0</v>
      </c>
      <c r="X1978" s="306">
        <v>0</v>
      </c>
      <c r="Y1978" s="306">
        <v>0</v>
      </c>
      <c r="Z1978" s="306">
        <v>0</v>
      </c>
    </row>
    <row r="1979" spans="4:26" hidden="1" outlineLevel="1">
      <c r="D1979" s="299" t="s">
        <v>2791</v>
      </c>
      <c r="E1979" s="299" t="s">
        <v>72</v>
      </c>
      <c r="F1979" s="299" t="s">
        <v>766</v>
      </c>
      <c r="H1979" s="299" t="s">
        <v>767</v>
      </c>
      <c r="I1979" s="299" t="s">
        <v>1246</v>
      </c>
      <c r="J1979" s="299" t="s">
        <v>2792</v>
      </c>
      <c r="K1979" s="299" t="s">
        <v>688</v>
      </c>
      <c r="M1979" s="311">
        <v>0</v>
      </c>
      <c r="N1979" s="306"/>
      <c r="O1979" s="306">
        <v>0</v>
      </c>
      <c r="P1979" s="306">
        <v>0</v>
      </c>
      <c r="Q1979" s="306">
        <v>0</v>
      </c>
      <c r="R1979" s="306">
        <v>0</v>
      </c>
      <c r="S1979" s="306">
        <v>0</v>
      </c>
      <c r="T1979" s="306">
        <v>0</v>
      </c>
      <c r="U1979" s="306">
        <v>0</v>
      </c>
      <c r="V1979" s="306">
        <v>0</v>
      </c>
      <c r="W1979" s="306">
        <v>0</v>
      </c>
      <c r="X1979" s="306">
        <v>0</v>
      </c>
      <c r="Y1979" s="306">
        <v>0</v>
      </c>
      <c r="Z1979" s="306">
        <v>0</v>
      </c>
    </row>
    <row r="1980" spans="4:26" hidden="1" outlineLevel="1">
      <c r="D1980" s="299" t="s">
        <v>2793</v>
      </c>
      <c r="E1980" s="299" t="s">
        <v>72</v>
      </c>
      <c r="F1980" s="299" t="s">
        <v>766</v>
      </c>
      <c r="H1980" s="299" t="s">
        <v>767</v>
      </c>
      <c r="I1980" s="299" t="s">
        <v>1246</v>
      </c>
      <c r="J1980" s="299" t="s">
        <v>2794</v>
      </c>
      <c r="K1980" s="299" t="s">
        <v>177</v>
      </c>
      <c r="M1980" s="311">
        <v>0</v>
      </c>
      <c r="N1980" s="306"/>
      <c r="O1980" s="306">
        <v>0</v>
      </c>
      <c r="P1980" s="306">
        <v>0</v>
      </c>
      <c r="Q1980" s="306">
        <v>0</v>
      </c>
      <c r="R1980" s="306">
        <v>0</v>
      </c>
      <c r="S1980" s="306">
        <v>0</v>
      </c>
      <c r="T1980" s="306">
        <v>0</v>
      </c>
      <c r="U1980" s="306">
        <v>0</v>
      </c>
      <c r="V1980" s="306">
        <v>0</v>
      </c>
      <c r="W1980" s="306">
        <v>0</v>
      </c>
      <c r="X1980" s="306">
        <v>0</v>
      </c>
      <c r="Y1980" s="306">
        <v>0</v>
      </c>
      <c r="Z1980" s="306">
        <v>0</v>
      </c>
    </row>
    <row r="1981" spans="4:26" hidden="1" outlineLevel="1">
      <c r="D1981" s="299" t="s">
        <v>3176</v>
      </c>
      <c r="E1981" s="299" t="s">
        <v>72</v>
      </c>
      <c r="F1981" s="299" t="s">
        <v>766</v>
      </c>
      <c r="H1981" s="299" t="s">
        <v>767</v>
      </c>
      <c r="I1981" s="299" t="s">
        <v>1246</v>
      </c>
      <c r="J1981" s="299" t="s">
        <v>3177</v>
      </c>
      <c r="K1981" s="299" t="s">
        <v>1213</v>
      </c>
      <c r="M1981" s="311">
        <v>0</v>
      </c>
      <c r="N1981" s="306"/>
      <c r="O1981" s="306">
        <v>0</v>
      </c>
      <c r="P1981" s="306">
        <v>0</v>
      </c>
      <c r="Q1981" s="306">
        <v>0</v>
      </c>
      <c r="R1981" s="306">
        <v>0</v>
      </c>
      <c r="S1981" s="306">
        <v>0</v>
      </c>
      <c r="T1981" s="306">
        <v>0</v>
      </c>
      <c r="U1981" s="306">
        <v>0</v>
      </c>
      <c r="V1981" s="306">
        <v>0</v>
      </c>
      <c r="W1981" s="306">
        <v>0</v>
      </c>
      <c r="X1981" s="306">
        <v>0</v>
      </c>
      <c r="Y1981" s="306">
        <v>0</v>
      </c>
      <c r="Z1981" s="306">
        <v>0</v>
      </c>
    </row>
    <row r="1982" spans="4:26" hidden="1" outlineLevel="1">
      <c r="D1982" s="299" t="s">
        <v>2795</v>
      </c>
      <c r="E1982" s="299" t="s">
        <v>72</v>
      </c>
      <c r="F1982" s="299" t="s">
        <v>766</v>
      </c>
      <c r="H1982" s="299" t="s">
        <v>767</v>
      </c>
      <c r="I1982" s="299" t="s">
        <v>1246</v>
      </c>
      <c r="J1982" s="299" t="s">
        <v>2796</v>
      </c>
      <c r="K1982" s="299" t="s">
        <v>688</v>
      </c>
      <c r="M1982" s="311">
        <v>0</v>
      </c>
      <c r="N1982" s="306"/>
      <c r="O1982" s="306">
        <v>0</v>
      </c>
      <c r="P1982" s="306">
        <v>0</v>
      </c>
      <c r="Q1982" s="306">
        <v>0</v>
      </c>
      <c r="R1982" s="306">
        <v>0</v>
      </c>
      <c r="S1982" s="306">
        <v>0</v>
      </c>
      <c r="T1982" s="306">
        <v>0</v>
      </c>
      <c r="U1982" s="306">
        <v>0</v>
      </c>
      <c r="V1982" s="306">
        <v>0</v>
      </c>
      <c r="W1982" s="306">
        <v>0</v>
      </c>
      <c r="X1982" s="306">
        <v>0</v>
      </c>
      <c r="Y1982" s="306">
        <v>0</v>
      </c>
      <c r="Z1982" s="306">
        <v>0</v>
      </c>
    </row>
    <row r="1983" spans="4:26" hidden="1" outlineLevel="1">
      <c r="D1983" s="299" t="s">
        <v>3178</v>
      </c>
      <c r="E1983" s="299" t="s">
        <v>72</v>
      </c>
      <c r="F1983" s="299" t="s">
        <v>766</v>
      </c>
      <c r="H1983" s="299" t="s">
        <v>767</v>
      </c>
      <c r="I1983" s="299" t="s">
        <v>1246</v>
      </c>
      <c r="J1983" s="299" t="s">
        <v>3179</v>
      </c>
      <c r="K1983" s="299" t="s">
        <v>777</v>
      </c>
      <c r="M1983" s="311">
        <v>4750</v>
      </c>
      <c r="N1983" s="306"/>
      <c r="O1983" s="306">
        <v>0</v>
      </c>
      <c r="P1983" s="306">
        <v>0</v>
      </c>
      <c r="Q1983" s="306">
        <v>780</v>
      </c>
      <c r="R1983" s="306">
        <v>0</v>
      </c>
      <c r="S1983" s="306">
        <v>2098.75</v>
      </c>
      <c r="T1983" s="306">
        <v>0</v>
      </c>
      <c r="U1983" s="306">
        <v>430</v>
      </c>
      <c r="V1983" s="306">
        <v>190</v>
      </c>
      <c r="W1983" s="306">
        <v>0</v>
      </c>
      <c r="X1983" s="306">
        <v>525</v>
      </c>
      <c r="Y1983" s="306">
        <v>726.25</v>
      </c>
      <c r="Z1983" s="306">
        <v>0</v>
      </c>
    </row>
    <row r="1984" spans="4:26" hidden="1" outlineLevel="1">
      <c r="D1984" s="299" t="s">
        <v>3180</v>
      </c>
      <c r="E1984" s="299" t="s">
        <v>72</v>
      </c>
      <c r="F1984" s="299" t="s">
        <v>766</v>
      </c>
      <c r="H1984" s="299" t="s">
        <v>767</v>
      </c>
      <c r="I1984" s="299" t="s">
        <v>1246</v>
      </c>
      <c r="J1984" s="299" t="s">
        <v>2797</v>
      </c>
      <c r="K1984" s="299" t="s">
        <v>777</v>
      </c>
      <c r="M1984" s="311">
        <v>1977.5</v>
      </c>
      <c r="N1984" s="306"/>
      <c r="O1984" s="306">
        <v>0</v>
      </c>
      <c r="P1984" s="306">
        <v>395</v>
      </c>
      <c r="Q1984" s="306">
        <v>1582.5</v>
      </c>
      <c r="R1984" s="306">
        <v>0</v>
      </c>
      <c r="S1984" s="306">
        <v>0</v>
      </c>
      <c r="T1984" s="306">
        <v>0</v>
      </c>
      <c r="U1984" s="306">
        <v>0</v>
      </c>
      <c r="V1984" s="306">
        <v>0</v>
      </c>
      <c r="W1984" s="306">
        <v>0</v>
      </c>
      <c r="X1984" s="306">
        <v>0</v>
      </c>
      <c r="Y1984" s="306">
        <v>0</v>
      </c>
      <c r="Z1984" s="306">
        <v>0</v>
      </c>
    </row>
    <row r="1985" spans="4:26" hidden="1" outlineLevel="1">
      <c r="D1985" s="299" t="s">
        <v>2798</v>
      </c>
      <c r="E1985" s="299" t="s">
        <v>71</v>
      </c>
      <c r="F1985" s="299" t="s">
        <v>766</v>
      </c>
      <c r="H1985" s="299" t="s">
        <v>767</v>
      </c>
      <c r="I1985" s="299" t="s">
        <v>1246</v>
      </c>
      <c r="J1985" s="299" t="s">
        <v>2799</v>
      </c>
      <c r="K1985" s="299" t="s">
        <v>176</v>
      </c>
      <c r="M1985" s="311">
        <v>0</v>
      </c>
      <c r="N1985" s="306"/>
      <c r="O1985" s="306">
        <v>0</v>
      </c>
      <c r="P1985" s="306">
        <v>0</v>
      </c>
      <c r="Q1985" s="306">
        <v>0</v>
      </c>
      <c r="R1985" s="306">
        <v>0</v>
      </c>
      <c r="S1985" s="306">
        <v>0</v>
      </c>
      <c r="T1985" s="306">
        <v>0</v>
      </c>
      <c r="U1985" s="306">
        <v>0</v>
      </c>
      <c r="V1985" s="306">
        <v>0</v>
      </c>
      <c r="W1985" s="306">
        <v>0</v>
      </c>
      <c r="X1985" s="306">
        <v>0</v>
      </c>
      <c r="Y1985" s="306">
        <v>0</v>
      </c>
      <c r="Z1985" s="306">
        <v>0</v>
      </c>
    </row>
    <row r="1986" spans="4:26" hidden="1" outlineLevel="1">
      <c r="D1986" s="299" t="s">
        <v>3181</v>
      </c>
      <c r="E1986" s="299" t="s">
        <v>71</v>
      </c>
      <c r="F1986" s="299" t="s">
        <v>766</v>
      </c>
      <c r="H1986" s="299" t="s">
        <v>767</v>
      </c>
      <c r="I1986" s="299" t="s">
        <v>1246</v>
      </c>
      <c r="J1986" s="299" t="s">
        <v>3182</v>
      </c>
      <c r="K1986" s="299" t="s">
        <v>176</v>
      </c>
      <c r="M1986" s="311">
        <v>0</v>
      </c>
      <c r="N1986" s="306"/>
      <c r="O1986" s="306">
        <v>0</v>
      </c>
      <c r="P1986" s="306">
        <v>0</v>
      </c>
      <c r="Q1986" s="306">
        <v>0</v>
      </c>
      <c r="R1986" s="306">
        <v>0</v>
      </c>
      <c r="S1986" s="306">
        <v>0</v>
      </c>
      <c r="T1986" s="306">
        <v>0</v>
      </c>
      <c r="U1986" s="306">
        <v>0</v>
      </c>
      <c r="V1986" s="306">
        <v>0</v>
      </c>
      <c r="W1986" s="306">
        <v>0</v>
      </c>
      <c r="X1986" s="306">
        <v>0</v>
      </c>
      <c r="Y1986" s="306">
        <v>0</v>
      </c>
      <c r="Z1986" s="306">
        <v>0</v>
      </c>
    </row>
    <row r="1987" spans="4:26" hidden="1" outlineLevel="1">
      <c r="D1987" s="299" t="s">
        <v>2800</v>
      </c>
      <c r="E1987" s="299" t="s">
        <v>73</v>
      </c>
      <c r="F1987" s="299" t="s">
        <v>766</v>
      </c>
      <c r="H1987" s="299" t="s">
        <v>767</v>
      </c>
      <c r="I1987" s="299" t="s">
        <v>1246</v>
      </c>
      <c r="J1987" s="299" t="s">
        <v>2801</v>
      </c>
      <c r="K1987" s="299" t="s">
        <v>175</v>
      </c>
      <c r="M1987" s="311">
        <v>0</v>
      </c>
      <c r="N1987" s="306"/>
      <c r="O1987" s="306">
        <v>0</v>
      </c>
      <c r="P1987" s="306">
        <v>0</v>
      </c>
      <c r="Q1987" s="306">
        <v>0</v>
      </c>
      <c r="R1987" s="306">
        <v>0</v>
      </c>
      <c r="S1987" s="306">
        <v>0</v>
      </c>
      <c r="T1987" s="306">
        <v>0</v>
      </c>
      <c r="U1987" s="306">
        <v>0</v>
      </c>
      <c r="V1987" s="306">
        <v>0</v>
      </c>
      <c r="W1987" s="306">
        <v>0</v>
      </c>
      <c r="X1987" s="306">
        <v>0</v>
      </c>
      <c r="Y1987" s="306">
        <v>0</v>
      </c>
      <c r="Z1987" s="306">
        <v>0</v>
      </c>
    </row>
    <row r="1988" spans="4:26" hidden="1" outlineLevel="1">
      <c r="D1988" s="299" t="s">
        <v>2800</v>
      </c>
      <c r="E1988" s="299" t="s">
        <v>73</v>
      </c>
      <c r="F1988" s="299" t="s">
        <v>766</v>
      </c>
      <c r="H1988" s="299" t="s">
        <v>767</v>
      </c>
      <c r="I1988" s="299" t="s">
        <v>1246</v>
      </c>
      <c r="J1988" s="299" t="s">
        <v>2802</v>
      </c>
      <c r="K1988" s="299" t="s">
        <v>175</v>
      </c>
      <c r="M1988" s="311">
        <v>0</v>
      </c>
      <c r="N1988" s="306"/>
      <c r="O1988" s="306">
        <v>0</v>
      </c>
      <c r="P1988" s="306">
        <v>0</v>
      </c>
      <c r="Q1988" s="306">
        <v>0</v>
      </c>
      <c r="R1988" s="306">
        <v>0</v>
      </c>
      <c r="S1988" s="306">
        <v>0</v>
      </c>
      <c r="T1988" s="306">
        <v>0</v>
      </c>
      <c r="U1988" s="306">
        <v>0</v>
      </c>
      <c r="V1988" s="306">
        <v>0</v>
      </c>
      <c r="W1988" s="306">
        <v>0</v>
      </c>
      <c r="X1988" s="306">
        <v>0</v>
      </c>
      <c r="Y1988" s="306">
        <v>0</v>
      </c>
      <c r="Z1988" s="306">
        <v>0</v>
      </c>
    </row>
    <row r="1989" spans="4:26" hidden="1" outlineLevel="1">
      <c r="D1989" s="299" t="s">
        <v>4273</v>
      </c>
      <c r="E1989" s="299" t="s">
        <v>72</v>
      </c>
      <c r="F1989" s="299" t="s">
        <v>766</v>
      </c>
      <c r="H1989" s="299" t="s">
        <v>767</v>
      </c>
      <c r="I1989" s="299" t="s">
        <v>1246</v>
      </c>
      <c r="J1989" s="299" t="s">
        <v>4274</v>
      </c>
      <c r="K1989" s="299" t="s">
        <v>170</v>
      </c>
      <c r="M1989" s="311">
        <v>0</v>
      </c>
      <c r="N1989" s="306"/>
      <c r="O1989" s="306"/>
      <c r="P1989" s="306"/>
      <c r="Q1989" s="306"/>
      <c r="R1989" s="306"/>
      <c r="S1989" s="306">
        <v>0</v>
      </c>
      <c r="T1989" s="306">
        <v>0</v>
      </c>
      <c r="U1989" s="306">
        <v>0</v>
      </c>
      <c r="V1989" s="306">
        <v>0</v>
      </c>
      <c r="W1989" s="306">
        <v>0</v>
      </c>
      <c r="X1989" s="306">
        <v>0</v>
      </c>
      <c r="Y1989" s="306">
        <v>0</v>
      </c>
      <c r="Z1989" s="306">
        <v>0</v>
      </c>
    </row>
    <row r="1990" spans="4:26" hidden="1" outlineLevel="1">
      <c r="D1990" s="299" t="s">
        <v>2803</v>
      </c>
      <c r="E1990" s="299" t="s">
        <v>72</v>
      </c>
      <c r="F1990" s="299" t="s">
        <v>766</v>
      </c>
      <c r="H1990" s="299" t="s">
        <v>767</v>
      </c>
      <c r="I1990" s="299" t="s">
        <v>1246</v>
      </c>
      <c r="J1990" s="299" t="s">
        <v>2804</v>
      </c>
      <c r="K1990" s="299" t="s">
        <v>688</v>
      </c>
      <c r="M1990" s="311">
        <v>0</v>
      </c>
      <c r="N1990" s="306"/>
      <c r="O1990" s="306">
        <v>0</v>
      </c>
      <c r="P1990" s="306">
        <v>0</v>
      </c>
      <c r="Q1990" s="306">
        <v>0</v>
      </c>
      <c r="R1990" s="306">
        <v>0</v>
      </c>
      <c r="S1990" s="306">
        <v>0</v>
      </c>
      <c r="T1990" s="306">
        <v>0</v>
      </c>
      <c r="U1990" s="306">
        <v>0</v>
      </c>
      <c r="V1990" s="306">
        <v>0</v>
      </c>
      <c r="W1990" s="306">
        <v>0</v>
      </c>
      <c r="X1990" s="306">
        <v>0</v>
      </c>
      <c r="Y1990" s="306">
        <v>0</v>
      </c>
      <c r="Z1990" s="306">
        <v>0</v>
      </c>
    </row>
    <row r="1991" spans="4:26" hidden="1" outlineLevel="1">
      <c r="D1991" s="299" t="s">
        <v>2805</v>
      </c>
      <c r="E1991" s="299" t="s">
        <v>72</v>
      </c>
      <c r="F1991" s="299" t="s">
        <v>766</v>
      </c>
      <c r="H1991" s="299" t="s">
        <v>767</v>
      </c>
      <c r="I1991" s="299" t="s">
        <v>1246</v>
      </c>
      <c r="J1991" s="299" t="s">
        <v>2806</v>
      </c>
      <c r="K1991" s="299" t="s">
        <v>688</v>
      </c>
      <c r="M1991" s="311">
        <v>0</v>
      </c>
      <c r="N1991" s="306"/>
      <c r="O1991" s="306">
        <v>0</v>
      </c>
      <c r="P1991" s="306">
        <v>0</v>
      </c>
      <c r="Q1991" s="306">
        <v>0</v>
      </c>
      <c r="R1991" s="306">
        <v>0</v>
      </c>
      <c r="S1991" s="306">
        <v>0</v>
      </c>
      <c r="T1991" s="306">
        <v>0</v>
      </c>
      <c r="U1991" s="306">
        <v>0</v>
      </c>
      <c r="V1991" s="306">
        <v>0</v>
      </c>
      <c r="W1991" s="306">
        <v>0</v>
      </c>
      <c r="X1991" s="306">
        <v>0</v>
      </c>
      <c r="Y1991" s="306">
        <v>0</v>
      </c>
      <c r="Z1991" s="306">
        <v>0</v>
      </c>
    </row>
    <row r="1992" spans="4:26" hidden="1" outlineLevel="1">
      <c r="D1992" s="299" t="s">
        <v>4275</v>
      </c>
      <c r="E1992" s="299" t="s">
        <v>72</v>
      </c>
      <c r="F1992" s="299" t="s">
        <v>766</v>
      </c>
      <c r="H1992" s="299" t="s">
        <v>767</v>
      </c>
      <c r="I1992" s="299" t="s">
        <v>1246</v>
      </c>
      <c r="J1992" s="299" t="s">
        <v>4276</v>
      </c>
      <c r="K1992" s="299" t="s">
        <v>170</v>
      </c>
      <c r="M1992" s="311">
        <v>0</v>
      </c>
      <c r="N1992" s="306"/>
      <c r="O1992" s="306"/>
      <c r="P1992" s="306"/>
      <c r="Q1992" s="306"/>
      <c r="R1992" s="306"/>
      <c r="S1992" s="306">
        <v>0</v>
      </c>
      <c r="T1992" s="306">
        <v>0</v>
      </c>
      <c r="U1992" s="306">
        <v>0</v>
      </c>
      <c r="V1992" s="306">
        <v>0</v>
      </c>
      <c r="W1992" s="306">
        <v>0</v>
      </c>
      <c r="X1992" s="306">
        <v>0</v>
      </c>
      <c r="Y1992" s="306">
        <v>0</v>
      </c>
      <c r="Z1992" s="306">
        <v>0</v>
      </c>
    </row>
    <row r="1993" spans="4:26" hidden="1" outlineLevel="1">
      <c r="D1993" s="299" t="s">
        <v>3183</v>
      </c>
      <c r="E1993" s="299" t="s">
        <v>72</v>
      </c>
      <c r="F1993" s="299" t="s">
        <v>766</v>
      </c>
      <c r="H1993" s="299" t="s">
        <v>767</v>
      </c>
      <c r="I1993" s="299" t="s">
        <v>1246</v>
      </c>
      <c r="J1993" s="299" t="s">
        <v>3184</v>
      </c>
      <c r="K1993" s="299" t="s">
        <v>1295</v>
      </c>
      <c r="M1993" s="311">
        <v>0</v>
      </c>
      <c r="N1993" s="306"/>
      <c r="O1993" s="306">
        <v>0</v>
      </c>
      <c r="P1993" s="306">
        <v>0</v>
      </c>
      <c r="Q1993" s="306">
        <v>0</v>
      </c>
      <c r="R1993" s="306">
        <v>0</v>
      </c>
      <c r="S1993" s="306">
        <v>0</v>
      </c>
      <c r="T1993" s="306">
        <v>0</v>
      </c>
      <c r="U1993" s="306">
        <v>0</v>
      </c>
      <c r="V1993" s="306">
        <v>0</v>
      </c>
      <c r="W1993" s="306">
        <v>0</v>
      </c>
      <c r="X1993" s="306">
        <v>0</v>
      </c>
      <c r="Y1993" s="306">
        <v>0</v>
      </c>
      <c r="Z1993" s="306">
        <v>0</v>
      </c>
    </row>
    <row r="1994" spans="4:26" hidden="1" outlineLevel="1">
      <c r="D1994" s="299" t="s">
        <v>2807</v>
      </c>
      <c r="E1994" s="299" t="s">
        <v>72</v>
      </c>
      <c r="F1994" s="299" t="s">
        <v>766</v>
      </c>
      <c r="H1994" s="299" t="s">
        <v>767</v>
      </c>
      <c r="I1994" s="299" t="s">
        <v>1246</v>
      </c>
      <c r="J1994" s="299" t="s">
        <v>2808</v>
      </c>
      <c r="K1994" s="299" t="s">
        <v>176</v>
      </c>
      <c r="M1994" s="311">
        <v>0</v>
      </c>
      <c r="N1994" s="306"/>
      <c r="O1994" s="306">
        <v>0</v>
      </c>
      <c r="P1994" s="306">
        <v>0</v>
      </c>
      <c r="Q1994" s="306">
        <v>0</v>
      </c>
      <c r="R1994" s="306">
        <v>0</v>
      </c>
      <c r="S1994" s="306">
        <v>0</v>
      </c>
      <c r="T1994" s="306">
        <v>0</v>
      </c>
      <c r="U1994" s="306">
        <v>0</v>
      </c>
      <c r="V1994" s="306">
        <v>0</v>
      </c>
      <c r="W1994" s="306">
        <v>0</v>
      </c>
      <c r="X1994" s="306">
        <v>0</v>
      </c>
      <c r="Y1994" s="306">
        <v>0</v>
      </c>
      <c r="Z1994" s="306">
        <v>0</v>
      </c>
    </row>
    <row r="1995" spans="4:26" hidden="1" outlineLevel="1">
      <c r="D1995" s="299" t="s">
        <v>3185</v>
      </c>
      <c r="E1995" s="299" t="s">
        <v>71</v>
      </c>
      <c r="F1995" s="299" t="s">
        <v>766</v>
      </c>
      <c r="H1995" s="299" t="s">
        <v>767</v>
      </c>
      <c r="I1995" s="299" t="s">
        <v>1246</v>
      </c>
      <c r="J1995" s="299" t="s">
        <v>2809</v>
      </c>
      <c r="K1995" s="299" t="s">
        <v>176</v>
      </c>
      <c r="M1995" s="311">
        <v>0</v>
      </c>
      <c r="N1995" s="306"/>
      <c r="O1995" s="306">
        <v>0</v>
      </c>
      <c r="P1995" s="306">
        <v>0</v>
      </c>
      <c r="Q1995" s="306">
        <v>0</v>
      </c>
      <c r="R1995" s="306">
        <v>0</v>
      </c>
      <c r="S1995" s="306">
        <v>0</v>
      </c>
      <c r="T1995" s="306">
        <v>0</v>
      </c>
      <c r="U1995" s="306">
        <v>0</v>
      </c>
      <c r="V1995" s="306">
        <v>0</v>
      </c>
      <c r="W1995" s="306">
        <v>0</v>
      </c>
      <c r="X1995" s="306">
        <v>0</v>
      </c>
      <c r="Y1995" s="306">
        <v>0</v>
      </c>
      <c r="Z1995" s="306">
        <v>0</v>
      </c>
    </row>
    <row r="1996" spans="4:26" hidden="1" outlineLevel="1">
      <c r="D1996" s="299" t="s">
        <v>3186</v>
      </c>
      <c r="E1996" s="299" t="s">
        <v>72</v>
      </c>
      <c r="F1996" s="299" t="s">
        <v>766</v>
      </c>
      <c r="H1996" s="299" t="s">
        <v>767</v>
      </c>
      <c r="I1996" s="299" t="s">
        <v>1246</v>
      </c>
      <c r="J1996" s="299" t="s">
        <v>3187</v>
      </c>
      <c r="K1996" s="299" t="s">
        <v>1213</v>
      </c>
      <c r="M1996" s="311">
        <v>0</v>
      </c>
      <c r="N1996" s="306"/>
      <c r="O1996" s="306">
        <v>0</v>
      </c>
      <c r="P1996" s="306">
        <v>0</v>
      </c>
      <c r="Q1996" s="306">
        <v>0</v>
      </c>
      <c r="R1996" s="306">
        <v>0</v>
      </c>
      <c r="S1996" s="306">
        <v>0</v>
      </c>
      <c r="T1996" s="306">
        <v>0</v>
      </c>
      <c r="U1996" s="306">
        <v>0</v>
      </c>
      <c r="V1996" s="306">
        <v>0</v>
      </c>
      <c r="W1996" s="306">
        <v>0</v>
      </c>
      <c r="X1996" s="306">
        <v>0</v>
      </c>
      <c r="Y1996" s="306">
        <v>0</v>
      </c>
      <c r="Z1996" s="306">
        <v>0</v>
      </c>
    </row>
    <row r="1997" spans="4:26" hidden="1" outlineLevel="1">
      <c r="D1997" s="299" t="s">
        <v>3188</v>
      </c>
      <c r="E1997" s="299" t="s">
        <v>72</v>
      </c>
      <c r="F1997" s="299" t="s">
        <v>766</v>
      </c>
      <c r="H1997" s="299" t="s">
        <v>767</v>
      </c>
      <c r="I1997" s="299" t="s">
        <v>1246</v>
      </c>
      <c r="J1997" s="299" t="s">
        <v>3189</v>
      </c>
      <c r="K1997" s="299" t="s">
        <v>1213</v>
      </c>
      <c r="M1997" s="311">
        <v>0</v>
      </c>
      <c r="N1997" s="306"/>
      <c r="O1997" s="306">
        <v>0</v>
      </c>
      <c r="P1997" s="306">
        <v>0</v>
      </c>
      <c r="Q1997" s="306">
        <v>0</v>
      </c>
      <c r="R1997" s="306">
        <v>0</v>
      </c>
      <c r="S1997" s="306">
        <v>0</v>
      </c>
      <c r="T1997" s="306">
        <v>0</v>
      </c>
      <c r="U1997" s="306">
        <v>0</v>
      </c>
      <c r="V1997" s="306">
        <v>0</v>
      </c>
      <c r="W1997" s="306">
        <v>0</v>
      </c>
      <c r="X1997" s="306">
        <v>0</v>
      </c>
      <c r="Y1997" s="306">
        <v>0</v>
      </c>
      <c r="Z1997" s="306">
        <v>0</v>
      </c>
    </row>
    <row r="1998" spans="4:26" hidden="1" outlineLevel="1">
      <c r="D1998" s="299" t="s">
        <v>3190</v>
      </c>
      <c r="E1998" s="299" t="s">
        <v>72</v>
      </c>
      <c r="F1998" s="299" t="s">
        <v>766</v>
      </c>
      <c r="H1998" s="299" t="s">
        <v>767</v>
      </c>
      <c r="I1998" s="299" t="s">
        <v>1246</v>
      </c>
      <c r="J1998" s="299" t="s">
        <v>3191</v>
      </c>
      <c r="K1998" s="299" t="s">
        <v>1213</v>
      </c>
      <c r="M1998" s="311">
        <v>0</v>
      </c>
      <c r="N1998" s="306"/>
      <c r="O1998" s="306">
        <v>0</v>
      </c>
      <c r="P1998" s="306">
        <v>0</v>
      </c>
      <c r="Q1998" s="306">
        <v>0</v>
      </c>
      <c r="R1998" s="306">
        <v>0</v>
      </c>
      <c r="S1998" s="306">
        <v>0</v>
      </c>
      <c r="T1998" s="306">
        <v>0</v>
      </c>
      <c r="U1998" s="306">
        <v>0</v>
      </c>
      <c r="V1998" s="306">
        <v>0</v>
      </c>
      <c r="W1998" s="306">
        <v>0</v>
      </c>
      <c r="X1998" s="306">
        <v>0</v>
      </c>
      <c r="Y1998" s="306">
        <v>0</v>
      </c>
      <c r="Z1998" s="306">
        <v>0</v>
      </c>
    </row>
    <row r="1999" spans="4:26" hidden="1" outlineLevel="1">
      <c r="D1999" s="299" t="s">
        <v>2810</v>
      </c>
      <c r="E1999" s="299" t="s">
        <v>72</v>
      </c>
      <c r="F1999" s="299" t="s">
        <v>766</v>
      </c>
      <c r="H1999" s="299" t="s">
        <v>767</v>
      </c>
      <c r="I1999" s="299" t="s">
        <v>1246</v>
      </c>
      <c r="J1999" s="299" t="s">
        <v>2811</v>
      </c>
      <c r="K1999" s="299" t="s">
        <v>778</v>
      </c>
      <c r="M1999" s="311">
        <v>0</v>
      </c>
      <c r="N1999" s="306"/>
      <c r="O1999" s="306">
        <v>0</v>
      </c>
      <c r="P1999" s="306">
        <v>0</v>
      </c>
      <c r="Q1999" s="306">
        <v>0</v>
      </c>
      <c r="R1999" s="306">
        <v>0</v>
      </c>
      <c r="S1999" s="306">
        <v>0</v>
      </c>
      <c r="T1999" s="306">
        <v>0</v>
      </c>
      <c r="U1999" s="306">
        <v>0</v>
      </c>
      <c r="V1999" s="306">
        <v>0</v>
      </c>
      <c r="W1999" s="306">
        <v>0</v>
      </c>
      <c r="X1999" s="306">
        <v>0</v>
      </c>
      <c r="Y1999" s="306">
        <v>0</v>
      </c>
      <c r="Z1999" s="306">
        <v>0</v>
      </c>
    </row>
    <row r="2000" spans="4:26" hidden="1" outlineLevel="1">
      <c r="D2000" s="299" t="s">
        <v>2812</v>
      </c>
      <c r="E2000" s="299" t="s">
        <v>72</v>
      </c>
      <c r="F2000" s="299" t="s">
        <v>766</v>
      </c>
      <c r="H2000" s="299" t="s">
        <v>767</v>
      </c>
      <c r="I2000" s="299" t="s">
        <v>1246</v>
      </c>
      <c r="J2000" s="299" t="s">
        <v>2813</v>
      </c>
      <c r="K2000" s="299" t="s">
        <v>778</v>
      </c>
      <c r="M2000" s="311">
        <v>0</v>
      </c>
      <c r="N2000" s="306"/>
      <c r="O2000" s="306">
        <v>0</v>
      </c>
      <c r="P2000" s="306">
        <v>0</v>
      </c>
      <c r="Q2000" s="306">
        <v>0</v>
      </c>
      <c r="R2000" s="306">
        <v>0</v>
      </c>
      <c r="S2000" s="306">
        <v>0</v>
      </c>
      <c r="T2000" s="306">
        <v>0</v>
      </c>
      <c r="U2000" s="306">
        <v>0</v>
      </c>
      <c r="V2000" s="306">
        <v>0</v>
      </c>
      <c r="W2000" s="306">
        <v>0</v>
      </c>
      <c r="X2000" s="306">
        <v>0</v>
      </c>
      <c r="Y2000" s="306">
        <v>0</v>
      </c>
      <c r="Z2000" s="306">
        <v>0</v>
      </c>
    </row>
    <row r="2001" spans="4:26" hidden="1" outlineLevel="1">
      <c r="D2001" s="299" t="s">
        <v>4277</v>
      </c>
      <c r="E2001" s="299" t="s">
        <v>71</v>
      </c>
      <c r="F2001" s="299" t="s">
        <v>766</v>
      </c>
      <c r="H2001" s="299" t="s">
        <v>767</v>
      </c>
      <c r="I2001" s="299" t="s">
        <v>1246</v>
      </c>
      <c r="J2001" s="299" t="s">
        <v>2814</v>
      </c>
      <c r="K2001" s="299" t="s">
        <v>176</v>
      </c>
      <c r="M2001" s="311">
        <v>4818.5149999999994</v>
      </c>
      <c r="N2001" s="306"/>
      <c r="O2001" s="306">
        <v>3952.5149999999999</v>
      </c>
      <c r="P2001" s="306">
        <v>0</v>
      </c>
      <c r="Q2001" s="306">
        <v>776</v>
      </c>
      <c r="R2001" s="306">
        <v>90</v>
      </c>
      <c r="S2001" s="306">
        <v>0</v>
      </c>
      <c r="T2001" s="306">
        <v>0</v>
      </c>
      <c r="U2001" s="306">
        <v>0</v>
      </c>
      <c r="V2001" s="306">
        <v>0</v>
      </c>
      <c r="W2001" s="306">
        <v>0</v>
      </c>
      <c r="X2001" s="306">
        <v>0</v>
      </c>
      <c r="Y2001" s="306">
        <v>0</v>
      </c>
      <c r="Z2001" s="306">
        <v>0</v>
      </c>
    </row>
    <row r="2002" spans="4:26" hidden="1" outlineLevel="1">
      <c r="D2002" s="299" t="s">
        <v>3192</v>
      </c>
      <c r="E2002" s="299" t="s">
        <v>72</v>
      </c>
      <c r="F2002" s="299" t="s">
        <v>766</v>
      </c>
      <c r="H2002" s="299" t="s">
        <v>767</v>
      </c>
      <c r="I2002" s="299" t="s">
        <v>1246</v>
      </c>
      <c r="J2002" s="299" t="s">
        <v>3193</v>
      </c>
      <c r="K2002" s="299" t="s">
        <v>1213</v>
      </c>
      <c r="M2002" s="311">
        <v>0</v>
      </c>
      <c r="N2002" s="306"/>
      <c r="O2002" s="306">
        <v>0</v>
      </c>
      <c r="P2002" s="306">
        <v>0</v>
      </c>
      <c r="Q2002" s="306">
        <v>0</v>
      </c>
      <c r="R2002" s="306">
        <v>0</v>
      </c>
      <c r="S2002" s="306">
        <v>0</v>
      </c>
      <c r="T2002" s="306">
        <v>0</v>
      </c>
      <c r="U2002" s="306">
        <v>0</v>
      </c>
      <c r="V2002" s="306">
        <v>0</v>
      </c>
      <c r="W2002" s="306">
        <v>0</v>
      </c>
      <c r="X2002" s="306">
        <v>0</v>
      </c>
      <c r="Y2002" s="306">
        <v>0</v>
      </c>
      <c r="Z2002" s="306">
        <v>0</v>
      </c>
    </row>
    <row r="2003" spans="4:26" hidden="1" outlineLevel="1">
      <c r="D2003" s="299" t="s">
        <v>2815</v>
      </c>
      <c r="E2003" s="299" t="s">
        <v>72</v>
      </c>
      <c r="F2003" s="299" t="s">
        <v>766</v>
      </c>
      <c r="H2003" s="299" t="s">
        <v>767</v>
      </c>
      <c r="I2003" s="299" t="s">
        <v>1246</v>
      </c>
      <c r="J2003" s="299" t="s">
        <v>2816</v>
      </c>
      <c r="K2003" s="299" t="s">
        <v>777</v>
      </c>
      <c r="M2003" s="311">
        <v>0</v>
      </c>
      <c r="N2003" s="306"/>
      <c r="O2003" s="306">
        <v>0</v>
      </c>
      <c r="P2003" s="306">
        <v>0</v>
      </c>
      <c r="Q2003" s="306">
        <v>0</v>
      </c>
      <c r="R2003" s="306">
        <v>0</v>
      </c>
      <c r="S2003" s="306">
        <v>0</v>
      </c>
      <c r="T2003" s="306">
        <v>0</v>
      </c>
      <c r="U2003" s="306">
        <v>0</v>
      </c>
      <c r="V2003" s="306">
        <v>0</v>
      </c>
      <c r="W2003" s="306">
        <v>0</v>
      </c>
      <c r="X2003" s="306">
        <v>0</v>
      </c>
      <c r="Y2003" s="306">
        <v>0</v>
      </c>
      <c r="Z2003" s="306">
        <v>0</v>
      </c>
    </row>
    <row r="2004" spans="4:26" hidden="1" outlineLevel="1">
      <c r="D2004" s="299" t="s">
        <v>2817</v>
      </c>
      <c r="E2004" s="299" t="s">
        <v>72</v>
      </c>
      <c r="F2004" s="299" t="s">
        <v>766</v>
      </c>
      <c r="H2004" s="299" t="s">
        <v>767</v>
      </c>
      <c r="I2004" s="299" t="s">
        <v>1246</v>
      </c>
      <c r="J2004" s="299" t="s">
        <v>2818</v>
      </c>
      <c r="K2004" s="299" t="s">
        <v>691</v>
      </c>
      <c r="M2004" s="311">
        <v>0</v>
      </c>
      <c r="N2004" s="306"/>
      <c r="O2004" s="306">
        <v>0</v>
      </c>
      <c r="P2004" s="306">
        <v>0</v>
      </c>
      <c r="Q2004" s="306">
        <v>0</v>
      </c>
      <c r="R2004" s="306">
        <v>0</v>
      </c>
      <c r="S2004" s="306">
        <v>0</v>
      </c>
      <c r="T2004" s="306">
        <v>0</v>
      </c>
      <c r="U2004" s="306">
        <v>0</v>
      </c>
      <c r="V2004" s="306">
        <v>0</v>
      </c>
      <c r="W2004" s="306">
        <v>0</v>
      </c>
      <c r="X2004" s="306">
        <v>0</v>
      </c>
      <c r="Y2004" s="306">
        <v>0</v>
      </c>
      <c r="Z2004" s="306">
        <v>0</v>
      </c>
    </row>
    <row r="2005" spans="4:26" hidden="1" outlineLevel="1">
      <c r="D2005" s="299" t="s">
        <v>4278</v>
      </c>
      <c r="E2005" s="299" t="s">
        <v>72</v>
      </c>
      <c r="F2005" s="299" t="s">
        <v>766</v>
      </c>
      <c r="H2005" s="299" t="s">
        <v>767</v>
      </c>
      <c r="I2005" s="299" t="s">
        <v>1246</v>
      </c>
      <c r="J2005" s="299" t="s">
        <v>4279</v>
      </c>
      <c r="K2005" s="299" t="s">
        <v>1295</v>
      </c>
      <c r="M2005" s="311">
        <v>0</v>
      </c>
      <c r="N2005" s="306"/>
      <c r="O2005" s="306"/>
      <c r="P2005" s="306"/>
      <c r="Q2005" s="306"/>
      <c r="R2005" s="306">
        <v>0</v>
      </c>
      <c r="S2005" s="306">
        <v>0</v>
      </c>
      <c r="T2005" s="306">
        <v>0</v>
      </c>
      <c r="U2005" s="306">
        <v>0</v>
      </c>
      <c r="V2005" s="306">
        <v>0</v>
      </c>
      <c r="W2005" s="306">
        <v>0</v>
      </c>
      <c r="X2005" s="306">
        <v>0</v>
      </c>
      <c r="Y2005" s="306">
        <v>0</v>
      </c>
      <c r="Z2005" s="306">
        <v>0</v>
      </c>
    </row>
    <row r="2006" spans="4:26" hidden="1" outlineLevel="1">
      <c r="D2006" s="299" t="s">
        <v>3194</v>
      </c>
      <c r="E2006" s="299" t="s">
        <v>72</v>
      </c>
      <c r="F2006" s="299" t="s">
        <v>766</v>
      </c>
      <c r="H2006" s="299" t="s">
        <v>767</v>
      </c>
      <c r="I2006" s="299" t="s">
        <v>1246</v>
      </c>
      <c r="J2006" s="299" t="s">
        <v>3195</v>
      </c>
      <c r="K2006" s="299" t="s">
        <v>1213</v>
      </c>
      <c r="M2006" s="311">
        <v>0</v>
      </c>
      <c r="N2006" s="306"/>
      <c r="O2006" s="306">
        <v>0</v>
      </c>
      <c r="P2006" s="306">
        <v>0</v>
      </c>
      <c r="Q2006" s="306">
        <v>0</v>
      </c>
      <c r="R2006" s="306">
        <v>0</v>
      </c>
      <c r="S2006" s="306">
        <v>0</v>
      </c>
      <c r="T2006" s="306">
        <v>0</v>
      </c>
      <c r="U2006" s="306">
        <v>0</v>
      </c>
      <c r="V2006" s="306">
        <v>0</v>
      </c>
      <c r="W2006" s="306">
        <v>0</v>
      </c>
      <c r="X2006" s="306">
        <v>0</v>
      </c>
      <c r="Y2006" s="306">
        <v>0</v>
      </c>
      <c r="Z2006" s="306">
        <v>0</v>
      </c>
    </row>
    <row r="2007" spans="4:26" hidden="1" outlineLevel="1">
      <c r="D2007" s="299" t="s">
        <v>2819</v>
      </c>
      <c r="E2007" s="299" t="s">
        <v>72</v>
      </c>
      <c r="F2007" s="299" t="s">
        <v>766</v>
      </c>
      <c r="H2007" s="299" t="s">
        <v>767</v>
      </c>
      <c r="I2007" s="299" t="s">
        <v>1246</v>
      </c>
      <c r="J2007" s="299" t="s">
        <v>2820</v>
      </c>
      <c r="K2007" s="299" t="s">
        <v>777</v>
      </c>
      <c r="M2007" s="311">
        <v>0</v>
      </c>
      <c r="N2007" s="306"/>
      <c r="O2007" s="306">
        <v>0</v>
      </c>
      <c r="P2007" s="306">
        <v>0</v>
      </c>
      <c r="Q2007" s="306">
        <v>0</v>
      </c>
      <c r="R2007" s="306">
        <v>0</v>
      </c>
      <c r="S2007" s="306">
        <v>0</v>
      </c>
      <c r="T2007" s="306">
        <v>0</v>
      </c>
      <c r="U2007" s="306">
        <v>0</v>
      </c>
      <c r="V2007" s="306">
        <v>0</v>
      </c>
      <c r="W2007" s="306">
        <v>0</v>
      </c>
      <c r="X2007" s="306">
        <v>0</v>
      </c>
      <c r="Y2007" s="306">
        <v>0</v>
      </c>
      <c r="Z2007" s="306">
        <v>0</v>
      </c>
    </row>
    <row r="2008" spans="4:26" hidden="1" outlineLevel="1">
      <c r="D2008" s="299" t="s">
        <v>4280</v>
      </c>
      <c r="E2008" s="299" t="s">
        <v>72</v>
      </c>
      <c r="F2008" s="299" t="s">
        <v>766</v>
      </c>
      <c r="H2008" s="299" t="s">
        <v>767</v>
      </c>
      <c r="I2008" s="299" t="s">
        <v>1246</v>
      </c>
      <c r="J2008" s="299" t="s">
        <v>4281</v>
      </c>
      <c r="K2008" s="299" t="s">
        <v>170</v>
      </c>
      <c r="M2008" s="311">
        <v>0</v>
      </c>
      <c r="N2008" s="306"/>
      <c r="O2008" s="306"/>
      <c r="P2008" s="306"/>
      <c r="Q2008" s="306"/>
      <c r="R2008" s="306"/>
      <c r="S2008" s="306">
        <v>0</v>
      </c>
      <c r="T2008" s="306">
        <v>0</v>
      </c>
      <c r="U2008" s="306">
        <v>0</v>
      </c>
      <c r="V2008" s="306">
        <v>0</v>
      </c>
      <c r="W2008" s="306">
        <v>0</v>
      </c>
      <c r="X2008" s="306">
        <v>0</v>
      </c>
      <c r="Y2008" s="306">
        <v>0</v>
      </c>
      <c r="Z2008" s="306">
        <v>0</v>
      </c>
    </row>
    <row r="2009" spans="4:26" hidden="1" outlineLevel="1">
      <c r="D2009" s="299" t="s">
        <v>3196</v>
      </c>
      <c r="E2009" s="299" t="s">
        <v>88</v>
      </c>
      <c r="F2009" s="299" t="s">
        <v>766</v>
      </c>
      <c r="H2009" s="299" t="s">
        <v>767</v>
      </c>
      <c r="I2009" s="299" t="s">
        <v>1246</v>
      </c>
      <c r="J2009" s="299" t="s">
        <v>2740</v>
      </c>
      <c r="K2009" s="299" t="s">
        <v>0</v>
      </c>
      <c r="M2009" s="311">
        <v>0</v>
      </c>
      <c r="N2009" s="306"/>
      <c r="O2009" s="306">
        <v>0</v>
      </c>
      <c r="P2009" s="306">
        <v>0</v>
      </c>
      <c r="Q2009" s="306">
        <v>0</v>
      </c>
      <c r="R2009" s="306">
        <v>0</v>
      </c>
      <c r="S2009" s="306">
        <v>0</v>
      </c>
      <c r="T2009" s="306">
        <v>0</v>
      </c>
      <c r="U2009" s="306">
        <v>0</v>
      </c>
      <c r="V2009" s="306">
        <v>0</v>
      </c>
      <c r="W2009" s="306">
        <v>0</v>
      </c>
      <c r="X2009" s="306">
        <v>0</v>
      </c>
      <c r="Y2009" s="306">
        <v>0</v>
      </c>
      <c r="Z2009" s="306">
        <v>0</v>
      </c>
    </row>
    <row r="2010" spans="4:26" hidden="1" outlineLevel="1">
      <c r="D2010" s="299" t="s">
        <v>2821</v>
      </c>
      <c r="E2010" s="299" t="s">
        <v>72</v>
      </c>
      <c r="F2010" s="299" t="s">
        <v>766</v>
      </c>
      <c r="H2010" s="299" t="s">
        <v>767</v>
      </c>
      <c r="I2010" s="299" t="s">
        <v>1246</v>
      </c>
      <c r="J2010" s="299" t="s">
        <v>2822</v>
      </c>
      <c r="K2010" s="299" t="s">
        <v>778</v>
      </c>
      <c r="M2010" s="311">
        <v>0</v>
      </c>
      <c r="N2010" s="306"/>
      <c r="O2010" s="306">
        <v>0</v>
      </c>
      <c r="P2010" s="306">
        <v>0</v>
      </c>
      <c r="Q2010" s="306">
        <v>0</v>
      </c>
      <c r="R2010" s="306">
        <v>0</v>
      </c>
      <c r="S2010" s="306">
        <v>0</v>
      </c>
      <c r="T2010" s="306">
        <v>0</v>
      </c>
      <c r="U2010" s="306">
        <v>0</v>
      </c>
      <c r="V2010" s="306">
        <v>0</v>
      </c>
      <c r="W2010" s="306">
        <v>0</v>
      </c>
      <c r="X2010" s="306">
        <v>0</v>
      </c>
      <c r="Y2010" s="306">
        <v>0</v>
      </c>
      <c r="Z2010" s="306">
        <v>0</v>
      </c>
    </row>
    <row r="2011" spans="4:26" hidden="1" outlineLevel="1">
      <c r="D2011" s="299" t="s">
        <v>2823</v>
      </c>
      <c r="E2011" s="299" t="s">
        <v>72</v>
      </c>
      <c r="F2011" s="299" t="s">
        <v>766</v>
      </c>
      <c r="H2011" s="299" t="s">
        <v>767</v>
      </c>
      <c r="I2011" s="299" t="s">
        <v>1246</v>
      </c>
      <c r="J2011" s="299" t="s">
        <v>2824</v>
      </c>
      <c r="K2011" s="299" t="s">
        <v>177</v>
      </c>
      <c r="M2011" s="311">
        <v>0</v>
      </c>
      <c r="N2011" s="306"/>
      <c r="O2011" s="306">
        <v>0</v>
      </c>
      <c r="P2011" s="306">
        <v>0</v>
      </c>
      <c r="Q2011" s="306">
        <v>0</v>
      </c>
      <c r="R2011" s="306">
        <v>0</v>
      </c>
      <c r="S2011" s="306">
        <v>0</v>
      </c>
      <c r="T2011" s="306">
        <v>0</v>
      </c>
      <c r="U2011" s="306">
        <v>0</v>
      </c>
      <c r="V2011" s="306">
        <v>0</v>
      </c>
      <c r="W2011" s="306">
        <v>0</v>
      </c>
      <c r="X2011" s="306">
        <v>0</v>
      </c>
      <c r="Y2011" s="306">
        <v>0</v>
      </c>
      <c r="Z2011" s="306">
        <v>0</v>
      </c>
    </row>
    <row r="2012" spans="4:26" hidden="1" outlineLevel="1">
      <c r="D2012" s="299" t="s">
        <v>2825</v>
      </c>
      <c r="E2012" s="299" t="s">
        <v>72</v>
      </c>
      <c r="F2012" s="299" t="s">
        <v>766</v>
      </c>
      <c r="H2012" s="299" t="s">
        <v>767</v>
      </c>
      <c r="I2012" s="299" t="s">
        <v>1246</v>
      </c>
      <c r="J2012" s="299" t="s">
        <v>2826</v>
      </c>
      <c r="K2012" s="299" t="s">
        <v>777</v>
      </c>
      <c r="M2012" s="311">
        <v>0</v>
      </c>
      <c r="N2012" s="306"/>
      <c r="O2012" s="306">
        <v>0</v>
      </c>
      <c r="P2012" s="306">
        <v>0</v>
      </c>
      <c r="Q2012" s="306">
        <v>0</v>
      </c>
      <c r="R2012" s="306">
        <v>0</v>
      </c>
      <c r="S2012" s="306">
        <v>0</v>
      </c>
      <c r="T2012" s="306">
        <v>0</v>
      </c>
      <c r="U2012" s="306">
        <v>0</v>
      </c>
      <c r="V2012" s="306">
        <v>0</v>
      </c>
      <c r="W2012" s="306">
        <v>0</v>
      </c>
      <c r="X2012" s="306">
        <v>0</v>
      </c>
      <c r="Y2012" s="306">
        <v>0</v>
      </c>
      <c r="Z2012" s="306">
        <v>0</v>
      </c>
    </row>
    <row r="2013" spans="4:26" hidden="1" outlineLevel="1">
      <c r="D2013" s="299" t="s">
        <v>2827</v>
      </c>
      <c r="E2013" s="299" t="s">
        <v>71</v>
      </c>
      <c r="F2013" s="299" t="s">
        <v>766</v>
      </c>
      <c r="H2013" s="299" t="s">
        <v>767</v>
      </c>
      <c r="I2013" s="299" t="s">
        <v>1246</v>
      </c>
      <c r="J2013" s="299" t="s">
        <v>2828</v>
      </c>
      <c r="K2013" s="299" t="s">
        <v>176</v>
      </c>
      <c r="M2013" s="311">
        <v>0</v>
      </c>
      <c r="N2013" s="306"/>
      <c r="O2013" s="306">
        <v>0</v>
      </c>
      <c r="P2013" s="306">
        <v>0</v>
      </c>
      <c r="Q2013" s="306">
        <v>0</v>
      </c>
      <c r="R2013" s="306">
        <v>0</v>
      </c>
      <c r="S2013" s="306">
        <v>0</v>
      </c>
      <c r="T2013" s="306">
        <v>0</v>
      </c>
      <c r="U2013" s="306">
        <v>0</v>
      </c>
      <c r="V2013" s="306">
        <v>0</v>
      </c>
      <c r="W2013" s="306">
        <v>0</v>
      </c>
      <c r="X2013" s="306">
        <v>0</v>
      </c>
      <c r="Y2013" s="306">
        <v>0</v>
      </c>
      <c r="Z2013" s="306">
        <v>0</v>
      </c>
    </row>
    <row r="2014" spans="4:26" hidden="1" outlineLevel="1">
      <c r="D2014" s="299" t="s">
        <v>2829</v>
      </c>
      <c r="E2014" s="299" t="s">
        <v>72</v>
      </c>
      <c r="F2014" s="299" t="s">
        <v>766</v>
      </c>
      <c r="H2014" s="299" t="s">
        <v>767</v>
      </c>
      <c r="I2014" s="299" t="s">
        <v>1246</v>
      </c>
      <c r="J2014" s="299" t="s">
        <v>2830</v>
      </c>
      <c r="K2014" s="299" t="s">
        <v>777</v>
      </c>
      <c r="M2014" s="311">
        <v>0</v>
      </c>
      <c r="N2014" s="306"/>
      <c r="O2014" s="306">
        <v>0</v>
      </c>
      <c r="P2014" s="306">
        <v>0</v>
      </c>
      <c r="Q2014" s="306">
        <v>0</v>
      </c>
      <c r="R2014" s="306">
        <v>0</v>
      </c>
      <c r="S2014" s="306">
        <v>0</v>
      </c>
      <c r="T2014" s="306">
        <v>0</v>
      </c>
      <c r="U2014" s="306">
        <v>0</v>
      </c>
      <c r="V2014" s="306">
        <v>0</v>
      </c>
      <c r="W2014" s="306">
        <v>0</v>
      </c>
      <c r="X2014" s="306">
        <v>0</v>
      </c>
      <c r="Y2014" s="306">
        <v>0</v>
      </c>
      <c r="Z2014" s="306">
        <v>0</v>
      </c>
    </row>
    <row r="2015" spans="4:26" hidden="1" outlineLevel="1">
      <c r="D2015" s="299" t="s">
        <v>2831</v>
      </c>
      <c r="E2015" s="299" t="s">
        <v>72</v>
      </c>
      <c r="F2015" s="299" t="s">
        <v>766</v>
      </c>
      <c r="H2015" s="299" t="s">
        <v>767</v>
      </c>
      <c r="I2015" s="299" t="s">
        <v>1246</v>
      </c>
      <c r="J2015" s="299" t="s">
        <v>2832</v>
      </c>
      <c r="K2015" s="299" t="s">
        <v>778</v>
      </c>
      <c r="M2015" s="311">
        <v>0</v>
      </c>
      <c r="N2015" s="306"/>
      <c r="O2015" s="306">
        <v>0</v>
      </c>
      <c r="P2015" s="306">
        <v>0</v>
      </c>
      <c r="Q2015" s="306">
        <v>0</v>
      </c>
      <c r="R2015" s="306">
        <v>0</v>
      </c>
      <c r="S2015" s="306">
        <v>0</v>
      </c>
      <c r="T2015" s="306">
        <v>0</v>
      </c>
      <c r="U2015" s="306">
        <v>0</v>
      </c>
      <c r="V2015" s="306">
        <v>0</v>
      </c>
      <c r="W2015" s="306">
        <v>0</v>
      </c>
      <c r="X2015" s="306">
        <v>0</v>
      </c>
      <c r="Y2015" s="306">
        <v>0</v>
      </c>
      <c r="Z2015" s="306">
        <v>0</v>
      </c>
    </row>
    <row r="2016" spans="4:26" hidden="1" outlineLevel="1">
      <c r="D2016" s="299" t="s">
        <v>2833</v>
      </c>
      <c r="E2016" s="299" t="s">
        <v>73</v>
      </c>
      <c r="F2016" s="299" t="s">
        <v>766</v>
      </c>
      <c r="H2016" s="299" t="s">
        <v>767</v>
      </c>
      <c r="I2016" s="299" t="s">
        <v>1246</v>
      </c>
      <c r="J2016" s="299" t="s">
        <v>2834</v>
      </c>
      <c r="K2016" s="299" t="s">
        <v>175</v>
      </c>
      <c r="M2016" s="311">
        <v>0</v>
      </c>
      <c r="N2016" s="306"/>
      <c r="O2016" s="306">
        <v>0</v>
      </c>
      <c r="P2016" s="306">
        <v>0</v>
      </c>
      <c r="Q2016" s="306">
        <v>0</v>
      </c>
      <c r="R2016" s="306">
        <v>0</v>
      </c>
      <c r="S2016" s="306">
        <v>0</v>
      </c>
      <c r="T2016" s="306">
        <v>0</v>
      </c>
      <c r="U2016" s="306">
        <v>0</v>
      </c>
      <c r="V2016" s="306">
        <v>0</v>
      </c>
      <c r="W2016" s="306">
        <v>0</v>
      </c>
      <c r="X2016" s="306">
        <v>0</v>
      </c>
      <c r="Y2016" s="306">
        <v>0</v>
      </c>
      <c r="Z2016" s="306">
        <v>0</v>
      </c>
    </row>
    <row r="2017" spans="4:26" hidden="1" outlineLevel="1">
      <c r="D2017" s="299" t="s">
        <v>2835</v>
      </c>
      <c r="E2017" s="299" t="s">
        <v>73</v>
      </c>
      <c r="F2017" s="299" t="s">
        <v>766</v>
      </c>
      <c r="H2017" s="299" t="s">
        <v>767</v>
      </c>
      <c r="I2017" s="299" t="s">
        <v>1246</v>
      </c>
      <c r="J2017" s="299" t="s">
        <v>2836</v>
      </c>
      <c r="K2017" s="299" t="s">
        <v>175</v>
      </c>
      <c r="M2017" s="311">
        <v>0</v>
      </c>
      <c r="N2017" s="306"/>
      <c r="O2017" s="306">
        <v>0</v>
      </c>
      <c r="P2017" s="306">
        <v>0</v>
      </c>
      <c r="Q2017" s="306">
        <v>0</v>
      </c>
      <c r="R2017" s="306">
        <v>0</v>
      </c>
      <c r="S2017" s="306">
        <v>0</v>
      </c>
      <c r="T2017" s="306">
        <v>0</v>
      </c>
      <c r="U2017" s="306">
        <v>0</v>
      </c>
      <c r="V2017" s="306">
        <v>0</v>
      </c>
      <c r="W2017" s="306">
        <v>0</v>
      </c>
      <c r="X2017" s="306">
        <v>0</v>
      </c>
      <c r="Y2017" s="306">
        <v>0</v>
      </c>
      <c r="Z2017" s="306">
        <v>0</v>
      </c>
    </row>
    <row r="2018" spans="4:26" hidden="1" outlineLevel="1">
      <c r="D2018" s="299" t="s">
        <v>2837</v>
      </c>
      <c r="E2018" s="299" t="s">
        <v>72</v>
      </c>
      <c r="F2018" s="299" t="s">
        <v>766</v>
      </c>
      <c r="H2018" s="299" t="s">
        <v>767</v>
      </c>
      <c r="I2018" s="299" t="s">
        <v>1246</v>
      </c>
      <c r="J2018" s="299" t="s">
        <v>2838</v>
      </c>
      <c r="K2018" s="299" t="s">
        <v>171</v>
      </c>
      <c r="M2018" s="311">
        <v>0</v>
      </c>
      <c r="N2018" s="306"/>
      <c r="O2018" s="306">
        <v>0</v>
      </c>
      <c r="P2018" s="306">
        <v>0</v>
      </c>
      <c r="Q2018" s="306">
        <v>0</v>
      </c>
      <c r="R2018" s="306">
        <v>0</v>
      </c>
      <c r="S2018" s="306">
        <v>0</v>
      </c>
      <c r="T2018" s="306">
        <v>0</v>
      </c>
      <c r="U2018" s="306">
        <v>0</v>
      </c>
      <c r="V2018" s="306">
        <v>0</v>
      </c>
      <c r="W2018" s="306">
        <v>0</v>
      </c>
      <c r="X2018" s="306">
        <v>0</v>
      </c>
      <c r="Y2018" s="306">
        <v>0</v>
      </c>
      <c r="Z2018" s="306">
        <v>0</v>
      </c>
    </row>
    <row r="2019" spans="4:26" hidden="1" outlineLevel="1">
      <c r="D2019" s="299" t="s">
        <v>2839</v>
      </c>
      <c r="E2019" s="299" t="s">
        <v>72</v>
      </c>
      <c r="F2019" s="299" t="s">
        <v>766</v>
      </c>
      <c r="H2019" s="299" t="s">
        <v>767</v>
      </c>
      <c r="I2019" s="299" t="s">
        <v>1246</v>
      </c>
      <c r="J2019" s="299" t="s">
        <v>4282</v>
      </c>
      <c r="K2019" s="299" t="s">
        <v>777</v>
      </c>
      <c r="M2019" s="311">
        <v>0</v>
      </c>
      <c r="N2019" s="306"/>
      <c r="O2019" s="306">
        <v>0</v>
      </c>
      <c r="P2019" s="306">
        <v>0</v>
      </c>
      <c r="Q2019" s="306">
        <v>0</v>
      </c>
      <c r="R2019" s="306">
        <v>0</v>
      </c>
      <c r="S2019" s="306">
        <v>0</v>
      </c>
      <c r="T2019" s="306">
        <v>0</v>
      </c>
      <c r="U2019" s="306">
        <v>0</v>
      </c>
      <c r="V2019" s="306">
        <v>0</v>
      </c>
      <c r="W2019" s="306">
        <v>0</v>
      </c>
      <c r="X2019" s="306">
        <v>0</v>
      </c>
      <c r="Y2019" s="306">
        <v>0</v>
      </c>
      <c r="Z2019" s="306">
        <v>0</v>
      </c>
    </row>
    <row r="2020" spans="4:26" hidden="1" outlineLevel="1">
      <c r="D2020" s="299" t="s">
        <v>2839</v>
      </c>
      <c r="E2020" s="299" t="s">
        <v>72</v>
      </c>
      <c r="F2020" s="299" t="s">
        <v>766</v>
      </c>
      <c r="H2020" s="299" t="s">
        <v>767</v>
      </c>
      <c r="I2020" s="299" t="s">
        <v>1246</v>
      </c>
      <c r="J2020" s="299" t="s">
        <v>2840</v>
      </c>
      <c r="K2020" s="299" t="s">
        <v>777</v>
      </c>
      <c r="M2020" s="311">
        <v>0</v>
      </c>
      <c r="N2020" s="306"/>
      <c r="O2020" s="306">
        <v>0</v>
      </c>
      <c r="P2020" s="306">
        <v>0</v>
      </c>
      <c r="Q2020" s="306">
        <v>0</v>
      </c>
      <c r="R2020" s="306">
        <v>0</v>
      </c>
      <c r="S2020" s="306">
        <v>0</v>
      </c>
      <c r="T2020" s="306">
        <v>0</v>
      </c>
      <c r="U2020" s="306">
        <v>0</v>
      </c>
      <c r="V2020" s="306">
        <v>0</v>
      </c>
      <c r="W2020" s="306">
        <v>0</v>
      </c>
      <c r="X2020" s="306">
        <v>0</v>
      </c>
      <c r="Y2020" s="306">
        <v>0</v>
      </c>
      <c r="Z2020" s="306">
        <v>0</v>
      </c>
    </row>
    <row r="2021" spans="4:26" hidden="1" outlineLevel="1">
      <c r="D2021" s="299" t="s">
        <v>2841</v>
      </c>
      <c r="E2021" s="299" t="s">
        <v>72</v>
      </c>
      <c r="F2021" s="299" t="s">
        <v>766</v>
      </c>
      <c r="H2021" s="299" t="s">
        <v>767</v>
      </c>
      <c r="I2021" s="299" t="s">
        <v>1246</v>
      </c>
      <c r="J2021" s="299" t="s">
        <v>2842</v>
      </c>
      <c r="K2021" s="299" t="s">
        <v>171</v>
      </c>
      <c r="M2021" s="311">
        <v>2010</v>
      </c>
      <c r="N2021" s="306"/>
      <c r="O2021" s="306">
        <v>0</v>
      </c>
      <c r="P2021" s="306">
        <v>0</v>
      </c>
      <c r="Q2021" s="306">
        <v>2010</v>
      </c>
      <c r="R2021" s="306">
        <v>0</v>
      </c>
      <c r="S2021" s="306">
        <v>0</v>
      </c>
      <c r="T2021" s="306">
        <v>0</v>
      </c>
      <c r="U2021" s="306">
        <v>0</v>
      </c>
      <c r="V2021" s="306">
        <v>0</v>
      </c>
      <c r="W2021" s="306">
        <v>0</v>
      </c>
      <c r="X2021" s="306">
        <v>0</v>
      </c>
      <c r="Y2021" s="306">
        <v>0</v>
      </c>
      <c r="Z2021" s="306">
        <v>0</v>
      </c>
    </row>
    <row r="2022" spans="4:26" hidden="1" outlineLevel="1">
      <c r="D2022" s="299" t="s">
        <v>2843</v>
      </c>
      <c r="E2022" s="299" t="s">
        <v>72</v>
      </c>
      <c r="F2022" s="299" t="s">
        <v>766</v>
      </c>
      <c r="H2022" s="299" t="s">
        <v>767</v>
      </c>
      <c r="I2022" s="299" t="s">
        <v>1246</v>
      </c>
      <c r="J2022" s="299" t="s">
        <v>2844</v>
      </c>
      <c r="K2022" s="299" t="s">
        <v>688</v>
      </c>
      <c r="M2022" s="311">
        <v>0</v>
      </c>
      <c r="N2022" s="306"/>
      <c r="O2022" s="306">
        <v>0</v>
      </c>
      <c r="P2022" s="306">
        <v>0</v>
      </c>
      <c r="Q2022" s="306">
        <v>0</v>
      </c>
      <c r="R2022" s="306">
        <v>0</v>
      </c>
      <c r="S2022" s="306">
        <v>0</v>
      </c>
      <c r="T2022" s="306">
        <v>0</v>
      </c>
      <c r="U2022" s="306">
        <v>0</v>
      </c>
      <c r="V2022" s="306">
        <v>0</v>
      </c>
      <c r="W2022" s="306">
        <v>0</v>
      </c>
      <c r="X2022" s="306">
        <v>0</v>
      </c>
      <c r="Y2022" s="306">
        <v>0</v>
      </c>
      <c r="Z2022" s="306">
        <v>0</v>
      </c>
    </row>
    <row r="2023" spans="4:26" hidden="1" outlineLevel="1">
      <c r="D2023" s="299" t="s">
        <v>4283</v>
      </c>
      <c r="E2023" s="299" t="s">
        <v>72</v>
      </c>
      <c r="F2023" s="299" t="s">
        <v>766</v>
      </c>
      <c r="H2023" s="299" t="s">
        <v>767</v>
      </c>
      <c r="I2023" s="299" t="s">
        <v>1246</v>
      </c>
      <c r="J2023" s="299" t="s">
        <v>4284</v>
      </c>
      <c r="K2023" s="299" t="s">
        <v>170</v>
      </c>
      <c r="M2023" s="311">
        <v>0</v>
      </c>
      <c r="N2023" s="306"/>
      <c r="O2023" s="306"/>
      <c r="P2023" s="306"/>
      <c r="Q2023" s="306"/>
      <c r="R2023" s="306"/>
      <c r="S2023" s="306">
        <v>0</v>
      </c>
      <c r="T2023" s="306">
        <v>0</v>
      </c>
      <c r="U2023" s="306">
        <v>0</v>
      </c>
      <c r="V2023" s="306">
        <v>0</v>
      </c>
      <c r="W2023" s="306">
        <v>0</v>
      </c>
      <c r="X2023" s="306">
        <v>0</v>
      </c>
      <c r="Y2023" s="306">
        <v>0</v>
      </c>
      <c r="Z2023" s="306">
        <v>0</v>
      </c>
    </row>
    <row r="2024" spans="4:26" hidden="1" outlineLevel="1">
      <c r="D2024" s="299" t="s">
        <v>2845</v>
      </c>
      <c r="E2024" s="299" t="s">
        <v>72</v>
      </c>
      <c r="F2024" s="299" t="s">
        <v>766</v>
      </c>
      <c r="H2024" s="299" t="s">
        <v>767</v>
      </c>
      <c r="I2024" s="299" t="s">
        <v>1246</v>
      </c>
      <c r="J2024" s="299" t="s">
        <v>2846</v>
      </c>
      <c r="K2024" s="299" t="s">
        <v>777</v>
      </c>
      <c r="M2024" s="311">
        <v>0</v>
      </c>
      <c r="N2024" s="306"/>
      <c r="O2024" s="306">
        <v>0</v>
      </c>
      <c r="P2024" s="306">
        <v>0</v>
      </c>
      <c r="Q2024" s="306">
        <v>0</v>
      </c>
      <c r="R2024" s="306">
        <v>0</v>
      </c>
      <c r="S2024" s="306">
        <v>0</v>
      </c>
      <c r="T2024" s="306">
        <v>0</v>
      </c>
      <c r="U2024" s="306">
        <v>0</v>
      </c>
      <c r="V2024" s="306">
        <v>0</v>
      </c>
      <c r="W2024" s="306">
        <v>0</v>
      </c>
      <c r="X2024" s="306">
        <v>0</v>
      </c>
      <c r="Y2024" s="306">
        <v>0</v>
      </c>
      <c r="Z2024" s="306">
        <v>0</v>
      </c>
    </row>
    <row r="2025" spans="4:26" hidden="1" outlineLevel="1">
      <c r="D2025" s="299" t="s">
        <v>4285</v>
      </c>
      <c r="E2025" s="299" t="s">
        <v>72</v>
      </c>
      <c r="F2025" s="299" t="s">
        <v>766</v>
      </c>
      <c r="H2025" s="299" t="s">
        <v>767</v>
      </c>
      <c r="I2025" s="299" t="s">
        <v>1246</v>
      </c>
      <c r="J2025" s="299" t="s">
        <v>4286</v>
      </c>
      <c r="K2025" s="299" t="s">
        <v>170</v>
      </c>
      <c r="M2025" s="311">
        <v>0</v>
      </c>
      <c r="N2025" s="306"/>
      <c r="O2025" s="306"/>
      <c r="P2025" s="306"/>
      <c r="Q2025" s="306"/>
      <c r="R2025" s="306"/>
      <c r="S2025" s="306">
        <v>0</v>
      </c>
      <c r="T2025" s="306">
        <v>0</v>
      </c>
      <c r="U2025" s="306">
        <v>0</v>
      </c>
      <c r="V2025" s="306">
        <v>0</v>
      </c>
      <c r="W2025" s="306">
        <v>0</v>
      </c>
      <c r="X2025" s="306">
        <v>0</v>
      </c>
      <c r="Y2025" s="306">
        <v>0</v>
      </c>
      <c r="Z2025" s="306">
        <v>0</v>
      </c>
    </row>
    <row r="2026" spans="4:26" hidden="1" outlineLevel="1">
      <c r="D2026" s="299" t="s">
        <v>3197</v>
      </c>
      <c r="E2026" s="299" t="s">
        <v>72</v>
      </c>
      <c r="F2026" s="299" t="s">
        <v>766</v>
      </c>
      <c r="H2026" s="299" t="s">
        <v>767</v>
      </c>
      <c r="I2026" s="299" t="s">
        <v>1246</v>
      </c>
      <c r="J2026" s="299" t="s">
        <v>3198</v>
      </c>
      <c r="K2026" s="299" t="s">
        <v>688</v>
      </c>
      <c r="M2026" s="311">
        <v>0</v>
      </c>
      <c r="N2026" s="306"/>
      <c r="O2026" s="306">
        <v>0</v>
      </c>
      <c r="P2026" s="306">
        <v>0</v>
      </c>
      <c r="Q2026" s="306">
        <v>0</v>
      </c>
      <c r="R2026" s="306">
        <v>0</v>
      </c>
      <c r="S2026" s="306">
        <v>0</v>
      </c>
      <c r="T2026" s="306">
        <v>0</v>
      </c>
      <c r="U2026" s="306">
        <v>0</v>
      </c>
      <c r="V2026" s="306">
        <v>0</v>
      </c>
      <c r="W2026" s="306">
        <v>0</v>
      </c>
      <c r="X2026" s="306">
        <v>0</v>
      </c>
      <c r="Y2026" s="306">
        <v>0</v>
      </c>
      <c r="Z2026" s="306">
        <v>0</v>
      </c>
    </row>
    <row r="2027" spans="4:26" hidden="1" outlineLevel="1">
      <c r="D2027" s="299" t="s">
        <v>4287</v>
      </c>
      <c r="E2027" s="299" t="s">
        <v>72</v>
      </c>
      <c r="F2027" s="299" t="s">
        <v>766</v>
      </c>
      <c r="H2027" s="299" t="s">
        <v>767</v>
      </c>
      <c r="I2027" s="299" t="s">
        <v>1246</v>
      </c>
      <c r="J2027" s="299" t="s">
        <v>4288</v>
      </c>
      <c r="K2027" s="299" t="s">
        <v>170</v>
      </c>
      <c r="M2027" s="311">
        <v>0</v>
      </c>
      <c r="N2027" s="306"/>
      <c r="O2027" s="306"/>
      <c r="P2027" s="306"/>
      <c r="Q2027" s="306"/>
      <c r="R2027" s="306"/>
      <c r="S2027" s="306">
        <v>0</v>
      </c>
      <c r="T2027" s="306">
        <v>0</v>
      </c>
      <c r="U2027" s="306">
        <v>0</v>
      </c>
      <c r="V2027" s="306">
        <v>0</v>
      </c>
      <c r="W2027" s="306">
        <v>0</v>
      </c>
      <c r="X2027" s="306">
        <v>0</v>
      </c>
      <c r="Y2027" s="306">
        <v>0</v>
      </c>
      <c r="Z2027" s="306">
        <v>0</v>
      </c>
    </row>
    <row r="2028" spans="4:26" hidden="1" outlineLevel="1">
      <c r="D2028" s="299" t="s">
        <v>4289</v>
      </c>
      <c r="E2028" s="299" t="s">
        <v>72</v>
      </c>
      <c r="F2028" s="299" t="s">
        <v>766</v>
      </c>
      <c r="H2028" s="299" t="s">
        <v>767</v>
      </c>
      <c r="I2028" s="299" t="s">
        <v>1246</v>
      </c>
      <c r="J2028" s="299" t="s">
        <v>4290</v>
      </c>
      <c r="K2028" s="299" t="s">
        <v>170</v>
      </c>
      <c r="M2028" s="311">
        <v>0</v>
      </c>
      <c r="N2028" s="306"/>
      <c r="O2028" s="306"/>
      <c r="P2028" s="306"/>
      <c r="Q2028" s="306"/>
      <c r="R2028" s="306"/>
      <c r="S2028" s="306">
        <v>0</v>
      </c>
      <c r="T2028" s="306">
        <v>0</v>
      </c>
      <c r="U2028" s="306">
        <v>0</v>
      </c>
      <c r="V2028" s="306">
        <v>0</v>
      </c>
      <c r="W2028" s="306">
        <v>0</v>
      </c>
      <c r="X2028" s="306">
        <v>0</v>
      </c>
      <c r="Y2028" s="306">
        <v>0</v>
      </c>
      <c r="Z2028" s="306">
        <v>0</v>
      </c>
    </row>
    <row r="2029" spans="4:26" hidden="1" outlineLevel="1">
      <c r="D2029" s="299" t="s">
        <v>2847</v>
      </c>
      <c r="E2029" s="299" t="s">
        <v>71</v>
      </c>
      <c r="F2029" s="299" t="s">
        <v>766</v>
      </c>
      <c r="H2029" s="299" t="s">
        <v>767</v>
      </c>
      <c r="I2029" s="299" t="s">
        <v>1246</v>
      </c>
      <c r="J2029" s="299" t="s">
        <v>2848</v>
      </c>
      <c r="K2029" s="299" t="s">
        <v>176</v>
      </c>
      <c r="M2029" s="311">
        <v>0</v>
      </c>
      <c r="N2029" s="306"/>
      <c r="O2029" s="306">
        <v>0</v>
      </c>
      <c r="P2029" s="306">
        <v>0</v>
      </c>
      <c r="Q2029" s="306">
        <v>0</v>
      </c>
      <c r="R2029" s="306">
        <v>0</v>
      </c>
      <c r="S2029" s="306">
        <v>0</v>
      </c>
      <c r="T2029" s="306">
        <v>0</v>
      </c>
      <c r="U2029" s="306">
        <v>0</v>
      </c>
      <c r="V2029" s="306">
        <v>0</v>
      </c>
      <c r="W2029" s="306">
        <v>0</v>
      </c>
      <c r="X2029" s="306">
        <v>0</v>
      </c>
      <c r="Y2029" s="306">
        <v>0</v>
      </c>
      <c r="Z2029" s="306">
        <v>0</v>
      </c>
    </row>
    <row r="2030" spans="4:26" hidden="1" outlineLevel="1">
      <c r="D2030" s="299" t="s">
        <v>2849</v>
      </c>
      <c r="E2030" s="299" t="s">
        <v>71</v>
      </c>
      <c r="F2030" s="299" t="s">
        <v>766</v>
      </c>
      <c r="H2030" s="299" t="s">
        <v>767</v>
      </c>
      <c r="I2030" s="299" t="s">
        <v>1246</v>
      </c>
      <c r="J2030" s="299" t="s">
        <v>2850</v>
      </c>
      <c r="K2030" s="299" t="s">
        <v>176</v>
      </c>
      <c r="M2030" s="311">
        <v>0</v>
      </c>
      <c r="N2030" s="306"/>
      <c r="O2030" s="306">
        <v>0</v>
      </c>
      <c r="P2030" s="306">
        <v>0</v>
      </c>
      <c r="Q2030" s="306">
        <v>0</v>
      </c>
      <c r="R2030" s="306">
        <v>0</v>
      </c>
      <c r="S2030" s="306">
        <v>0</v>
      </c>
      <c r="T2030" s="306">
        <v>0</v>
      </c>
      <c r="U2030" s="306">
        <v>0</v>
      </c>
      <c r="V2030" s="306">
        <v>0</v>
      </c>
      <c r="W2030" s="306">
        <v>0</v>
      </c>
      <c r="X2030" s="306">
        <v>0</v>
      </c>
      <c r="Y2030" s="306">
        <v>0</v>
      </c>
      <c r="Z2030" s="306">
        <v>0</v>
      </c>
    </row>
    <row r="2031" spans="4:26" hidden="1" outlineLevel="1">
      <c r="D2031" s="299" t="s">
        <v>2851</v>
      </c>
      <c r="E2031" s="299" t="s">
        <v>71</v>
      </c>
      <c r="F2031" s="299" t="s">
        <v>766</v>
      </c>
      <c r="H2031" s="299" t="s">
        <v>767</v>
      </c>
      <c r="I2031" s="299" t="s">
        <v>1246</v>
      </c>
      <c r="J2031" s="299" t="s">
        <v>2852</v>
      </c>
      <c r="K2031" s="299" t="s">
        <v>176</v>
      </c>
      <c r="M2031" s="311">
        <v>0</v>
      </c>
      <c r="N2031" s="306"/>
      <c r="O2031" s="306">
        <v>0</v>
      </c>
      <c r="P2031" s="306">
        <v>0</v>
      </c>
      <c r="Q2031" s="306">
        <v>0</v>
      </c>
      <c r="R2031" s="306">
        <v>0</v>
      </c>
      <c r="S2031" s="306">
        <v>0</v>
      </c>
      <c r="T2031" s="306">
        <v>0</v>
      </c>
      <c r="U2031" s="306">
        <v>0</v>
      </c>
      <c r="V2031" s="306">
        <v>0</v>
      </c>
      <c r="W2031" s="306">
        <v>0</v>
      </c>
      <c r="X2031" s="306">
        <v>0</v>
      </c>
      <c r="Y2031" s="306">
        <v>0</v>
      </c>
      <c r="Z2031" s="306">
        <v>0</v>
      </c>
    </row>
    <row r="2032" spans="4:26" hidden="1" outlineLevel="1">
      <c r="D2032" s="299" t="s">
        <v>4291</v>
      </c>
      <c r="E2032" s="299" t="s">
        <v>72</v>
      </c>
      <c r="F2032" s="299" t="s">
        <v>766</v>
      </c>
      <c r="H2032" s="299" t="s">
        <v>767</v>
      </c>
      <c r="I2032" s="299" t="s">
        <v>1246</v>
      </c>
      <c r="J2032" s="299" t="s">
        <v>4292</v>
      </c>
      <c r="K2032" s="299" t="s">
        <v>170</v>
      </c>
      <c r="M2032" s="311">
        <v>0</v>
      </c>
      <c r="N2032" s="306"/>
      <c r="O2032" s="306"/>
      <c r="P2032" s="306"/>
      <c r="Q2032" s="306"/>
      <c r="R2032" s="306"/>
      <c r="S2032" s="306">
        <v>0</v>
      </c>
      <c r="T2032" s="306">
        <v>0</v>
      </c>
      <c r="U2032" s="306">
        <v>0</v>
      </c>
      <c r="V2032" s="306">
        <v>0</v>
      </c>
      <c r="W2032" s="306">
        <v>0</v>
      </c>
      <c r="X2032" s="306">
        <v>0</v>
      </c>
      <c r="Y2032" s="306">
        <v>0</v>
      </c>
      <c r="Z2032" s="306">
        <v>0</v>
      </c>
    </row>
    <row r="2033" spans="4:26" hidden="1" outlineLevel="1">
      <c r="D2033" s="299" t="s">
        <v>2853</v>
      </c>
      <c r="E2033" s="299" t="s">
        <v>71</v>
      </c>
      <c r="F2033" s="299" t="s">
        <v>766</v>
      </c>
      <c r="H2033" s="299" t="s">
        <v>767</v>
      </c>
      <c r="I2033" s="299" t="s">
        <v>1246</v>
      </c>
      <c r="J2033" s="299" t="s">
        <v>2854</v>
      </c>
      <c r="K2033" s="299" t="s">
        <v>176</v>
      </c>
      <c r="M2033" s="311">
        <v>207</v>
      </c>
      <c r="N2033" s="306"/>
      <c r="O2033" s="306">
        <v>0</v>
      </c>
      <c r="P2033" s="306">
        <v>0</v>
      </c>
      <c r="Q2033" s="306">
        <v>0</v>
      </c>
      <c r="R2033" s="306">
        <v>0</v>
      </c>
      <c r="S2033" s="306">
        <v>0</v>
      </c>
      <c r="T2033" s="306">
        <v>0</v>
      </c>
      <c r="U2033" s="306">
        <v>0</v>
      </c>
      <c r="V2033" s="306">
        <v>0</v>
      </c>
      <c r="W2033" s="306">
        <v>0</v>
      </c>
      <c r="X2033" s="306">
        <v>207</v>
      </c>
      <c r="Y2033" s="306">
        <v>0</v>
      </c>
      <c r="Z2033" s="306">
        <v>0</v>
      </c>
    </row>
    <row r="2034" spans="4:26" hidden="1" outlineLevel="1">
      <c r="D2034" s="299" t="s">
        <v>4293</v>
      </c>
      <c r="E2034" s="299" t="s">
        <v>72</v>
      </c>
      <c r="F2034" s="299" t="s">
        <v>766</v>
      </c>
      <c r="H2034" s="299" t="s">
        <v>767</v>
      </c>
      <c r="I2034" s="299" t="s">
        <v>1246</v>
      </c>
      <c r="J2034" s="299" t="s">
        <v>4294</v>
      </c>
      <c r="K2034" s="299" t="s">
        <v>170</v>
      </c>
      <c r="M2034" s="311">
        <v>0</v>
      </c>
      <c r="N2034" s="306"/>
      <c r="O2034" s="306"/>
      <c r="P2034" s="306"/>
      <c r="Q2034" s="306"/>
      <c r="R2034" s="306"/>
      <c r="S2034" s="306">
        <v>0</v>
      </c>
      <c r="T2034" s="306">
        <v>0</v>
      </c>
      <c r="U2034" s="306">
        <v>0</v>
      </c>
      <c r="V2034" s="306">
        <v>0</v>
      </c>
      <c r="W2034" s="306">
        <v>0</v>
      </c>
      <c r="X2034" s="306">
        <v>0</v>
      </c>
      <c r="Y2034" s="306">
        <v>0</v>
      </c>
      <c r="Z2034" s="306">
        <v>0</v>
      </c>
    </row>
    <row r="2035" spans="4:26" hidden="1" outlineLevel="1">
      <c r="D2035" s="299" t="s">
        <v>2855</v>
      </c>
      <c r="E2035" s="299" t="s">
        <v>71</v>
      </c>
      <c r="F2035" s="299" t="s">
        <v>766</v>
      </c>
      <c r="H2035" s="299" t="s">
        <v>767</v>
      </c>
      <c r="I2035" s="299" t="s">
        <v>1246</v>
      </c>
      <c r="J2035" s="299" t="s">
        <v>2856</v>
      </c>
      <c r="K2035" s="299" t="s">
        <v>176</v>
      </c>
      <c r="M2035" s="311">
        <v>67.2</v>
      </c>
      <c r="N2035" s="306"/>
      <c r="O2035" s="306">
        <v>7.2</v>
      </c>
      <c r="P2035" s="306">
        <v>0</v>
      </c>
      <c r="Q2035" s="306">
        <v>0</v>
      </c>
      <c r="R2035" s="306">
        <v>0</v>
      </c>
      <c r="S2035" s="306">
        <v>0</v>
      </c>
      <c r="T2035" s="306">
        <v>0</v>
      </c>
      <c r="U2035" s="306">
        <v>0</v>
      </c>
      <c r="V2035" s="306">
        <v>0</v>
      </c>
      <c r="W2035" s="306">
        <v>0</v>
      </c>
      <c r="X2035" s="306">
        <v>0</v>
      </c>
      <c r="Y2035" s="306">
        <v>60</v>
      </c>
      <c r="Z2035" s="306">
        <v>0</v>
      </c>
    </row>
    <row r="2036" spans="4:26" hidden="1" outlineLevel="1">
      <c r="D2036" s="299" t="s">
        <v>2857</v>
      </c>
      <c r="E2036" s="299" t="s">
        <v>72</v>
      </c>
      <c r="F2036" s="299" t="s">
        <v>766</v>
      </c>
      <c r="H2036" s="299" t="s">
        <v>767</v>
      </c>
      <c r="I2036" s="299" t="s">
        <v>1246</v>
      </c>
      <c r="J2036" s="299" t="s">
        <v>2858</v>
      </c>
      <c r="K2036" s="299" t="s">
        <v>688</v>
      </c>
      <c r="M2036" s="311">
        <v>0</v>
      </c>
      <c r="N2036" s="306"/>
      <c r="O2036" s="306">
        <v>0</v>
      </c>
      <c r="P2036" s="306">
        <v>0</v>
      </c>
      <c r="Q2036" s="306">
        <v>0</v>
      </c>
      <c r="R2036" s="306">
        <v>0</v>
      </c>
      <c r="S2036" s="306">
        <v>0</v>
      </c>
      <c r="T2036" s="306">
        <v>0</v>
      </c>
      <c r="U2036" s="306">
        <v>0</v>
      </c>
      <c r="V2036" s="306">
        <v>0</v>
      </c>
      <c r="W2036" s="306">
        <v>0</v>
      </c>
      <c r="X2036" s="306">
        <v>0</v>
      </c>
      <c r="Y2036" s="306">
        <v>0</v>
      </c>
      <c r="Z2036" s="306">
        <v>0</v>
      </c>
    </row>
    <row r="2037" spans="4:26" hidden="1" outlineLevel="1">
      <c r="D2037" s="299" t="s">
        <v>2859</v>
      </c>
      <c r="E2037" s="299" t="s">
        <v>72</v>
      </c>
      <c r="F2037" s="299" t="s">
        <v>766</v>
      </c>
      <c r="H2037" s="299" t="s">
        <v>767</v>
      </c>
      <c r="I2037" s="299" t="s">
        <v>1246</v>
      </c>
      <c r="J2037" s="299" t="s">
        <v>2860</v>
      </c>
      <c r="K2037" s="299" t="s">
        <v>177</v>
      </c>
      <c r="M2037" s="311">
        <v>0</v>
      </c>
      <c r="N2037" s="306"/>
      <c r="O2037" s="306">
        <v>0</v>
      </c>
      <c r="P2037" s="306">
        <v>0</v>
      </c>
      <c r="Q2037" s="306">
        <v>0</v>
      </c>
      <c r="R2037" s="306">
        <v>0</v>
      </c>
      <c r="S2037" s="306">
        <v>0</v>
      </c>
      <c r="T2037" s="306">
        <v>0</v>
      </c>
      <c r="U2037" s="306">
        <v>0</v>
      </c>
      <c r="V2037" s="306">
        <v>0</v>
      </c>
      <c r="W2037" s="306">
        <v>0</v>
      </c>
      <c r="X2037" s="306">
        <v>0</v>
      </c>
      <c r="Y2037" s="306">
        <v>0</v>
      </c>
      <c r="Z2037" s="306">
        <v>0</v>
      </c>
    </row>
    <row r="2038" spans="4:26" hidden="1" outlineLevel="1">
      <c r="D2038" s="299" t="s">
        <v>3199</v>
      </c>
      <c r="E2038" s="299" t="s">
        <v>72</v>
      </c>
      <c r="F2038" s="299" t="s">
        <v>766</v>
      </c>
      <c r="H2038" s="299" t="s">
        <v>767</v>
      </c>
      <c r="I2038" s="299" t="s">
        <v>1246</v>
      </c>
      <c r="J2038" s="299" t="s">
        <v>3200</v>
      </c>
      <c r="K2038" s="299" t="s">
        <v>1213</v>
      </c>
      <c r="M2038" s="311">
        <v>0</v>
      </c>
      <c r="N2038" s="306"/>
      <c r="O2038" s="306">
        <v>0</v>
      </c>
      <c r="P2038" s="306">
        <v>0</v>
      </c>
      <c r="Q2038" s="306">
        <v>0</v>
      </c>
      <c r="R2038" s="306">
        <v>0</v>
      </c>
      <c r="S2038" s="306">
        <v>0</v>
      </c>
      <c r="T2038" s="306">
        <v>0</v>
      </c>
      <c r="U2038" s="306">
        <v>0</v>
      </c>
      <c r="V2038" s="306">
        <v>0</v>
      </c>
      <c r="W2038" s="306">
        <v>0</v>
      </c>
      <c r="X2038" s="306">
        <v>0</v>
      </c>
      <c r="Y2038" s="306">
        <v>0</v>
      </c>
      <c r="Z2038" s="306">
        <v>0</v>
      </c>
    </row>
    <row r="2039" spans="4:26" hidden="1" outlineLevel="1">
      <c r="D2039" s="299" t="s">
        <v>2861</v>
      </c>
      <c r="E2039" s="299" t="s">
        <v>72</v>
      </c>
      <c r="F2039" s="299" t="s">
        <v>766</v>
      </c>
      <c r="H2039" s="299" t="s">
        <v>767</v>
      </c>
      <c r="I2039" s="299" t="s">
        <v>1246</v>
      </c>
      <c r="J2039" s="299" t="s">
        <v>2862</v>
      </c>
      <c r="K2039" s="299" t="s">
        <v>177</v>
      </c>
      <c r="M2039" s="311">
        <v>0</v>
      </c>
      <c r="N2039" s="306"/>
      <c r="O2039" s="306">
        <v>0</v>
      </c>
      <c r="P2039" s="306">
        <v>0</v>
      </c>
      <c r="Q2039" s="306">
        <v>0</v>
      </c>
      <c r="R2039" s="306">
        <v>0</v>
      </c>
      <c r="S2039" s="306">
        <v>0</v>
      </c>
      <c r="T2039" s="306">
        <v>0</v>
      </c>
      <c r="U2039" s="306">
        <v>0</v>
      </c>
      <c r="V2039" s="306">
        <v>0</v>
      </c>
      <c r="W2039" s="306">
        <v>0</v>
      </c>
      <c r="X2039" s="306">
        <v>0</v>
      </c>
      <c r="Y2039" s="306">
        <v>0</v>
      </c>
      <c r="Z2039" s="306">
        <v>0</v>
      </c>
    </row>
    <row r="2040" spans="4:26" hidden="1" outlineLevel="1">
      <c r="D2040" s="299" t="s">
        <v>2863</v>
      </c>
      <c r="E2040" s="299" t="s">
        <v>72</v>
      </c>
      <c r="F2040" s="299" t="s">
        <v>766</v>
      </c>
      <c r="H2040" s="299" t="s">
        <v>767</v>
      </c>
      <c r="I2040" s="299" t="s">
        <v>1246</v>
      </c>
      <c r="J2040" s="299" t="s">
        <v>2864</v>
      </c>
      <c r="K2040" s="299" t="s">
        <v>171</v>
      </c>
      <c r="M2040" s="311">
        <v>0</v>
      </c>
      <c r="N2040" s="306"/>
      <c r="O2040" s="306">
        <v>0</v>
      </c>
      <c r="P2040" s="306">
        <v>0</v>
      </c>
      <c r="Q2040" s="306">
        <v>0</v>
      </c>
      <c r="R2040" s="306">
        <v>0</v>
      </c>
      <c r="S2040" s="306">
        <v>0</v>
      </c>
      <c r="T2040" s="306">
        <v>0</v>
      </c>
      <c r="U2040" s="306">
        <v>0</v>
      </c>
      <c r="V2040" s="306">
        <v>0</v>
      </c>
      <c r="W2040" s="306">
        <v>0</v>
      </c>
      <c r="X2040" s="306">
        <v>0</v>
      </c>
      <c r="Y2040" s="306">
        <v>0</v>
      </c>
      <c r="Z2040" s="306">
        <v>0</v>
      </c>
    </row>
    <row r="2041" spans="4:26" hidden="1" outlineLevel="1">
      <c r="D2041" s="299" t="s">
        <v>4295</v>
      </c>
      <c r="E2041" s="299" t="s">
        <v>72</v>
      </c>
      <c r="F2041" s="299" t="s">
        <v>766</v>
      </c>
      <c r="H2041" s="299" t="s">
        <v>767</v>
      </c>
      <c r="I2041" s="299" t="s">
        <v>1246</v>
      </c>
      <c r="J2041" s="299" t="s">
        <v>4296</v>
      </c>
      <c r="K2041" s="299" t="s">
        <v>170</v>
      </c>
      <c r="M2041" s="311">
        <v>0</v>
      </c>
      <c r="N2041" s="306"/>
      <c r="O2041" s="306"/>
      <c r="P2041" s="306"/>
      <c r="Q2041" s="306"/>
      <c r="R2041" s="306"/>
      <c r="S2041" s="306">
        <v>0</v>
      </c>
      <c r="T2041" s="306">
        <v>0</v>
      </c>
      <c r="U2041" s="306">
        <v>0</v>
      </c>
      <c r="V2041" s="306">
        <v>0</v>
      </c>
      <c r="W2041" s="306">
        <v>0</v>
      </c>
      <c r="X2041" s="306">
        <v>0</v>
      </c>
      <c r="Y2041" s="306">
        <v>0</v>
      </c>
      <c r="Z2041" s="306">
        <v>0</v>
      </c>
    </row>
    <row r="2042" spans="4:26" hidden="1" outlineLevel="1">
      <c r="D2042" s="299" t="s">
        <v>4297</v>
      </c>
      <c r="E2042" s="299" t="s">
        <v>72</v>
      </c>
      <c r="F2042" s="299" t="s">
        <v>766</v>
      </c>
      <c r="H2042" s="299" t="s">
        <v>767</v>
      </c>
      <c r="I2042" s="299" t="s">
        <v>1246</v>
      </c>
      <c r="J2042" s="299" t="s">
        <v>4298</v>
      </c>
      <c r="K2042" s="299" t="s">
        <v>170</v>
      </c>
      <c r="M2042" s="311">
        <v>0</v>
      </c>
      <c r="N2042" s="306"/>
      <c r="O2042" s="306"/>
      <c r="P2042" s="306"/>
      <c r="Q2042" s="306"/>
      <c r="R2042" s="306"/>
      <c r="S2042" s="306">
        <v>0</v>
      </c>
      <c r="T2042" s="306">
        <v>0</v>
      </c>
      <c r="U2042" s="306">
        <v>0</v>
      </c>
      <c r="V2042" s="306">
        <v>0</v>
      </c>
      <c r="W2042" s="306">
        <v>0</v>
      </c>
      <c r="X2042" s="306">
        <v>0</v>
      </c>
      <c r="Y2042" s="306">
        <v>0</v>
      </c>
      <c r="Z2042" s="306">
        <v>0</v>
      </c>
    </row>
    <row r="2043" spans="4:26" hidden="1" outlineLevel="1">
      <c r="D2043" s="299" t="s">
        <v>4299</v>
      </c>
      <c r="E2043" s="299" t="s">
        <v>72</v>
      </c>
      <c r="F2043" s="299" t="s">
        <v>766</v>
      </c>
      <c r="H2043" s="299" t="s">
        <v>767</v>
      </c>
      <c r="I2043" s="299" t="s">
        <v>1246</v>
      </c>
      <c r="J2043" s="299" t="s">
        <v>4300</v>
      </c>
      <c r="K2043" s="299" t="s">
        <v>170</v>
      </c>
      <c r="M2043" s="311">
        <v>0</v>
      </c>
      <c r="N2043" s="306"/>
      <c r="O2043" s="306"/>
      <c r="P2043" s="306"/>
      <c r="Q2043" s="306"/>
      <c r="R2043" s="306"/>
      <c r="S2043" s="306">
        <v>0</v>
      </c>
      <c r="T2043" s="306">
        <v>0</v>
      </c>
      <c r="U2043" s="306">
        <v>0</v>
      </c>
      <c r="V2043" s="306">
        <v>0</v>
      </c>
      <c r="W2043" s="306">
        <v>0</v>
      </c>
      <c r="X2043" s="306">
        <v>0</v>
      </c>
      <c r="Y2043" s="306">
        <v>0</v>
      </c>
      <c r="Z2043" s="306">
        <v>0</v>
      </c>
    </row>
    <row r="2044" spans="4:26" hidden="1" outlineLevel="1">
      <c r="D2044" s="299" t="s">
        <v>2865</v>
      </c>
      <c r="E2044" s="299" t="s">
        <v>72</v>
      </c>
      <c r="F2044" s="299" t="s">
        <v>766</v>
      </c>
      <c r="H2044" s="299" t="s">
        <v>767</v>
      </c>
      <c r="I2044" s="299" t="s">
        <v>1246</v>
      </c>
      <c r="J2044" s="299" t="s">
        <v>2866</v>
      </c>
      <c r="K2044" s="299" t="s">
        <v>688</v>
      </c>
      <c r="M2044" s="311">
        <v>0</v>
      </c>
      <c r="N2044" s="306"/>
      <c r="O2044" s="306">
        <v>0</v>
      </c>
      <c r="P2044" s="306">
        <v>0</v>
      </c>
      <c r="Q2044" s="306">
        <v>0</v>
      </c>
      <c r="R2044" s="306">
        <v>0</v>
      </c>
      <c r="S2044" s="306">
        <v>0</v>
      </c>
      <c r="T2044" s="306">
        <v>0</v>
      </c>
      <c r="U2044" s="306">
        <v>0</v>
      </c>
      <c r="V2044" s="306">
        <v>0</v>
      </c>
      <c r="W2044" s="306">
        <v>0</v>
      </c>
      <c r="X2044" s="306">
        <v>0</v>
      </c>
      <c r="Y2044" s="306">
        <v>0</v>
      </c>
      <c r="Z2044" s="306">
        <v>0</v>
      </c>
    </row>
    <row r="2045" spans="4:26" hidden="1" outlineLevel="1">
      <c r="D2045" s="299" t="s">
        <v>2867</v>
      </c>
      <c r="E2045" s="299" t="s">
        <v>72</v>
      </c>
      <c r="F2045" s="299" t="s">
        <v>766</v>
      </c>
      <c r="H2045" s="299" t="s">
        <v>767</v>
      </c>
      <c r="I2045" s="299" t="s">
        <v>1246</v>
      </c>
      <c r="J2045" s="299" t="s">
        <v>2868</v>
      </c>
      <c r="K2045" s="299" t="s">
        <v>171</v>
      </c>
      <c r="M2045" s="311">
        <v>0</v>
      </c>
      <c r="N2045" s="306"/>
      <c r="O2045" s="306">
        <v>0</v>
      </c>
      <c r="P2045" s="306">
        <v>0</v>
      </c>
      <c r="Q2045" s="306">
        <v>0</v>
      </c>
      <c r="R2045" s="306">
        <v>0</v>
      </c>
      <c r="S2045" s="306">
        <v>0</v>
      </c>
      <c r="T2045" s="306">
        <v>0</v>
      </c>
      <c r="U2045" s="306">
        <v>0</v>
      </c>
      <c r="V2045" s="306">
        <v>0</v>
      </c>
      <c r="W2045" s="306">
        <v>0</v>
      </c>
      <c r="X2045" s="306">
        <v>0</v>
      </c>
      <c r="Y2045" s="306">
        <v>0</v>
      </c>
      <c r="Z2045" s="306">
        <v>0</v>
      </c>
    </row>
    <row r="2046" spans="4:26" hidden="1" outlineLevel="1">
      <c r="D2046" s="299" t="s">
        <v>2869</v>
      </c>
      <c r="E2046" s="299" t="s">
        <v>72</v>
      </c>
      <c r="F2046" s="299" t="s">
        <v>766</v>
      </c>
      <c r="H2046" s="299" t="s">
        <v>767</v>
      </c>
      <c r="I2046" s="299" t="s">
        <v>1246</v>
      </c>
      <c r="J2046" s="299" t="s">
        <v>2870</v>
      </c>
      <c r="K2046" s="299" t="s">
        <v>688</v>
      </c>
      <c r="M2046" s="311">
        <v>0</v>
      </c>
      <c r="N2046" s="306"/>
      <c r="O2046" s="306">
        <v>0</v>
      </c>
      <c r="P2046" s="306">
        <v>0</v>
      </c>
      <c r="Q2046" s="306">
        <v>0</v>
      </c>
      <c r="R2046" s="306">
        <v>0</v>
      </c>
      <c r="S2046" s="306">
        <v>0</v>
      </c>
      <c r="T2046" s="306">
        <v>0</v>
      </c>
      <c r="U2046" s="306">
        <v>0</v>
      </c>
      <c r="V2046" s="306">
        <v>0</v>
      </c>
      <c r="W2046" s="306">
        <v>0</v>
      </c>
      <c r="X2046" s="306">
        <v>0</v>
      </c>
      <c r="Y2046" s="306">
        <v>0</v>
      </c>
      <c r="Z2046" s="306">
        <v>0</v>
      </c>
    </row>
    <row r="2047" spans="4:26" hidden="1" outlineLevel="1">
      <c r="D2047" s="299" t="s">
        <v>2871</v>
      </c>
      <c r="E2047" s="299" t="s">
        <v>71</v>
      </c>
      <c r="F2047" s="299" t="s">
        <v>766</v>
      </c>
      <c r="H2047" s="299" t="s">
        <v>767</v>
      </c>
      <c r="I2047" s="299" t="s">
        <v>1246</v>
      </c>
      <c r="J2047" s="299" t="s">
        <v>2872</v>
      </c>
      <c r="K2047" s="299" t="s">
        <v>176</v>
      </c>
      <c r="M2047" s="311">
        <v>0</v>
      </c>
      <c r="N2047" s="306"/>
      <c r="O2047" s="306">
        <v>0</v>
      </c>
      <c r="P2047" s="306">
        <v>0</v>
      </c>
      <c r="Q2047" s="306">
        <v>0</v>
      </c>
      <c r="R2047" s="306">
        <v>0</v>
      </c>
      <c r="S2047" s="306">
        <v>0</v>
      </c>
      <c r="T2047" s="306">
        <v>0</v>
      </c>
      <c r="U2047" s="306">
        <v>0</v>
      </c>
      <c r="V2047" s="306">
        <v>0</v>
      </c>
      <c r="W2047" s="306">
        <v>0</v>
      </c>
      <c r="X2047" s="306">
        <v>0</v>
      </c>
      <c r="Y2047" s="306">
        <v>0</v>
      </c>
      <c r="Z2047" s="306">
        <v>0</v>
      </c>
    </row>
    <row r="2048" spans="4:26" hidden="1" outlineLevel="1">
      <c r="D2048" s="299" t="s">
        <v>2873</v>
      </c>
      <c r="E2048" s="299" t="s">
        <v>72</v>
      </c>
      <c r="F2048" s="299" t="s">
        <v>766</v>
      </c>
      <c r="H2048" s="299" t="s">
        <v>767</v>
      </c>
      <c r="I2048" s="299" t="s">
        <v>1246</v>
      </c>
      <c r="J2048" s="299" t="s">
        <v>2874</v>
      </c>
      <c r="K2048" s="299" t="s">
        <v>778</v>
      </c>
      <c r="M2048" s="311">
        <v>0</v>
      </c>
      <c r="N2048" s="306"/>
      <c r="O2048" s="306">
        <v>0</v>
      </c>
      <c r="P2048" s="306">
        <v>0</v>
      </c>
      <c r="Q2048" s="306">
        <v>0</v>
      </c>
      <c r="R2048" s="306">
        <v>0</v>
      </c>
      <c r="S2048" s="306">
        <v>0</v>
      </c>
      <c r="T2048" s="306">
        <v>0</v>
      </c>
      <c r="U2048" s="306">
        <v>0</v>
      </c>
      <c r="V2048" s="306">
        <v>0</v>
      </c>
      <c r="W2048" s="306">
        <v>0</v>
      </c>
      <c r="X2048" s="306">
        <v>0</v>
      </c>
      <c r="Y2048" s="306">
        <v>0</v>
      </c>
      <c r="Z2048" s="306">
        <v>0</v>
      </c>
    </row>
    <row r="2049" spans="1:26" collapsed="1">
      <c r="M2049" s="311"/>
      <c r="N2049" s="306"/>
      <c r="O2049" s="306"/>
      <c r="P2049" s="306"/>
      <c r="Q2049" s="306"/>
      <c r="R2049" s="306"/>
      <c r="S2049" s="306"/>
      <c r="T2049" s="306"/>
      <c r="U2049" s="306"/>
      <c r="V2049" s="306"/>
      <c r="W2049" s="306"/>
      <c r="X2049" s="306"/>
      <c r="Y2049" s="306"/>
      <c r="Z2049" s="306"/>
    </row>
    <row r="2050" spans="1:26">
      <c r="A2050" s="309"/>
      <c r="B2050" s="309" t="s">
        <v>2875</v>
      </c>
      <c r="C2050" s="309"/>
      <c r="D2050" s="309"/>
      <c r="E2050" s="309"/>
      <c r="F2050" s="309"/>
      <c r="G2050" s="309"/>
      <c r="H2050" s="309"/>
      <c r="I2050" s="309"/>
      <c r="J2050" s="309"/>
      <c r="K2050" s="309"/>
      <c r="L2050" s="309"/>
      <c r="M2050" s="310">
        <v>3351509187.9646096</v>
      </c>
      <c r="N2050" s="310"/>
      <c r="O2050" s="310">
        <v>248956915.99912</v>
      </c>
      <c r="P2050" s="310">
        <v>262804164.21290004</v>
      </c>
      <c r="Q2050" s="310">
        <v>297443449.82111001</v>
      </c>
      <c r="R2050" s="310">
        <v>285044007.69432002</v>
      </c>
      <c r="S2050" s="310">
        <v>297682408.14421004</v>
      </c>
      <c r="T2050" s="310">
        <v>325303185.10521001</v>
      </c>
      <c r="U2050" s="310">
        <v>279254720.60227001</v>
      </c>
      <c r="V2050" s="310">
        <v>296230665.00717998</v>
      </c>
      <c r="W2050" s="310">
        <v>250369853.73479</v>
      </c>
      <c r="X2050" s="310">
        <v>259620711.192</v>
      </c>
      <c r="Y2050" s="310">
        <v>300235236.08749998</v>
      </c>
      <c r="Z2050" s="310">
        <v>248563870.36399999</v>
      </c>
    </row>
    <row r="2051" spans="1:26">
      <c r="A2051" s="307"/>
      <c r="B2051" s="307"/>
      <c r="C2051" s="307" t="s">
        <v>2876</v>
      </c>
      <c r="D2051" s="307"/>
      <c r="E2051" s="307"/>
      <c r="F2051" s="307"/>
      <c r="G2051" s="307"/>
      <c r="H2051" s="307"/>
      <c r="I2051" s="307"/>
      <c r="J2051" s="307"/>
      <c r="K2051" s="307"/>
      <c r="L2051" s="307"/>
      <c r="M2051" s="308">
        <v>2590001866.4841104</v>
      </c>
      <c r="N2051" s="308"/>
      <c r="O2051" s="308">
        <v>204250052.34961998</v>
      </c>
      <c r="P2051" s="308">
        <v>206403087.64320004</v>
      </c>
      <c r="Q2051" s="308">
        <v>232313427.72691</v>
      </c>
      <c r="R2051" s="308">
        <v>226821441.77912003</v>
      </c>
      <c r="S2051" s="308">
        <v>240462041.66301</v>
      </c>
      <c r="T2051" s="308">
        <v>255701662.05590999</v>
      </c>
      <c r="U2051" s="308">
        <v>211379790.44556993</v>
      </c>
      <c r="V2051" s="308">
        <v>221145201.00347999</v>
      </c>
      <c r="W2051" s="308">
        <v>190786822.76379001</v>
      </c>
      <c r="X2051" s="308">
        <v>193425216.322</v>
      </c>
      <c r="Y2051" s="308">
        <v>218737421.6275</v>
      </c>
      <c r="Z2051" s="308">
        <v>188575701.104</v>
      </c>
    </row>
    <row r="2052" spans="1:26" hidden="1" outlineLevel="1">
      <c r="D2052" s="299" t="s">
        <v>376</v>
      </c>
      <c r="E2052" s="299" t="s">
        <v>72</v>
      </c>
      <c r="F2052" s="299" t="s">
        <v>766</v>
      </c>
      <c r="H2052" s="299" t="s">
        <v>767</v>
      </c>
      <c r="I2052" s="299" t="s">
        <v>1246</v>
      </c>
      <c r="J2052" s="299" t="s">
        <v>360</v>
      </c>
      <c r="M2052" s="311">
        <v>909834658.722</v>
      </c>
      <c r="N2052" s="306"/>
      <c r="O2052" s="306">
        <v>74826102.390000001</v>
      </c>
      <c r="P2052" s="306">
        <v>75712032.838</v>
      </c>
      <c r="Q2052" s="306">
        <v>79529653.824000001</v>
      </c>
      <c r="R2052" s="306">
        <v>76144659.269999996</v>
      </c>
      <c r="S2052" s="306">
        <v>76964152.175999999</v>
      </c>
      <c r="T2052" s="306">
        <v>89615484.214000002</v>
      </c>
      <c r="U2052" s="306">
        <v>74851296.585999995</v>
      </c>
      <c r="V2052" s="306">
        <v>76897756.444000006</v>
      </c>
      <c r="W2052" s="306">
        <v>64165912.490000002</v>
      </c>
      <c r="X2052" s="306">
        <v>69787183.076000005</v>
      </c>
      <c r="Y2052" s="306">
        <v>84477832.434</v>
      </c>
      <c r="Z2052" s="306">
        <v>66862592.979999997</v>
      </c>
    </row>
    <row r="2053" spans="1:26" hidden="1" outlineLevel="1">
      <c r="D2053" s="299" t="s">
        <v>376</v>
      </c>
      <c r="E2053" s="299" t="s">
        <v>72</v>
      </c>
      <c r="F2053" s="299" t="s">
        <v>766</v>
      </c>
      <c r="H2053" s="299" t="s">
        <v>767</v>
      </c>
      <c r="I2053" s="299" t="s">
        <v>1246</v>
      </c>
      <c r="J2053" s="299" t="s">
        <v>892</v>
      </c>
      <c r="M2053" s="311">
        <v>137936.97440000004</v>
      </c>
      <c r="N2053" s="306"/>
      <c r="O2053" s="306">
        <v>16466.784800000001</v>
      </c>
      <c r="P2053" s="306">
        <v>17395.815200000001</v>
      </c>
      <c r="Q2053" s="306">
        <v>12239.285</v>
      </c>
      <c r="R2053" s="306">
        <v>9880.0996000000014</v>
      </c>
      <c r="S2053" s="306">
        <v>11745.363600000001</v>
      </c>
      <c r="T2053" s="306">
        <v>17918.2042</v>
      </c>
      <c r="U2053" s="306">
        <v>11398.396600000002</v>
      </c>
      <c r="V2053" s="306">
        <v>12955.9252</v>
      </c>
      <c r="W2053" s="306">
        <v>5123.4192000000003</v>
      </c>
      <c r="X2053" s="306">
        <v>6399.7110000000002</v>
      </c>
      <c r="Y2053" s="306">
        <v>9452.3950000000004</v>
      </c>
      <c r="Z2053" s="306">
        <v>6961.5749999999998</v>
      </c>
    </row>
    <row r="2054" spans="1:26" hidden="1" outlineLevel="1">
      <c r="D2054" s="299" t="s">
        <v>899</v>
      </c>
      <c r="E2054" s="299" t="s">
        <v>72</v>
      </c>
      <c r="F2054" s="299" t="s">
        <v>766</v>
      </c>
      <c r="H2054" s="299" t="s">
        <v>767</v>
      </c>
      <c r="I2054" s="299" t="s">
        <v>1246</v>
      </c>
      <c r="J2054" s="299" t="s">
        <v>1196</v>
      </c>
      <c r="M2054" s="311">
        <v>0</v>
      </c>
      <c r="N2054" s="306"/>
      <c r="O2054" s="306">
        <v>0</v>
      </c>
      <c r="P2054" s="306">
        <v>0</v>
      </c>
      <c r="Q2054" s="306">
        <v>0</v>
      </c>
      <c r="R2054" s="306">
        <v>0</v>
      </c>
      <c r="S2054" s="306">
        <v>0</v>
      </c>
      <c r="T2054" s="306">
        <v>0</v>
      </c>
      <c r="U2054" s="306">
        <v>0</v>
      </c>
      <c r="V2054" s="306">
        <v>0</v>
      </c>
      <c r="W2054" s="306">
        <v>0</v>
      </c>
      <c r="X2054" s="306">
        <v>0</v>
      </c>
      <c r="Y2054" s="306">
        <v>0</v>
      </c>
      <c r="Z2054" s="306">
        <v>0</v>
      </c>
    </row>
    <row r="2055" spans="1:26" hidden="1" outlineLevel="1">
      <c r="D2055" s="299" t="s">
        <v>893</v>
      </c>
      <c r="E2055" s="299" t="s">
        <v>72</v>
      </c>
      <c r="F2055" s="299" t="s">
        <v>766</v>
      </c>
      <c r="H2055" s="299" t="s">
        <v>767</v>
      </c>
      <c r="I2055" s="299" t="s">
        <v>1246</v>
      </c>
      <c r="J2055" s="299" t="s">
        <v>673</v>
      </c>
      <c r="M2055" s="311">
        <v>0</v>
      </c>
      <c r="N2055" s="306"/>
      <c r="O2055" s="306">
        <v>0</v>
      </c>
      <c r="P2055" s="306">
        <v>0</v>
      </c>
      <c r="Q2055" s="306">
        <v>0</v>
      </c>
      <c r="R2055" s="306">
        <v>0</v>
      </c>
      <c r="S2055" s="306">
        <v>0</v>
      </c>
      <c r="T2055" s="306">
        <v>0</v>
      </c>
      <c r="U2055" s="306">
        <v>0</v>
      </c>
      <c r="V2055" s="306">
        <v>0</v>
      </c>
      <c r="W2055" s="306">
        <v>0</v>
      </c>
      <c r="X2055" s="306">
        <v>0</v>
      </c>
      <c r="Y2055" s="306">
        <v>0</v>
      </c>
      <c r="Z2055" s="306">
        <v>0</v>
      </c>
    </row>
    <row r="2056" spans="1:26" hidden="1" outlineLevel="1">
      <c r="D2056" s="299" t="s">
        <v>894</v>
      </c>
      <c r="E2056" s="299" t="s">
        <v>73</v>
      </c>
      <c r="F2056" s="299" t="s">
        <v>766</v>
      </c>
      <c r="H2056" s="299" t="s">
        <v>767</v>
      </c>
      <c r="I2056" s="299" t="s">
        <v>1246</v>
      </c>
      <c r="J2056" s="299" t="s">
        <v>361</v>
      </c>
      <c r="M2056" s="311">
        <v>97337.494399999996</v>
      </c>
      <c r="N2056" s="306"/>
      <c r="O2056" s="306">
        <v>6116.598</v>
      </c>
      <c r="P2056" s="306">
        <v>35379.888100000004</v>
      </c>
      <c r="Q2056" s="306">
        <v>11359.985000000001</v>
      </c>
      <c r="R2056" s="306">
        <v>4693.3798000000006</v>
      </c>
      <c r="S2056" s="306">
        <v>5435.6315000000004</v>
      </c>
      <c r="T2056" s="306">
        <v>4752.9396000000006</v>
      </c>
      <c r="U2056" s="306">
        <v>3044.3326000000002</v>
      </c>
      <c r="V2056" s="306">
        <v>5802.3771000000006</v>
      </c>
      <c r="W2056" s="306">
        <v>5184.5727000000006</v>
      </c>
      <c r="X2056" s="306">
        <v>5842.875</v>
      </c>
      <c r="Y2056" s="306">
        <v>4484.59</v>
      </c>
      <c r="Z2056" s="306">
        <v>5240.3249999999998</v>
      </c>
    </row>
    <row r="2057" spans="1:26" hidden="1" outlineLevel="1">
      <c r="D2057" s="299" t="s">
        <v>372</v>
      </c>
      <c r="E2057" s="299" t="s">
        <v>71</v>
      </c>
      <c r="F2057" s="299" t="s">
        <v>766</v>
      </c>
      <c r="H2057" s="299" t="s">
        <v>767</v>
      </c>
      <c r="I2057" s="299" t="s">
        <v>1246</v>
      </c>
      <c r="J2057" s="299" t="s">
        <v>365</v>
      </c>
      <c r="M2057" s="311">
        <v>1676747748.5020001</v>
      </c>
      <c r="N2057" s="306"/>
      <c r="O2057" s="306">
        <v>129334593.15059999</v>
      </c>
      <c r="P2057" s="306">
        <v>130555080.40630002</v>
      </c>
      <c r="Q2057" s="306">
        <v>152164073.8337</v>
      </c>
      <c r="R2057" s="306">
        <v>150620680.17810002</v>
      </c>
      <c r="S2057" s="306">
        <v>163425055.01180002</v>
      </c>
      <c r="T2057" s="306">
        <v>165464921.46629998</v>
      </c>
      <c r="U2057" s="306">
        <v>136471702.20849997</v>
      </c>
      <c r="V2057" s="306">
        <v>144183820.91499999</v>
      </c>
      <c r="W2057" s="306">
        <v>125934888.70669998</v>
      </c>
      <c r="X2057" s="306">
        <v>123524902.69499999</v>
      </c>
      <c r="Y2057" s="306">
        <v>134165628.73999999</v>
      </c>
      <c r="Z2057" s="306">
        <v>120902401.19</v>
      </c>
    </row>
    <row r="2058" spans="1:26" hidden="1" outlineLevel="1">
      <c r="D2058" s="299" t="s">
        <v>372</v>
      </c>
      <c r="E2058" s="299" t="s">
        <v>71</v>
      </c>
      <c r="F2058" s="299" t="s">
        <v>766</v>
      </c>
      <c r="H2058" s="299" t="s">
        <v>767</v>
      </c>
      <c r="I2058" s="299" t="s">
        <v>1246</v>
      </c>
      <c r="J2058" s="299" t="s">
        <v>373</v>
      </c>
      <c r="M2058" s="311">
        <v>30664.268390000005</v>
      </c>
      <c r="N2058" s="306"/>
      <c r="O2058" s="306">
        <v>1504.3181000000002</v>
      </c>
      <c r="P2058" s="306">
        <v>1609.2179099999998</v>
      </c>
      <c r="Q2058" s="306">
        <v>1486.0814999999998</v>
      </c>
      <c r="R2058" s="306">
        <v>2320.6344300000001</v>
      </c>
      <c r="S2058" s="306">
        <v>8221.2768100000012</v>
      </c>
      <c r="T2058" s="306">
        <v>4427.8239700000004</v>
      </c>
      <c r="U2058" s="306">
        <v>2377.3664599999993</v>
      </c>
      <c r="V2058" s="306">
        <v>2611.8129400000003</v>
      </c>
      <c r="W2058" s="306">
        <v>1734.91977</v>
      </c>
      <c r="X2058" s="306">
        <v>1110.365</v>
      </c>
      <c r="Y2058" s="306">
        <v>1589.2284999999999</v>
      </c>
      <c r="Z2058" s="306">
        <v>1671.223</v>
      </c>
    </row>
    <row r="2059" spans="1:26" hidden="1" outlineLevel="1">
      <c r="D2059" s="299" t="s">
        <v>1197</v>
      </c>
      <c r="E2059" s="299" t="s">
        <v>71</v>
      </c>
      <c r="F2059" s="299" t="s">
        <v>766</v>
      </c>
      <c r="H2059" s="299" t="s">
        <v>767</v>
      </c>
      <c r="I2059" s="299" t="s">
        <v>1246</v>
      </c>
      <c r="J2059" s="299" t="s">
        <v>1198</v>
      </c>
      <c r="M2059" s="311">
        <v>53.274999999999999</v>
      </c>
      <c r="N2059" s="306"/>
      <c r="O2059" s="306">
        <v>0</v>
      </c>
      <c r="P2059" s="306">
        <v>0</v>
      </c>
      <c r="Q2059" s="306">
        <v>0</v>
      </c>
      <c r="R2059" s="306">
        <v>0</v>
      </c>
      <c r="S2059" s="306">
        <v>0</v>
      </c>
      <c r="T2059" s="306">
        <v>0</v>
      </c>
      <c r="U2059" s="306">
        <v>0</v>
      </c>
      <c r="V2059" s="306">
        <v>0</v>
      </c>
      <c r="W2059" s="306">
        <v>0</v>
      </c>
      <c r="X2059" s="306">
        <v>0</v>
      </c>
      <c r="Y2059" s="306">
        <v>0</v>
      </c>
      <c r="Z2059" s="306">
        <v>53.274999999999999</v>
      </c>
    </row>
    <row r="2060" spans="1:26" hidden="1" outlineLevel="1">
      <c r="D2060" s="299" t="s">
        <v>2877</v>
      </c>
      <c r="E2060" s="299" t="s">
        <v>71</v>
      </c>
      <c r="F2060" s="299" t="s">
        <v>766</v>
      </c>
      <c r="H2060" s="299" t="s">
        <v>767</v>
      </c>
      <c r="I2060" s="299" t="s">
        <v>1246</v>
      </c>
      <c r="J2060" s="299" t="s">
        <v>364</v>
      </c>
      <c r="M2060" s="311">
        <v>2291783.84</v>
      </c>
      <c r="N2060" s="306"/>
      <c r="O2060" s="306">
        <v>48796.93</v>
      </c>
      <c r="P2060" s="306">
        <v>23994.005000000001</v>
      </c>
      <c r="Q2060" s="306">
        <v>409382.11</v>
      </c>
      <c r="R2060" s="306">
        <v>21785.66</v>
      </c>
      <c r="S2060" s="306">
        <v>33957.485000000001</v>
      </c>
      <c r="T2060" s="306">
        <v>412285.55</v>
      </c>
      <c r="U2060" s="306">
        <v>28407.19</v>
      </c>
      <c r="V2060" s="306">
        <v>27429.455000000002</v>
      </c>
      <c r="W2060" s="306">
        <v>504478.76500000001</v>
      </c>
      <c r="X2060" s="306">
        <v>90577.24</v>
      </c>
      <c r="Y2060" s="306">
        <v>65325.440000000002</v>
      </c>
      <c r="Z2060" s="306">
        <v>625364.01</v>
      </c>
    </row>
    <row r="2061" spans="1:26" hidden="1" outlineLevel="1">
      <c r="D2061" s="299" t="s">
        <v>2878</v>
      </c>
      <c r="E2061" s="299" t="s">
        <v>71</v>
      </c>
      <c r="F2061" s="299" t="s">
        <v>766</v>
      </c>
      <c r="H2061" s="299" t="s">
        <v>767</v>
      </c>
      <c r="I2061" s="299" t="s">
        <v>1246</v>
      </c>
      <c r="J2061" s="299" t="s">
        <v>363</v>
      </c>
      <c r="M2061" s="311">
        <v>0</v>
      </c>
      <c r="N2061" s="306"/>
      <c r="O2061" s="306">
        <v>0</v>
      </c>
      <c r="P2061" s="306">
        <v>0</v>
      </c>
      <c r="Q2061" s="306">
        <v>0</v>
      </c>
      <c r="R2061" s="306">
        <v>0</v>
      </c>
      <c r="S2061" s="306">
        <v>0</v>
      </c>
      <c r="T2061" s="306">
        <v>0</v>
      </c>
      <c r="U2061" s="306">
        <v>0</v>
      </c>
      <c r="V2061" s="306">
        <v>0</v>
      </c>
      <c r="W2061" s="306">
        <v>0</v>
      </c>
      <c r="X2061" s="306">
        <v>0</v>
      </c>
      <c r="Y2061" s="306">
        <v>0</v>
      </c>
      <c r="Z2061" s="306">
        <v>0</v>
      </c>
    </row>
    <row r="2062" spans="1:26" hidden="1" outlineLevel="1">
      <c r="D2062" s="299" t="s">
        <v>368</v>
      </c>
      <c r="E2062" s="299" t="s">
        <v>71</v>
      </c>
      <c r="F2062" s="299" t="s">
        <v>766</v>
      </c>
      <c r="H2062" s="299" t="s">
        <v>767</v>
      </c>
      <c r="I2062" s="299" t="s">
        <v>1246</v>
      </c>
      <c r="J2062" s="299" t="s">
        <v>369</v>
      </c>
      <c r="M2062" s="311">
        <v>0</v>
      </c>
      <c r="N2062" s="306"/>
      <c r="O2062" s="306">
        <v>0</v>
      </c>
      <c r="P2062" s="306">
        <v>0</v>
      </c>
      <c r="Q2062" s="306">
        <v>0</v>
      </c>
      <c r="R2062" s="306">
        <v>0</v>
      </c>
      <c r="S2062" s="306">
        <v>0</v>
      </c>
      <c r="T2062" s="306">
        <v>0</v>
      </c>
      <c r="U2062" s="306">
        <v>0</v>
      </c>
      <c r="V2062" s="306">
        <v>0</v>
      </c>
      <c r="W2062" s="306">
        <v>0</v>
      </c>
      <c r="X2062" s="306">
        <v>0</v>
      </c>
      <c r="Y2062" s="306">
        <v>0</v>
      </c>
      <c r="Z2062" s="306">
        <v>0</v>
      </c>
    </row>
    <row r="2063" spans="1:26" hidden="1" outlineLevel="1">
      <c r="D2063" s="299" t="s">
        <v>366</v>
      </c>
      <c r="E2063" s="299" t="s">
        <v>71</v>
      </c>
      <c r="F2063" s="299" t="s">
        <v>766</v>
      </c>
      <c r="H2063" s="299" t="s">
        <v>767</v>
      </c>
      <c r="I2063" s="299" t="s">
        <v>1246</v>
      </c>
      <c r="J2063" s="299" t="s">
        <v>367</v>
      </c>
      <c r="M2063" s="311">
        <v>0</v>
      </c>
      <c r="N2063" s="306"/>
      <c r="O2063" s="306">
        <v>0</v>
      </c>
      <c r="P2063" s="306">
        <v>0</v>
      </c>
      <c r="Q2063" s="306">
        <v>0</v>
      </c>
      <c r="R2063" s="306">
        <v>0</v>
      </c>
      <c r="S2063" s="306">
        <v>0</v>
      </c>
      <c r="T2063" s="306">
        <v>0</v>
      </c>
      <c r="U2063" s="306">
        <v>0</v>
      </c>
      <c r="V2063" s="306">
        <v>0</v>
      </c>
      <c r="W2063" s="306">
        <v>0</v>
      </c>
      <c r="X2063" s="306">
        <v>0</v>
      </c>
      <c r="Y2063" s="306">
        <v>0</v>
      </c>
      <c r="Z2063" s="306">
        <v>0</v>
      </c>
    </row>
    <row r="2064" spans="1:26" hidden="1" outlineLevel="1">
      <c r="D2064" s="299" t="s">
        <v>374</v>
      </c>
      <c r="E2064" s="299" t="s">
        <v>88</v>
      </c>
      <c r="F2064" s="299" t="s">
        <v>766</v>
      </c>
      <c r="H2064" s="299" t="s">
        <v>767</v>
      </c>
      <c r="I2064" s="299" t="s">
        <v>1246</v>
      </c>
      <c r="J2064" s="299" t="s">
        <v>362</v>
      </c>
      <c r="M2064" s="311">
        <v>861683.40791999991</v>
      </c>
      <c r="N2064" s="306"/>
      <c r="O2064" s="306">
        <v>16472.178120000004</v>
      </c>
      <c r="P2064" s="306">
        <v>57595.472689999995</v>
      </c>
      <c r="Q2064" s="306">
        <v>185232.60770999998</v>
      </c>
      <c r="R2064" s="306">
        <v>17422.557189999996</v>
      </c>
      <c r="S2064" s="306">
        <v>13474.7183</v>
      </c>
      <c r="T2064" s="306">
        <v>181871.85784000001</v>
      </c>
      <c r="U2064" s="306">
        <v>11564.365409999999</v>
      </c>
      <c r="V2064" s="306">
        <v>14824.074239999996</v>
      </c>
      <c r="W2064" s="306">
        <v>169499.89041999998</v>
      </c>
      <c r="X2064" s="306">
        <v>9200.36</v>
      </c>
      <c r="Y2064" s="306">
        <v>13108.8</v>
      </c>
      <c r="Z2064" s="306">
        <v>171416.52600000001</v>
      </c>
    </row>
    <row r="2065" spans="1:26" collapsed="1">
      <c r="M2065" s="311"/>
      <c r="N2065" s="306"/>
      <c r="O2065" s="306"/>
      <c r="P2065" s="306"/>
      <c r="Q2065" s="306"/>
      <c r="R2065" s="306"/>
      <c r="S2065" s="306"/>
      <c r="T2065" s="306"/>
      <c r="U2065" s="306"/>
      <c r="V2065" s="306"/>
      <c r="W2065" s="306"/>
      <c r="X2065" s="306"/>
      <c r="Y2065" s="306"/>
      <c r="Z2065" s="306"/>
    </row>
    <row r="2066" spans="1:26">
      <c r="A2066" s="307"/>
      <c r="B2066" s="307"/>
      <c r="C2066" s="307" t="s">
        <v>2879</v>
      </c>
      <c r="D2066" s="307"/>
      <c r="E2066" s="307"/>
      <c r="F2066" s="307"/>
      <c r="G2066" s="307"/>
      <c r="H2066" s="307"/>
      <c r="I2066" s="307"/>
      <c r="J2066" s="307"/>
      <c r="K2066" s="307"/>
      <c r="L2066" s="307"/>
      <c r="M2066" s="308">
        <v>761507321.4805001</v>
      </c>
      <c r="N2066" s="308"/>
      <c r="O2066" s="308">
        <v>44706863.649499997</v>
      </c>
      <c r="P2066" s="308">
        <v>56401076.569700003</v>
      </c>
      <c r="Q2066" s="308">
        <v>65130022.094200008</v>
      </c>
      <c r="R2066" s="308">
        <v>58222565.915200002</v>
      </c>
      <c r="S2066" s="308">
        <v>57220366.481199995</v>
      </c>
      <c r="T2066" s="308">
        <v>69601523.0493</v>
      </c>
      <c r="U2066" s="308">
        <v>67874930.1567</v>
      </c>
      <c r="V2066" s="308">
        <v>75085464.003700003</v>
      </c>
      <c r="W2066" s="308">
        <v>59583030.971000001</v>
      </c>
      <c r="X2066" s="308">
        <v>66195494.869999997</v>
      </c>
      <c r="Y2066" s="308">
        <v>81497814.459999993</v>
      </c>
      <c r="Z2066" s="308">
        <v>59988169.259999998</v>
      </c>
    </row>
    <row r="2067" spans="1:26" hidden="1" outlineLevel="1">
      <c r="D2067" s="299" t="s">
        <v>376</v>
      </c>
      <c r="E2067" s="299" t="s">
        <v>72</v>
      </c>
      <c r="F2067" s="299" t="s">
        <v>766</v>
      </c>
      <c r="G2067" s="299" t="s">
        <v>775</v>
      </c>
      <c r="H2067" s="299" t="s">
        <v>770</v>
      </c>
      <c r="I2067" s="299" t="s">
        <v>1246</v>
      </c>
      <c r="J2067" s="299" t="s">
        <v>371</v>
      </c>
      <c r="M2067" s="311">
        <v>371642681.69499999</v>
      </c>
      <c r="N2067" s="306"/>
      <c r="O2067" s="306">
        <v>22370622.754000001</v>
      </c>
      <c r="P2067" s="306">
        <v>27089154.877</v>
      </c>
      <c r="Q2067" s="306">
        <v>28639463.702</v>
      </c>
      <c r="R2067" s="306">
        <v>25677375.471000001</v>
      </c>
      <c r="S2067" s="306">
        <v>23961181.686999999</v>
      </c>
      <c r="T2067" s="306">
        <v>36008164.248999998</v>
      </c>
      <c r="U2067" s="306">
        <v>34952919.085000001</v>
      </c>
      <c r="V2067" s="306">
        <v>38630083.531999998</v>
      </c>
      <c r="W2067" s="306">
        <v>27783093.738000002</v>
      </c>
      <c r="X2067" s="306">
        <v>35060840.200000003</v>
      </c>
      <c r="Y2067" s="306">
        <v>40836532.399999999</v>
      </c>
      <c r="Z2067" s="306">
        <v>30633250</v>
      </c>
    </row>
    <row r="2068" spans="1:26" hidden="1" outlineLevel="1">
      <c r="D2068" s="299" t="s">
        <v>376</v>
      </c>
      <c r="E2068" s="299" t="s">
        <v>72</v>
      </c>
      <c r="F2068" s="299" t="s">
        <v>766</v>
      </c>
      <c r="G2068" s="299" t="s">
        <v>775</v>
      </c>
      <c r="H2068" s="299" t="s">
        <v>770</v>
      </c>
      <c r="I2068" s="299" t="s">
        <v>1246</v>
      </c>
      <c r="J2068" s="299" t="s">
        <v>897</v>
      </c>
      <c r="M2068" s="311">
        <v>86176.83170000001</v>
      </c>
      <c r="N2068" s="306"/>
      <c r="O2068" s="306">
        <v>2907.4936999999995</v>
      </c>
      <c r="P2068" s="306">
        <v>2924.7878999999998</v>
      </c>
      <c r="Q2068" s="306">
        <v>2967.8768000000005</v>
      </c>
      <c r="R2068" s="306">
        <v>1123.7876000000001</v>
      </c>
      <c r="S2068" s="306">
        <v>2280.0374999999999</v>
      </c>
      <c r="T2068" s="306">
        <v>22149.300500000005</v>
      </c>
      <c r="U2068" s="306">
        <v>8377.1225999999988</v>
      </c>
      <c r="V2068" s="306">
        <v>12090.244200000001</v>
      </c>
      <c r="W2068" s="306">
        <v>12245.0409</v>
      </c>
      <c r="X2068" s="306">
        <v>4090.57</v>
      </c>
      <c r="Y2068" s="306">
        <v>8484.36</v>
      </c>
      <c r="Z2068" s="306">
        <v>6536.21</v>
      </c>
    </row>
    <row r="2069" spans="1:26" hidden="1" outlineLevel="1">
      <c r="D2069" s="299" t="s">
        <v>376</v>
      </c>
      <c r="E2069" s="299" t="s">
        <v>72</v>
      </c>
      <c r="F2069" s="299" t="s">
        <v>766</v>
      </c>
      <c r="G2069" s="299" t="s">
        <v>775</v>
      </c>
      <c r="H2069" s="299" t="s">
        <v>770</v>
      </c>
      <c r="I2069" s="299" t="s">
        <v>1264</v>
      </c>
      <c r="J2069" s="299" t="s">
        <v>2880</v>
      </c>
      <c r="M2069" s="311">
        <v>0</v>
      </c>
      <c r="N2069" s="306"/>
      <c r="O2069" s="306">
        <v>0</v>
      </c>
      <c r="P2069" s="306">
        <v>0</v>
      </c>
      <c r="Q2069" s="306">
        <v>0</v>
      </c>
      <c r="R2069" s="306">
        <v>0</v>
      </c>
      <c r="S2069" s="306">
        <v>0</v>
      </c>
      <c r="T2069" s="306">
        <v>0</v>
      </c>
      <c r="U2069" s="306">
        <v>0</v>
      </c>
      <c r="V2069" s="306">
        <v>0</v>
      </c>
      <c r="W2069" s="306">
        <v>0</v>
      </c>
      <c r="X2069" s="306">
        <v>0</v>
      </c>
      <c r="Y2069" s="306">
        <v>0</v>
      </c>
      <c r="Z2069" s="306">
        <v>0</v>
      </c>
    </row>
    <row r="2070" spans="1:26" hidden="1" outlineLevel="1">
      <c r="D2070" s="299" t="s">
        <v>376</v>
      </c>
      <c r="E2070" s="299" t="s">
        <v>72</v>
      </c>
      <c r="F2070" s="299" t="s">
        <v>766</v>
      </c>
      <c r="G2070" s="299" t="s">
        <v>775</v>
      </c>
      <c r="H2070" s="299" t="s">
        <v>770</v>
      </c>
      <c r="I2070" s="299" t="s">
        <v>1264</v>
      </c>
      <c r="J2070" s="299" t="s">
        <v>2881</v>
      </c>
      <c r="M2070" s="311">
        <v>0</v>
      </c>
      <c r="N2070" s="306"/>
      <c r="O2070" s="306">
        <v>0</v>
      </c>
      <c r="P2070" s="306">
        <v>0</v>
      </c>
      <c r="Q2070" s="306">
        <v>0</v>
      </c>
      <c r="R2070" s="306">
        <v>0</v>
      </c>
      <c r="S2070" s="306">
        <v>0</v>
      </c>
      <c r="T2070" s="306">
        <v>0</v>
      </c>
      <c r="U2070" s="306">
        <v>0</v>
      </c>
      <c r="V2070" s="306">
        <v>0</v>
      </c>
      <c r="W2070" s="306">
        <v>0</v>
      </c>
      <c r="X2070" s="306">
        <v>0</v>
      </c>
      <c r="Y2070" s="306">
        <v>0</v>
      </c>
      <c r="Z2070" s="306">
        <v>0</v>
      </c>
    </row>
    <row r="2071" spans="1:26" hidden="1" outlineLevel="1">
      <c r="D2071" s="299" t="s">
        <v>898</v>
      </c>
      <c r="E2071" s="299" t="s">
        <v>72</v>
      </c>
      <c r="F2071" s="299" t="s">
        <v>766</v>
      </c>
      <c r="G2071" s="299" t="s">
        <v>775</v>
      </c>
      <c r="H2071" s="299" t="s">
        <v>770</v>
      </c>
      <c r="I2071" s="299" t="s">
        <v>1246</v>
      </c>
      <c r="J2071" s="299" t="s">
        <v>375</v>
      </c>
      <c r="M2071" s="311">
        <v>102700024.33899999</v>
      </c>
      <c r="N2071" s="306"/>
      <c r="O2071" s="306">
        <v>5726962.8210000005</v>
      </c>
      <c r="P2071" s="306">
        <v>6406104.1239999998</v>
      </c>
      <c r="Q2071" s="306">
        <v>5789013.5700000003</v>
      </c>
      <c r="R2071" s="306">
        <v>4159706.7050000001</v>
      </c>
      <c r="S2071" s="306">
        <v>5533219.977</v>
      </c>
      <c r="T2071" s="306">
        <v>7801710.0480000004</v>
      </c>
      <c r="U2071" s="306">
        <v>10246826.905999999</v>
      </c>
      <c r="V2071" s="306">
        <v>14016560.550000001</v>
      </c>
      <c r="W2071" s="306">
        <v>8147445.8380000005</v>
      </c>
      <c r="X2071" s="306">
        <v>9673862.6999999993</v>
      </c>
      <c r="Y2071" s="306">
        <v>15254480</v>
      </c>
      <c r="Z2071" s="306">
        <v>9944131.0999999996</v>
      </c>
    </row>
    <row r="2072" spans="1:26" hidden="1" outlineLevel="1">
      <c r="D2072" s="299" t="s">
        <v>899</v>
      </c>
      <c r="E2072" s="299" t="s">
        <v>72</v>
      </c>
      <c r="F2072" s="299" t="s">
        <v>766</v>
      </c>
      <c r="G2072" s="299" t="s">
        <v>775</v>
      </c>
      <c r="H2072" s="299" t="s">
        <v>770</v>
      </c>
      <c r="I2072" s="299" t="s">
        <v>1246</v>
      </c>
      <c r="J2072" s="299" t="s">
        <v>377</v>
      </c>
      <c r="M2072" s="311">
        <v>95308319.428000003</v>
      </c>
      <c r="N2072" s="306"/>
      <c r="O2072" s="306">
        <v>4729621.6869999999</v>
      </c>
      <c r="P2072" s="306">
        <v>5659018.0250000004</v>
      </c>
      <c r="Q2072" s="306">
        <v>6384980.9639999997</v>
      </c>
      <c r="R2072" s="306">
        <v>4077111.9070000001</v>
      </c>
      <c r="S2072" s="306">
        <v>4606544.5149999997</v>
      </c>
      <c r="T2072" s="306">
        <v>9042139.9399999995</v>
      </c>
      <c r="U2072" s="306">
        <v>10181058.226</v>
      </c>
      <c r="V2072" s="306">
        <v>11154353.284</v>
      </c>
      <c r="W2072" s="306">
        <v>8303842.5800000001</v>
      </c>
      <c r="X2072" s="306">
        <v>9372776.9000000004</v>
      </c>
      <c r="Y2072" s="306">
        <v>11525809.699999999</v>
      </c>
      <c r="Z2072" s="306">
        <v>10271061.699999999</v>
      </c>
    </row>
    <row r="2073" spans="1:26" hidden="1" outlineLevel="1">
      <c r="D2073" s="299" t="s">
        <v>894</v>
      </c>
      <c r="E2073" s="299" t="s">
        <v>73</v>
      </c>
      <c r="F2073" s="299" t="s">
        <v>766</v>
      </c>
      <c r="G2073" s="299" t="s">
        <v>775</v>
      </c>
      <c r="H2073" s="299" t="s">
        <v>770</v>
      </c>
      <c r="I2073" s="299" t="s">
        <v>1246</v>
      </c>
      <c r="J2073" s="299" t="s">
        <v>175</v>
      </c>
      <c r="M2073" s="311">
        <v>16820.097000000002</v>
      </c>
      <c r="N2073" s="306"/>
      <c r="O2073" s="306">
        <v>1833.1678999999999</v>
      </c>
      <c r="P2073" s="306">
        <v>9578.9678999999996</v>
      </c>
      <c r="Q2073" s="306">
        <v>451.69310000000002</v>
      </c>
      <c r="R2073" s="306">
        <v>464.7423</v>
      </c>
      <c r="S2073" s="306">
        <v>4300.8680000000004</v>
      </c>
      <c r="T2073" s="306">
        <v>190.65779999999998</v>
      </c>
      <c r="U2073" s="306">
        <v>0</v>
      </c>
      <c r="V2073" s="306">
        <v>0</v>
      </c>
      <c r="W2073" s="306">
        <v>0</v>
      </c>
      <c r="X2073" s="306">
        <v>0</v>
      </c>
      <c r="Y2073" s="306">
        <v>0</v>
      </c>
      <c r="Z2073" s="306">
        <v>0</v>
      </c>
    </row>
    <row r="2074" spans="1:26" hidden="1" outlineLevel="1">
      <c r="D2074" s="299" t="s">
        <v>894</v>
      </c>
      <c r="E2074" s="299" t="s">
        <v>73</v>
      </c>
      <c r="F2074" s="299" t="s">
        <v>766</v>
      </c>
      <c r="G2074" s="299" t="s">
        <v>775</v>
      </c>
      <c r="H2074" s="299" t="s">
        <v>770</v>
      </c>
      <c r="I2074" s="299" t="s">
        <v>1264</v>
      </c>
      <c r="J2074" s="299" t="s">
        <v>2882</v>
      </c>
      <c r="M2074" s="311">
        <v>0</v>
      </c>
      <c r="N2074" s="306"/>
      <c r="O2074" s="306">
        <v>0</v>
      </c>
      <c r="P2074" s="306">
        <v>0</v>
      </c>
      <c r="Q2074" s="306">
        <v>0</v>
      </c>
      <c r="R2074" s="306">
        <v>0</v>
      </c>
      <c r="S2074" s="306">
        <v>0</v>
      </c>
      <c r="T2074" s="306">
        <v>0</v>
      </c>
      <c r="U2074" s="306">
        <v>0</v>
      </c>
      <c r="V2074" s="306">
        <v>0</v>
      </c>
      <c r="W2074" s="306">
        <v>0</v>
      </c>
      <c r="X2074" s="306">
        <v>0</v>
      </c>
      <c r="Y2074" s="306">
        <v>0</v>
      </c>
      <c r="Z2074" s="306">
        <v>0</v>
      </c>
    </row>
    <row r="2075" spans="1:26" hidden="1" outlineLevel="1">
      <c r="D2075" s="299" t="s">
        <v>372</v>
      </c>
      <c r="E2075" s="299" t="s">
        <v>71</v>
      </c>
      <c r="F2075" s="299" t="s">
        <v>766</v>
      </c>
      <c r="G2075" s="299" t="s">
        <v>775</v>
      </c>
      <c r="H2075" s="299" t="s">
        <v>770</v>
      </c>
      <c r="I2075" s="299" t="s">
        <v>1246</v>
      </c>
      <c r="J2075" s="299" t="s">
        <v>378</v>
      </c>
      <c r="M2075" s="311">
        <v>190846747.0596</v>
      </c>
      <c r="N2075" s="306"/>
      <c r="O2075" s="306">
        <v>11558154.637099998</v>
      </c>
      <c r="P2075" s="306">
        <v>17050823.747200001</v>
      </c>
      <c r="Q2075" s="306">
        <v>24181077.035999998</v>
      </c>
      <c r="R2075" s="306">
        <v>24236963.9934</v>
      </c>
      <c r="S2075" s="306">
        <v>23033410.814199999</v>
      </c>
      <c r="T2075" s="306">
        <v>16721494.457</v>
      </c>
      <c r="U2075" s="306">
        <v>12483017.952399997</v>
      </c>
      <c r="V2075" s="306">
        <v>11269818.977600003</v>
      </c>
      <c r="W2075" s="306">
        <v>15327169.694699999</v>
      </c>
      <c r="X2075" s="306">
        <v>12079304.25</v>
      </c>
      <c r="Y2075" s="306">
        <v>13855048.5</v>
      </c>
      <c r="Z2075" s="306">
        <v>9050463</v>
      </c>
    </row>
    <row r="2076" spans="1:26" hidden="1" outlineLevel="1">
      <c r="D2076" s="299" t="s">
        <v>372</v>
      </c>
      <c r="E2076" s="299" t="s">
        <v>71</v>
      </c>
      <c r="F2076" s="299" t="s">
        <v>766</v>
      </c>
      <c r="G2076" s="299" t="s">
        <v>775</v>
      </c>
      <c r="H2076" s="299" t="s">
        <v>770</v>
      </c>
      <c r="I2076" s="299" t="s">
        <v>1264</v>
      </c>
      <c r="J2076" s="299" t="s">
        <v>2883</v>
      </c>
      <c r="M2076" s="311">
        <v>0</v>
      </c>
      <c r="N2076" s="306"/>
      <c r="O2076" s="306">
        <v>0</v>
      </c>
      <c r="P2076" s="306">
        <v>0</v>
      </c>
      <c r="Q2076" s="306">
        <v>0</v>
      </c>
      <c r="R2076" s="306">
        <v>0</v>
      </c>
      <c r="S2076" s="306">
        <v>0</v>
      </c>
      <c r="T2076" s="306">
        <v>0</v>
      </c>
      <c r="U2076" s="306">
        <v>0</v>
      </c>
      <c r="V2076" s="306">
        <v>0</v>
      </c>
      <c r="W2076" s="306">
        <v>0</v>
      </c>
      <c r="X2076" s="306">
        <v>0</v>
      </c>
      <c r="Y2076" s="306">
        <v>0</v>
      </c>
      <c r="Z2076" s="306">
        <v>0</v>
      </c>
    </row>
    <row r="2077" spans="1:26" hidden="1" outlineLevel="1">
      <c r="D2077" s="299" t="s">
        <v>1197</v>
      </c>
      <c r="E2077" s="299" t="s">
        <v>71</v>
      </c>
      <c r="F2077" s="299" t="s">
        <v>766</v>
      </c>
      <c r="G2077" s="299" t="s">
        <v>775</v>
      </c>
      <c r="H2077" s="299" t="s">
        <v>770</v>
      </c>
      <c r="I2077" s="299" t="s">
        <v>1246</v>
      </c>
      <c r="J2077" s="299" t="s">
        <v>3201</v>
      </c>
      <c r="M2077" s="311">
        <v>889440.41969999997</v>
      </c>
      <c r="N2077" s="306"/>
      <c r="O2077" s="306">
        <v>316761.08879999997</v>
      </c>
      <c r="P2077" s="306">
        <v>169681.48969999998</v>
      </c>
      <c r="Q2077" s="306">
        <v>131125.6403</v>
      </c>
      <c r="R2077" s="306">
        <v>69819.308899999989</v>
      </c>
      <c r="S2077" s="306">
        <v>77079.134999999995</v>
      </c>
      <c r="T2077" s="306">
        <v>5674.3969999999999</v>
      </c>
      <c r="U2077" s="306">
        <v>2730.8647000000001</v>
      </c>
      <c r="V2077" s="306">
        <v>2557.4159</v>
      </c>
      <c r="W2077" s="306">
        <v>9234.0794000000005</v>
      </c>
      <c r="X2077" s="306">
        <v>4620.25</v>
      </c>
      <c r="Y2077" s="306">
        <v>17459.5</v>
      </c>
      <c r="Z2077" s="306">
        <v>82697.25</v>
      </c>
    </row>
    <row r="2078" spans="1:26" hidden="1" outlineLevel="1">
      <c r="D2078" s="299" t="s">
        <v>374</v>
      </c>
      <c r="E2078" s="299" t="s">
        <v>72</v>
      </c>
      <c r="F2078" s="299" t="s">
        <v>766</v>
      </c>
      <c r="G2078" s="299" t="s">
        <v>775</v>
      </c>
      <c r="H2078" s="299" t="s">
        <v>770</v>
      </c>
      <c r="I2078" s="299" t="s">
        <v>1246</v>
      </c>
      <c r="J2078" s="299" t="s">
        <v>3202</v>
      </c>
      <c r="M2078" s="311">
        <v>17111.610499999999</v>
      </c>
      <c r="N2078" s="306"/>
      <c r="O2078" s="306">
        <v>0</v>
      </c>
      <c r="P2078" s="306">
        <v>13790.550999999999</v>
      </c>
      <c r="Q2078" s="306">
        <v>941.61199999999997</v>
      </c>
      <c r="R2078" s="306">
        <v>0</v>
      </c>
      <c r="S2078" s="306">
        <v>2349.4475000000002</v>
      </c>
      <c r="T2078" s="306">
        <v>0</v>
      </c>
      <c r="U2078" s="306">
        <v>0</v>
      </c>
      <c r="V2078" s="306">
        <v>0</v>
      </c>
      <c r="W2078" s="306">
        <v>0</v>
      </c>
      <c r="X2078" s="306">
        <v>0</v>
      </c>
      <c r="Y2078" s="306">
        <v>0</v>
      </c>
      <c r="Z2078" s="306">
        <v>30</v>
      </c>
    </row>
    <row r="2079" spans="1:26" hidden="1" outlineLevel="1">
      <c r="D2079" s="299" t="s">
        <v>374</v>
      </c>
      <c r="E2079" s="299" t="s">
        <v>72</v>
      </c>
      <c r="F2079" s="299" t="s">
        <v>766</v>
      </c>
      <c r="G2079" s="299" t="s">
        <v>775</v>
      </c>
      <c r="H2079" s="299" t="s">
        <v>770</v>
      </c>
      <c r="I2079" s="299" t="s">
        <v>1264</v>
      </c>
      <c r="J2079" s="299" t="s">
        <v>3203</v>
      </c>
      <c r="M2079" s="311">
        <v>0</v>
      </c>
      <c r="N2079" s="306"/>
      <c r="O2079" s="306">
        <v>0</v>
      </c>
      <c r="P2079" s="306">
        <v>0</v>
      </c>
      <c r="Q2079" s="306">
        <v>0</v>
      </c>
      <c r="R2079" s="306">
        <v>0</v>
      </c>
      <c r="S2079" s="306">
        <v>0</v>
      </c>
      <c r="T2079" s="306">
        <v>0</v>
      </c>
      <c r="U2079" s="306">
        <v>0</v>
      </c>
      <c r="V2079" s="306">
        <v>0</v>
      </c>
      <c r="W2079" s="306">
        <v>0</v>
      </c>
      <c r="X2079" s="306">
        <v>0</v>
      </c>
      <c r="Y2079" s="306">
        <v>0</v>
      </c>
      <c r="Z2079" s="306">
        <v>0</v>
      </c>
    </row>
    <row r="2080" spans="1:26" collapsed="1">
      <c r="M2080" s="311"/>
      <c r="N2080" s="306"/>
      <c r="O2080" s="306"/>
      <c r="P2080" s="306"/>
      <c r="Q2080" s="306"/>
      <c r="R2080" s="306"/>
      <c r="S2080" s="306"/>
      <c r="T2080" s="306"/>
      <c r="U2080" s="306"/>
      <c r="V2080" s="306"/>
      <c r="W2080" s="306"/>
      <c r="X2080" s="306"/>
      <c r="Y2080" s="306"/>
      <c r="Z2080" s="306"/>
    </row>
    <row r="2081" spans="1:26">
      <c r="A2081" s="309"/>
      <c r="B2081" s="309" t="s">
        <v>2884</v>
      </c>
      <c r="C2081" s="309"/>
      <c r="D2081" s="309"/>
      <c r="E2081" s="309"/>
      <c r="F2081" s="309"/>
      <c r="G2081" s="309"/>
      <c r="H2081" s="309"/>
      <c r="I2081" s="309"/>
      <c r="J2081" s="309"/>
      <c r="K2081" s="309"/>
      <c r="L2081" s="309"/>
      <c r="M2081" s="310">
        <v>91423.18730000002</v>
      </c>
      <c r="N2081" s="310"/>
      <c r="O2081" s="310">
        <v>4564.6597000000002</v>
      </c>
      <c r="P2081" s="310">
        <v>11139.011400000001</v>
      </c>
      <c r="Q2081" s="310">
        <v>9080.9514999999992</v>
      </c>
      <c r="R2081" s="310">
        <v>2557.5655999999999</v>
      </c>
      <c r="S2081" s="310">
        <v>4610.4824000000008</v>
      </c>
      <c r="T2081" s="310">
        <v>15401.032799999999</v>
      </c>
      <c r="U2081" s="310">
        <v>4976.6604000000007</v>
      </c>
      <c r="V2081" s="310">
        <v>2443.4542999999999</v>
      </c>
      <c r="W2081" s="310">
        <v>2200.5392000000002</v>
      </c>
      <c r="X2081" s="310">
        <v>9308.57</v>
      </c>
      <c r="Y2081" s="310">
        <v>11235.1</v>
      </c>
      <c r="Z2081" s="310">
        <v>13905.16</v>
      </c>
    </row>
    <row r="2082" spans="1:26">
      <c r="A2082" s="307"/>
      <c r="B2082" s="307"/>
      <c r="C2082" s="307" t="s">
        <v>2885</v>
      </c>
      <c r="D2082" s="307"/>
      <c r="E2082" s="307"/>
      <c r="F2082" s="307"/>
      <c r="G2082" s="307"/>
      <c r="H2082" s="307"/>
      <c r="I2082" s="307"/>
      <c r="J2082" s="307"/>
      <c r="K2082" s="307"/>
      <c r="L2082" s="307"/>
      <c r="M2082" s="308">
        <v>91423.18730000002</v>
      </c>
      <c r="N2082" s="308"/>
      <c r="O2082" s="308">
        <v>4564.6597000000002</v>
      </c>
      <c r="P2082" s="308">
        <v>11139.011400000001</v>
      </c>
      <c r="Q2082" s="308">
        <v>9080.9514999999992</v>
      </c>
      <c r="R2082" s="308">
        <v>2557.5655999999999</v>
      </c>
      <c r="S2082" s="308">
        <v>4610.4824000000008</v>
      </c>
      <c r="T2082" s="308">
        <v>15401.032799999999</v>
      </c>
      <c r="U2082" s="308">
        <v>4976.6604000000007</v>
      </c>
      <c r="V2082" s="308">
        <v>2443.4542999999999</v>
      </c>
      <c r="W2082" s="308">
        <v>2200.5392000000002</v>
      </c>
      <c r="X2082" s="308">
        <v>9308.57</v>
      </c>
      <c r="Y2082" s="308">
        <v>11235.1</v>
      </c>
      <c r="Z2082" s="308">
        <v>13905.16</v>
      </c>
    </row>
    <row r="2083" spans="1:26" hidden="1" outlineLevel="1">
      <c r="D2083" s="299" t="s">
        <v>3204</v>
      </c>
      <c r="E2083" s="299" t="s">
        <v>72</v>
      </c>
      <c r="F2083" s="299" t="s">
        <v>768</v>
      </c>
      <c r="G2083" s="299" t="s">
        <v>769</v>
      </c>
      <c r="H2083" s="299" t="s">
        <v>770</v>
      </c>
      <c r="I2083" s="299" t="s">
        <v>1246</v>
      </c>
      <c r="J2083" s="299" t="s">
        <v>3205</v>
      </c>
      <c r="K2083" s="299" t="s">
        <v>171</v>
      </c>
      <c r="M2083" s="311">
        <v>115.47869999999999</v>
      </c>
      <c r="N2083" s="306"/>
      <c r="O2083" s="306">
        <v>21.5961</v>
      </c>
      <c r="P2083" s="306">
        <v>85.5578</v>
      </c>
      <c r="Q2083" s="306">
        <v>0</v>
      </c>
      <c r="R2083" s="306">
        <v>1.6856</v>
      </c>
      <c r="S2083" s="306">
        <v>0</v>
      </c>
      <c r="T2083" s="306">
        <v>4.9877000000000002</v>
      </c>
      <c r="U2083" s="306">
        <v>1.6515</v>
      </c>
      <c r="V2083" s="306">
        <v>0</v>
      </c>
      <c r="W2083" s="306">
        <v>0</v>
      </c>
      <c r="X2083" s="306">
        <v>0</v>
      </c>
      <c r="Y2083" s="306">
        <v>0</v>
      </c>
      <c r="Z2083" s="306">
        <v>0</v>
      </c>
    </row>
    <row r="2084" spans="1:26" hidden="1" outlineLevel="1">
      <c r="D2084" s="299" t="s">
        <v>3204</v>
      </c>
      <c r="E2084" s="299" t="s">
        <v>72</v>
      </c>
      <c r="F2084" s="299" t="s">
        <v>766</v>
      </c>
      <c r="G2084" s="299" t="s">
        <v>769</v>
      </c>
      <c r="H2084" s="299" t="s">
        <v>770</v>
      </c>
      <c r="I2084" s="299" t="s">
        <v>1264</v>
      </c>
      <c r="J2084" s="299" t="s">
        <v>3206</v>
      </c>
      <c r="K2084" s="299" t="s">
        <v>171</v>
      </c>
      <c r="M2084" s="311">
        <v>0</v>
      </c>
      <c r="N2084" s="306"/>
      <c r="O2084" s="306">
        <v>0</v>
      </c>
      <c r="P2084" s="306">
        <v>0</v>
      </c>
      <c r="Q2084" s="306">
        <v>0</v>
      </c>
      <c r="R2084" s="306">
        <v>0</v>
      </c>
      <c r="S2084" s="306">
        <v>0</v>
      </c>
      <c r="T2084" s="306">
        <v>0</v>
      </c>
      <c r="U2084" s="306">
        <v>0</v>
      </c>
      <c r="V2084" s="306">
        <v>0</v>
      </c>
      <c r="W2084" s="306">
        <v>0</v>
      </c>
      <c r="X2084" s="306">
        <v>0</v>
      </c>
      <c r="Y2084" s="306">
        <v>0</v>
      </c>
      <c r="Z2084" s="306">
        <v>0</v>
      </c>
    </row>
    <row r="2085" spans="1:26" hidden="1" outlineLevel="1">
      <c r="D2085" s="299" t="s">
        <v>3204</v>
      </c>
      <c r="E2085" s="299" t="s">
        <v>72</v>
      </c>
      <c r="F2085" s="299" t="s">
        <v>766</v>
      </c>
      <c r="G2085" s="299" t="s">
        <v>775</v>
      </c>
      <c r="H2085" s="299" t="s">
        <v>770</v>
      </c>
      <c r="I2085" s="299" t="s">
        <v>1264</v>
      </c>
      <c r="J2085" s="299" t="s">
        <v>3207</v>
      </c>
      <c r="K2085" s="299" t="s">
        <v>171</v>
      </c>
      <c r="M2085" s="311">
        <v>0</v>
      </c>
      <c r="N2085" s="306"/>
      <c r="O2085" s="306">
        <v>0</v>
      </c>
      <c r="P2085" s="306">
        <v>0</v>
      </c>
      <c r="Q2085" s="306">
        <v>0</v>
      </c>
      <c r="R2085" s="306">
        <v>0</v>
      </c>
      <c r="S2085" s="306">
        <v>0</v>
      </c>
      <c r="T2085" s="306">
        <v>0</v>
      </c>
      <c r="U2085" s="306">
        <v>0</v>
      </c>
      <c r="V2085" s="306">
        <v>0</v>
      </c>
      <c r="W2085" s="306">
        <v>0</v>
      </c>
      <c r="X2085" s="306">
        <v>0</v>
      </c>
      <c r="Y2085" s="306">
        <v>0</v>
      </c>
      <c r="Z2085" s="306">
        <v>0</v>
      </c>
    </row>
    <row r="2086" spans="1:26" hidden="1" outlineLevel="1">
      <c r="D2086" s="299" t="s">
        <v>3204</v>
      </c>
      <c r="E2086" s="299" t="s">
        <v>72</v>
      </c>
      <c r="F2086" s="299" t="s">
        <v>768</v>
      </c>
      <c r="G2086" s="299" t="s">
        <v>769</v>
      </c>
      <c r="H2086" s="299" t="s">
        <v>770</v>
      </c>
      <c r="I2086" s="299" t="s">
        <v>1264</v>
      </c>
      <c r="J2086" s="299" t="s">
        <v>3208</v>
      </c>
      <c r="K2086" s="299" t="s">
        <v>171</v>
      </c>
      <c r="M2086" s="311">
        <v>0</v>
      </c>
      <c r="N2086" s="306"/>
      <c r="O2086" s="306">
        <v>0</v>
      </c>
      <c r="P2086" s="306">
        <v>0</v>
      </c>
      <c r="Q2086" s="306">
        <v>0</v>
      </c>
      <c r="R2086" s="306">
        <v>0</v>
      </c>
      <c r="S2086" s="306">
        <v>0</v>
      </c>
      <c r="T2086" s="306">
        <v>0</v>
      </c>
      <c r="U2086" s="306">
        <v>0</v>
      </c>
      <c r="V2086" s="306">
        <v>0</v>
      </c>
      <c r="W2086" s="306">
        <v>0</v>
      </c>
      <c r="X2086" s="306">
        <v>0</v>
      </c>
      <c r="Y2086" s="306">
        <v>0</v>
      </c>
      <c r="Z2086" s="306">
        <v>0</v>
      </c>
    </row>
    <row r="2087" spans="1:26" hidden="1" outlineLevel="1">
      <c r="D2087" s="299" t="s">
        <v>3204</v>
      </c>
      <c r="E2087" s="299" t="s">
        <v>72</v>
      </c>
      <c r="F2087" s="299" t="s">
        <v>768</v>
      </c>
      <c r="G2087" s="299" t="s">
        <v>775</v>
      </c>
      <c r="H2087" s="299" t="s">
        <v>770</v>
      </c>
      <c r="I2087" s="299" t="s">
        <v>1264</v>
      </c>
      <c r="J2087" s="299" t="s">
        <v>3209</v>
      </c>
      <c r="K2087" s="299" t="s">
        <v>171</v>
      </c>
      <c r="M2087" s="311">
        <v>0</v>
      </c>
      <c r="N2087" s="306"/>
      <c r="O2087" s="306">
        <v>0</v>
      </c>
      <c r="P2087" s="306">
        <v>0</v>
      </c>
      <c r="Q2087" s="306">
        <v>0</v>
      </c>
      <c r="R2087" s="306">
        <v>0</v>
      </c>
      <c r="S2087" s="306">
        <v>0</v>
      </c>
      <c r="T2087" s="306">
        <v>0</v>
      </c>
      <c r="U2087" s="306">
        <v>0</v>
      </c>
      <c r="V2087" s="306">
        <v>0</v>
      </c>
      <c r="W2087" s="306">
        <v>0</v>
      </c>
      <c r="X2087" s="306">
        <v>0</v>
      </c>
      <c r="Y2087" s="306">
        <v>0</v>
      </c>
      <c r="Z2087" s="306">
        <v>0</v>
      </c>
    </row>
    <row r="2088" spans="1:26" hidden="1" outlineLevel="1">
      <c r="D2088" s="299" t="s">
        <v>3210</v>
      </c>
      <c r="E2088" s="299" t="s">
        <v>72</v>
      </c>
      <c r="F2088" s="299" t="s">
        <v>768</v>
      </c>
      <c r="G2088" s="299" t="s">
        <v>769</v>
      </c>
      <c r="H2088" s="299" t="s">
        <v>770</v>
      </c>
      <c r="I2088" s="299" t="s">
        <v>1246</v>
      </c>
      <c r="J2088" s="299" t="s">
        <v>3211</v>
      </c>
      <c r="K2088" s="299" t="s">
        <v>171</v>
      </c>
      <c r="M2088" s="311">
        <v>0</v>
      </c>
      <c r="N2088" s="306"/>
      <c r="O2088" s="306">
        <v>0</v>
      </c>
      <c r="P2088" s="306">
        <v>0</v>
      </c>
      <c r="Q2088" s="306">
        <v>0</v>
      </c>
      <c r="R2088" s="306">
        <v>0</v>
      </c>
      <c r="S2088" s="306">
        <v>0</v>
      </c>
      <c r="T2088" s="306">
        <v>0</v>
      </c>
      <c r="U2088" s="306">
        <v>0</v>
      </c>
      <c r="V2088" s="306">
        <v>0</v>
      </c>
      <c r="W2088" s="306">
        <v>0</v>
      </c>
      <c r="X2088" s="306">
        <v>0</v>
      </c>
      <c r="Y2088" s="306">
        <v>0</v>
      </c>
      <c r="Z2088" s="306">
        <v>0</v>
      </c>
    </row>
    <row r="2089" spans="1:26" hidden="1" outlineLevel="1">
      <c r="D2089" s="299" t="s">
        <v>1174</v>
      </c>
      <c r="E2089" s="299" t="s">
        <v>72</v>
      </c>
      <c r="F2089" s="299" t="s">
        <v>768</v>
      </c>
      <c r="G2089" s="299" t="s">
        <v>769</v>
      </c>
      <c r="H2089" s="299" t="s">
        <v>770</v>
      </c>
      <c r="I2089" s="299" t="s">
        <v>1246</v>
      </c>
      <c r="J2089" s="299" t="s">
        <v>1175</v>
      </c>
      <c r="K2089" s="299" t="s">
        <v>171</v>
      </c>
      <c r="M2089" s="311">
        <v>39164.590999999993</v>
      </c>
      <c r="N2089" s="306"/>
      <c r="O2089" s="306">
        <v>448.70400000000001</v>
      </c>
      <c r="P2089" s="306">
        <v>1904.3105</v>
      </c>
      <c r="Q2089" s="306">
        <v>1495.2135000000001</v>
      </c>
      <c r="R2089" s="306">
        <v>1297.2825</v>
      </c>
      <c r="S2089" s="306">
        <v>3498.5635000000002</v>
      </c>
      <c r="T2089" s="306">
        <v>14238.842500000001</v>
      </c>
      <c r="U2089" s="306">
        <v>3733.6439999999998</v>
      </c>
      <c r="V2089" s="306">
        <v>1444.3920000000001</v>
      </c>
      <c r="W2089" s="306">
        <v>1180.4485</v>
      </c>
      <c r="X2089" s="306">
        <v>2765</v>
      </c>
      <c r="Y2089" s="306">
        <v>3041.88</v>
      </c>
      <c r="Z2089" s="306">
        <v>4116.3100000000004</v>
      </c>
    </row>
    <row r="2090" spans="1:26" hidden="1" outlineLevel="1">
      <c r="D2090" s="299" t="s">
        <v>1174</v>
      </c>
      <c r="E2090" s="299" t="s">
        <v>72</v>
      </c>
      <c r="F2090" s="299" t="s">
        <v>766</v>
      </c>
      <c r="G2090" s="299" t="s">
        <v>769</v>
      </c>
      <c r="H2090" s="299" t="s">
        <v>770</v>
      </c>
      <c r="I2090" s="299" t="s">
        <v>1264</v>
      </c>
      <c r="J2090" s="299" t="s">
        <v>2886</v>
      </c>
      <c r="K2090" s="299" t="s">
        <v>171</v>
      </c>
      <c r="M2090" s="311">
        <v>0</v>
      </c>
      <c r="N2090" s="306"/>
      <c r="O2090" s="306">
        <v>0</v>
      </c>
      <c r="P2090" s="306">
        <v>0</v>
      </c>
      <c r="Q2090" s="306">
        <v>0</v>
      </c>
      <c r="R2090" s="306">
        <v>0</v>
      </c>
      <c r="S2090" s="306">
        <v>0</v>
      </c>
      <c r="T2090" s="306">
        <v>0</v>
      </c>
      <c r="U2090" s="306">
        <v>0</v>
      </c>
      <c r="V2090" s="306">
        <v>0</v>
      </c>
      <c r="W2090" s="306">
        <v>0</v>
      </c>
      <c r="X2090" s="306">
        <v>0</v>
      </c>
      <c r="Y2090" s="306">
        <v>0</v>
      </c>
      <c r="Z2090" s="306">
        <v>0</v>
      </c>
    </row>
    <row r="2091" spans="1:26" hidden="1" outlineLevel="1">
      <c r="D2091" s="299" t="s">
        <v>1174</v>
      </c>
      <c r="E2091" s="299" t="s">
        <v>72</v>
      </c>
      <c r="F2091" s="299" t="s">
        <v>766</v>
      </c>
      <c r="G2091" s="299" t="s">
        <v>775</v>
      </c>
      <c r="H2091" s="299" t="s">
        <v>770</v>
      </c>
      <c r="I2091" s="299" t="s">
        <v>1264</v>
      </c>
      <c r="J2091" s="299" t="s">
        <v>2887</v>
      </c>
      <c r="K2091" s="299" t="s">
        <v>171</v>
      </c>
      <c r="M2091" s="311">
        <v>0</v>
      </c>
      <c r="N2091" s="306"/>
      <c r="O2091" s="306">
        <v>0</v>
      </c>
      <c r="P2091" s="306">
        <v>0</v>
      </c>
      <c r="Q2091" s="306">
        <v>0</v>
      </c>
      <c r="R2091" s="306">
        <v>0</v>
      </c>
      <c r="S2091" s="306">
        <v>0</v>
      </c>
      <c r="T2091" s="306">
        <v>0</v>
      </c>
      <c r="U2091" s="306">
        <v>0</v>
      </c>
      <c r="V2091" s="306">
        <v>0</v>
      </c>
      <c r="W2091" s="306">
        <v>0</v>
      </c>
      <c r="X2091" s="306">
        <v>0</v>
      </c>
      <c r="Y2091" s="306">
        <v>0</v>
      </c>
      <c r="Z2091" s="306">
        <v>0</v>
      </c>
    </row>
    <row r="2092" spans="1:26" hidden="1" outlineLevel="1">
      <c r="D2092" s="299" t="s">
        <v>1174</v>
      </c>
      <c r="E2092" s="299" t="s">
        <v>72</v>
      </c>
      <c r="F2092" s="299" t="s">
        <v>768</v>
      </c>
      <c r="G2092" s="299" t="s">
        <v>769</v>
      </c>
      <c r="H2092" s="299" t="s">
        <v>770</v>
      </c>
      <c r="I2092" s="299" t="s">
        <v>1264</v>
      </c>
      <c r="J2092" s="299" t="s">
        <v>2888</v>
      </c>
      <c r="K2092" s="299" t="s">
        <v>171</v>
      </c>
      <c r="M2092" s="311">
        <v>0</v>
      </c>
      <c r="N2092" s="306"/>
      <c r="O2092" s="306">
        <v>0</v>
      </c>
      <c r="P2092" s="306">
        <v>0</v>
      </c>
      <c r="Q2092" s="306">
        <v>0</v>
      </c>
      <c r="R2092" s="306">
        <v>0</v>
      </c>
      <c r="S2092" s="306">
        <v>0</v>
      </c>
      <c r="T2092" s="306">
        <v>0</v>
      </c>
      <c r="U2092" s="306">
        <v>0</v>
      </c>
      <c r="V2092" s="306">
        <v>0</v>
      </c>
      <c r="W2092" s="306">
        <v>0</v>
      </c>
      <c r="X2092" s="306">
        <v>0</v>
      </c>
      <c r="Y2092" s="306">
        <v>0</v>
      </c>
      <c r="Z2092" s="306">
        <v>0</v>
      </c>
    </row>
    <row r="2093" spans="1:26" hidden="1" outlineLevel="1">
      <c r="D2093" s="299" t="s">
        <v>1174</v>
      </c>
      <c r="E2093" s="299" t="s">
        <v>72</v>
      </c>
      <c r="F2093" s="299" t="s">
        <v>768</v>
      </c>
      <c r="G2093" s="299" t="s">
        <v>775</v>
      </c>
      <c r="H2093" s="299" t="s">
        <v>770</v>
      </c>
      <c r="I2093" s="299" t="s">
        <v>1264</v>
      </c>
      <c r="J2093" s="299" t="s">
        <v>2889</v>
      </c>
      <c r="K2093" s="299" t="s">
        <v>171</v>
      </c>
      <c r="M2093" s="311">
        <v>0</v>
      </c>
      <c r="N2093" s="306"/>
      <c r="O2093" s="306">
        <v>0</v>
      </c>
      <c r="P2093" s="306">
        <v>0</v>
      </c>
      <c r="Q2093" s="306">
        <v>0</v>
      </c>
      <c r="R2093" s="306">
        <v>0</v>
      </c>
      <c r="S2093" s="306">
        <v>0</v>
      </c>
      <c r="T2093" s="306">
        <v>0</v>
      </c>
      <c r="U2093" s="306">
        <v>0</v>
      </c>
      <c r="V2093" s="306">
        <v>0</v>
      </c>
      <c r="W2093" s="306">
        <v>0</v>
      </c>
      <c r="X2093" s="306">
        <v>0</v>
      </c>
      <c r="Y2093" s="306">
        <v>0</v>
      </c>
      <c r="Z2093" s="306">
        <v>0</v>
      </c>
    </row>
    <row r="2094" spans="1:26" hidden="1" outlineLevel="1">
      <c r="D2094" s="299" t="s">
        <v>3212</v>
      </c>
      <c r="E2094" s="299" t="s">
        <v>72</v>
      </c>
      <c r="F2094" s="299" t="s">
        <v>768</v>
      </c>
      <c r="G2094" s="299" t="s">
        <v>769</v>
      </c>
      <c r="H2094" s="299" t="s">
        <v>770</v>
      </c>
      <c r="I2094" s="299" t="s">
        <v>1246</v>
      </c>
      <c r="J2094" s="299" t="s">
        <v>3213</v>
      </c>
      <c r="K2094" s="299" t="s">
        <v>171</v>
      </c>
      <c r="M2094" s="311">
        <v>6456.5945000000002</v>
      </c>
      <c r="N2094" s="306"/>
      <c r="O2094" s="306">
        <v>3497.8865000000001</v>
      </c>
      <c r="P2094" s="306">
        <v>50.134</v>
      </c>
      <c r="Q2094" s="306">
        <v>62.525500000000001</v>
      </c>
      <c r="R2094" s="306">
        <v>160.90049999999999</v>
      </c>
      <c r="S2094" s="306">
        <v>176.18700000000001</v>
      </c>
      <c r="T2094" s="306">
        <v>158.4605</v>
      </c>
      <c r="U2094" s="306">
        <v>163.83150000000001</v>
      </c>
      <c r="V2094" s="306">
        <v>292.673</v>
      </c>
      <c r="W2094" s="306">
        <v>38.795999999999999</v>
      </c>
      <c r="X2094" s="306">
        <v>1830</v>
      </c>
      <c r="Y2094" s="306">
        <v>25.2</v>
      </c>
      <c r="Z2094" s="306">
        <v>0</v>
      </c>
    </row>
    <row r="2095" spans="1:26" hidden="1" outlineLevel="1">
      <c r="D2095" s="299" t="s">
        <v>1176</v>
      </c>
      <c r="E2095" s="299" t="s">
        <v>72</v>
      </c>
      <c r="F2095" s="299" t="s">
        <v>768</v>
      </c>
      <c r="G2095" s="299" t="s">
        <v>769</v>
      </c>
      <c r="H2095" s="299" t="s">
        <v>770</v>
      </c>
      <c r="I2095" s="299" t="s">
        <v>1246</v>
      </c>
      <c r="J2095" s="299" t="s">
        <v>1177</v>
      </c>
      <c r="K2095" s="299" t="s">
        <v>171</v>
      </c>
      <c r="M2095" s="311">
        <v>12192.701000000001</v>
      </c>
      <c r="N2095" s="306"/>
      <c r="O2095" s="306">
        <v>45.314999999999998</v>
      </c>
      <c r="P2095" s="306">
        <v>811.95150000000001</v>
      </c>
      <c r="Q2095" s="306">
        <v>259.69900000000001</v>
      </c>
      <c r="R2095" s="306">
        <v>107.184</v>
      </c>
      <c r="S2095" s="306">
        <v>133.09299999999999</v>
      </c>
      <c r="T2095" s="306">
        <v>199.13399999999999</v>
      </c>
      <c r="U2095" s="306">
        <v>856.178</v>
      </c>
      <c r="V2095" s="306">
        <v>95.801500000000004</v>
      </c>
      <c r="W2095" s="306">
        <v>204.44499999999999</v>
      </c>
      <c r="X2095" s="306">
        <v>1619.85</v>
      </c>
      <c r="Y2095" s="306">
        <v>3571.25</v>
      </c>
      <c r="Z2095" s="306">
        <v>4288.8</v>
      </c>
    </row>
    <row r="2096" spans="1:26" hidden="1" outlineLevel="1">
      <c r="D2096" s="299" t="s">
        <v>1176</v>
      </c>
      <c r="E2096" s="299" t="s">
        <v>72</v>
      </c>
      <c r="F2096" s="299" t="s">
        <v>766</v>
      </c>
      <c r="G2096" s="299" t="s">
        <v>769</v>
      </c>
      <c r="H2096" s="299" t="s">
        <v>770</v>
      </c>
      <c r="I2096" s="299" t="s">
        <v>1264</v>
      </c>
      <c r="J2096" s="299" t="s">
        <v>2890</v>
      </c>
      <c r="K2096" s="299" t="s">
        <v>171</v>
      </c>
      <c r="M2096" s="311">
        <v>0</v>
      </c>
      <c r="N2096" s="306"/>
      <c r="O2096" s="306">
        <v>0</v>
      </c>
      <c r="P2096" s="306">
        <v>0</v>
      </c>
      <c r="Q2096" s="306">
        <v>0</v>
      </c>
      <c r="R2096" s="306">
        <v>0</v>
      </c>
      <c r="S2096" s="306">
        <v>0</v>
      </c>
      <c r="T2096" s="306">
        <v>0</v>
      </c>
      <c r="U2096" s="306">
        <v>0</v>
      </c>
      <c r="V2096" s="306">
        <v>0</v>
      </c>
      <c r="W2096" s="306">
        <v>0</v>
      </c>
      <c r="X2096" s="306">
        <v>0</v>
      </c>
      <c r="Y2096" s="306">
        <v>0</v>
      </c>
      <c r="Z2096" s="306">
        <v>0</v>
      </c>
    </row>
    <row r="2097" spans="4:26" hidden="1" outlineLevel="1">
      <c r="D2097" s="299" t="s">
        <v>1176</v>
      </c>
      <c r="E2097" s="299" t="s">
        <v>72</v>
      </c>
      <c r="F2097" s="299" t="s">
        <v>766</v>
      </c>
      <c r="G2097" s="299" t="s">
        <v>775</v>
      </c>
      <c r="H2097" s="299" t="s">
        <v>770</v>
      </c>
      <c r="I2097" s="299" t="s">
        <v>1264</v>
      </c>
      <c r="J2097" s="299" t="s">
        <v>2891</v>
      </c>
      <c r="K2097" s="299" t="s">
        <v>171</v>
      </c>
      <c r="M2097" s="311">
        <v>0</v>
      </c>
      <c r="N2097" s="306"/>
      <c r="O2097" s="306">
        <v>0</v>
      </c>
      <c r="P2097" s="306">
        <v>0</v>
      </c>
      <c r="Q2097" s="306">
        <v>0</v>
      </c>
      <c r="R2097" s="306">
        <v>0</v>
      </c>
      <c r="S2097" s="306">
        <v>0</v>
      </c>
      <c r="T2097" s="306">
        <v>0</v>
      </c>
      <c r="U2097" s="306">
        <v>0</v>
      </c>
      <c r="V2097" s="306">
        <v>0</v>
      </c>
      <c r="W2097" s="306">
        <v>0</v>
      </c>
      <c r="X2097" s="306">
        <v>0</v>
      </c>
      <c r="Y2097" s="306">
        <v>0</v>
      </c>
      <c r="Z2097" s="306">
        <v>0</v>
      </c>
    </row>
    <row r="2098" spans="4:26" hidden="1" outlineLevel="1">
      <c r="D2098" s="299" t="s">
        <v>1176</v>
      </c>
      <c r="E2098" s="299" t="s">
        <v>72</v>
      </c>
      <c r="F2098" s="299" t="s">
        <v>768</v>
      </c>
      <c r="G2098" s="299" t="s">
        <v>769</v>
      </c>
      <c r="H2098" s="299" t="s">
        <v>770</v>
      </c>
      <c r="I2098" s="299" t="s">
        <v>1264</v>
      </c>
      <c r="J2098" s="299" t="s">
        <v>2892</v>
      </c>
      <c r="K2098" s="299" t="s">
        <v>171</v>
      </c>
      <c r="M2098" s="311">
        <v>0</v>
      </c>
      <c r="N2098" s="306"/>
      <c r="O2098" s="306">
        <v>0</v>
      </c>
      <c r="P2098" s="306">
        <v>0</v>
      </c>
      <c r="Q2098" s="306">
        <v>0</v>
      </c>
      <c r="R2098" s="306">
        <v>0</v>
      </c>
      <c r="S2098" s="306">
        <v>0</v>
      </c>
      <c r="T2098" s="306">
        <v>0</v>
      </c>
      <c r="U2098" s="306">
        <v>0</v>
      </c>
      <c r="V2098" s="306">
        <v>0</v>
      </c>
      <c r="W2098" s="306">
        <v>0</v>
      </c>
      <c r="X2098" s="306">
        <v>0</v>
      </c>
      <c r="Y2098" s="306">
        <v>0</v>
      </c>
      <c r="Z2098" s="306">
        <v>0</v>
      </c>
    </row>
    <row r="2099" spans="4:26" hidden="1" outlineLevel="1">
      <c r="D2099" s="299" t="s">
        <v>1176</v>
      </c>
      <c r="E2099" s="299" t="s">
        <v>72</v>
      </c>
      <c r="F2099" s="299" t="s">
        <v>768</v>
      </c>
      <c r="G2099" s="299" t="s">
        <v>775</v>
      </c>
      <c r="H2099" s="299" t="s">
        <v>770</v>
      </c>
      <c r="I2099" s="299" t="s">
        <v>1264</v>
      </c>
      <c r="J2099" s="299" t="s">
        <v>2893</v>
      </c>
      <c r="K2099" s="299" t="s">
        <v>171</v>
      </c>
      <c r="M2099" s="311">
        <v>0</v>
      </c>
      <c r="N2099" s="306"/>
      <c r="O2099" s="306">
        <v>0</v>
      </c>
      <c r="P2099" s="306">
        <v>0</v>
      </c>
      <c r="Q2099" s="306">
        <v>0</v>
      </c>
      <c r="R2099" s="306">
        <v>0</v>
      </c>
      <c r="S2099" s="306">
        <v>0</v>
      </c>
      <c r="T2099" s="306">
        <v>0</v>
      </c>
      <c r="U2099" s="306">
        <v>0</v>
      </c>
      <c r="V2099" s="306">
        <v>0</v>
      </c>
      <c r="W2099" s="306">
        <v>0</v>
      </c>
      <c r="X2099" s="306">
        <v>0</v>
      </c>
      <c r="Y2099" s="306">
        <v>0</v>
      </c>
      <c r="Z2099" s="306">
        <v>0</v>
      </c>
    </row>
    <row r="2100" spans="4:26" hidden="1" outlineLevel="1">
      <c r="D2100" s="299" t="s">
        <v>3214</v>
      </c>
      <c r="E2100" s="299" t="s">
        <v>72</v>
      </c>
      <c r="F2100" s="299" t="s">
        <v>768</v>
      </c>
      <c r="G2100" s="299" t="s">
        <v>769</v>
      </c>
      <c r="H2100" s="299" t="s">
        <v>770</v>
      </c>
      <c r="I2100" s="299" t="s">
        <v>1246</v>
      </c>
      <c r="J2100" s="299" t="s">
        <v>3215</v>
      </c>
      <c r="K2100" s="299" t="s">
        <v>171</v>
      </c>
      <c r="M2100" s="311">
        <v>122.33000000000001</v>
      </c>
      <c r="N2100" s="306"/>
      <c r="O2100" s="306">
        <v>3.2275</v>
      </c>
      <c r="P2100" s="306">
        <v>0</v>
      </c>
      <c r="Q2100" s="306">
        <v>0</v>
      </c>
      <c r="R2100" s="306">
        <v>51.784500000000001</v>
      </c>
      <c r="S2100" s="306">
        <v>21.06</v>
      </c>
      <c r="T2100" s="306">
        <v>0</v>
      </c>
      <c r="U2100" s="306">
        <v>14.23</v>
      </c>
      <c r="V2100" s="306">
        <v>28.506</v>
      </c>
      <c r="W2100" s="306">
        <v>3.5219999999999998</v>
      </c>
      <c r="X2100" s="306">
        <v>0</v>
      </c>
      <c r="Y2100" s="306">
        <v>0</v>
      </c>
      <c r="Z2100" s="306">
        <v>0</v>
      </c>
    </row>
    <row r="2101" spans="4:26" hidden="1" outlineLevel="1">
      <c r="D2101" s="299" t="s">
        <v>1178</v>
      </c>
      <c r="E2101" s="299" t="s">
        <v>72</v>
      </c>
      <c r="F2101" s="299" t="s">
        <v>768</v>
      </c>
      <c r="G2101" s="299" t="s">
        <v>769</v>
      </c>
      <c r="H2101" s="299" t="s">
        <v>770</v>
      </c>
      <c r="I2101" s="299" t="s">
        <v>1246</v>
      </c>
      <c r="J2101" s="299" t="s">
        <v>844</v>
      </c>
      <c r="K2101" s="299" t="s">
        <v>171</v>
      </c>
      <c r="M2101" s="311">
        <v>3670.9840000000004</v>
      </c>
      <c r="N2101" s="306"/>
      <c r="O2101" s="306">
        <v>29.51</v>
      </c>
      <c r="P2101" s="306">
        <v>1330.9185</v>
      </c>
      <c r="Q2101" s="306">
        <v>459.68099999999998</v>
      </c>
      <c r="R2101" s="306">
        <v>4.8289999999999997</v>
      </c>
      <c r="S2101" s="306">
        <v>69.039500000000004</v>
      </c>
      <c r="T2101" s="306">
        <v>7.3125</v>
      </c>
      <c r="U2101" s="306">
        <v>7.1965000000000003</v>
      </c>
      <c r="V2101" s="306">
        <v>55.907499999999999</v>
      </c>
      <c r="W2101" s="306">
        <v>30.839500000000001</v>
      </c>
      <c r="X2101" s="306">
        <v>92.8</v>
      </c>
      <c r="Y2101" s="306">
        <v>530.5</v>
      </c>
      <c r="Z2101" s="306">
        <v>1052.45</v>
      </c>
    </row>
    <row r="2102" spans="4:26" hidden="1" outlineLevel="1">
      <c r="D2102" s="299" t="s">
        <v>1178</v>
      </c>
      <c r="E2102" s="299" t="s">
        <v>72</v>
      </c>
      <c r="F2102" s="299" t="s">
        <v>766</v>
      </c>
      <c r="G2102" s="299" t="s">
        <v>769</v>
      </c>
      <c r="H2102" s="299" t="s">
        <v>770</v>
      </c>
      <c r="I2102" s="299" t="s">
        <v>1264</v>
      </c>
      <c r="J2102" s="299" t="s">
        <v>2894</v>
      </c>
      <c r="K2102" s="299" t="s">
        <v>171</v>
      </c>
      <c r="M2102" s="311">
        <v>0</v>
      </c>
      <c r="N2102" s="306"/>
      <c r="O2102" s="306">
        <v>0</v>
      </c>
      <c r="P2102" s="306">
        <v>0</v>
      </c>
      <c r="Q2102" s="306">
        <v>0</v>
      </c>
      <c r="R2102" s="306">
        <v>0</v>
      </c>
      <c r="S2102" s="306">
        <v>0</v>
      </c>
      <c r="T2102" s="306">
        <v>0</v>
      </c>
      <c r="U2102" s="306">
        <v>0</v>
      </c>
      <c r="V2102" s="306">
        <v>0</v>
      </c>
      <c r="W2102" s="306">
        <v>0</v>
      </c>
      <c r="X2102" s="306">
        <v>0</v>
      </c>
      <c r="Y2102" s="306">
        <v>0</v>
      </c>
      <c r="Z2102" s="306">
        <v>0</v>
      </c>
    </row>
    <row r="2103" spans="4:26" hidden="1" outlineLevel="1">
      <c r="D2103" s="299" t="s">
        <v>1178</v>
      </c>
      <c r="E2103" s="299" t="s">
        <v>72</v>
      </c>
      <c r="F2103" s="299" t="s">
        <v>766</v>
      </c>
      <c r="G2103" s="299" t="s">
        <v>775</v>
      </c>
      <c r="H2103" s="299" t="s">
        <v>770</v>
      </c>
      <c r="I2103" s="299" t="s">
        <v>1264</v>
      </c>
      <c r="J2103" s="299" t="s">
        <v>2895</v>
      </c>
      <c r="K2103" s="299" t="s">
        <v>171</v>
      </c>
      <c r="M2103" s="311">
        <v>0</v>
      </c>
      <c r="N2103" s="306"/>
      <c r="O2103" s="306">
        <v>0</v>
      </c>
      <c r="P2103" s="306">
        <v>0</v>
      </c>
      <c r="Q2103" s="306">
        <v>0</v>
      </c>
      <c r="R2103" s="306">
        <v>0</v>
      </c>
      <c r="S2103" s="306">
        <v>0</v>
      </c>
      <c r="T2103" s="306">
        <v>0</v>
      </c>
      <c r="U2103" s="306">
        <v>0</v>
      </c>
      <c r="V2103" s="306">
        <v>0</v>
      </c>
      <c r="W2103" s="306">
        <v>0</v>
      </c>
      <c r="X2103" s="306">
        <v>0</v>
      </c>
      <c r="Y2103" s="306">
        <v>0</v>
      </c>
      <c r="Z2103" s="306">
        <v>0</v>
      </c>
    </row>
    <row r="2104" spans="4:26" hidden="1" outlineLevel="1">
      <c r="D2104" s="299" t="s">
        <v>1178</v>
      </c>
      <c r="E2104" s="299" t="s">
        <v>72</v>
      </c>
      <c r="F2104" s="299" t="s">
        <v>768</v>
      </c>
      <c r="G2104" s="299" t="s">
        <v>769</v>
      </c>
      <c r="H2104" s="299" t="s">
        <v>770</v>
      </c>
      <c r="I2104" s="299" t="s">
        <v>1264</v>
      </c>
      <c r="J2104" s="299" t="s">
        <v>2896</v>
      </c>
      <c r="K2104" s="299" t="s">
        <v>171</v>
      </c>
      <c r="M2104" s="311">
        <v>0</v>
      </c>
      <c r="N2104" s="306"/>
      <c r="O2104" s="306">
        <v>0</v>
      </c>
      <c r="P2104" s="306">
        <v>0</v>
      </c>
      <c r="Q2104" s="306">
        <v>0</v>
      </c>
      <c r="R2104" s="306">
        <v>0</v>
      </c>
      <c r="S2104" s="306">
        <v>0</v>
      </c>
      <c r="T2104" s="306">
        <v>0</v>
      </c>
      <c r="U2104" s="306">
        <v>0</v>
      </c>
      <c r="V2104" s="306">
        <v>0</v>
      </c>
      <c r="W2104" s="306">
        <v>0</v>
      </c>
      <c r="X2104" s="306">
        <v>0</v>
      </c>
      <c r="Y2104" s="306">
        <v>0</v>
      </c>
      <c r="Z2104" s="306">
        <v>0</v>
      </c>
    </row>
    <row r="2105" spans="4:26" hidden="1" outlineLevel="1">
      <c r="D2105" s="299" t="s">
        <v>1178</v>
      </c>
      <c r="E2105" s="299" t="s">
        <v>72</v>
      </c>
      <c r="F2105" s="299" t="s">
        <v>768</v>
      </c>
      <c r="G2105" s="299" t="s">
        <v>775</v>
      </c>
      <c r="H2105" s="299" t="s">
        <v>770</v>
      </c>
      <c r="I2105" s="299" t="s">
        <v>1264</v>
      </c>
      <c r="J2105" s="299" t="s">
        <v>2897</v>
      </c>
      <c r="K2105" s="299" t="s">
        <v>171</v>
      </c>
      <c r="M2105" s="311">
        <v>0</v>
      </c>
      <c r="N2105" s="306"/>
      <c r="O2105" s="306">
        <v>0</v>
      </c>
      <c r="P2105" s="306">
        <v>0</v>
      </c>
      <c r="Q2105" s="306">
        <v>0</v>
      </c>
      <c r="R2105" s="306">
        <v>0</v>
      </c>
      <c r="S2105" s="306">
        <v>0</v>
      </c>
      <c r="T2105" s="306">
        <v>0</v>
      </c>
      <c r="U2105" s="306">
        <v>0</v>
      </c>
      <c r="V2105" s="306">
        <v>0</v>
      </c>
      <c r="W2105" s="306">
        <v>0</v>
      </c>
      <c r="X2105" s="306">
        <v>0</v>
      </c>
      <c r="Y2105" s="306">
        <v>0</v>
      </c>
      <c r="Z2105" s="306">
        <v>0</v>
      </c>
    </row>
    <row r="2106" spans="4:26" hidden="1" outlineLevel="1">
      <c r="D2106" s="299" t="s">
        <v>3216</v>
      </c>
      <c r="E2106" s="299" t="s">
        <v>72</v>
      </c>
      <c r="F2106" s="299" t="s">
        <v>768</v>
      </c>
      <c r="G2106" s="299" t="s">
        <v>769</v>
      </c>
      <c r="H2106" s="299" t="s">
        <v>770</v>
      </c>
      <c r="I2106" s="299" t="s">
        <v>1246</v>
      </c>
      <c r="J2106" s="299" t="s">
        <v>3217</v>
      </c>
      <c r="K2106" s="299" t="s">
        <v>171</v>
      </c>
      <c r="M2106" s="311">
        <v>0</v>
      </c>
      <c r="N2106" s="306"/>
      <c r="O2106" s="306">
        <v>0</v>
      </c>
      <c r="P2106" s="306">
        <v>0</v>
      </c>
      <c r="Q2106" s="306">
        <v>0</v>
      </c>
      <c r="R2106" s="306">
        <v>0</v>
      </c>
      <c r="S2106" s="306">
        <v>0</v>
      </c>
      <c r="T2106" s="306">
        <v>0</v>
      </c>
      <c r="U2106" s="306">
        <v>0</v>
      </c>
      <c r="V2106" s="306">
        <v>0</v>
      </c>
      <c r="W2106" s="306">
        <v>0</v>
      </c>
      <c r="X2106" s="306">
        <v>0</v>
      </c>
      <c r="Y2106" s="306">
        <v>0</v>
      </c>
      <c r="Z2106" s="306">
        <v>0</v>
      </c>
    </row>
    <row r="2107" spans="4:26" hidden="1" outlineLevel="1">
      <c r="D2107" s="299" t="s">
        <v>1179</v>
      </c>
      <c r="E2107" s="299" t="s">
        <v>72</v>
      </c>
      <c r="F2107" s="299" t="s">
        <v>768</v>
      </c>
      <c r="G2107" s="299" t="s">
        <v>769</v>
      </c>
      <c r="H2107" s="299" t="s">
        <v>770</v>
      </c>
      <c r="I2107" s="299" t="s">
        <v>1246</v>
      </c>
      <c r="J2107" s="299" t="s">
        <v>1180</v>
      </c>
      <c r="K2107" s="299" t="s">
        <v>171</v>
      </c>
      <c r="M2107" s="311">
        <v>3601.4544999999998</v>
      </c>
      <c r="N2107" s="306"/>
      <c r="O2107" s="306">
        <v>13.4655</v>
      </c>
      <c r="P2107" s="306">
        <v>22.03</v>
      </c>
      <c r="Q2107" s="306">
        <v>17.922000000000001</v>
      </c>
      <c r="R2107" s="306">
        <v>696.94299999999998</v>
      </c>
      <c r="S2107" s="306">
        <v>122.5155</v>
      </c>
      <c r="T2107" s="306">
        <v>701.56100000000004</v>
      </c>
      <c r="U2107" s="306">
        <v>37.022500000000001</v>
      </c>
      <c r="V2107" s="306">
        <v>22.684999999999999</v>
      </c>
      <c r="W2107" s="306">
        <v>84.71</v>
      </c>
      <c r="X2107" s="306">
        <v>780</v>
      </c>
      <c r="Y2107" s="306">
        <v>1079.5999999999999</v>
      </c>
      <c r="Z2107" s="306">
        <v>23</v>
      </c>
    </row>
    <row r="2108" spans="4:26" hidden="1" outlineLevel="1">
      <c r="D2108" s="299" t="s">
        <v>1179</v>
      </c>
      <c r="E2108" s="299" t="s">
        <v>72</v>
      </c>
      <c r="F2108" s="299" t="s">
        <v>766</v>
      </c>
      <c r="G2108" s="299" t="s">
        <v>769</v>
      </c>
      <c r="H2108" s="299" t="s">
        <v>770</v>
      </c>
      <c r="I2108" s="299" t="s">
        <v>1264</v>
      </c>
      <c r="J2108" s="299" t="s">
        <v>2898</v>
      </c>
      <c r="K2108" s="299" t="s">
        <v>171</v>
      </c>
      <c r="M2108" s="311">
        <v>0</v>
      </c>
      <c r="N2108" s="306"/>
      <c r="O2108" s="306">
        <v>0</v>
      </c>
      <c r="P2108" s="306">
        <v>0</v>
      </c>
      <c r="Q2108" s="306">
        <v>0</v>
      </c>
      <c r="R2108" s="306">
        <v>0</v>
      </c>
      <c r="S2108" s="306">
        <v>0</v>
      </c>
      <c r="T2108" s="306">
        <v>0</v>
      </c>
      <c r="U2108" s="306">
        <v>0</v>
      </c>
      <c r="V2108" s="306">
        <v>0</v>
      </c>
      <c r="W2108" s="306">
        <v>0</v>
      </c>
      <c r="X2108" s="306">
        <v>0</v>
      </c>
      <c r="Y2108" s="306">
        <v>0</v>
      </c>
      <c r="Z2108" s="306">
        <v>0</v>
      </c>
    </row>
    <row r="2109" spans="4:26" hidden="1" outlineLevel="1">
      <c r="D2109" s="299" t="s">
        <v>1179</v>
      </c>
      <c r="E2109" s="299" t="s">
        <v>72</v>
      </c>
      <c r="F2109" s="299" t="s">
        <v>766</v>
      </c>
      <c r="G2109" s="299" t="s">
        <v>775</v>
      </c>
      <c r="H2109" s="299" t="s">
        <v>770</v>
      </c>
      <c r="I2109" s="299" t="s">
        <v>1264</v>
      </c>
      <c r="J2109" s="299" t="s">
        <v>2899</v>
      </c>
      <c r="K2109" s="299" t="s">
        <v>171</v>
      </c>
      <c r="M2109" s="311">
        <v>0</v>
      </c>
      <c r="N2109" s="306"/>
      <c r="O2109" s="306">
        <v>0</v>
      </c>
      <c r="P2109" s="306">
        <v>0</v>
      </c>
      <c r="Q2109" s="306">
        <v>0</v>
      </c>
      <c r="R2109" s="306">
        <v>0</v>
      </c>
      <c r="S2109" s="306">
        <v>0</v>
      </c>
      <c r="T2109" s="306">
        <v>0</v>
      </c>
      <c r="U2109" s="306">
        <v>0</v>
      </c>
      <c r="V2109" s="306">
        <v>0</v>
      </c>
      <c r="W2109" s="306">
        <v>0</v>
      </c>
      <c r="X2109" s="306">
        <v>0</v>
      </c>
      <c r="Y2109" s="306">
        <v>0</v>
      </c>
      <c r="Z2109" s="306">
        <v>0</v>
      </c>
    </row>
    <row r="2110" spans="4:26" hidden="1" outlineLevel="1">
      <c r="D2110" s="299" t="s">
        <v>1179</v>
      </c>
      <c r="E2110" s="299" t="s">
        <v>72</v>
      </c>
      <c r="F2110" s="299" t="s">
        <v>768</v>
      </c>
      <c r="G2110" s="299" t="s">
        <v>769</v>
      </c>
      <c r="H2110" s="299" t="s">
        <v>770</v>
      </c>
      <c r="I2110" s="299" t="s">
        <v>1264</v>
      </c>
      <c r="J2110" s="299" t="s">
        <v>2900</v>
      </c>
      <c r="K2110" s="299" t="s">
        <v>171</v>
      </c>
      <c r="M2110" s="311">
        <v>0</v>
      </c>
      <c r="N2110" s="306"/>
      <c r="O2110" s="306">
        <v>0</v>
      </c>
      <c r="P2110" s="306">
        <v>0</v>
      </c>
      <c r="Q2110" s="306">
        <v>0</v>
      </c>
      <c r="R2110" s="306">
        <v>0</v>
      </c>
      <c r="S2110" s="306">
        <v>0</v>
      </c>
      <c r="T2110" s="306">
        <v>0</v>
      </c>
      <c r="U2110" s="306">
        <v>0</v>
      </c>
      <c r="V2110" s="306">
        <v>0</v>
      </c>
      <c r="W2110" s="306">
        <v>0</v>
      </c>
      <c r="X2110" s="306">
        <v>0</v>
      </c>
      <c r="Y2110" s="306">
        <v>0</v>
      </c>
      <c r="Z2110" s="306">
        <v>0</v>
      </c>
    </row>
    <row r="2111" spans="4:26" hidden="1" outlineLevel="1">
      <c r="D2111" s="299" t="s">
        <v>1179</v>
      </c>
      <c r="E2111" s="299" t="s">
        <v>72</v>
      </c>
      <c r="F2111" s="299" t="s">
        <v>768</v>
      </c>
      <c r="G2111" s="299" t="s">
        <v>775</v>
      </c>
      <c r="H2111" s="299" t="s">
        <v>770</v>
      </c>
      <c r="I2111" s="299" t="s">
        <v>1264</v>
      </c>
      <c r="J2111" s="299" t="s">
        <v>2901</v>
      </c>
      <c r="K2111" s="299" t="s">
        <v>171</v>
      </c>
      <c r="M2111" s="311">
        <v>0</v>
      </c>
      <c r="N2111" s="306"/>
      <c r="O2111" s="306">
        <v>0</v>
      </c>
      <c r="P2111" s="306">
        <v>0</v>
      </c>
      <c r="Q2111" s="306">
        <v>0</v>
      </c>
      <c r="R2111" s="306">
        <v>0</v>
      </c>
      <c r="S2111" s="306">
        <v>0</v>
      </c>
      <c r="T2111" s="306">
        <v>0</v>
      </c>
      <c r="U2111" s="306">
        <v>0</v>
      </c>
      <c r="V2111" s="306">
        <v>0</v>
      </c>
      <c r="W2111" s="306">
        <v>0</v>
      </c>
      <c r="X2111" s="306">
        <v>0</v>
      </c>
      <c r="Y2111" s="306">
        <v>0</v>
      </c>
      <c r="Z2111" s="306">
        <v>0</v>
      </c>
    </row>
    <row r="2112" spans="4:26" hidden="1" outlineLevel="1">
      <c r="D2112" s="299" t="s">
        <v>3218</v>
      </c>
      <c r="E2112" s="299" t="s">
        <v>72</v>
      </c>
      <c r="F2112" s="299" t="s">
        <v>768</v>
      </c>
      <c r="G2112" s="299" t="s">
        <v>769</v>
      </c>
      <c r="H2112" s="299" t="s">
        <v>770</v>
      </c>
      <c r="I2112" s="299" t="s">
        <v>1246</v>
      </c>
      <c r="J2112" s="299" t="s">
        <v>3219</v>
      </c>
      <c r="K2112" s="299" t="s">
        <v>171</v>
      </c>
      <c r="M2112" s="311">
        <v>0</v>
      </c>
      <c r="N2112" s="306"/>
      <c r="O2112" s="306">
        <v>0</v>
      </c>
      <c r="P2112" s="306">
        <v>0</v>
      </c>
      <c r="Q2112" s="306">
        <v>0</v>
      </c>
      <c r="R2112" s="306">
        <v>0</v>
      </c>
      <c r="S2112" s="306">
        <v>0</v>
      </c>
      <c r="T2112" s="306">
        <v>0</v>
      </c>
      <c r="U2112" s="306">
        <v>0</v>
      </c>
      <c r="V2112" s="306">
        <v>0</v>
      </c>
      <c r="W2112" s="306">
        <v>0</v>
      </c>
      <c r="X2112" s="306">
        <v>0</v>
      </c>
      <c r="Y2112" s="306">
        <v>0</v>
      </c>
      <c r="Z2112" s="306">
        <v>0</v>
      </c>
    </row>
    <row r="2113" spans="1:26" hidden="1" outlineLevel="1">
      <c r="D2113" s="299" t="s">
        <v>1181</v>
      </c>
      <c r="E2113" s="299" t="s">
        <v>72</v>
      </c>
      <c r="F2113" s="299" t="s">
        <v>768</v>
      </c>
      <c r="G2113" s="299" t="s">
        <v>769</v>
      </c>
      <c r="H2113" s="299" t="s">
        <v>770</v>
      </c>
      <c r="I2113" s="299" t="s">
        <v>1246</v>
      </c>
      <c r="J2113" s="299" t="s">
        <v>1182</v>
      </c>
      <c r="K2113" s="299" t="s">
        <v>171</v>
      </c>
      <c r="M2113" s="311">
        <v>15348.6795</v>
      </c>
      <c r="N2113" s="306"/>
      <c r="O2113" s="306">
        <v>128.483</v>
      </c>
      <c r="P2113" s="306">
        <v>6653.5630000000001</v>
      </c>
      <c r="Q2113" s="306">
        <v>6640.2704999999996</v>
      </c>
      <c r="R2113" s="306">
        <v>40.579000000000001</v>
      </c>
      <c r="S2113" s="306">
        <v>455.77</v>
      </c>
      <c r="T2113" s="306">
        <v>29.192</v>
      </c>
      <c r="U2113" s="306">
        <v>93.197500000000005</v>
      </c>
      <c r="V2113" s="306">
        <v>416.25099999999998</v>
      </c>
      <c r="W2113" s="306">
        <v>263.21350000000001</v>
      </c>
      <c r="X2113" s="306">
        <v>434</v>
      </c>
      <c r="Y2113" s="306">
        <v>78.900000000000006</v>
      </c>
      <c r="Z2113" s="306">
        <v>115.26</v>
      </c>
    </row>
    <row r="2114" spans="1:26" hidden="1" outlineLevel="1">
      <c r="D2114" s="299" t="s">
        <v>1181</v>
      </c>
      <c r="E2114" s="299" t="s">
        <v>72</v>
      </c>
      <c r="F2114" s="299" t="s">
        <v>766</v>
      </c>
      <c r="G2114" s="299" t="s">
        <v>769</v>
      </c>
      <c r="H2114" s="299" t="s">
        <v>770</v>
      </c>
      <c r="I2114" s="299" t="s">
        <v>1264</v>
      </c>
      <c r="J2114" s="299" t="s">
        <v>2902</v>
      </c>
      <c r="K2114" s="299" t="s">
        <v>171</v>
      </c>
      <c r="M2114" s="311">
        <v>0</v>
      </c>
      <c r="N2114" s="306"/>
      <c r="O2114" s="306">
        <v>0</v>
      </c>
      <c r="P2114" s="306">
        <v>0</v>
      </c>
      <c r="Q2114" s="306">
        <v>0</v>
      </c>
      <c r="R2114" s="306">
        <v>0</v>
      </c>
      <c r="S2114" s="306">
        <v>0</v>
      </c>
      <c r="T2114" s="306">
        <v>0</v>
      </c>
      <c r="U2114" s="306">
        <v>0</v>
      </c>
      <c r="V2114" s="306">
        <v>0</v>
      </c>
      <c r="W2114" s="306">
        <v>0</v>
      </c>
      <c r="X2114" s="306">
        <v>0</v>
      </c>
      <c r="Y2114" s="306">
        <v>0</v>
      </c>
      <c r="Z2114" s="306">
        <v>0</v>
      </c>
    </row>
    <row r="2115" spans="1:26" hidden="1" outlineLevel="1">
      <c r="D2115" s="299" t="s">
        <v>1181</v>
      </c>
      <c r="E2115" s="299" t="s">
        <v>72</v>
      </c>
      <c r="F2115" s="299" t="s">
        <v>766</v>
      </c>
      <c r="G2115" s="299" t="s">
        <v>775</v>
      </c>
      <c r="H2115" s="299" t="s">
        <v>770</v>
      </c>
      <c r="I2115" s="299" t="s">
        <v>1264</v>
      </c>
      <c r="J2115" s="299" t="s">
        <v>2903</v>
      </c>
      <c r="K2115" s="299" t="s">
        <v>171</v>
      </c>
      <c r="M2115" s="311">
        <v>0</v>
      </c>
      <c r="N2115" s="306"/>
      <c r="O2115" s="306">
        <v>0</v>
      </c>
      <c r="P2115" s="306">
        <v>0</v>
      </c>
      <c r="Q2115" s="306">
        <v>0</v>
      </c>
      <c r="R2115" s="306">
        <v>0</v>
      </c>
      <c r="S2115" s="306">
        <v>0</v>
      </c>
      <c r="T2115" s="306">
        <v>0</v>
      </c>
      <c r="U2115" s="306">
        <v>0</v>
      </c>
      <c r="V2115" s="306">
        <v>0</v>
      </c>
      <c r="W2115" s="306">
        <v>0</v>
      </c>
      <c r="X2115" s="306">
        <v>0</v>
      </c>
      <c r="Y2115" s="306">
        <v>0</v>
      </c>
      <c r="Z2115" s="306">
        <v>0</v>
      </c>
    </row>
    <row r="2116" spans="1:26" hidden="1" outlineLevel="1">
      <c r="D2116" s="299" t="s">
        <v>1181</v>
      </c>
      <c r="E2116" s="299" t="s">
        <v>72</v>
      </c>
      <c r="F2116" s="299" t="s">
        <v>768</v>
      </c>
      <c r="G2116" s="299" t="s">
        <v>769</v>
      </c>
      <c r="H2116" s="299" t="s">
        <v>770</v>
      </c>
      <c r="I2116" s="299" t="s">
        <v>1264</v>
      </c>
      <c r="J2116" s="299" t="s">
        <v>2904</v>
      </c>
      <c r="K2116" s="299" t="s">
        <v>171</v>
      </c>
      <c r="M2116" s="311">
        <v>0</v>
      </c>
      <c r="N2116" s="306"/>
      <c r="O2116" s="306">
        <v>0</v>
      </c>
      <c r="P2116" s="306">
        <v>0</v>
      </c>
      <c r="Q2116" s="306">
        <v>0</v>
      </c>
      <c r="R2116" s="306">
        <v>0</v>
      </c>
      <c r="S2116" s="306">
        <v>0</v>
      </c>
      <c r="T2116" s="306">
        <v>0</v>
      </c>
      <c r="U2116" s="306">
        <v>0</v>
      </c>
      <c r="V2116" s="306">
        <v>0</v>
      </c>
      <c r="W2116" s="306">
        <v>0</v>
      </c>
      <c r="X2116" s="306">
        <v>0</v>
      </c>
      <c r="Y2116" s="306">
        <v>0</v>
      </c>
      <c r="Z2116" s="306">
        <v>0</v>
      </c>
    </row>
    <row r="2117" spans="1:26" hidden="1" outlineLevel="1">
      <c r="D2117" s="299" t="s">
        <v>1181</v>
      </c>
      <c r="E2117" s="299" t="s">
        <v>72</v>
      </c>
      <c r="F2117" s="299" t="s">
        <v>768</v>
      </c>
      <c r="G2117" s="299" t="s">
        <v>775</v>
      </c>
      <c r="H2117" s="299" t="s">
        <v>770</v>
      </c>
      <c r="I2117" s="299" t="s">
        <v>1264</v>
      </c>
      <c r="J2117" s="299" t="s">
        <v>2905</v>
      </c>
      <c r="K2117" s="299" t="s">
        <v>171</v>
      </c>
      <c r="M2117" s="311">
        <v>0</v>
      </c>
      <c r="N2117" s="306"/>
      <c r="O2117" s="306">
        <v>0</v>
      </c>
      <c r="P2117" s="306">
        <v>0</v>
      </c>
      <c r="Q2117" s="306">
        <v>0</v>
      </c>
      <c r="R2117" s="306">
        <v>0</v>
      </c>
      <c r="S2117" s="306">
        <v>0</v>
      </c>
      <c r="T2117" s="306">
        <v>0</v>
      </c>
      <c r="U2117" s="306">
        <v>0</v>
      </c>
      <c r="V2117" s="306">
        <v>0</v>
      </c>
      <c r="W2117" s="306">
        <v>0</v>
      </c>
      <c r="X2117" s="306">
        <v>0</v>
      </c>
      <c r="Y2117" s="306">
        <v>0</v>
      </c>
      <c r="Z2117" s="306">
        <v>0</v>
      </c>
    </row>
    <row r="2118" spans="1:26" hidden="1" outlineLevel="1">
      <c r="D2118" s="299" t="s">
        <v>3220</v>
      </c>
      <c r="E2118" s="299" t="s">
        <v>72</v>
      </c>
      <c r="F2118" s="299" t="s">
        <v>768</v>
      </c>
      <c r="G2118" s="299" t="s">
        <v>769</v>
      </c>
      <c r="H2118" s="299" t="s">
        <v>770</v>
      </c>
      <c r="I2118" s="299" t="s">
        <v>1246</v>
      </c>
      <c r="J2118" s="299" t="s">
        <v>3221</v>
      </c>
      <c r="K2118" s="299" t="s">
        <v>171</v>
      </c>
      <c r="M2118" s="311">
        <v>83.900999999999996</v>
      </c>
      <c r="N2118" s="306"/>
      <c r="O2118" s="306">
        <v>0</v>
      </c>
      <c r="P2118" s="306">
        <v>0</v>
      </c>
      <c r="Q2118" s="306">
        <v>0</v>
      </c>
      <c r="R2118" s="306">
        <v>40.278500000000001</v>
      </c>
      <c r="S2118" s="306">
        <v>32.554499999999997</v>
      </c>
      <c r="T2118" s="306">
        <v>7.3280000000000003</v>
      </c>
      <c r="U2118" s="306">
        <v>0</v>
      </c>
      <c r="V2118" s="306">
        <v>0</v>
      </c>
      <c r="W2118" s="306">
        <v>0</v>
      </c>
      <c r="X2118" s="306">
        <v>0</v>
      </c>
      <c r="Y2118" s="306">
        <v>0</v>
      </c>
      <c r="Z2118" s="306">
        <v>3.74</v>
      </c>
    </row>
    <row r="2119" spans="1:26" hidden="1" outlineLevel="1">
      <c r="D2119" s="299" t="s">
        <v>1183</v>
      </c>
      <c r="E2119" s="299" t="s">
        <v>72</v>
      </c>
      <c r="F2119" s="299" t="s">
        <v>768</v>
      </c>
      <c r="G2119" s="299" t="s">
        <v>769</v>
      </c>
      <c r="H2119" s="299" t="s">
        <v>770</v>
      </c>
      <c r="I2119" s="299" t="s">
        <v>1246</v>
      </c>
      <c r="J2119" s="299" t="s">
        <v>1184</v>
      </c>
      <c r="K2119" s="299" t="s">
        <v>171</v>
      </c>
      <c r="M2119" s="311">
        <v>10666.473100000001</v>
      </c>
      <c r="N2119" s="306"/>
      <c r="O2119" s="306">
        <v>376.47210000000001</v>
      </c>
      <c r="P2119" s="306">
        <v>280.54609999999997</v>
      </c>
      <c r="Q2119" s="306">
        <v>145.63999999999999</v>
      </c>
      <c r="R2119" s="306">
        <v>156.09899999999999</v>
      </c>
      <c r="S2119" s="306">
        <v>101.69940000000001</v>
      </c>
      <c r="T2119" s="306">
        <v>54.214599999999997</v>
      </c>
      <c r="U2119" s="306">
        <v>69.7089</v>
      </c>
      <c r="V2119" s="306">
        <v>87.238300000000024</v>
      </c>
      <c r="W2119" s="306">
        <v>394.56469999999996</v>
      </c>
      <c r="X2119" s="306">
        <v>1786.92</v>
      </c>
      <c r="Y2119" s="306">
        <v>2907.77</v>
      </c>
      <c r="Z2119" s="306">
        <v>4305.6000000000004</v>
      </c>
    </row>
    <row r="2120" spans="1:26" hidden="1" outlineLevel="1">
      <c r="D2120" s="299" t="s">
        <v>1183</v>
      </c>
      <c r="E2120" s="299" t="s">
        <v>72</v>
      </c>
      <c r="F2120" s="299" t="s">
        <v>766</v>
      </c>
      <c r="G2120" s="299" t="s">
        <v>769</v>
      </c>
      <c r="H2120" s="299" t="s">
        <v>770</v>
      </c>
      <c r="I2120" s="299" t="s">
        <v>1264</v>
      </c>
      <c r="J2120" s="299" t="s">
        <v>2906</v>
      </c>
      <c r="K2120" s="299" t="s">
        <v>171</v>
      </c>
      <c r="M2120" s="311">
        <v>0</v>
      </c>
      <c r="N2120" s="306"/>
      <c r="O2120" s="306">
        <v>0</v>
      </c>
      <c r="P2120" s="306">
        <v>0</v>
      </c>
      <c r="Q2120" s="306">
        <v>0</v>
      </c>
      <c r="R2120" s="306">
        <v>0</v>
      </c>
      <c r="S2120" s="306">
        <v>0</v>
      </c>
      <c r="T2120" s="306">
        <v>0</v>
      </c>
      <c r="U2120" s="306">
        <v>0</v>
      </c>
      <c r="V2120" s="306">
        <v>0</v>
      </c>
      <c r="W2120" s="306">
        <v>0</v>
      </c>
      <c r="X2120" s="306">
        <v>0</v>
      </c>
      <c r="Y2120" s="306">
        <v>0</v>
      </c>
      <c r="Z2120" s="306">
        <v>0</v>
      </c>
    </row>
    <row r="2121" spans="1:26" hidden="1" outlineLevel="1">
      <c r="D2121" s="299" t="s">
        <v>1183</v>
      </c>
      <c r="E2121" s="299" t="s">
        <v>72</v>
      </c>
      <c r="F2121" s="299" t="s">
        <v>766</v>
      </c>
      <c r="G2121" s="299" t="s">
        <v>775</v>
      </c>
      <c r="H2121" s="299" t="s">
        <v>770</v>
      </c>
      <c r="I2121" s="299" t="s">
        <v>1264</v>
      </c>
      <c r="J2121" s="299" t="s">
        <v>2907</v>
      </c>
      <c r="K2121" s="299" t="s">
        <v>171</v>
      </c>
      <c r="M2121" s="311">
        <v>0</v>
      </c>
      <c r="N2121" s="306"/>
      <c r="O2121" s="306">
        <v>0</v>
      </c>
      <c r="P2121" s="306">
        <v>0</v>
      </c>
      <c r="Q2121" s="306">
        <v>0</v>
      </c>
      <c r="R2121" s="306">
        <v>0</v>
      </c>
      <c r="S2121" s="306">
        <v>0</v>
      </c>
      <c r="T2121" s="306">
        <v>0</v>
      </c>
      <c r="U2121" s="306">
        <v>0</v>
      </c>
      <c r="V2121" s="306">
        <v>0</v>
      </c>
      <c r="W2121" s="306">
        <v>0</v>
      </c>
      <c r="X2121" s="306">
        <v>0</v>
      </c>
      <c r="Y2121" s="306">
        <v>0</v>
      </c>
      <c r="Z2121" s="306">
        <v>0</v>
      </c>
    </row>
    <row r="2122" spans="1:26" hidden="1" outlineLevel="1">
      <c r="D2122" s="299" t="s">
        <v>1183</v>
      </c>
      <c r="E2122" s="299" t="s">
        <v>72</v>
      </c>
      <c r="F2122" s="299" t="s">
        <v>768</v>
      </c>
      <c r="G2122" s="299" t="s">
        <v>769</v>
      </c>
      <c r="H2122" s="299" t="s">
        <v>770</v>
      </c>
      <c r="I2122" s="299" t="s">
        <v>1264</v>
      </c>
      <c r="J2122" s="299" t="s">
        <v>2908</v>
      </c>
      <c r="K2122" s="299" t="s">
        <v>171</v>
      </c>
      <c r="M2122" s="311">
        <v>0</v>
      </c>
      <c r="N2122" s="306"/>
      <c r="O2122" s="306">
        <v>0</v>
      </c>
      <c r="P2122" s="306">
        <v>0</v>
      </c>
      <c r="Q2122" s="306">
        <v>0</v>
      </c>
      <c r="R2122" s="306">
        <v>0</v>
      </c>
      <c r="S2122" s="306">
        <v>0</v>
      </c>
      <c r="T2122" s="306">
        <v>0</v>
      </c>
      <c r="U2122" s="306">
        <v>0</v>
      </c>
      <c r="V2122" s="306">
        <v>0</v>
      </c>
      <c r="W2122" s="306">
        <v>0</v>
      </c>
      <c r="X2122" s="306">
        <v>0</v>
      </c>
      <c r="Y2122" s="306">
        <v>0</v>
      </c>
      <c r="Z2122" s="306">
        <v>0</v>
      </c>
    </row>
    <row r="2123" spans="1:26" hidden="1" outlineLevel="1">
      <c r="D2123" s="299" t="s">
        <v>1183</v>
      </c>
      <c r="E2123" s="299" t="s">
        <v>72</v>
      </c>
      <c r="F2123" s="299" t="s">
        <v>768</v>
      </c>
      <c r="G2123" s="299" t="s">
        <v>775</v>
      </c>
      <c r="H2123" s="299" t="s">
        <v>770</v>
      </c>
      <c r="I2123" s="299" t="s">
        <v>1264</v>
      </c>
      <c r="J2123" s="299" t="s">
        <v>2909</v>
      </c>
      <c r="K2123" s="299" t="s">
        <v>171</v>
      </c>
      <c r="M2123" s="311">
        <v>0</v>
      </c>
      <c r="N2123" s="306"/>
      <c r="O2123" s="306">
        <v>0</v>
      </c>
      <c r="P2123" s="306">
        <v>0</v>
      </c>
      <c r="Q2123" s="306">
        <v>0</v>
      </c>
      <c r="R2123" s="306">
        <v>0</v>
      </c>
      <c r="S2123" s="306">
        <v>0</v>
      </c>
      <c r="T2123" s="306">
        <v>0</v>
      </c>
      <c r="U2123" s="306">
        <v>0</v>
      </c>
      <c r="V2123" s="306">
        <v>0</v>
      </c>
      <c r="W2123" s="306">
        <v>0</v>
      </c>
      <c r="X2123" s="306">
        <v>0</v>
      </c>
      <c r="Y2123" s="306">
        <v>0</v>
      </c>
      <c r="Z2123" s="306">
        <v>0</v>
      </c>
    </row>
    <row r="2124" spans="1:26" hidden="1" outlineLevel="1">
      <c r="D2124" s="299" t="s">
        <v>3222</v>
      </c>
      <c r="E2124" s="299" t="s">
        <v>72</v>
      </c>
      <c r="F2124" s="299" t="s">
        <v>768</v>
      </c>
      <c r="G2124" s="299" t="s">
        <v>769</v>
      </c>
      <c r="H2124" s="299" t="s">
        <v>770</v>
      </c>
      <c r="I2124" s="299" t="s">
        <v>1246</v>
      </c>
      <c r="J2124" s="299" t="s">
        <v>3223</v>
      </c>
      <c r="K2124" s="299" t="s">
        <v>171</v>
      </c>
      <c r="M2124" s="311">
        <v>0</v>
      </c>
      <c r="N2124" s="306"/>
      <c r="O2124" s="306">
        <v>0</v>
      </c>
      <c r="P2124" s="306">
        <v>0</v>
      </c>
      <c r="Q2124" s="306">
        <v>0</v>
      </c>
      <c r="R2124" s="306">
        <v>0</v>
      </c>
      <c r="S2124" s="306">
        <v>0</v>
      </c>
      <c r="T2124" s="306">
        <v>0</v>
      </c>
      <c r="U2124" s="306">
        <v>0</v>
      </c>
      <c r="V2124" s="306">
        <v>0</v>
      </c>
      <c r="W2124" s="306">
        <v>0</v>
      </c>
      <c r="X2124" s="306">
        <v>0</v>
      </c>
      <c r="Y2124" s="306">
        <v>0</v>
      </c>
      <c r="Z2124" s="306">
        <v>0</v>
      </c>
    </row>
    <row r="2125" spans="1:26" collapsed="1">
      <c r="M2125" s="311"/>
      <c r="N2125" s="306"/>
      <c r="O2125" s="306"/>
      <c r="P2125" s="306"/>
      <c r="Q2125" s="306"/>
      <c r="R2125" s="306"/>
      <c r="S2125" s="306"/>
      <c r="T2125" s="306"/>
      <c r="U2125" s="306"/>
      <c r="V2125" s="306"/>
      <c r="W2125" s="306"/>
      <c r="X2125" s="306"/>
      <c r="Y2125" s="306"/>
      <c r="Z2125" s="306"/>
    </row>
    <row r="2126" spans="1:26">
      <c r="A2126" s="309"/>
      <c r="B2126" s="309" t="s">
        <v>2910</v>
      </c>
      <c r="C2126" s="309"/>
      <c r="D2126" s="309"/>
      <c r="E2126" s="309"/>
      <c r="F2126" s="309"/>
      <c r="G2126" s="309"/>
      <c r="H2126" s="309"/>
      <c r="I2126" s="309"/>
      <c r="J2126" s="309"/>
      <c r="K2126" s="309"/>
      <c r="L2126" s="309"/>
      <c r="M2126" s="310">
        <v>697034.64100000006</v>
      </c>
      <c r="N2126" s="310"/>
      <c r="O2126" s="310">
        <v>48664.81</v>
      </c>
      <c r="P2126" s="310">
        <v>55081.65</v>
      </c>
      <c r="Q2126" s="310">
        <v>99597.7</v>
      </c>
      <c r="R2126" s="310">
        <v>108101.95</v>
      </c>
      <c r="S2126" s="310">
        <v>71507.399999999994</v>
      </c>
      <c r="T2126" s="310">
        <v>63949.972000000002</v>
      </c>
      <c r="U2126" s="310">
        <v>46652.5</v>
      </c>
      <c r="V2126" s="310">
        <v>21402.024000000001</v>
      </c>
      <c r="W2126" s="310">
        <v>34506.235000000001</v>
      </c>
      <c r="X2126" s="310">
        <v>56898.400000000001</v>
      </c>
      <c r="Y2126" s="310">
        <v>54279.5</v>
      </c>
      <c r="Z2126" s="310">
        <v>36392.5</v>
      </c>
    </row>
    <row r="2127" spans="1:26">
      <c r="A2127" s="307"/>
      <c r="B2127" s="307"/>
      <c r="C2127" s="307" t="s">
        <v>2911</v>
      </c>
      <c r="D2127" s="307"/>
      <c r="E2127" s="307"/>
      <c r="F2127" s="307"/>
      <c r="G2127" s="307"/>
      <c r="H2127" s="307"/>
      <c r="I2127" s="307"/>
      <c r="J2127" s="307"/>
      <c r="K2127" s="307"/>
      <c r="L2127" s="307"/>
      <c r="M2127" s="308">
        <v>697034.64100000006</v>
      </c>
      <c r="N2127" s="308"/>
      <c r="O2127" s="308">
        <v>48664.81</v>
      </c>
      <c r="P2127" s="308">
        <v>55081.65</v>
      </c>
      <c r="Q2127" s="308">
        <v>99597.7</v>
      </c>
      <c r="R2127" s="308">
        <v>108101.95</v>
      </c>
      <c r="S2127" s="308">
        <v>71507.399999999994</v>
      </c>
      <c r="T2127" s="308">
        <v>63949.972000000002</v>
      </c>
      <c r="U2127" s="308">
        <v>46652.5</v>
      </c>
      <c r="V2127" s="308">
        <v>21402.024000000001</v>
      </c>
      <c r="W2127" s="308">
        <v>34506.235000000001</v>
      </c>
      <c r="X2127" s="308">
        <v>56898.400000000001</v>
      </c>
      <c r="Y2127" s="308">
        <v>54279.5</v>
      </c>
      <c r="Z2127" s="308">
        <v>36392.5</v>
      </c>
    </row>
    <row r="2128" spans="1:26" hidden="1" outlineLevel="1">
      <c r="D2128" s="299" t="s">
        <v>891</v>
      </c>
      <c r="E2128" s="299" t="s">
        <v>72</v>
      </c>
      <c r="F2128" s="299" t="s">
        <v>766</v>
      </c>
      <c r="H2128" s="299" t="s">
        <v>767</v>
      </c>
      <c r="I2128" s="299" t="s">
        <v>1246</v>
      </c>
      <c r="J2128" s="299" t="s">
        <v>359</v>
      </c>
      <c r="M2128" s="311">
        <v>1068</v>
      </c>
      <c r="N2128" s="306"/>
      <c r="O2128" s="306">
        <v>0</v>
      </c>
      <c r="P2128" s="306">
        <v>0</v>
      </c>
      <c r="Q2128" s="306">
        <v>0</v>
      </c>
      <c r="R2128" s="306">
        <v>0</v>
      </c>
      <c r="S2128" s="306">
        <v>0</v>
      </c>
      <c r="T2128" s="306">
        <v>0</v>
      </c>
      <c r="U2128" s="306">
        <v>0</v>
      </c>
      <c r="V2128" s="306">
        <v>0</v>
      </c>
      <c r="W2128" s="306">
        <v>0</v>
      </c>
      <c r="X2128" s="306">
        <v>1068</v>
      </c>
      <c r="Y2128" s="306">
        <v>0</v>
      </c>
      <c r="Z2128" s="306">
        <v>0</v>
      </c>
    </row>
    <row r="2129" spans="1:26" hidden="1" outlineLevel="1">
      <c r="D2129" s="299" t="s">
        <v>895</v>
      </c>
      <c r="E2129" s="299" t="s">
        <v>71</v>
      </c>
      <c r="F2129" s="299" t="s">
        <v>766</v>
      </c>
      <c r="H2129" s="299" t="s">
        <v>767</v>
      </c>
      <c r="I2129" s="299" t="s">
        <v>1246</v>
      </c>
      <c r="J2129" s="299" t="s">
        <v>370</v>
      </c>
      <c r="M2129" s="311">
        <v>695966.64100000006</v>
      </c>
      <c r="N2129" s="306"/>
      <c r="O2129" s="306">
        <v>48664.81</v>
      </c>
      <c r="P2129" s="306">
        <v>55081.65</v>
      </c>
      <c r="Q2129" s="306">
        <v>99597.7</v>
      </c>
      <c r="R2129" s="306">
        <v>108101.95</v>
      </c>
      <c r="S2129" s="306">
        <v>71507.399999999994</v>
      </c>
      <c r="T2129" s="306">
        <v>63949.972000000002</v>
      </c>
      <c r="U2129" s="306">
        <v>46652.5</v>
      </c>
      <c r="V2129" s="306">
        <v>21402.024000000001</v>
      </c>
      <c r="W2129" s="306">
        <v>34506.235000000001</v>
      </c>
      <c r="X2129" s="306">
        <v>55830.400000000001</v>
      </c>
      <c r="Y2129" s="306">
        <v>54279.5</v>
      </c>
      <c r="Z2129" s="306">
        <v>36392.5</v>
      </c>
    </row>
    <row r="2130" spans="1:26" collapsed="1">
      <c r="M2130" s="311"/>
      <c r="N2130" s="306"/>
      <c r="O2130" s="306"/>
      <c r="P2130" s="306"/>
      <c r="Q2130" s="306"/>
      <c r="R2130" s="306"/>
      <c r="S2130" s="306"/>
      <c r="T2130" s="306"/>
      <c r="U2130" s="306"/>
      <c r="V2130" s="306"/>
      <c r="W2130" s="306"/>
      <c r="X2130" s="306"/>
      <c r="Y2130" s="306"/>
      <c r="Z2130" s="306"/>
    </row>
    <row r="2131" spans="1:26">
      <c r="A2131" s="309" t="s">
        <v>1199</v>
      </c>
      <c r="B2131" s="309"/>
      <c r="C2131" s="309"/>
      <c r="D2131" s="309"/>
      <c r="E2131" s="309"/>
      <c r="F2131" s="309"/>
      <c r="G2131" s="309"/>
      <c r="H2131" s="309"/>
      <c r="I2131" s="309"/>
      <c r="J2131" s="309"/>
      <c r="K2131" s="309"/>
      <c r="L2131" s="309"/>
      <c r="M2131" s="310">
        <v>183990</v>
      </c>
      <c r="N2131" s="310"/>
      <c r="O2131" s="310">
        <v>75870</v>
      </c>
      <c r="P2131" s="310">
        <v>60980</v>
      </c>
      <c r="Q2131" s="310">
        <v>47140</v>
      </c>
      <c r="R2131" s="310">
        <v>0</v>
      </c>
      <c r="S2131" s="310">
        <v>0</v>
      </c>
      <c r="T2131" s="310">
        <v>0</v>
      </c>
      <c r="U2131" s="310">
        <v>0</v>
      </c>
      <c r="V2131" s="310">
        <v>0</v>
      </c>
      <c r="W2131" s="310">
        <v>0</v>
      </c>
      <c r="X2131" s="310">
        <v>0</v>
      </c>
      <c r="Y2131" s="310">
        <v>0</v>
      </c>
      <c r="Z2131" s="310">
        <v>0</v>
      </c>
    </row>
    <row r="2132" spans="1:26">
      <c r="A2132" s="309"/>
      <c r="B2132" s="309" t="s">
        <v>1199</v>
      </c>
      <c r="C2132" s="309"/>
      <c r="D2132" s="309"/>
      <c r="E2132" s="309"/>
      <c r="F2132" s="309"/>
      <c r="G2132" s="309"/>
      <c r="H2132" s="309"/>
      <c r="I2132" s="309"/>
      <c r="J2132" s="309"/>
      <c r="K2132" s="309"/>
      <c r="L2132" s="309"/>
      <c r="M2132" s="310">
        <v>183990</v>
      </c>
      <c r="N2132" s="310"/>
      <c r="O2132" s="310">
        <v>75870</v>
      </c>
      <c r="P2132" s="310">
        <v>60980</v>
      </c>
      <c r="Q2132" s="310">
        <v>47140</v>
      </c>
      <c r="R2132" s="310">
        <v>0</v>
      </c>
      <c r="S2132" s="310">
        <v>0</v>
      </c>
      <c r="T2132" s="310">
        <v>0</v>
      </c>
      <c r="U2132" s="310">
        <v>0</v>
      </c>
      <c r="V2132" s="310">
        <v>0</v>
      </c>
      <c r="W2132" s="310">
        <v>0</v>
      </c>
      <c r="X2132" s="310">
        <v>0</v>
      </c>
      <c r="Y2132" s="310">
        <v>0</v>
      </c>
      <c r="Z2132" s="310">
        <v>0</v>
      </c>
    </row>
    <row r="2133" spans="1:26">
      <c r="A2133" s="307"/>
      <c r="B2133" s="307"/>
      <c r="C2133" s="307" t="s">
        <v>1200</v>
      </c>
      <c r="D2133" s="307"/>
      <c r="E2133" s="307"/>
      <c r="F2133" s="307"/>
      <c r="G2133" s="307"/>
      <c r="H2133" s="307"/>
      <c r="I2133" s="307"/>
      <c r="J2133" s="307"/>
      <c r="K2133" s="307"/>
      <c r="L2133" s="307"/>
      <c r="M2133" s="308">
        <v>0</v>
      </c>
      <c r="N2133" s="308"/>
      <c r="O2133" s="308">
        <v>0</v>
      </c>
      <c r="P2133" s="308">
        <v>0</v>
      </c>
      <c r="Q2133" s="308">
        <v>0</v>
      </c>
      <c r="R2133" s="308">
        <v>0</v>
      </c>
      <c r="S2133" s="308">
        <v>0</v>
      </c>
      <c r="T2133" s="308">
        <v>0</v>
      </c>
      <c r="U2133" s="308">
        <v>0</v>
      </c>
      <c r="V2133" s="308">
        <v>0</v>
      </c>
      <c r="W2133" s="308">
        <v>0</v>
      </c>
      <c r="X2133" s="308">
        <v>0</v>
      </c>
      <c r="Y2133" s="308">
        <v>0</v>
      </c>
      <c r="Z2133" s="308">
        <v>0</v>
      </c>
    </row>
    <row r="2134" spans="1:26" hidden="1" outlineLevel="1">
      <c r="D2134" s="299" t="s">
        <v>771</v>
      </c>
      <c r="E2134" s="299" t="s">
        <v>72</v>
      </c>
      <c r="F2134" s="299" t="s">
        <v>766</v>
      </c>
      <c r="H2134" s="299" t="s">
        <v>767</v>
      </c>
      <c r="I2134" s="299" t="s">
        <v>1246</v>
      </c>
      <c r="J2134" s="299" t="s">
        <v>772</v>
      </c>
      <c r="M2134" s="311">
        <v>0</v>
      </c>
      <c r="N2134" s="306"/>
      <c r="O2134" s="306">
        <v>0</v>
      </c>
      <c r="P2134" s="306">
        <v>0</v>
      </c>
      <c r="Q2134" s="306">
        <v>0</v>
      </c>
      <c r="R2134" s="306">
        <v>0</v>
      </c>
      <c r="S2134" s="306">
        <v>0</v>
      </c>
      <c r="T2134" s="306">
        <v>0</v>
      </c>
      <c r="U2134" s="306">
        <v>0</v>
      </c>
      <c r="V2134" s="306">
        <v>0</v>
      </c>
      <c r="W2134" s="306">
        <v>0</v>
      </c>
      <c r="X2134" s="306">
        <v>0</v>
      </c>
      <c r="Y2134" s="306">
        <v>0</v>
      </c>
      <c r="Z2134" s="306">
        <v>0</v>
      </c>
    </row>
    <row r="2135" spans="1:26" hidden="1" outlineLevel="1">
      <c r="D2135" s="299" t="s">
        <v>773</v>
      </c>
      <c r="E2135" s="299" t="s">
        <v>72</v>
      </c>
      <c r="F2135" s="299" t="s">
        <v>766</v>
      </c>
      <c r="H2135" s="299" t="s">
        <v>767</v>
      </c>
      <c r="I2135" s="299" t="s">
        <v>1246</v>
      </c>
      <c r="J2135" s="299" t="s">
        <v>494</v>
      </c>
      <c r="M2135" s="311">
        <v>0</v>
      </c>
      <c r="N2135" s="306"/>
      <c r="O2135" s="306">
        <v>0</v>
      </c>
      <c r="P2135" s="306">
        <v>0</v>
      </c>
      <c r="Q2135" s="306">
        <v>0</v>
      </c>
      <c r="R2135" s="306">
        <v>0</v>
      </c>
      <c r="S2135" s="306">
        <v>0</v>
      </c>
      <c r="T2135" s="306">
        <v>0</v>
      </c>
      <c r="U2135" s="306">
        <v>0</v>
      </c>
      <c r="V2135" s="306">
        <v>0</v>
      </c>
      <c r="W2135" s="306">
        <v>0</v>
      </c>
      <c r="X2135" s="306">
        <v>0</v>
      </c>
      <c r="Y2135" s="306">
        <v>0</v>
      </c>
      <c r="Z2135" s="306">
        <v>0</v>
      </c>
    </row>
    <row r="2136" spans="1:26" hidden="1" outlineLevel="1">
      <c r="D2136" s="299" t="s">
        <v>774</v>
      </c>
      <c r="E2136" s="299" t="s">
        <v>72</v>
      </c>
      <c r="F2136" s="299" t="s">
        <v>766</v>
      </c>
      <c r="H2136" s="299" t="s">
        <v>767</v>
      </c>
      <c r="I2136" s="299" t="s">
        <v>1246</v>
      </c>
      <c r="J2136" s="299" t="s">
        <v>356</v>
      </c>
      <c r="M2136" s="311">
        <v>0</v>
      </c>
      <c r="N2136" s="306"/>
      <c r="O2136" s="306">
        <v>0</v>
      </c>
      <c r="P2136" s="306">
        <v>0</v>
      </c>
      <c r="Q2136" s="306">
        <v>0</v>
      </c>
      <c r="R2136" s="306">
        <v>0</v>
      </c>
      <c r="S2136" s="306">
        <v>0</v>
      </c>
      <c r="T2136" s="306">
        <v>0</v>
      </c>
      <c r="U2136" s="306">
        <v>0</v>
      </c>
      <c r="V2136" s="306">
        <v>0</v>
      </c>
      <c r="W2136" s="306">
        <v>0</v>
      </c>
      <c r="X2136" s="306">
        <v>0</v>
      </c>
      <c r="Y2136" s="306">
        <v>0</v>
      </c>
      <c r="Z2136" s="306">
        <v>0</v>
      </c>
    </row>
    <row r="2137" spans="1:26" collapsed="1">
      <c r="M2137" s="311"/>
      <c r="N2137" s="306"/>
      <c r="O2137" s="306"/>
      <c r="P2137" s="306"/>
      <c r="Q2137" s="306"/>
      <c r="R2137" s="306"/>
      <c r="S2137" s="306"/>
      <c r="T2137" s="306"/>
      <c r="U2137" s="306"/>
      <c r="V2137" s="306"/>
      <c r="W2137" s="306"/>
      <c r="X2137" s="306"/>
      <c r="Y2137" s="306"/>
      <c r="Z2137" s="306"/>
    </row>
    <row r="2138" spans="1:26">
      <c r="A2138" s="307"/>
      <c r="B2138" s="307"/>
      <c r="C2138" s="307" t="s">
        <v>1201</v>
      </c>
      <c r="D2138" s="307"/>
      <c r="E2138" s="307"/>
      <c r="F2138" s="307"/>
      <c r="G2138" s="307"/>
      <c r="H2138" s="307"/>
      <c r="I2138" s="307"/>
      <c r="J2138" s="307"/>
      <c r="K2138" s="307"/>
      <c r="L2138" s="307"/>
      <c r="M2138" s="308">
        <v>183990</v>
      </c>
      <c r="N2138" s="308"/>
      <c r="O2138" s="308">
        <v>75870</v>
      </c>
      <c r="P2138" s="308">
        <v>60980</v>
      </c>
      <c r="Q2138" s="308">
        <v>47140</v>
      </c>
      <c r="R2138" s="308">
        <v>0</v>
      </c>
      <c r="S2138" s="308">
        <v>0</v>
      </c>
      <c r="T2138" s="308">
        <v>0</v>
      </c>
      <c r="U2138" s="308">
        <v>0</v>
      </c>
      <c r="V2138" s="308">
        <v>0</v>
      </c>
      <c r="W2138" s="308">
        <v>0</v>
      </c>
      <c r="X2138" s="308">
        <v>0</v>
      </c>
      <c r="Y2138" s="308">
        <v>0</v>
      </c>
      <c r="Z2138" s="308">
        <v>0</v>
      </c>
    </row>
    <row r="2139" spans="1:26" hidden="1" outlineLevel="1">
      <c r="D2139" s="299" t="s">
        <v>771</v>
      </c>
      <c r="E2139" s="299" t="s">
        <v>72</v>
      </c>
      <c r="F2139" s="299" t="s">
        <v>766</v>
      </c>
      <c r="G2139" s="299" t="s">
        <v>775</v>
      </c>
      <c r="H2139" s="299" t="s">
        <v>770</v>
      </c>
      <c r="I2139" s="299" t="s">
        <v>1246</v>
      </c>
      <c r="J2139" s="299" t="s">
        <v>776</v>
      </c>
      <c r="M2139" s="311">
        <v>0</v>
      </c>
      <c r="N2139" s="306"/>
      <c r="O2139" s="306">
        <v>0</v>
      </c>
      <c r="P2139" s="306">
        <v>0</v>
      </c>
      <c r="Q2139" s="306">
        <v>0</v>
      </c>
      <c r="R2139" s="306">
        <v>0</v>
      </c>
      <c r="S2139" s="306">
        <v>0</v>
      </c>
      <c r="T2139" s="306">
        <v>0</v>
      </c>
      <c r="U2139" s="306">
        <v>0</v>
      </c>
      <c r="V2139" s="306">
        <v>0</v>
      </c>
      <c r="W2139" s="306">
        <v>0</v>
      </c>
      <c r="X2139" s="306">
        <v>0</v>
      </c>
      <c r="Y2139" s="306">
        <v>0</v>
      </c>
      <c r="Z2139" s="306">
        <v>0</v>
      </c>
    </row>
    <row r="2140" spans="1:26" hidden="1" outlineLevel="1">
      <c r="D2140" s="299" t="s">
        <v>773</v>
      </c>
      <c r="E2140" s="299" t="s">
        <v>72</v>
      </c>
      <c r="F2140" s="299" t="s">
        <v>766</v>
      </c>
      <c r="G2140" s="299" t="s">
        <v>775</v>
      </c>
      <c r="H2140" s="299" t="s">
        <v>770</v>
      </c>
      <c r="I2140" s="299" t="s">
        <v>1246</v>
      </c>
      <c r="J2140" s="299" t="s">
        <v>674</v>
      </c>
      <c r="M2140" s="311">
        <v>0</v>
      </c>
      <c r="N2140" s="306"/>
      <c r="O2140" s="306">
        <v>0</v>
      </c>
      <c r="P2140" s="306">
        <v>0</v>
      </c>
      <c r="Q2140" s="306">
        <v>0</v>
      </c>
      <c r="R2140" s="306">
        <v>0</v>
      </c>
      <c r="S2140" s="306">
        <v>0</v>
      </c>
      <c r="T2140" s="306">
        <v>0</v>
      </c>
      <c r="U2140" s="306">
        <v>0</v>
      </c>
      <c r="V2140" s="306">
        <v>0</v>
      </c>
      <c r="W2140" s="306">
        <v>0</v>
      </c>
      <c r="X2140" s="306">
        <v>0</v>
      </c>
      <c r="Y2140" s="306">
        <v>0</v>
      </c>
      <c r="Z2140" s="306">
        <v>0</v>
      </c>
    </row>
    <row r="2141" spans="1:26" hidden="1" outlineLevel="1">
      <c r="D2141" s="299" t="s">
        <v>774</v>
      </c>
      <c r="E2141" s="299" t="s">
        <v>72</v>
      </c>
      <c r="F2141" s="299" t="s">
        <v>766</v>
      </c>
      <c r="G2141" s="299" t="s">
        <v>775</v>
      </c>
      <c r="H2141" s="299" t="s">
        <v>770</v>
      </c>
      <c r="I2141" s="299" t="s">
        <v>1246</v>
      </c>
      <c r="J2141" s="299" t="s">
        <v>357</v>
      </c>
      <c r="M2141" s="311">
        <v>183990</v>
      </c>
      <c r="N2141" s="306"/>
      <c r="O2141" s="306">
        <v>75870</v>
      </c>
      <c r="P2141" s="306">
        <v>60980</v>
      </c>
      <c r="Q2141" s="306">
        <v>47140</v>
      </c>
      <c r="R2141" s="306">
        <v>0</v>
      </c>
      <c r="S2141" s="306"/>
      <c r="T2141" s="306"/>
      <c r="U2141" s="306"/>
      <c r="V2141" s="306"/>
      <c r="W2141" s="306"/>
      <c r="X2141" s="306"/>
      <c r="Y2141" s="306"/>
      <c r="Z2141" s="306"/>
    </row>
    <row r="2142" spans="1:26" collapsed="1">
      <c r="M2142" s="306"/>
      <c r="N2142" s="306"/>
      <c r="O2142" s="306"/>
      <c r="P2142" s="306"/>
      <c r="Q2142" s="306"/>
      <c r="R2142" s="306"/>
      <c r="S2142" s="306"/>
      <c r="T2142" s="306"/>
      <c r="U2142" s="306"/>
      <c r="V2142" s="306"/>
      <c r="W2142" s="306"/>
      <c r="X2142" s="306"/>
      <c r="Y2142" s="306"/>
      <c r="Z2142" s="30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40"/>
  <sheetViews>
    <sheetView workbookViewId="0">
      <selection activeCell="G47" sqref="G47"/>
    </sheetView>
  </sheetViews>
  <sheetFormatPr baseColWidth="10" defaultColWidth="9.33203125" defaultRowHeight="11.25" outlineLevelRow="1"/>
  <cols>
    <col min="1" max="3" width="3.83203125" style="299" customWidth="1"/>
    <col min="4" max="4" width="51.33203125" style="299" bestFit="1" customWidth="1"/>
    <col min="5" max="5" width="13.6640625" style="299" bestFit="1" customWidth="1"/>
    <col min="6" max="6" width="9.6640625" style="299" bestFit="1" customWidth="1"/>
    <col min="7" max="7" width="11.83203125" style="299" bestFit="1" customWidth="1"/>
    <col min="8" max="8" width="9.6640625" style="299" bestFit="1" customWidth="1"/>
    <col min="9" max="9" width="11.1640625" style="299" bestFit="1" customWidth="1"/>
    <col min="10" max="10" width="7.5" style="299" bestFit="1" customWidth="1"/>
    <col min="11" max="11" width="9.6640625" style="299" bestFit="1" customWidth="1"/>
    <col min="12" max="12" width="3.83203125" style="299" customWidth="1"/>
    <col min="13" max="24" width="10.1640625" style="299" bestFit="1" customWidth="1"/>
    <col min="25" max="28" width="10.83203125" style="299" customWidth="1"/>
    <col min="29" max="16384" width="9.33203125" style="299"/>
  </cols>
  <sheetData>
    <row r="1" spans="1:25" ht="18.75">
      <c r="A1" s="298" t="s">
        <v>1241</v>
      </c>
    </row>
    <row r="2" spans="1:25" ht="15.75">
      <c r="A2" s="300" t="s">
        <v>4041</v>
      </c>
    </row>
    <row r="3" spans="1:25" ht="15.75">
      <c r="A3" s="301" t="s">
        <v>905</v>
      </c>
    </row>
    <row r="5" spans="1:25" ht="22.5">
      <c r="A5" s="302"/>
      <c r="B5" s="302"/>
      <c r="C5" s="302"/>
      <c r="D5" s="302" t="s">
        <v>1242</v>
      </c>
      <c r="E5" s="302" t="s">
        <v>354</v>
      </c>
      <c r="F5" s="303" t="s">
        <v>759</v>
      </c>
      <c r="G5" s="303" t="s">
        <v>760</v>
      </c>
      <c r="H5" s="303" t="s">
        <v>761</v>
      </c>
      <c r="I5" s="303" t="s">
        <v>1243</v>
      </c>
      <c r="J5" s="302" t="s">
        <v>762</v>
      </c>
      <c r="K5" s="302" t="s">
        <v>355</v>
      </c>
      <c r="L5" s="302"/>
      <c r="M5" s="305" t="s">
        <v>4042</v>
      </c>
      <c r="N5" s="305" t="s">
        <v>4043</v>
      </c>
      <c r="O5" s="305" t="s">
        <v>4044</v>
      </c>
      <c r="P5" s="305" t="s">
        <v>4045</v>
      </c>
      <c r="Q5" s="305" t="s">
        <v>4046</v>
      </c>
      <c r="R5" s="305" t="s">
        <v>4047</v>
      </c>
      <c r="S5" s="305" t="s">
        <v>4048</v>
      </c>
      <c r="T5" s="305" t="s">
        <v>4049</v>
      </c>
      <c r="U5" s="305" t="s">
        <v>4050</v>
      </c>
      <c r="V5" s="305" t="s">
        <v>4051</v>
      </c>
      <c r="W5" s="305" t="s">
        <v>4052</v>
      </c>
      <c r="X5" s="305" t="s">
        <v>4053</v>
      </c>
    </row>
    <row r="6" spans="1:25"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</row>
    <row r="7" spans="1:25">
      <c r="A7" s="307" t="s">
        <v>142</v>
      </c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8">
        <v>13175713</v>
      </c>
      <c r="N7" s="308">
        <v>14937540</v>
      </c>
      <c r="O7" s="308">
        <v>14565756</v>
      </c>
      <c r="P7" s="308">
        <v>14862210</v>
      </c>
      <c r="Q7" s="308">
        <v>15151176</v>
      </c>
      <c r="R7" s="308">
        <v>15517641</v>
      </c>
      <c r="S7" s="308">
        <v>16145211</v>
      </c>
      <c r="T7" s="308">
        <v>17095836</v>
      </c>
      <c r="U7" s="308">
        <v>16893353</v>
      </c>
      <c r="V7" s="308">
        <v>18302547</v>
      </c>
      <c r="W7" s="308">
        <v>19727262</v>
      </c>
      <c r="X7" s="308">
        <v>14713256</v>
      </c>
      <c r="Y7" s="306"/>
    </row>
    <row r="8" spans="1:25"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</row>
    <row r="9" spans="1:25">
      <c r="A9" s="309" t="s">
        <v>764</v>
      </c>
      <c r="B9" s="309"/>
      <c r="C9" s="309"/>
      <c r="D9" s="309"/>
      <c r="E9" s="309"/>
      <c r="F9" s="309"/>
      <c r="G9" s="309"/>
      <c r="H9" s="309"/>
      <c r="I9" s="309"/>
      <c r="J9" s="309"/>
      <c r="K9" s="309"/>
      <c r="L9" s="309"/>
      <c r="M9" s="310">
        <v>932131</v>
      </c>
      <c r="N9" s="310">
        <v>1050076</v>
      </c>
      <c r="O9" s="310">
        <v>1022316</v>
      </c>
      <c r="P9" s="310">
        <v>1033299</v>
      </c>
      <c r="Q9" s="310">
        <v>1042964</v>
      </c>
      <c r="R9" s="310">
        <v>1085918</v>
      </c>
      <c r="S9" s="310">
        <v>1009312</v>
      </c>
      <c r="T9" s="310">
        <v>1013481</v>
      </c>
      <c r="U9" s="310">
        <v>1081668</v>
      </c>
      <c r="V9" s="310">
        <v>1068134</v>
      </c>
      <c r="W9" s="310">
        <v>1068800</v>
      </c>
      <c r="X9" s="310">
        <v>987276</v>
      </c>
      <c r="Y9" s="306"/>
    </row>
    <row r="10" spans="1:25">
      <c r="A10" s="307" t="s">
        <v>765</v>
      </c>
      <c r="B10" s="307"/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8">
        <v>12243582</v>
      </c>
      <c r="N10" s="308">
        <v>13887464</v>
      </c>
      <c r="O10" s="308">
        <v>13543440</v>
      </c>
      <c r="P10" s="308">
        <v>13828911</v>
      </c>
      <c r="Q10" s="308">
        <v>14108212</v>
      </c>
      <c r="R10" s="308">
        <v>14431723</v>
      </c>
      <c r="S10" s="308">
        <v>15135899</v>
      </c>
      <c r="T10" s="308">
        <v>16082355</v>
      </c>
      <c r="U10" s="308">
        <v>15811685</v>
      </c>
      <c r="V10" s="308">
        <v>17234413</v>
      </c>
      <c r="W10" s="308">
        <v>18658462</v>
      </c>
      <c r="X10" s="308">
        <v>13725980</v>
      </c>
      <c r="Y10" s="306"/>
    </row>
    <row r="11" spans="1:25"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</row>
    <row r="12" spans="1:25">
      <c r="M12" s="306"/>
      <c r="N12" s="306"/>
      <c r="O12" s="306"/>
      <c r="P12" s="306"/>
      <c r="Q12" s="306"/>
      <c r="R12" s="306"/>
      <c r="S12" s="306"/>
      <c r="T12" s="306"/>
      <c r="U12" s="306"/>
      <c r="V12" s="306"/>
      <c r="W12" s="306"/>
      <c r="X12" s="306"/>
      <c r="Y12" s="306"/>
    </row>
    <row r="13" spans="1:25">
      <c r="A13" s="309" t="s">
        <v>675</v>
      </c>
      <c r="B13" s="309"/>
      <c r="C13" s="309"/>
      <c r="D13" s="309"/>
      <c r="E13" s="309"/>
      <c r="F13" s="309"/>
      <c r="G13" s="309"/>
      <c r="H13" s="309"/>
      <c r="I13" s="309"/>
      <c r="J13" s="309"/>
      <c r="K13" s="309"/>
      <c r="L13" s="309"/>
      <c r="M13" s="310">
        <v>598421</v>
      </c>
      <c r="N13" s="310">
        <v>625303</v>
      </c>
      <c r="O13" s="310">
        <v>658042</v>
      </c>
      <c r="P13" s="310">
        <v>534497</v>
      </c>
      <c r="Q13" s="310">
        <v>544976</v>
      </c>
      <c r="R13" s="310">
        <v>703386</v>
      </c>
      <c r="S13" s="310">
        <v>728366</v>
      </c>
      <c r="T13" s="310">
        <v>714165</v>
      </c>
      <c r="U13" s="310">
        <v>737682</v>
      </c>
      <c r="V13" s="310">
        <v>709929</v>
      </c>
      <c r="W13" s="310">
        <v>612363</v>
      </c>
      <c r="X13" s="310">
        <v>619824</v>
      </c>
      <c r="Y13" s="306"/>
    </row>
    <row r="14" spans="1:25">
      <c r="A14" s="309"/>
      <c r="B14" s="309" t="s">
        <v>1244</v>
      </c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10">
        <v>598385</v>
      </c>
      <c r="N14" s="310">
        <v>625272</v>
      </c>
      <c r="O14" s="310">
        <v>658001</v>
      </c>
      <c r="P14" s="310">
        <v>534446</v>
      </c>
      <c r="Q14" s="310">
        <v>544879</v>
      </c>
      <c r="R14" s="310">
        <v>703356</v>
      </c>
      <c r="S14" s="310">
        <v>728337</v>
      </c>
      <c r="T14" s="310">
        <v>714156</v>
      </c>
      <c r="U14" s="310">
        <v>737682</v>
      </c>
      <c r="V14" s="310">
        <v>709929</v>
      </c>
      <c r="W14" s="310">
        <v>612363</v>
      </c>
      <c r="X14" s="310">
        <v>619824</v>
      </c>
      <c r="Y14" s="306"/>
    </row>
    <row r="15" spans="1:25">
      <c r="A15" s="307"/>
      <c r="B15" s="307"/>
      <c r="C15" s="307" t="s">
        <v>1245</v>
      </c>
      <c r="D15" s="307"/>
      <c r="E15" s="307"/>
      <c r="F15" s="307"/>
      <c r="G15" s="307"/>
      <c r="H15" s="307"/>
      <c r="I15" s="307"/>
      <c r="J15" s="307"/>
      <c r="K15" s="307"/>
      <c r="L15" s="307"/>
      <c r="M15" s="308">
        <v>391491</v>
      </c>
      <c r="N15" s="308">
        <v>437146</v>
      </c>
      <c r="O15" s="308">
        <v>428396</v>
      </c>
      <c r="P15" s="308">
        <v>369592</v>
      </c>
      <c r="Q15" s="308">
        <v>353484</v>
      </c>
      <c r="R15" s="308">
        <v>443620</v>
      </c>
      <c r="S15" s="308">
        <v>440208</v>
      </c>
      <c r="T15" s="308">
        <v>450593</v>
      </c>
      <c r="U15" s="308">
        <v>441267</v>
      </c>
      <c r="V15" s="308">
        <v>442086</v>
      </c>
      <c r="W15" s="308">
        <v>449594</v>
      </c>
      <c r="X15" s="308">
        <v>435917</v>
      </c>
      <c r="Y15" s="306"/>
    </row>
    <row r="16" spans="1:25" hidden="1" outlineLevel="1">
      <c r="D16" s="299" t="s">
        <v>900</v>
      </c>
      <c r="E16" s="299" t="s">
        <v>71</v>
      </c>
      <c r="F16" s="299" t="s">
        <v>768</v>
      </c>
      <c r="H16" s="299" t="s">
        <v>767</v>
      </c>
      <c r="I16" s="299" t="s">
        <v>1246</v>
      </c>
      <c r="J16" s="299" t="s">
        <v>678</v>
      </c>
      <c r="M16" s="306">
        <v>22425</v>
      </c>
      <c r="N16" s="306">
        <v>18964</v>
      </c>
      <c r="O16" s="306">
        <v>21884</v>
      </c>
      <c r="P16" s="306">
        <v>21483</v>
      </c>
      <c r="Q16" s="306">
        <v>17296</v>
      </c>
      <c r="R16" s="306">
        <v>16815</v>
      </c>
      <c r="S16" s="306">
        <v>15096</v>
      </c>
      <c r="T16" s="306">
        <v>21884</v>
      </c>
      <c r="U16" s="306">
        <v>27840</v>
      </c>
      <c r="V16" s="306">
        <v>20580</v>
      </c>
      <c r="W16" s="306">
        <v>26348</v>
      </c>
      <c r="X16" s="306">
        <v>26760</v>
      </c>
      <c r="Y16" s="306"/>
    </row>
    <row r="17" spans="1:25" hidden="1" outlineLevel="1">
      <c r="D17" s="299" t="s">
        <v>901</v>
      </c>
      <c r="E17" s="299" t="s">
        <v>71</v>
      </c>
      <c r="F17" s="299" t="s">
        <v>768</v>
      </c>
      <c r="H17" s="299" t="s">
        <v>767</v>
      </c>
      <c r="I17" s="299" t="s">
        <v>1246</v>
      </c>
      <c r="J17" s="299" t="s">
        <v>676</v>
      </c>
      <c r="M17" s="306">
        <v>280574</v>
      </c>
      <c r="N17" s="306">
        <v>324998</v>
      </c>
      <c r="O17" s="306">
        <v>316787</v>
      </c>
      <c r="P17" s="306">
        <v>275023</v>
      </c>
      <c r="Q17" s="306">
        <v>256141</v>
      </c>
      <c r="R17" s="306">
        <v>342013</v>
      </c>
      <c r="S17" s="306">
        <v>353436</v>
      </c>
      <c r="T17" s="306">
        <v>347251</v>
      </c>
      <c r="U17" s="306">
        <v>321766</v>
      </c>
      <c r="V17" s="306">
        <v>336576</v>
      </c>
      <c r="W17" s="306">
        <v>335599</v>
      </c>
      <c r="X17" s="306">
        <v>312283</v>
      </c>
      <c r="Y17" s="306"/>
    </row>
    <row r="18" spans="1:25" hidden="1" outlineLevel="1">
      <c r="D18" s="299" t="s">
        <v>1247</v>
      </c>
      <c r="E18" s="299" t="s">
        <v>71</v>
      </c>
      <c r="F18" s="299" t="s">
        <v>768</v>
      </c>
      <c r="H18" s="299" t="s">
        <v>767</v>
      </c>
      <c r="I18" s="299" t="s">
        <v>1246</v>
      </c>
      <c r="J18" s="299" t="s">
        <v>1248</v>
      </c>
      <c r="M18" s="306">
        <v>0</v>
      </c>
      <c r="N18" s="306">
        <v>0</v>
      </c>
      <c r="O18" s="306">
        <v>0</v>
      </c>
      <c r="P18" s="306">
        <v>0</v>
      </c>
      <c r="Q18" s="306">
        <v>0</v>
      </c>
      <c r="R18" s="306">
        <v>0</v>
      </c>
      <c r="S18" s="306">
        <v>0</v>
      </c>
      <c r="T18" s="306">
        <v>0</v>
      </c>
      <c r="U18" s="306">
        <v>0</v>
      </c>
      <c r="V18" s="306">
        <v>0</v>
      </c>
      <c r="W18" s="306">
        <v>0</v>
      </c>
      <c r="X18" s="306">
        <v>0</v>
      </c>
      <c r="Y18" s="306"/>
    </row>
    <row r="19" spans="1:25" hidden="1" outlineLevel="1">
      <c r="D19" s="299" t="s">
        <v>902</v>
      </c>
      <c r="E19" s="299" t="s">
        <v>71</v>
      </c>
      <c r="F19" s="299" t="s">
        <v>768</v>
      </c>
      <c r="H19" s="299" t="s">
        <v>767</v>
      </c>
      <c r="I19" s="299" t="s">
        <v>1246</v>
      </c>
      <c r="J19" s="299" t="s">
        <v>677</v>
      </c>
      <c r="M19" s="306">
        <v>85989</v>
      </c>
      <c r="N19" s="306">
        <v>91638</v>
      </c>
      <c r="O19" s="306">
        <v>87712</v>
      </c>
      <c r="P19" s="306">
        <v>71169</v>
      </c>
      <c r="Q19" s="306">
        <v>78680</v>
      </c>
      <c r="R19" s="306">
        <v>83421</v>
      </c>
      <c r="S19" s="306">
        <v>70577</v>
      </c>
      <c r="T19" s="306">
        <v>81238</v>
      </c>
      <c r="U19" s="306">
        <v>91428</v>
      </c>
      <c r="V19" s="306">
        <v>84558</v>
      </c>
      <c r="W19" s="306">
        <v>87525</v>
      </c>
      <c r="X19" s="306">
        <v>96786</v>
      </c>
      <c r="Y19" s="306"/>
    </row>
    <row r="20" spans="1:25" hidden="1" outlineLevel="1">
      <c r="D20" s="299" t="s">
        <v>931</v>
      </c>
      <c r="E20" s="299" t="s">
        <v>71</v>
      </c>
      <c r="F20" s="299" t="s">
        <v>768</v>
      </c>
      <c r="H20" s="299" t="s">
        <v>767</v>
      </c>
      <c r="I20" s="299" t="s">
        <v>1246</v>
      </c>
      <c r="J20" s="299" t="s">
        <v>627</v>
      </c>
      <c r="M20" s="306">
        <v>903</v>
      </c>
      <c r="N20" s="306">
        <v>696</v>
      </c>
      <c r="O20" s="306">
        <v>1163</v>
      </c>
      <c r="P20" s="306">
        <v>1067</v>
      </c>
      <c r="Q20" s="306">
        <v>992</v>
      </c>
      <c r="R20" s="306">
        <v>1046</v>
      </c>
      <c r="S20" s="306">
        <v>799</v>
      </c>
      <c r="T20" s="306">
        <v>220</v>
      </c>
      <c r="U20" s="306">
        <v>233</v>
      </c>
      <c r="V20" s="306">
        <v>372</v>
      </c>
      <c r="W20" s="306">
        <v>122</v>
      </c>
      <c r="X20" s="306">
        <v>88</v>
      </c>
      <c r="Y20" s="306"/>
    </row>
    <row r="21" spans="1:25" hidden="1" outlineLevel="1">
      <c r="D21" s="299" t="s">
        <v>932</v>
      </c>
      <c r="E21" s="299" t="s">
        <v>71</v>
      </c>
      <c r="F21" s="299" t="s">
        <v>768</v>
      </c>
      <c r="H21" s="299" t="s">
        <v>767</v>
      </c>
      <c r="I21" s="299" t="s">
        <v>1246</v>
      </c>
      <c r="J21" s="299" t="s">
        <v>933</v>
      </c>
      <c r="M21" s="306">
        <v>1600</v>
      </c>
      <c r="N21" s="306">
        <v>850</v>
      </c>
      <c r="O21" s="306">
        <v>850</v>
      </c>
      <c r="P21" s="306">
        <v>850</v>
      </c>
      <c r="Q21" s="306">
        <v>375</v>
      </c>
      <c r="R21" s="306">
        <v>325</v>
      </c>
      <c r="S21" s="306">
        <v>300</v>
      </c>
      <c r="T21" s="306">
        <v>0</v>
      </c>
      <c r="U21" s="306">
        <v>0</v>
      </c>
      <c r="V21" s="306">
        <v>0</v>
      </c>
      <c r="W21" s="306">
        <v>0</v>
      </c>
      <c r="X21" s="306">
        <v>0</v>
      </c>
      <c r="Y21" s="306"/>
    </row>
    <row r="22" spans="1:25" collapsed="1"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</row>
    <row r="23" spans="1:25">
      <c r="A23" s="307"/>
      <c r="B23" s="307"/>
      <c r="C23" s="307" t="s">
        <v>1249</v>
      </c>
      <c r="D23" s="307"/>
      <c r="E23" s="307"/>
      <c r="F23" s="307"/>
      <c r="G23" s="307"/>
      <c r="H23" s="307"/>
      <c r="I23" s="307"/>
      <c r="J23" s="307"/>
      <c r="K23" s="307"/>
      <c r="L23" s="307"/>
      <c r="M23" s="308">
        <v>206894</v>
      </c>
      <c r="N23" s="308">
        <v>188126</v>
      </c>
      <c r="O23" s="308">
        <v>229605</v>
      </c>
      <c r="P23" s="308">
        <v>164854</v>
      </c>
      <c r="Q23" s="308">
        <v>191395</v>
      </c>
      <c r="R23" s="308">
        <v>259736</v>
      </c>
      <c r="S23" s="308">
        <v>288129</v>
      </c>
      <c r="T23" s="308">
        <v>263563</v>
      </c>
      <c r="U23" s="308">
        <v>296415</v>
      </c>
      <c r="V23" s="308">
        <v>267843</v>
      </c>
      <c r="W23" s="308">
        <v>162769</v>
      </c>
      <c r="X23" s="308">
        <v>183907</v>
      </c>
      <c r="Y23" s="306"/>
    </row>
    <row r="24" spans="1:25" hidden="1" outlineLevel="1">
      <c r="D24" s="299" t="s">
        <v>900</v>
      </c>
      <c r="E24" s="299" t="s">
        <v>71</v>
      </c>
      <c r="F24" s="299" t="s">
        <v>768</v>
      </c>
      <c r="G24" s="299" t="s">
        <v>769</v>
      </c>
      <c r="H24" s="299" t="s">
        <v>770</v>
      </c>
      <c r="I24" s="299" t="s">
        <v>1246</v>
      </c>
      <c r="J24" s="299" t="s">
        <v>681</v>
      </c>
      <c r="M24" s="306">
        <v>13053</v>
      </c>
      <c r="N24" s="306">
        <v>10302</v>
      </c>
      <c r="O24" s="306">
        <v>12324</v>
      </c>
      <c r="P24" s="306">
        <v>15202</v>
      </c>
      <c r="Q24" s="306">
        <v>9289</v>
      </c>
      <c r="R24" s="306">
        <v>10971</v>
      </c>
      <c r="S24" s="306">
        <v>10627</v>
      </c>
      <c r="T24" s="306">
        <v>14185</v>
      </c>
      <c r="U24" s="306">
        <v>16350</v>
      </c>
      <c r="V24" s="306">
        <v>8766</v>
      </c>
      <c r="W24" s="306">
        <v>10013</v>
      </c>
      <c r="X24" s="306">
        <v>8216</v>
      </c>
      <c r="Y24" s="306"/>
    </row>
    <row r="25" spans="1:25" hidden="1" outlineLevel="1">
      <c r="D25" s="299" t="s">
        <v>901</v>
      </c>
      <c r="E25" s="299" t="s">
        <v>71</v>
      </c>
      <c r="F25" s="299" t="s">
        <v>768</v>
      </c>
      <c r="G25" s="299" t="s">
        <v>769</v>
      </c>
      <c r="H25" s="299" t="s">
        <v>770</v>
      </c>
      <c r="I25" s="299" t="s">
        <v>1246</v>
      </c>
      <c r="J25" s="299" t="s">
        <v>679</v>
      </c>
      <c r="M25" s="306">
        <v>161020</v>
      </c>
      <c r="N25" s="306">
        <v>138802</v>
      </c>
      <c r="O25" s="306">
        <v>170846</v>
      </c>
      <c r="P25" s="306">
        <v>116486</v>
      </c>
      <c r="Q25" s="306">
        <v>140506</v>
      </c>
      <c r="R25" s="306">
        <v>191602</v>
      </c>
      <c r="S25" s="306">
        <v>224591</v>
      </c>
      <c r="T25" s="306">
        <v>188487</v>
      </c>
      <c r="U25" s="306">
        <v>216440</v>
      </c>
      <c r="V25" s="306">
        <v>226218</v>
      </c>
      <c r="W25" s="306">
        <v>118613</v>
      </c>
      <c r="X25" s="306">
        <v>139502</v>
      </c>
      <c r="Y25" s="306"/>
    </row>
    <row r="26" spans="1:25" hidden="1" outlineLevel="1">
      <c r="D26" s="299" t="s">
        <v>1247</v>
      </c>
      <c r="E26" s="299" t="s">
        <v>71</v>
      </c>
      <c r="F26" s="299" t="s">
        <v>768</v>
      </c>
      <c r="G26" s="299" t="s">
        <v>769</v>
      </c>
      <c r="H26" s="299" t="s">
        <v>770</v>
      </c>
      <c r="I26" s="299" t="s">
        <v>1246</v>
      </c>
      <c r="J26" s="299" t="s">
        <v>1250</v>
      </c>
      <c r="M26" s="306">
        <v>0</v>
      </c>
      <c r="N26" s="306">
        <v>0</v>
      </c>
      <c r="O26" s="306">
        <v>0</v>
      </c>
      <c r="P26" s="306">
        <v>0</v>
      </c>
      <c r="Q26" s="306">
        <v>0</v>
      </c>
      <c r="R26" s="306">
        <v>0</v>
      </c>
      <c r="S26" s="306">
        <v>0</v>
      </c>
      <c r="T26" s="306">
        <v>0</v>
      </c>
      <c r="U26" s="306">
        <v>0</v>
      </c>
      <c r="V26" s="306">
        <v>0</v>
      </c>
      <c r="W26" s="306">
        <v>0</v>
      </c>
      <c r="X26" s="306">
        <v>0</v>
      </c>
      <c r="Y26" s="306"/>
    </row>
    <row r="27" spans="1:25" hidden="1" outlineLevel="1">
      <c r="D27" s="299" t="s">
        <v>902</v>
      </c>
      <c r="E27" s="299" t="s">
        <v>71</v>
      </c>
      <c r="F27" s="299" t="s">
        <v>768</v>
      </c>
      <c r="G27" s="299" t="s">
        <v>769</v>
      </c>
      <c r="H27" s="299" t="s">
        <v>770</v>
      </c>
      <c r="I27" s="299" t="s">
        <v>1246</v>
      </c>
      <c r="J27" s="299" t="s">
        <v>680</v>
      </c>
      <c r="M27" s="306">
        <v>32821</v>
      </c>
      <c r="N27" s="306">
        <v>39022</v>
      </c>
      <c r="O27" s="306">
        <v>46435</v>
      </c>
      <c r="P27" s="306">
        <v>33166</v>
      </c>
      <c r="Q27" s="306">
        <v>41600</v>
      </c>
      <c r="R27" s="306">
        <v>57163</v>
      </c>
      <c r="S27" s="306">
        <v>52911</v>
      </c>
      <c r="T27" s="306">
        <v>60891</v>
      </c>
      <c r="U27" s="306">
        <v>63625</v>
      </c>
      <c r="V27" s="306">
        <v>32859</v>
      </c>
      <c r="W27" s="306">
        <v>34143</v>
      </c>
      <c r="X27" s="306">
        <v>36189</v>
      </c>
      <c r="Y27" s="306"/>
    </row>
    <row r="28" spans="1:25" hidden="1" outlineLevel="1">
      <c r="D28" s="299" t="s">
        <v>931</v>
      </c>
      <c r="E28" s="299" t="s">
        <v>71</v>
      </c>
      <c r="F28" s="299" t="s">
        <v>768</v>
      </c>
      <c r="G28" s="299" t="s">
        <v>769</v>
      </c>
      <c r="H28" s="299" t="s">
        <v>770</v>
      </c>
      <c r="I28" s="299" t="s">
        <v>1246</v>
      </c>
      <c r="J28" s="299" t="s">
        <v>934</v>
      </c>
      <c r="M28" s="306">
        <v>0</v>
      </c>
      <c r="N28" s="306">
        <v>0</v>
      </c>
      <c r="O28" s="306">
        <v>0</v>
      </c>
      <c r="P28" s="306">
        <v>0</v>
      </c>
      <c r="Q28" s="306">
        <v>0</v>
      </c>
      <c r="R28" s="306">
        <v>0</v>
      </c>
      <c r="S28" s="306">
        <v>0</v>
      </c>
      <c r="T28" s="306">
        <v>0</v>
      </c>
      <c r="U28" s="306">
        <v>0</v>
      </c>
      <c r="V28" s="306">
        <v>0</v>
      </c>
      <c r="W28" s="306">
        <v>0</v>
      </c>
      <c r="X28" s="306">
        <v>0</v>
      </c>
      <c r="Y28" s="306"/>
    </row>
    <row r="29" spans="1:25" hidden="1" outlineLevel="1">
      <c r="D29" s="299" t="s">
        <v>932</v>
      </c>
      <c r="E29" s="299" t="s">
        <v>71</v>
      </c>
      <c r="F29" s="299" t="s">
        <v>768</v>
      </c>
      <c r="G29" s="299" t="s">
        <v>769</v>
      </c>
      <c r="H29" s="299" t="s">
        <v>770</v>
      </c>
      <c r="I29" s="299" t="s">
        <v>1246</v>
      </c>
      <c r="J29" s="299" t="s">
        <v>935</v>
      </c>
      <c r="M29" s="306">
        <v>0</v>
      </c>
      <c r="N29" s="306">
        <v>0</v>
      </c>
      <c r="O29" s="306">
        <v>0</v>
      </c>
      <c r="P29" s="306">
        <v>0</v>
      </c>
      <c r="Q29" s="306">
        <v>0</v>
      </c>
      <c r="R29" s="306">
        <v>0</v>
      </c>
      <c r="S29" s="306">
        <v>0</v>
      </c>
      <c r="T29" s="306">
        <v>0</v>
      </c>
      <c r="U29" s="306">
        <v>0</v>
      </c>
      <c r="V29" s="306">
        <v>0</v>
      </c>
      <c r="W29" s="306">
        <v>0</v>
      </c>
      <c r="X29" s="306">
        <v>0</v>
      </c>
      <c r="Y29" s="306"/>
    </row>
    <row r="30" spans="1:25" collapsed="1">
      <c r="M30" s="306"/>
      <c r="N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</row>
    <row r="31" spans="1:25">
      <c r="A31" s="309"/>
      <c r="B31" s="309" t="s">
        <v>2990</v>
      </c>
      <c r="C31" s="309"/>
      <c r="D31" s="309"/>
      <c r="E31" s="309"/>
      <c r="F31" s="309"/>
      <c r="G31" s="309"/>
      <c r="H31" s="309"/>
      <c r="I31" s="309"/>
      <c r="J31" s="309"/>
      <c r="K31" s="309"/>
      <c r="L31" s="309"/>
      <c r="M31" s="310">
        <v>36</v>
      </c>
      <c r="N31" s="310">
        <v>31</v>
      </c>
      <c r="O31" s="310">
        <v>31</v>
      </c>
      <c r="P31" s="310">
        <v>41</v>
      </c>
      <c r="Q31" s="310">
        <v>97</v>
      </c>
      <c r="R31" s="310">
        <v>30</v>
      </c>
      <c r="S31" s="310">
        <v>29</v>
      </c>
      <c r="T31" s="310">
        <v>9</v>
      </c>
      <c r="U31" s="310">
        <v>0</v>
      </c>
      <c r="V31" s="310">
        <v>0</v>
      </c>
      <c r="W31" s="310">
        <v>0</v>
      </c>
      <c r="X31" s="310">
        <v>0</v>
      </c>
      <c r="Y31" s="306"/>
    </row>
    <row r="32" spans="1:25">
      <c r="A32" s="307"/>
      <c r="B32" s="307"/>
      <c r="C32" s="307" t="s">
        <v>2991</v>
      </c>
      <c r="D32" s="307"/>
      <c r="E32" s="307"/>
      <c r="F32" s="307"/>
      <c r="G32" s="307"/>
      <c r="H32" s="307"/>
      <c r="I32" s="307"/>
      <c r="J32" s="307"/>
      <c r="K32" s="307"/>
      <c r="L32" s="307"/>
      <c r="M32" s="308">
        <v>36</v>
      </c>
      <c r="N32" s="308">
        <v>31</v>
      </c>
      <c r="O32" s="308">
        <v>31</v>
      </c>
      <c r="P32" s="308">
        <v>41</v>
      </c>
      <c r="Q32" s="308">
        <v>97</v>
      </c>
      <c r="R32" s="308">
        <v>30</v>
      </c>
      <c r="S32" s="308">
        <v>29</v>
      </c>
      <c r="T32" s="308">
        <v>9</v>
      </c>
      <c r="U32" s="308">
        <v>0</v>
      </c>
      <c r="V32" s="308">
        <v>0</v>
      </c>
      <c r="W32" s="308">
        <v>0</v>
      </c>
      <c r="X32" s="308">
        <v>0</v>
      </c>
      <c r="Y32" s="306"/>
    </row>
    <row r="33" spans="1:25" hidden="1" outlineLevel="1">
      <c r="D33" s="299" t="s">
        <v>2992</v>
      </c>
      <c r="E33" s="299" t="s">
        <v>71</v>
      </c>
      <c r="F33" s="299" t="s">
        <v>768</v>
      </c>
      <c r="H33" s="299" t="s">
        <v>767</v>
      </c>
      <c r="I33" s="299" t="s">
        <v>1246</v>
      </c>
      <c r="J33" s="299" t="s">
        <v>2993</v>
      </c>
      <c r="M33" s="306">
        <v>36</v>
      </c>
      <c r="N33" s="306">
        <v>31</v>
      </c>
      <c r="O33" s="306">
        <v>31</v>
      </c>
      <c r="P33" s="306">
        <v>41</v>
      </c>
      <c r="Q33" s="306">
        <v>97</v>
      </c>
      <c r="R33" s="306">
        <v>30</v>
      </c>
      <c r="S33" s="306">
        <v>29</v>
      </c>
      <c r="T33" s="306">
        <v>9</v>
      </c>
      <c r="U33" s="306">
        <v>0</v>
      </c>
      <c r="V33" s="306">
        <v>0</v>
      </c>
      <c r="W33" s="306">
        <v>0</v>
      </c>
      <c r="X33" s="306">
        <v>0</v>
      </c>
      <c r="Y33" s="306"/>
    </row>
    <row r="34" spans="1:25" collapsed="1">
      <c r="M34" s="306"/>
      <c r="N34" s="306"/>
      <c r="O34" s="306"/>
      <c r="P34" s="306"/>
      <c r="Q34" s="306"/>
      <c r="R34" s="306"/>
      <c r="S34" s="306"/>
      <c r="T34" s="306"/>
      <c r="U34" s="306"/>
      <c r="V34" s="306"/>
      <c r="W34" s="306"/>
      <c r="X34" s="306"/>
      <c r="Y34" s="306"/>
    </row>
    <row r="35" spans="1:25">
      <c r="A35" s="309"/>
      <c r="B35" s="309" t="s">
        <v>1251</v>
      </c>
      <c r="C35" s="309"/>
      <c r="D35" s="309"/>
      <c r="E35" s="309"/>
      <c r="F35" s="309"/>
      <c r="G35" s="309"/>
      <c r="H35" s="309"/>
      <c r="I35" s="309"/>
      <c r="J35" s="309"/>
      <c r="K35" s="309"/>
      <c r="L35" s="309"/>
      <c r="M35" s="310">
        <v>0</v>
      </c>
      <c r="N35" s="310">
        <v>0</v>
      </c>
      <c r="O35" s="310">
        <v>10</v>
      </c>
      <c r="P35" s="310">
        <v>10</v>
      </c>
      <c r="Q35" s="310">
        <v>0</v>
      </c>
      <c r="R35" s="310">
        <v>0</v>
      </c>
      <c r="S35" s="310">
        <v>0</v>
      </c>
      <c r="T35" s="310">
        <v>0</v>
      </c>
      <c r="U35" s="310">
        <v>0</v>
      </c>
      <c r="V35" s="310">
        <v>0</v>
      </c>
      <c r="W35" s="310">
        <v>0</v>
      </c>
      <c r="X35" s="310">
        <v>0</v>
      </c>
      <c r="Y35" s="306"/>
    </row>
    <row r="36" spans="1:25">
      <c r="A36" s="307"/>
      <c r="B36" s="307"/>
      <c r="C36" s="307" t="s">
        <v>1252</v>
      </c>
      <c r="D36" s="307"/>
      <c r="E36" s="307"/>
      <c r="F36" s="307"/>
      <c r="G36" s="307"/>
      <c r="H36" s="307"/>
      <c r="I36" s="307"/>
      <c r="J36" s="307"/>
      <c r="K36" s="307"/>
      <c r="L36" s="307"/>
      <c r="M36" s="308">
        <v>0</v>
      </c>
      <c r="N36" s="308">
        <v>0</v>
      </c>
      <c r="O36" s="308">
        <v>10</v>
      </c>
      <c r="P36" s="308">
        <v>10</v>
      </c>
      <c r="Q36" s="308">
        <v>0</v>
      </c>
      <c r="R36" s="308">
        <v>0</v>
      </c>
      <c r="S36" s="308">
        <v>0</v>
      </c>
      <c r="T36" s="308">
        <v>0</v>
      </c>
      <c r="U36" s="308">
        <v>0</v>
      </c>
      <c r="V36" s="308">
        <v>0</v>
      </c>
      <c r="W36" s="308">
        <v>0</v>
      </c>
      <c r="X36" s="308">
        <v>0</v>
      </c>
      <c r="Y36" s="306"/>
    </row>
    <row r="37" spans="1:25" hidden="1" outlineLevel="1">
      <c r="D37" s="299" t="s">
        <v>1253</v>
      </c>
      <c r="E37" s="299" t="s">
        <v>71</v>
      </c>
      <c r="F37" s="299" t="s">
        <v>768</v>
      </c>
      <c r="H37" s="299" t="s">
        <v>767</v>
      </c>
      <c r="I37" s="299" t="s">
        <v>1246</v>
      </c>
      <c r="J37" s="299" t="s">
        <v>1254</v>
      </c>
      <c r="M37" s="306">
        <v>0</v>
      </c>
      <c r="N37" s="306">
        <v>0</v>
      </c>
      <c r="O37" s="306">
        <v>10</v>
      </c>
      <c r="P37" s="306">
        <v>10</v>
      </c>
      <c r="Q37" s="306">
        <v>0</v>
      </c>
      <c r="R37" s="306">
        <v>0</v>
      </c>
      <c r="S37" s="306">
        <v>0</v>
      </c>
      <c r="T37" s="306">
        <v>0</v>
      </c>
      <c r="U37" s="306">
        <v>0</v>
      </c>
      <c r="V37" s="306">
        <v>0</v>
      </c>
      <c r="W37" s="306">
        <v>0</v>
      </c>
      <c r="X37" s="306">
        <v>0</v>
      </c>
      <c r="Y37" s="306"/>
    </row>
    <row r="38" spans="1:25" collapsed="1">
      <c r="M38" s="306"/>
      <c r="N38" s="306"/>
      <c r="O38" s="306"/>
      <c r="P38" s="306"/>
      <c r="Q38" s="306"/>
      <c r="R38" s="306"/>
      <c r="S38" s="306"/>
      <c r="T38" s="306"/>
      <c r="U38" s="306"/>
      <c r="V38" s="306"/>
      <c r="W38" s="306"/>
      <c r="X38" s="306"/>
      <c r="Y38" s="306"/>
    </row>
    <row r="39" spans="1:25">
      <c r="A39" s="309"/>
      <c r="B39" s="309" t="s">
        <v>1255</v>
      </c>
      <c r="C39" s="309"/>
      <c r="D39" s="309"/>
      <c r="E39" s="309"/>
      <c r="F39" s="309"/>
      <c r="G39" s="309"/>
      <c r="H39" s="309"/>
      <c r="I39" s="309"/>
      <c r="J39" s="309"/>
      <c r="K39" s="309"/>
      <c r="L39" s="309"/>
      <c r="M39" s="310">
        <v>0</v>
      </c>
      <c r="N39" s="310">
        <v>0</v>
      </c>
      <c r="O39" s="310">
        <v>0</v>
      </c>
      <c r="P39" s="310">
        <v>0</v>
      </c>
      <c r="Q39" s="310">
        <v>0</v>
      </c>
      <c r="R39" s="310">
        <v>0</v>
      </c>
      <c r="S39" s="310">
        <v>0</v>
      </c>
      <c r="T39" s="310">
        <v>0</v>
      </c>
      <c r="U39" s="310">
        <v>0</v>
      </c>
      <c r="V39" s="310">
        <v>0</v>
      </c>
      <c r="W39" s="310">
        <v>0</v>
      </c>
      <c r="X39" s="310">
        <v>0</v>
      </c>
      <c r="Y39" s="306"/>
    </row>
    <row r="40" spans="1:25">
      <c r="A40" s="307"/>
      <c r="B40" s="307"/>
      <c r="C40" s="307" t="s">
        <v>1256</v>
      </c>
      <c r="D40" s="307"/>
      <c r="E40" s="307"/>
      <c r="F40" s="307"/>
      <c r="G40" s="307"/>
      <c r="H40" s="307"/>
      <c r="I40" s="307"/>
      <c r="J40" s="307"/>
      <c r="K40" s="307"/>
      <c r="L40" s="307"/>
      <c r="M40" s="308">
        <v>0</v>
      </c>
      <c r="N40" s="308">
        <v>0</v>
      </c>
      <c r="O40" s="308">
        <v>0</v>
      </c>
      <c r="P40" s="308">
        <v>0</v>
      </c>
      <c r="Q40" s="308">
        <v>0</v>
      </c>
      <c r="R40" s="308">
        <v>0</v>
      </c>
      <c r="S40" s="308">
        <v>0</v>
      </c>
      <c r="T40" s="308">
        <v>0</v>
      </c>
      <c r="U40" s="308">
        <v>0</v>
      </c>
      <c r="V40" s="308">
        <v>0</v>
      </c>
      <c r="W40" s="308">
        <v>0</v>
      </c>
      <c r="X40" s="308">
        <v>0</v>
      </c>
      <c r="Y40" s="306"/>
    </row>
    <row r="41" spans="1:25" hidden="1" outlineLevel="1">
      <c r="D41" s="299" t="s">
        <v>903</v>
      </c>
      <c r="E41" s="299" t="s">
        <v>72</v>
      </c>
      <c r="F41" s="299" t="s">
        <v>768</v>
      </c>
      <c r="H41" s="299" t="s">
        <v>767</v>
      </c>
      <c r="I41" s="299" t="s">
        <v>1246</v>
      </c>
      <c r="J41" s="299" t="s">
        <v>1257</v>
      </c>
      <c r="M41" s="306">
        <v>0</v>
      </c>
      <c r="N41" s="306">
        <v>0</v>
      </c>
      <c r="O41" s="306">
        <v>0</v>
      </c>
      <c r="P41" s="306">
        <v>0</v>
      </c>
      <c r="Q41" s="306">
        <v>0</v>
      </c>
      <c r="R41" s="306">
        <v>0</v>
      </c>
      <c r="S41" s="306">
        <v>0</v>
      </c>
      <c r="T41" s="306">
        <v>0</v>
      </c>
      <c r="U41" s="306">
        <v>0</v>
      </c>
      <c r="V41" s="306">
        <v>0</v>
      </c>
      <c r="W41" s="306">
        <v>0</v>
      </c>
      <c r="X41" s="306">
        <v>0</v>
      </c>
      <c r="Y41" s="306"/>
    </row>
    <row r="42" spans="1:25" hidden="1" outlineLevel="1">
      <c r="D42" s="299" t="s">
        <v>1258</v>
      </c>
      <c r="E42" s="299" t="s">
        <v>72</v>
      </c>
      <c r="F42" s="299" t="s">
        <v>768</v>
      </c>
      <c r="H42" s="299" t="s">
        <v>767</v>
      </c>
      <c r="I42" s="299" t="s">
        <v>1246</v>
      </c>
      <c r="J42" s="299" t="s">
        <v>1259</v>
      </c>
      <c r="M42" s="306">
        <v>0</v>
      </c>
      <c r="N42" s="306">
        <v>0</v>
      </c>
      <c r="O42" s="306">
        <v>0</v>
      </c>
      <c r="P42" s="306">
        <v>0</v>
      </c>
      <c r="Q42" s="306">
        <v>0</v>
      </c>
      <c r="R42" s="306">
        <v>0</v>
      </c>
      <c r="S42" s="306">
        <v>0</v>
      </c>
      <c r="T42" s="306">
        <v>0</v>
      </c>
      <c r="U42" s="306">
        <v>0</v>
      </c>
      <c r="V42" s="306">
        <v>0</v>
      </c>
      <c r="W42" s="306">
        <v>0</v>
      </c>
      <c r="X42" s="306">
        <v>0</v>
      </c>
      <c r="Y42" s="306"/>
    </row>
    <row r="43" spans="1:25" hidden="1" outlineLevel="1">
      <c r="D43" s="299" t="s">
        <v>1260</v>
      </c>
      <c r="E43" s="299" t="s">
        <v>72</v>
      </c>
      <c r="F43" s="299" t="s">
        <v>768</v>
      </c>
      <c r="H43" s="299" t="s">
        <v>767</v>
      </c>
      <c r="I43" s="299" t="s">
        <v>1246</v>
      </c>
      <c r="J43" s="299" t="s">
        <v>1261</v>
      </c>
      <c r="M43" s="306">
        <v>0</v>
      </c>
      <c r="N43" s="306">
        <v>0</v>
      </c>
      <c r="O43" s="306">
        <v>0</v>
      </c>
      <c r="P43" s="306">
        <v>0</v>
      </c>
      <c r="Q43" s="306">
        <v>0</v>
      </c>
      <c r="R43" s="306">
        <v>0</v>
      </c>
      <c r="S43" s="306">
        <v>0</v>
      </c>
      <c r="T43" s="306">
        <v>0</v>
      </c>
      <c r="U43" s="306">
        <v>0</v>
      </c>
      <c r="V43" s="306">
        <v>0</v>
      </c>
      <c r="W43" s="306">
        <v>0</v>
      </c>
      <c r="X43" s="306">
        <v>0</v>
      </c>
      <c r="Y43" s="306"/>
    </row>
    <row r="44" spans="1:25" collapsed="1"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</row>
    <row r="45" spans="1:25">
      <c r="A45" s="309" t="s">
        <v>358</v>
      </c>
      <c r="B45" s="309"/>
      <c r="C45" s="309"/>
      <c r="D45" s="309"/>
      <c r="E45" s="309"/>
      <c r="F45" s="309"/>
      <c r="G45" s="309"/>
      <c r="H45" s="309"/>
      <c r="I45" s="309"/>
      <c r="J45" s="309"/>
      <c r="K45" s="309"/>
      <c r="L45" s="309"/>
      <c r="M45" s="310">
        <v>12572787</v>
      </c>
      <c r="N45" s="310">
        <v>14307992</v>
      </c>
      <c r="O45" s="310">
        <v>13906420</v>
      </c>
      <c r="P45" s="310">
        <v>14327713</v>
      </c>
      <c r="Q45" s="310">
        <v>14606200</v>
      </c>
      <c r="R45" s="310">
        <v>14814255</v>
      </c>
      <c r="S45" s="310">
        <v>15416845</v>
      </c>
      <c r="T45" s="310">
        <v>16381671</v>
      </c>
      <c r="U45" s="310">
        <v>16155671</v>
      </c>
      <c r="V45" s="310">
        <v>17592618</v>
      </c>
      <c r="W45" s="310">
        <v>19114899</v>
      </c>
      <c r="X45" s="310">
        <v>14093432</v>
      </c>
      <c r="Y45" s="306"/>
    </row>
    <row r="46" spans="1:25">
      <c r="A46" s="309"/>
      <c r="B46" s="309" t="s">
        <v>1262</v>
      </c>
      <c r="C46" s="309"/>
      <c r="D46" s="309"/>
      <c r="E46" s="309"/>
      <c r="F46" s="309"/>
      <c r="G46" s="309"/>
      <c r="H46" s="309"/>
      <c r="I46" s="309"/>
      <c r="J46" s="309"/>
      <c r="K46" s="309"/>
      <c r="L46" s="309"/>
      <c r="M46" s="310">
        <v>11511247</v>
      </c>
      <c r="N46" s="310">
        <v>13008338</v>
      </c>
      <c r="O46" s="310">
        <v>12467784</v>
      </c>
      <c r="P46" s="310">
        <v>12728400</v>
      </c>
      <c r="Q46" s="310">
        <v>12987115</v>
      </c>
      <c r="R46" s="310">
        <v>13276541</v>
      </c>
      <c r="S46" s="310">
        <v>13897289</v>
      </c>
      <c r="T46" s="310">
        <v>14813811</v>
      </c>
      <c r="U46" s="310">
        <v>14522300</v>
      </c>
      <c r="V46" s="310">
        <v>15902851</v>
      </c>
      <c r="W46" s="310">
        <v>17338523</v>
      </c>
      <c r="X46" s="310">
        <v>12829052</v>
      </c>
      <c r="Y46" s="306"/>
    </row>
    <row r="47" spans="1:25">
      <c r="A47" s="307"/>
      <c r="B47" s="307"/>
      <c r="C47" s="307" t="s">
        <v>1263</v>
      </c>
      <c r="D47" s="307"/>
      <c r="E47" s="307"/>
      <c r="F47" s="307"/>
      <c r="G47" s="307"/>
      <c r="H47" s="307"/>
      <c r="I47" s="307"/>
      <c r="J47" s="307"/>
      <c r="K47" s="307"/>
      <c r="L47" s="307"/>
      <c r="M47" s="308">
        <v>6625</v>
      </c>
      <c r="N47" s="308">
        <v>33</v>
      </c>
      <c r="O47" s="308">
        <v>1562</v>
      </c>
      <c r="P47" s="308">
        <v>13057</v>
      </c>
      <c r="Q47" s="308">
        <v>47329</v>
      </c>
      <c r="R47" s="308">
        <v>10156</v>
      </c>
      <c r="S47" s="308">
        <v>8155</v>
      </c>
      <c r="T47" s="308">
        <v>40</v>
      </c>
      <c r="U47" s="308">
        <v>23330</v>
      </c>
      <c r="V47" s="308">
        <v>21234</v>
      </c>
      <c r="W47" s="308">
        <v>19802</v>
      </c>
      <c r="X47" s="308">
        <v>2791</v>
      </c>
      <c r="Y47" s="306"/>
    </row>
    <row r="48" spans="1:25" hidden="1" outlineLevel="1">
      <c r="D48" s="299" t="s">
        <v>525</v>
      </c>
      <c r="E48" s="299" t="s">
        <v>72</v>
      </c>
      <c r="F48" s="299" t="s">
        <v>766</v>
      </c>
      <c r="H48" s="299" t="s">
        <v>767</v>
      </c>
      <c r="I48" s="299" t="s">
        <v>1246</v>
      </c>
      <c r="J48" s="299" t="s">
        <v>936</v>
      </c>
      <c r="K48" s="299" t="s">
        <v>171</v>
      </c>
      <c r="M48" s="306">
        <v>0</v>
      </c>
      <c r="N48" s="306">
        <v>0</v>
      </c>
      <c r="O48" s="306">
        <v>0</v>
      </c>
      <c r="P48" s="306">
        <v>0</v>
      </c>
      <c r="Q48" s="306">
        <v>0</v>
      </c>
      <c r="R48" s="306">
        <v>0</v>
      </c>
      <c r="S48" s="306">
        <v>0</v>
      </c>
      <c r="T48" s="306">
        <v>0</v>
      </c>
      <c r="U48" s="306">
        <v>0</v>
      </c>
      <c r="V48" s="306">
        <v>0</v>
      </c>
      <c r="W48" s="306">
        <v>0</v>
      </c>
      <c r="X48" s="306">
        <v>0</v>
      </c>
      <c r="Y48" s="306"/>
    </row>
    <row r="49" spans="4:25" hidden="1" outlineLevel="1">
      <c r="D49" s="299" t="s">
        <v>525</v>
      </c>
      <c r="E49" s="299" t="s">
        <v>72</v>
      </c>
      <c r="F49" s="299" t="s">
        <v>766</v>
      </c>
      <c r="H49" s="299" t="s">
        <v>767</v>
      </c>
      <c r="I49" s="299" t="s">
        <v>1264</v>
      </c>
      <c r="J49" s="299" t="s">
        <v>1265</v>
      </c>
      <c r="K49" s="299" t="s">
        <v>171</v>
      </c>
      <c r="M49" s="306">
        <v>0</v>
      </c>
      <c r="N49" s="306">
        <v>0</v>
      </c>
      <c r="O49" s="306">
        <v>0</v>
      </c>
      <c r="P49" s="306">
        <v>0</v>
      </c>
      <c r="Q49" s="306">
        <v>0</v>
      </c>
      <c r="R49" s="306">
        <v>0</v>
      </c>
      <c r="S49" s="306">
        <v>0</v>
      </c>
      <c r="T49" s="306">
        <v>0</v>
      </c>
      <c r="U49" s="306">
        <v>0</v>
      </c>
      <c r="V49" s="306">
        <v>0</v>
      </c>
      <c r="W49" s="306">
        <v>0</v>
      </c>
      <c r="X49" s="306">
        <v>0</v>
      </c>
      <c r="Y49" s="306"/>
    </row>
    <row r="50" spans="4:25" hidden="1" outlineLevel="1">
      <c r="D50" s="299" t="s">
        <v>1266</v>
      </c>
      <c r="E50" s="299" t="s">
        <v>72</v>
      </c>
      <c r="F50" s="299" t="s">
        <v>766</v>
      </c>
      <c r="H50" s="299" t="s">
        <v>767</v>
      </c>
      <c r="I50" s="299" t="s">
        <v>1246</v>
      </c>
      <c r="J50" s="299" t="s">
        <v>1267</v>
      </c>
      <c r="K50" s="299" t="s">
        <v>778</v>
      </c>
      <c r="M50" s="306">
        <v>0</v>
      </c>
      <c r="N50" s="306">
        <v>0</v>
      </c>
      <c r="O50" s="306">
        <v>0</v>
      </c>
      <c r="P50" s="306">
        <v>0</v>
      </c>
      <c r="Q50" s="306">
        <v>0</v>
      </c>
      <c r="R50" s="306">
        <v>0</v>
      </c>
      <c r="S50" s="306">
        <v>0</v>
      </c>
      <c r="T50" s="306">
        <v>0</v>
      </c>
      <c r="U50" s="306">
        <v>0</v>
      </c>
      <c r="V50" s="306">
        <v>0</v>
      </c>
      <c r="W50" s="306">
        <v>0</v>
      </c>
      <c r="X50" s="306">
        <v>0</v>
      </c>
      <c r="Y50" s="306"/>
    </row>
    <row r="51" spans="4:25" hidden="1" outlineLevel="1">
      <c r="D51" s="299" t="s">
        <v>1266</v>
      </c>
      <c r="E51" s="299" t="s">
        <v>72</v>
      </c>
      <c r="F51" s="299" t="s">
        <v>766</v>
      </c>
      <c r="H51" s="299" t="s">
        <v>767</v>
      </c>
      <c r="I51" s="299" t="s">
        <v>1246</v>
      </c>
      <c r="J51" s="299" t="s">
        <v>1268</v>
      </c>
      <c r="K51" s="299" t="s">
        <v>1213</v>
      </c>
      <c r="M51" s="306">
        <v>0</v>
      </c>
      <c r="N51" s="306">
        <v>0</v>
      </c>
      <c r="O51" s="306">
        <v>0</v>
      </c>
      <c r="P51" s="306">
        <v>0</v>
      </c>
      <c r="Q51" s="306">
        <v>0</v>
      </c>
      <c r="R51" s="306">
        <v>0</v>
      </c>
      <c r="S51" s="306">
        <v>0</v>
      </c>
      <c r="T51" s="306">
        <v>0</v>
      </c>
      <c r="U51" s="306">
        <v>0</v>
      </c>
      <c r="V51" s="306">
        <v>0</v>
      </c>
      <c r="W51" s="306">
        <v>0</v>
      </c>
      <c r="X51" s="306">
        <v>0</v>
      </c>
      <c r="Y51" s="306"/>
    </row>
    <row r="52" spans="4:25" hidden="1" outlineLevel="1">
      <c r="D52" s="299" t="s">
        <v>1266</v>
      </c>
      <c r="E52" s="299" t="s">
        <v>72</v>
      </c>
      <c r="F52" s="299" t="s">
        <v>766</v>
      </c>
      <c r="H52" s="299" t="s">
        <v>767</v>
      </c>
      <c r="I52" s="299" t="s">
        <v>1264</v>
      </c>
      <c r="J52" s="299" t="s">
        <v>1269</v>
      </c>
      <c r="K52" s="299" t="s">
        <v>778</v>
      </c>
      <c r="M52" s="306">
        <v>0</v>
      </c>
      <c r="N52" s="306">
        <v>0</v>
      </c>
      <c r="O52" s="306">
        <v>0</v>
      </c>
      <c r="P52" s="306">
        <v>0</v>
      </c>
      <c r="Q52" s="306">
        <v>0</v>
      </c>
      <c r="R52" s="306">
        <v>0</v>
      </c>
      <c r="S52" s="306">
        <v>0</v>
      </c>
      <c r="T52" s="306">
        <v>0</v>
      </c>
      <c r="U52" s="306">
        <v>0</v>
      </c>
      <c r="V52" s="306">
        <v>0</v>
      </c>
      <c r="W52" s="306">
        <v>0</v>
      </c>
      <c r="X52" s="306">
        <v>0</v>
      </c>
      <c r="Y52" s="306"/>
    </row>
    <row r="53" spans="4:25" hidden="1" outlineLevel="1">
      <c r="D53" s="299" t="s">
        <v>1266</v>
      </c>
      <c r="E53" s="299" t="s">
        <v>72</v>
      </c>
      <c r="F53" s="299" t="s">
        <v>766</v>
      </c>
      <c r="H53" s="299" t="s">
        <v>767</v>
      </c>
      <c r="I53" s="299" t="s">
        <v>1264</v>
      </c>
      <c r="J53" s="299" t="s">
        <v>1270</v>
      </c>
      <c r="K53" s="299" t="s">
        <v>1213</v>
      </c>
      <c r="M53" s="306">
        <v>0</v>
      </c>
      <c r="N53" s="306">
        <v>0</v>
      </c>
      <c r="O53" s="306">
        <v>0</v>
      </c>
      <c r="P53" s="306">
        <v>0</v>
      </c>
      <c r="Q53" s="306">
        <v>0</v>
      </c>
      <c r="R53" s="306">
        <v>0</v>
      </c>
      <c r="S53" s="306">
        <v>0</v>
      </c>
      <c r="T53" s="306">
        <v>0</v>
      </c>
      <c r="U53" s="306">
        <v>0</v>
      </c>
      <c r="V53" s="306">
        <v>0</v>
      </c>
      <c r="W53" s="306">
        <v>0</v>
      </c>
      <c r="X53" s="306">
        <v>0</v>
      </c>
      <c r="Y53" s="306"/>
    </row>
    <row r="54" spans="4:25" hidden="1" outlineLevel="1">
      <c r="D54" s="299" t="s">
        <v>386</v>
      </c>
      <c r="E54" s="299" t="s">
        <v>72</v>
      </c>
      <c r="F54" s="299" t="s">
        <v>766</v>
      </c>
      <c r="H54" s="299" t="s">
        <v>767</v>
      </c>
      <c r="I54" s="299" t="s">
        <v>1246</v>
      </c>
      <c r="J54" s="299" t="s">
        <v>937</v>
      </c>
      <c r="K54" s="299" t="s">
        <v>691</v>
      </c>
      <c r="M54" s="306">
        <v>0</v>
      </c>
      <c r="N54" s="306">
        <v>0</v>
      </c>
      <c r="O54" s="306">
        <v>0</v>
      </c>
      <c r="P54" s="306">
        <v>0</v>
      </c>
      <c r="Q54" s="306">
        <v>0</v>
      </c>
      <c r="R54" s="306">
        <v>0</v>
      </c>
      <c r="S54" s="306">
        <v>0</v>
      </c>
      <c r="T54" s="306">
        <v>0</v>
      </c>
      <c r="U54" s="306">
        <v>0</v>
      </c>
      <c r="V54" s="306">
        <v>0</v>
      </c>
      <c r="W54" s="306">
        <v>0</v>
      </c>
      <c r="X54" s="306">
        <v>0</v>
      </c>
      <c r="Y54" s="306"/>
    </row>
    <row r="55" spans="4:25" hidden="1" outlineLevel="1">
      <c r="D55" s="299" t="s">
        <v>386</v>
      </c>
      <c r="E55" s="299" t="s">
        <v>72</v>
      </c>
      <c r="F55" s="299" t="s">
        <v>766</v>
      </c>
      <c r="H55" s="299" t="s">
        <v>767</v>
      </c>
      <c r="I55" s="299" t="s">
        <v>1264</v>
      </c>
      <c r="J55" s="299" t="s">
        <v>1273</v>
      </c>
      <c r="K55" s="299" t="s">
        <v>691</v>
      </c>
      <c r="M55" s="306">
        <v>0</v>
      </c>
      <c r="N55" s="306">
        <v>0</v>
      </c>
      <c r="O55" s="306">
        <v>0</v>
      </c>
      <c r="P55" s="306">
        <v>0</v>
      </c>
      <c r="Q55" s="306">
        <v>0</v>
      </c>
      <c r="R55" s="306">
        <v>0</v>
      </c>
      <c r="S55" s="306">
        <v>0</v>
      </c>
      <c r="T55" s="306">
        <v>0</v>
      </c>
      <c r="U55" s="306">
        <v>0</v>
      </c>
      <c r="V55" s="306">
        <v>0</v>
      </c>
      <c r="W55" s="306">
        <v>0</v>
      </c>
      <c r="X55" s="306">
        <v>0</v>
      </c>
      <c r="Y55" s="306"/>
    </row>
    <row r="56" spans="4:25" hidden="1" outlineLevel="1">
      <c r="D56" s="299" t="s">
        <v>1911</v>
      </c>
      <c r="E56" s="299" t="s">
        <v>72</v>
      </c>
      <c r="F56" s="299" t="s">
        <v>766</v>
      </c>
      <c r="H56" s="299" t="s">
        <v>767</v>
      </c>
      <c r="I56" s="299" t="s">
        <v>1246</v>
      </c>
      <c r="J56" s="299" t="s">
        <v>2994</v>
      </c>
      <c r="K56" s="299" t="s">
        <v>171</v>
      </c>
      <c r="M56" s="306">
        <v>0</v>
      </c>
      <c r="N56" s="306">
        <v>0</v>
      </c>
      <c r="O56" s="306">
        <v>1000</v>
      </c>
      <c r="P56" s="306">
        <v>0</v>
      </c>
      <c r="Q56" s="306">
        <v>0</v>
      </c>
      <c r="R56" s="306">
        <v>0</v>
      </c>
      <c r="S56" s="306">
        <v>0</v>
      </c>
      <c r="T56" s="306">
        <v>0</v>
      </c>
      <c r="U56" s="306">
        <v>0</v>
      </c>
      <c r="V56" s="306">
        <v>0</v>
      </c>
      <c r="W56" s="306">
        <v>0</v>
      </c>
      <c r="X56" s="306">
        <v>0</v>
      </c>
      <c r="Y56" s="306"/>
    </row>
    <row r="57" spans="4:25" hidden="1" outlineLevel="1">
      <c r="D57" s="299" t="s">
        <v>1911</v>
      </c>
      <c r="E57" s="299" t="s">
        <v>72</v>
      </c>
      <c r="F57" s="299" t="s">
        <v>766</v>
      </c>
      <c r="H57" s="299" t="s">
        <v>767</v>
      </c>
      <c r="I57" s="299" t="s">
        <v>1264</v>
      </c>
      <c r="J57" s="299" t="s">
        <v>2995</v>
      </c>
      <c r="K57" s="299" t="s">
        <v>171</v>
      </c>
      <c r="M57" s="306">
        <v>0</v>
      </c>
      <c r="N57" s="306">
        <v>0</v>
      </c>
      <c r="O57" s="306">
        <v>0</v>
      </c>
      <c r="P57" s="306">
        <v>0</v>
      </c>
      <c r="Q57" s="306">
        <v>0</v>
      </c>
      <c r="R57" s="306">
        <v>0</v>
      </c>
      <c r="S57" s="306">
        <v>0</v>
      </c>
      <c r="T57" s="306">
        <v>0</v>
      </c>
      <c r="U57" s="306">
        <v>0</v>
      </c>
      <c r="V57" s="306">
        <v>0</v>
      </c>
      <c r="W57" s="306">
        <v>0</v>
      </c>
      <c r="X57" s="306">
        <v>0</v>
      </c>
      <c r="Y57" s="306"/>
    </row>
    <row r="58" spans="4:25" hidden="1" outlineLevel="1">
      <c r="D58" s="299" t="s">
        <v>445</v>
      </c>
      <c r="E58" s="299" t="s">
        <v>72</v>
      </c>
      <c r="F58" s="299" t="s">
        <v>766</v>
      </c>
      <c r="H58" s="299" t="s">
        <v>767</v>
      </c>
      <c r="I58" s="299" t="s">
        <v>1246</v>
      </c>
      <c r="J58" s="299" t="s">
        <v>938</v>
      </c>
      <c r="K58" s="299" t="s">
        <v>691</v>
      </c>
      <c r="M58" s="306">
        <v>0</v>
      </c>
      <c r="N58" s="306">
        <v>0</v>
      </c>
      <c r="O58" s="306">
        <v>0</v>
      </c>
      <c r="P58" s="306">
        <v>0</v>
      </c>
      <c r="Q58" s="306">
        <v>0</v>
      </c>
      <c r="R58" s="306">
        <v>0</v>
      </c>
      <c r="S58" s="306">
        <v>0</v>
      </c>
      <c r="T58" s="306">
        <v>0</v>
      </c>
      <c r="U58" s="306">
        <v>0</v>
      </c>
      <c r="V58" s="306">
        <v>0</v>
      </c>
      <c r="W58" s="306">
        <v>0</v>
      </c>
      <c r="X58" s="306">
        <v>0</v>
      </c>
      <c r="Y58" s="306"/>
    </row>
    <row r="59" spans="4:25" hidden="1" outlineLevel="1">
      <c r="D59" s="299" t="s">
        <v>445</v>
      </c>
      <c r="E59" s="299" t="s">
        <v>72</v>
      </c>
      <c r="F59" s="299" t="s">
        <v>766</v>
      </c>
      <c r="H59" s="299" t="s">
        <v>767</v>
      </c>
      <c r="I59" s="299" t="s">
        <v>1264</v>
      </c>
      <c r="J59" s="299" t="s">
        <v>1274</v>
      </c>
      <c r="K59" s="299" t="s">
        <v>691</v>
      </c>
      <c r="M59" s="306">
        <v>0</v>
      </c>
      <c r="N59" s="306">
        <v>0</v>
      </c>
      <c r="O59" s="306">
        <v>0</v>
      </c>
      <c r="P59" s="306">
        <v>0</v>
      </c>
      <c r="Q59" s="306">
        <v>0</v>
      </c>
      <c r="R59" s="306">
        <v>0</v>
      </c>
      <c r="S59" s="306">
        <v>0</v>
      </c>
      <c r="T59" s="306">
        <v>0</v>
      </c>
      <c r="U59" s="306">
        <v>0</v>
      </c>
      <c r="V59" s="306">
        <v>0</v>
      </c>
      <c r="W59" s="306">
        <v>0</v>
      </c>
      <c r="X59" s="306">
        <v>0</v>
      </c>
      <c r="Y59" s="306"/>
    </row>
    <row r="60" spans="4:25" hidden="1" outlineLevel="1">
      <c r="D60" s="299" t="s">
        <v>446</v>
      </c>
      <c r="E60" s="299" t="s">
        <v>71</v>
      </c>
      <c r="F60" s="299" t="s">
        <v>766</v>
      </c>
      <c r="H60" s="299" t="s">
        <v>767</v>
      </c>
      <c r="I60" s="299" t="s">
        <v>1246</v>
      </c>
      <c r="J60" s="299" t="s">
        <v>939</v>
      </c>
      <c r="K60" s="299" t="s">
        <v>176</v>
      </c>
      <c r="M60" s="306">
        <v>0</v>
      </c>
      <c r="N60" s="306">
        <v>0</v>
      </c>
      <c r="O60" s="306">
        <v>0</v>
      </c>
      <c r="P60" s="306">
        <v>0</v>
      </c>
      <c r="Q60" s="306">
        <v>1</v>
      </c>
      <c r="R60" s="306">
        <v>0</v>
      </c>
      <c r="S60" s="306">
        <v>1</v>
      </c>
      <c r="T60" s="306">
        <v>0</v>
      </c>
      <c r="U60" s="306">
        <v>0</v>
      </c>
      <c r="V60" s="306">
        <v>0</v>
      </c>
      <c r="W60" s="306">
        <v>0</v>
      </c>
      <c r="X60" s="306">
        <v>0</v>
      </c>
      <c r="Y60" s="306"/>
    </row>
    <row r="61" spans="4:25" hidden="1" outlineLevel="1">
      <c r="D61" s="299" t="s">
        <v>446</v>
      </c>
      <c r="E61" s="299" t="s">
        <v>71</v>
      </c>
      <c r="F61" s="299" t="s">
        <v>766</v>
      </c>
      <c r="H61" s="299" t="s">
        <v>767</v>
      </c>
      <c r="I61" s="299" t="s">
        <v>1264</v>
      </c>
      <c r="J61" s="299" t="s">
        <v>1275</v>
      </c>
      <c r="K61" s="299" t="s">
        <v>176</v>
      </c>
      <c r="M61" s="306">
        <v>0</v>
      </c>
      <c r="N61" s="306">
        <v>0</v>
      </c>
      <c r="O61" s="306">
        <v>0</v>
      </c>
      <c r="P61" s="306">
        <v>0</v>
      </c>
      <c r="Q61" s="306">
        <v>0</v>
      </c>
      <c r="R61" s="306">
        <v>0</v>
      </c>
      <c r="S61" s="306">
        <v>0</v>
      </c>
      <c r="T61" s="306">
        <v>0</v>
      </c>
      <c r="U61" s="306">
        <v>0</v>
      </c>
      <c r="V61" s="306">
        <v>0</v>
      </c>
      <c r="W61" s="306">
        <v>0</v>
      </c>
      <c r="X61" s="306">
        <v>0</v>
      </c>
      <c r="Y61" s="306"/>
    </row>
    <row r="62" spans="4:25" hidden="1" outlineLevel="1">
      <c r="D62" s="299" t="s">
        <v>447</v>
      </c>
      <c r="E62" s="299" t="s">
        <v>73</v>
      </c>
      <c r="F62" s="299" t="s">
        <v>766</v>
      </c>
      <c r="H62" s="299" t="s">
        <v>767</v>
      </c>
      <c r="I62" s="299" t="s">
        <v>1246</v>
      </c>
      <c r="J62" s="299" t="s">
        <v>940</v>
      </c>
      <c r="K62" s="299" t="s">
        <v>175</v>
      </c>
      <c r="M62" s="306">
        <v>0</v>
      </c>
      <c r="N62" s="306">
        <v>0</v>
      </c>
      <c r="O62" s="306">
        <v>0</v>
      </c>
      <c r="P62" s="306">
        <v>0</v>
      </c>
      <c r="Q62" s="306">
        <v>0</v>
      </c>
      <c r="R62" s="306">
        <v>0</v>
      </c>
      <c r="S62" s="306">
        <v>0</v>
      </c>
      <c r="T62" s="306">
        <v>0</v>
      </c>
      <c r="U62" s="306">
        <v>0</v>
      </c>
      <c r="V62" s="306">
        <v>0</v>
      </c>
      <c r="W62" s="306">
        <v>0</v>
      </c>
      <c r="X62" s="306">
        <v>0</v>
      </c>
      <c r="Y62" s="306"/>
    </row>
    <row r="63" spans="4:25" hidden="1" outlineLevel="1">
      <c r="D63" s="299" t="s">
        <v>447</v>
      </c>
      <c r="E63" s="299" t="s">
        <v>73</v>
      </c>
      <c r="F63" s="299" t="s">
        <v>766</v>
      </c>
      <c r="H63" s="299" t="s">
        <v>767</v>
      </c>
      <c r="I63" s="299" t="s">
        <v>1264</v>
      </c>
      <c r="J63" s="299" t="s">
        <v>1276</v>
      </c>
      <c r="K63" s="299" t="s">
        <v>175</v>
      </c>
      <c r="M63" s="306">
        <v>0</v>
      </c>
      <c r="N63" s="306">
        <v>0</v>
      </c>
      <c r="O63" s="306">
        <v>0</v>
      </c>
      <c r="P63" s="306">
        <v>0</v>
      </c>
      <c r="Q63" s="306">
        <v>0</v>
      </c>
      <c r="R63" s="306">
        <v>0</v>
      </c>
      <c r="S63" s="306">
        <v>0</v>
      </c>
      <c r="T63" s="306">
        <v>0</v>
      </c>
      <c r="U63" s="306">
        <v>0</v>
      </c>
      <c r="V63" s="306">
        <v>0</v>
      </c>
      <c r="W63" s="306">
        <v>0</v>
      </c>
      <c r="X63" s="306">
        <v>0</v>
      </c>
      <c r="Y63" s="306"/>
    </row>
    <row r="64" spans="4:25" hidden="1" outlineLevel="1">
      <c r="D64" s="299" t="s">
        <v>448</v>
      </c>
      <c r="E64" s="299" t="s">
        <v>72</v>
      </c>
      <c r="F64" s="299" t="s">
        <v>766</v>
      </c>
      <c r="H64" s="299" t="s">
        <v>767</v>
      </c>
      <c r="I64" s="299" t="s">
        <v>1246</v>
      </c>
      <c r="J64" s="299" t="s">
        <v>941</v>
      </c>
      <c r="K64" s="299" t="s">
        <v>691</v>
      </c>
      <c r="M64" s="306">
        <v>0</v>
      </c>
      <c r="N64" s="306">
        <v>0</v>
      </c>
      <c r="O64" s="306">
        <v>0</v>
      </c>
      <c r="P64" s="306">
        <v>0</v>
      </c>
      <c r="Q64" s="306">
        <v>0</v>
      </c>
      <c r="R64" s="306">
        <v>0</v>
      </c>
      <c r="S64" s="306">
        <v>0</v>
      </c>
      <c r="T64" s="306">
        <v>0</v>
      </c>
      <c r="U64" s="306">
        <v>0</v>
      </c>
      <c r="V64" s="306">
        <v>0</v>
      </c>
      <c r="W64" s="306">
        <v>0</v>
      </c>
      <c r="X64" s="306">
        <v>0</v>
      </c>
      <c r="Y64" s="306"/>
    </row>
    <row r="65" spans="4:25" hidden="1" outlineLevel="1">
      <c r="D65" s="299" t="s">
        <v>448</v>
      </c>
      <c r="E65" s="299" t="s">
        <v>72</v>
      </c>
      <c r="F65" s="299" t="s">
        <v>766</v>
      </c>
      <c r="H65" s="299" t="s">
        <v>767</v>
      </c>
      <c r="I65" s="299" t="s">
        <v>1264</v>
      </c>
      <c r="J65" s="299" t="s">
        <v>1277</v>
      </c>
      <c r="K65" s="299" t="s">
        <v>691</v>
      </c>
      <c r="M65" s="306">
        <v>0</v>
      </c>
      <c r="N65" s="306">
        <v>0</v>
      </c>
      <c r="O65" s="306">
        <v>0</v>
      </c>
      <c r="P65" s="306">
        <v>0</v>
      </c>
      <c r="Q65" s="306">
        <v>0</v>
      </c>
      <c r="R65" s="306">
        <v>0</v>
      </c>
      <c r="S65" s="306">
        <v>0</v>
      </c>
      <c r="T65" s="306">
        <v>0</v>
      </c>
      <c r="U65" s="306">
        <v>0</v>
      </c>
      <c r="V65" s="306">
        <v>0</v>
      </c>
      <c r="W65" s="306">
        <v>0</v>
      </c>
      <c r="X65" s="306">
        <v>0</v>
      </c>
      <c r="Y65" s="306"/>
    </row>
    <row r="66" spans="4:25" hidden="1" outlineLevel="1">
      <c r="D66" s="299" t="s">
        <v>1278</v>
      </c>
      <c r="E66" s="299" t="s">
        <v>72</v>
      </c>
      <c r="F66" s="299" t="s">
        <v>766</v>
      </c>
      <c r="H66" s="299" t="s">
        <v>767</v>
      </c>
      <c r="I66" s="299" t="s">
        <v>1246</v>
      </c>
      <c r="J66" s="299" t="s">
        <v>1279</v>
      </c>
      <c r="K66" s="299" t="s">
        <v>778</v>
      </c>
      <c r="M66" s="306">
        <v>0</v>
      </c>
      <c r="N66" s="306">
        <v>0</v>
      </c>
      <c r="O66" s="306">
        <v>0</v>
      </c>
      <c r="P66" s="306">
        <v>0</v>
      </c>
      <c r="Q66" s="306"/>
      <c r="R66" s="306"/>
      <c r="S66" s="306"/>
      <c r="T66" s="306"/>
      <c r="U66" s="306"/>
      <c r="V66" s="306"/>
      <c r="W66" s="306"/>
      <c r="X66" s="306"/>
      <c r="Y66" s="306"/>
    </row>
    <row r="67" spans="4:25" hidden="1" outlineLevel="1">
      <c r="D67" s="299" t="s">
        <v>1278</v>
      </c>
      <c r="E67" s="299" t="s">
        <v>72</v>
      </c>
      <c r="F67" s="299" t="s">
        <v>766</v>
      </c>
      <c r="H67" s="299" t="s">
        <v>767</v>
      </c>
      <c r="I67" s="299" t="s">
        <v>1264</v>
      </c>
      <c r="J67" s="299" t="s">
        <v>1280</v>
      </c>
      <c r="K67" s="299" t="s">
        <v>778</v>
      </c>
      <c r="M67" s="306">
        <v>0</v>
      </c>
      <c r="N67" s="306">
        <v>0</v>
      </c>
      <c r="O67" s="306">
        <v>0</v>
      </c>
      <c r="P67" s="306">
        <v>0</v>
      </c>
      <c r="Q67" s="306"/>
      <c r="R67" s="306"/>
      <c r="S67" s="306"/>
      <c r="T67" s="306"/>
      <c r="U67" s="306"/>
      <c r="V67" s="306"/>
      <c r="W67" s="306"/>
      <c r="X67" s="306"/>
      <c r="Y67" s="306"/>
    </row>
    <row r="68" spans="4:25" hidden="1" outlineLevel="1">
      <c r="D68" s="299" t="s">
        <v>2996</v>
      </c>
      <c r="E68" s="299" t="s">
        <v>72</v>
      </c>
      <c r="F68" s="299" t="s">
        <v>766</v>
      </c>
      <c r="H68" s="299" t="s">
        <v>767</v>
      </c>
      <c r="I68" s="299" t="s">
        <v>1246</v>
      </c>
      <c r="J68" s="299" t="s">
        <v>1281</v>
      </c>
      <c r="K68" s="299" t="s">
        <v>778</v>
      </c>
      <c r="M68" s="306">
        <v>0</v>
      </c>
      <c r="N68" s="306">
        <v>0</v>
      </c>
      <c r="O68" s="306">
        <v>0</v>
      </c>
      <c r="P68" s="306">
        <v>0</v>
      </c>
      <c r="Q68" s="306">
        <v>0</v>
      </c>
      <c r="R68" s="306">
        <v>0</v>
      </c>
      <c r="S68" s="306">
        <v>0</v>
      </c>
      <c r="T68" s="306">
        <v>0</v>
      </c>
      <c r="U68" s="306">
        <v>0</v>
      </c>
      <c r="V68" s="306">
        <v>0</v>
      </c>
      <c r="W68" s="306">
        <v>0</v>
      </c>
      <c r="X68" s="306">
        <v>0</v>
      </c>
      <c r="Y68" s="306"/>
    </row>
    <row r="69" spans="4:25" hidden="1" outlineLevel="1">
      <c r="D69" s="299" t="s">
        <v>2996</v>
      </c>
      <c r="E69" s="299" t="s">
        <v>72</v>
      </c>
      <c r="F69" s="299" t="s">
        <v>766</v>
      </c>
      <c r="H69" s="299" t="s">
        <v>767</v>
      </c>
      <c r="I69" s="299" t="s">
        <v>1264</v>
      </c>
      <c r="J69" s="299" t="s">
        <v>1282</v>
      </c>
      <c r="K69" s="299" t="s">
        <v>778</v>
      </c>
      <c r="M69" s="306">
        <v>0</v>
      </c>
      <c r="N69" s="306">
        <v>0</v>
      </c>
      <c r="O69" s="306">
        <v>0</v>
      </c>
      <c r="P69" s="306">
        <v>0</v>
      </c>
      <c r="Q69" s="306">
        <v>0</v>
      </c>
      <c r="R69" s="306">
        <v>0</v>
      </c>
      <c r="S69" s="306">
        <v>0</v>
      </c>
      <c r="T69" s="306">
        <v>0</v>
      </c>
      <c r="U69" s="306">
        <v>0</v>
      </c>
      <c r="V69" s="306">
        <v>0</v>
      </c>
      <c r="W69" s="306">
        <v>0</v>
      </c>
      <c r="X69" s="306">
        <v>0</v>
      </c>
      <c r="Y69" s="306"/>
    </row>
    <row r="70" spans="4:25" hidden="1" outlineLevel="1">
      <c r="D70" s="299" t="s">
        <v>779</v>
      </c>
      <c r="E70" s="299" t="s">
        <v>72</v>
      </c>
      <c r="F70" s="299" t="s">
        <v>766</v>
      </c>
      <c r="H70" s="299" t="s">
        <v>767</v>
      </c>
      <c r="I70" s="299" t="s">
        <v>1246</v>
      </c>
      <c r="J70" s="299" t="s">
        <v>942</v>
      </c>
      <c r="K70" s="299" t="s">
        <v>177</v>
      </c>
      <c r="M70" s="306">
        <v>0</v>
      </c>
      <c r="N70" s="306">
        <v>0</v>
      </c>
      <c r="O70" s="306">
        <v>0</v>
      </c>
      <c r="P70" s="306">
        <v>0</v>
      </c>
      <c r="Q70" s="306">
        <v>0</v>
      </c>
      <c r="R70" s="306">
        <v>0</v>
      </c>
      <c r="S70" s="306">
        <v>0</v>
      </c>
      <c r="T70" s="306">
        <v>0</v>
      </c>
      <c r="U70" s="306">
        <v>0</v>
      </c>
      <c r="V70" s="306">
        <v>0</v>
      </c>
      <c r="W70" s="306">
        <v>0</v>
      </c>
      <c r="X70" s="306">
        <v>0</v>
      </c>
      <c r="Y70" s="306"/>
    </row>
    <row r="71" spans="4:25" hidden="1" outlineLevel="1">
      <c r="D71" s="299" t="s">
        <v>779</v>
      </c>
      <c r="E71" s="299" t="s">
        <v>72</v>
      </c>
      <c r="F71" s="299" t="s">
        <v>766</v>
      </c>
      <c r="H71" s="299" t="s">
        <v>767</v>
      </c>
      <c r="I71" s="299" t="s">
        <v>1264</v>
      </c>
      <c r="J71" s="299" t="s">
        <v>1283</v>
      </c>
      <c r="K71" s="299" t="s">
        <v>177</v>
      </c>
      <c r="M71" s="306">
        <v>0</v>
      </c>
      <c r="N71" s="306">
        <v>0</v>
      </c>
      <c r="O71" s="306">
        <v>0</v>
      </c>
      <c r="P71" s="306">
        <v>0</v>
      </c>
      <c r="Q71" s="306">
        <v>0</v>
      </c>
      <c r="R71" s="306">
        <v>0</v>
      </c>
      <c r="S71" s="306">
        <v>0</v>
      </c>
      <c r="T71" s="306">
        <v>0</v>
      </c>
      <c r="U71" s="306">
        <v>0</v>
      </c>
      <c r="V71" s="306">
        <v>0</v>
      </c>
      <c r="W71" s="306">
        <v>0</v>
      </c>
      <c r="X71" s="306">
        <v>0</v>
      </c>
      <c r="Y71" s="306"/>
    </row>
    <row r="72" spans="4:25" hidden="1" outlineLevel="1">
      <c r="D72" s="299" t="s">
        <v>387</v>
      </c>
      <c r="E72" s="299" t="s">
        <v>72</v>
      </c>
      <c r="F72" s="299" t="s">
        <v>766</v>
      </c>
      <c r="H72" s="299" t="s">
        <v>767</v>
      </c>
      <c r="I72" s="299" t="s">
        <v>1246</v>
      </c>
      <c r="J72" s="299" t="s">
        <v>943</v>
      </c>
      <c r="K72" s="299" t="s">
        <v>171</v>
      </c>
      <c r="M72" s="306">
        <v>0</v>
      </c>
      <c r="N72" s="306">
        <v>0</v>
      </c>
      <c r="O72" s="306">
        <v>0</v>
      </c>
      <c r="P72" s="306">
        <v>0</v>
      </c>
      <c r="Q72" s="306">
        <v>0</v>
      </c>
      <c r="R72" s="306">
        <v>0</v>
      </c>
      <c r="S72" s="306">
        <v>0</v>
      </c>
      <c r="T72" s="306">
        <v>0</v>
      </c>
      <c r="U72" s="306">
        <v>0</v>
      </c>
      <c r="V72" s="306">
        <v>0</v>
      </c>
      <c r="W72" s="306">
        <v>0</v>
      </c>
      <c r="X72" s="306">
        <v>0</v>
      </c>
      <c r="Y72" s="306"/>
    </row>
    <row r="73" spans="4:25" hidden="1" outlineLevel="1">
      <c r="D73" s="299" t="s">
        <v>387</v>
      </c>
      <c r="E73" s="299" t="s">
        <v>72</v>
      </c>
      <c r="F73" s="299" t="s">
        <v>766</v>
      </c>
      <c r="H73" s="299" t="s">
        <v>767</v>
      </c>
      <c r="I73" s="299" t="s">
        <v>1264</v>
      </c>
      <c r="J73" s="299" t="s">
        <v>1284</v>
      </c>
      <c r="K73" s="299" t="s">
        <v>171</v>
      </c>
      <c r="M73" s="306">
        <v>0</v>
      </c>
      <c r="N73" s="306">
        <v>0</v>
      </c>
      <c r="O73" s="306">
        <v>0</v>
      </c>
      <c r="P73" s="306">
        <v>0</v>
      </c>
      <c r="Q73" s="306">
        <v>0</v>
      </c>
      <c r="R73" s="306">
        <v>0</v>
      </c>
      <c r="S73" s="306">
        <v>0</v>
      </c>
      <c r="T73" s="306">
        <v>0</v>
      </c>
      <c r="U73" s="306">
        <v>0</v>
      </c>
      <c r="V73" s="306">
        <v>0</v>
      </c>
      <c r="W73" s="306">
        <v>0</v>
      </c>
      <c r="X73" s="306">
        <v>0</v>
      </c>
      <c r="Y73" s="306"/>
    </row>
    <row r="74" spans="4:25" hidden="1" outlineLevel="1">
      <c r="D74" s="299" t="s">
        <v>944</v>
      </c>
      <c r="E74" s="299" t="s">
        <v>73</v>
      </c>
      <c r="F74" s="299" t="s">
        <v>766</v>
      </c>
      <c r="H74" s="299" t="s">
        <v>767</v>
      </c>
      <c r="I74" s="299" t="s">
        <v>1246</v>
      </c>
      <c r="J74" s="299" t="s">
        <v>718</v>
      </c>
      <c r="K74" s="299" t="s">
        <v>175</v>
      </c>
      <c r="M74" s="306">
        <v>0</v>
      </c>
      <c r="N74" s="306">
        <v>0</v>
      </c>
      <c r="O74" s="306">
        <v>0</v>
      </c>
      <c r="P74" s="306">
        <v>0</v>
      </c>
      <c r="Q74" s="306">
        <v>0</v>
      </c>
      <c r="R74" s="306">
        <v>0</v>
      </c>
      <c r="S74" s="306">
        <v>0</v>
      </c>
      <c r="T74" s="306">
        <v>0</v>
      </c>
      <c r="U74" s="306">
        <v>0</v>
      </c>
      <c r="V74" s="306">
        <v>0</v>
      </c>
      <c r="W74" s="306">
        <v>0</v>
      </c>
      <c r="X74" s="306">
        <v>0</v>
      </c>
      <c r="Y74" s="306"/>
    </row>
    <row r="75" spans="4:25" hidden="1" outlineLevel="1">
      <c r="D75" s="299" t="s">
        <v>944</v>
      </c>
      <c r="E75" s="299" t="s">
        <v>73</v>
      </c>
      <c r="F75" s="299" t="s">
        <v>766</v>
      </c>
      <c r="H75" s="299" t="s">
        <v>767</v>
      </c>
      <c r="I75" s="299" t="s">
        <v>1264</v>
      </c>
      <c r="J75" s="299" t="s">
        <v>1285</v>
      </c>
      <c r="K75" s="299" t="s">
        <v>175</v>
      </c>
      <c r="M75" s="306">
        <v>0</v>
      </c>
      <c r="N75" s="306">
        <v>0</v>
      </c>
      <c r="O75" s="306">
        <v>0</v>
      </c>
      <c r="P75" s="306">
        <v>0</v>
      </c>
      <c r="Q75" s="306">
        <v>0</v>
      </c>
      <c r="R75" s="306">
        <v>0</v>
      </c>
      <c r="S75" s="306">
        <v>0</v>
      </c>
      <c r="T75" s="306">
        <v>0</v>
      </c>
      <c r="U75" s="306">
        <v>0</v>
      </c>
      <c r="V75" s="306">
        <v>0</v>
      </c>
      <c r="W75" s="306">
        <v>0</v>
      </c>
      <c r="X75" s="306">
        <v>0</v>
      </c>
      <c r="Y75" s="306"/>
    </row>
    <row r="76" spans="4:25" hidden="1" outlineLevel="1">
      <c r="D76" s="299" t="s">
        <v>1286</v>
      </c>
      <c r="E76" s="299" t="s">
        <v>72</v>
      </c>
      <c r="F76" s="299" t="s">
        <v>766</v>
      </c>
      <c r="H76" s="299" t="s">
        <v>767</v>
      </c>
      <c r="I76" s="299" t="s">
        <v>1246</v>
      </c>
      <c r="J76" s="299" t="s">
        <v>1287</v>
      </c>
      <c r="K76" s="299" t="s">
        <v>688</v>
      </c>
      <c r="M76" s="306">
        <v>0</v>
      </c>
      <c r="N76" s="306">
        <v>0</v>
      </c>
      <c r="O76" s="306">
        <v>0</v>
      </c>
      <c r="P76" s="306">
        <v>0</v>
      </c>
      <c r="Q76" s="306">
        <v>0</v>
      </c>
      <c r="R76" s="306">
        <v>0</v>
      </c>
      <c r="S76" s="306">
        <v>0</v>
      </c>
      <c r="T76" s="306">
        <v>0</v>
      </c>
      <c r="U76" s="306">
        <v>0</v>
      </c>
      <c r="V76" s="306">
        <v>0</v>
      </c>
      <c r="W76" s="306">
        <v>0</v>
      </c>
      <c r="X76" s="306">
        <v>0</v>
      </c>
      <c r="Y76" s="306"/>
    </row>
    <row r="77" spans="4:25" hidden="1" outlineLevel="1">
      <c r="D77" s="299" t="s">
        <v>1286</v>
      </c>
      <c r="E77" s="299" t="s">
        <v>72</v>
      </c>
      <c r="F77" s="299" t="s">
        <v>766</v>
      </c>
      <c r="H77" s="299" t="s">
        <v>767</v>
      </c>
      <c r="I77" s="299" t="s">
        <v>1264</v>
      </c>
      <c r="J77" s="299" t="s">
        <v>1288</v>
      </c>
      <c r="K77" s="299" t="s">
        <v>688</v>
      </c>
      <c r="M77" s="306">
        <v>0</v>
      </c>
      <c r="N77" s="306">
        <v>0</v>
      </c>
      <c r="O77" s="306">
        <v>0</v>
      </c>
      <c r="P77" s="306">
        <v>0</v>
      </c>
      <c r="Q77" s="306">
        <v>0</v>
      </c>
      <c r="R77" s="306">
        <v>0</v>
      </c>
      <c r="S77" s="306">
        <v>0</v>
      </c>
      <c r="T77" s="306">
        <v>0</v>
      </c>
      <c r="U77" s="306">
        <v>0</v>
      </c>
      <c r="V77" s="306">
        <v>0</v>
      </c>
      <c r="W77" s="306">
        <v>0</v>
      </c>
      <c r="X77" s="306">
        <v>0</v>
      </c>
      <c r="Y77" s="306"/>
    </row>
    <row r="78" spans="4:25" hidden="1" outlineLevel="1">
      <c r="D78" s="299" t="s">
        <v>2997</v>
      </c>
      <c r="E78" s="299" t="s">
        <v>72</v>
      </c>
      <c r="F78" s="299" t="s">
        <v>766</v>
      </c>
      <c r="H78" s="299" t="s">
        <v>767</v>
      </c>
      <c r="I78" s="299" t="s">
        <v>1246</v>
      </c>
      <c r="J78" s="299" t="s">
        <v>945</v>
      </c>
      <c r="K78" s="299" t="s">
        <v>171</v>
      </c>
      <c r="M78" s="306">
        <v>0</v>
      </c>
      <c r="N78" s="306">
        <v>0</v>
      </c>
      <c r="O78" s="306">
        <v>0</v>
      </c>
      <c r="P78" s="306">
        <v>0</v>
      </c>
      <c r="Q78" s="306">
        <v>0</v>
      </c>
      <c r="R78" s="306">
        <v>0</v>
      </c>
      <c r="S78" s="306">
        <v>0</v>
      </c>
      <c r="T78" s="306">
        <v>0</v>
      </c>
      <c r="U78" s="306">
        <v>2500</v>
      </c>
      <c r="V78" s="306">
        <v>2500</v>
      </c>
      <c r="W78" s="306">
        <v>2500</v>
      </c>
      <c r="X78" s="306">
        <v>0</v>
      </c>
      <c r="Y78" s="306"/>
    </row>
    <row r="79" spans="4:25" hidden="1" outlineLevel="1">
      <c r="D79" s="299" t="s">
        <v>2997</v>
      </c>
      <c r="E79" s="299" t="s">
        <v>72</v>
      </c>
      <c r="F79" s="299" t="s">
        <v>766</v>
      </c>
      <c r="H79" s="299" t="s">
        <v>767</v>
      </c>
      <c r="I79" s="299" t="s">
        <v>1264</v>
      </c>
      <c r="J79" s="299" t="s">
        <v>1289</v>
      </c>
      <c r="K79" s="299" t="s">
        <v>171</v>
      </c>
      <c r="M79" s="306">
        <v>0</v>
      </c>
      <c r="N79" s="306">
        <v>0</v>
      </c>
      <c r="O79" s="306">
        <v>0</v>
      </c>
      <c r="P79" s="306">
        <v>0</v>
      </c>
      <c r="Q79" s="306">
        <v>0</v>
      </c>
      <c r="R79" s="306">
        <v>0</v>
      </c>
      <c r="S79" s="306">
        <v>0</v>
      </c>
      <c r="T79" s="306">
        <v>0</v>
      </c>
      <c r="U79" s="306">
        <v>0</v>
      </c>
      <c r="V79" s="306">
        <v>0</v>
      </c>
      <c r="W79" s="306">
        <v>0</v>
      </c>
      <c r="X79" s="306">
        <v>0</v>
      </c>
      <c r="Y79" s="306"/>
    </row>
    <row r="80" spans="4:25" hidden="1" outlineLevel="1">
      <c r="D80" s="299" t="s">
        <v>780</v>
      </c>
      <c r="E80" s="299" t="s">
        <v>71</v>
      </c>
      <c r="F80" s="299" t="s">
        <v>766</v>
      </c>
      <c r="H80" s="299" t="s">
        <v>767</v>
      </c>
      <c r="I80" s="299" t="s">
        <v>1246</v>
      </c>
      <c r="J80" s="299" t="s">
        <v>946</v>
      </c>
      <c r="K80" s="299" t="s">
        <v>176</v>
      </c>
      <c r="M80" s="306">
        <v>0</v>
      </c>
      <c r="N80" s="306">
        <v>0</v>
      </c>
      <c r="O80" s="306">
        <v>0</v>
      </c>
      <c r="P80" s="306">
        <v>0</v>
      </c>
      <c r="Q80" s="306">
        <v>0</v>
      </c>
      <c r="R80" s="306">
        <v>0</v>
      </c>
      <c r="S80" s="306">
        <v>0</v>
      </c>
      <c r="T80" s="306">
        <v>0</v>
      </c>
      <c r="U80" s="306">
        <v>0</v>
      </c>
      <c r="V80" s="306">
        <v>0</v>
      </c>
      <c r="W80" s="306">
        <v>0</v>
      </c>
      <c r="X80" s="306">
        <v>0</v>
      </c>
      <c r="Y80" s="306"/>
    </row>
    <row r="81" spans="4:25" hidden="1" outlineLevel="1">
      <c r="D81" s="299" t="s">
        <v>780</v>
      </c>
      <c r="E81" s="299" t="s">
        <v>71</v>
      </c>
      <c r="F81" s="299" t="s">
        <v>766</v>
      </c>
      <c r="H81" s="299" t="s">
        <v>767</v>
      </c>
      <c r="I81" s="299" t="s">
        <v>1264</v>
      </c>
      <c r="J81" s="299" t="s">
        <v>1290</v>
      </c>
      <c r="K81" s="299" t="s">
        <v>176</v>
      </c>
      <c r="M81" s="306">
        <v>0</v>
      </c>
      <c r="N81" s="306">
        <v>0</v>
      </c>
      <c r="O81" s="306">
        <v>0</v>
      </c>
      <c r="P81" s="306">
        <v>0</v>
      </c>
      <c r="Q81" s="306">
        <v>0</v>
      </c>
      <c r="R81" s="306">
        <v>0</v>
      </c>
      <c r="S81" s="306">
        <v>0</v>
      </c>
      <c r="T81" s="306">
        <v>0</v>
      </c>
      <c r="U81" s="306">
        <v>0</v>
      </c>
      <c r="V81" s="306">
        <v>0</v>
      </c>
      <c r="W81" s="306">
        <v>0</v>
      </c>
      <c r="X81" s="306">
        <v>0</v>
      </c>
      <c r="Y81" s="306"/>
    </row>
    <row r="82" spans="4:25" hidden="1" outlineLevel="1">
      <c r="D82" s="299" t="s">
        <v>331</v>
      </c>
      <c r="E82" s="299" t="s">
        <v>71</v>
      </c>
      <c r="F82" s="299" t="s">
        <v>766</v>
      </c>
      <c r="H82" s="299" t="s">
        <v>767</v>
      </c>
      <c r="I82" s="299" t="s">
        <v>1246</v>
      </c>
      <c r="J82" s="299" t="s">
        <v>947</v>
      </c>
      <c r="K82" s="299" t="s">
        <v>176</v>
      </c>
      <c r="M82" s="306">
        <v>0</v>
      </c>
      <c r="N82" s="306">
        <v>0</v>
      </c>
      <c r="O82" s="306">
        <v>0</v>
      </c>
      <c r="P82" s="306">
        <v>0</v>
      </c>
      <c r="Q82" s="306">
        <v>0</v>
      </c>
      <c r="R82" s="306">
        <v>0</v>
      </c>
      <c r="S82" s="306">
        <v>0</v>
      </c>
      <c r="T82" s="306">
        <v>0</v>
      </c>
      <c r="U82" s="306">
        <v>0</v>
      </c>
      <c r="V82" s="306">
        <v>0</v>
      </c>
      <c r="W82" s="306">
        <v>0</v>
      </c>
      <c r="X82" s="306">
        <v>0</v>
      </c>
      <c r="Y82" s="306"/>
    </row>
    <row r="83" spans="4:25" hidden="1" outlineLevel="1">
      <c r="D83" s="299" t="s">
        <v>331</v>
      </c>
      <c r="E83" s="299" t="s">
        <v>71</v>
      </c>
      <c r="F83" s="299" t="s">
        <v>766</v>
      </c>
      <c r="H83" s="299" t="s">
        <v>767</v>
      </c>
      <c r="I83" s="299" t="s">
        <v>1264</v>
      </c>
      <c r="J83" s="299" t="s">
        <v>1291</v>
      </c>
      <c r="K83" s="299" t="s">
        <v>176</v>
      </c>
      <c r="M83" s="306">
        <v>0</v>
      </c>
      <c r="N83" s="306">
        <v>0</v>
      </c>
      <c r="O83" s="306">
        <v>0</v>
      </c>
      <c r="P83" s="306">
        <v>0</v>
      </c>
      <c r="Q83" s="306">
        <v>0</v>
      </c>
      <c r="R83" s="306">
        <v>0</v>
      </c>
      <c r="S83" s="306">
        <v>0</v>
      </c>
      <c r="T83" s="306">
        <v>0</v>
      </c>
      <c r="U83" s="306">
        <v>0</v>
      </c>
      <c r="V83" s="306">
        <v>0</v>
      </c>
      <c r="W83" s="306">
        <v>0</v>
      </c>
      <c r="X83" s="306">
        <v>0</v>
      </c>
      <c r="Y83" s="306"/>
    </row>
    <row r="84" spans="4:25" hidden="1" outlineLevel="1">
      <c r="D84" s="299" t="s">
        <v>3629</v>
      </c>
      <c r="E84" s="299" t="s">
        <v>71</v>
      </c>
      <c r="F84" s="299" t="s">
        <v>766</v>
      </c>
      <c r="H84" s="299" t="s">
        <v>767</v>
      </c>
      <c r="I84" s="299" t="s">
        <v>1246</v>
      </c>
      <c r="J84" s="299" t="s">
        <v>948</v>
      </c>
      <c r="K84" s="299" t="s">
        <v>176</v>
      </c>
      <c r="M84" s="306">
        <v>0</v>
      </c>
      <c r="N84" s="306">
        <v>0</v>
      </c>
      <c r="O84" s="306">
        <v>10</v>
      </c>
      <c r="P84" s="306">
        <v>13</v>
      </c>
      <c r="Q84" s="306">
        <v>18</v>
      </c>
      <c r="R84" s="306">
        <v>3</v>
      </c>
      <c r="S84" s="306">
        <v>32</v>
      </c>
      <c r="T84" s="306">
        <v>0</v>
      </c>
      <c r="U84" s="306">
        <v>0</v>
      </c>
      <c r="V84" s="306">
        <v>0</v>
      </c>
      <c r="W84" s="306">
        <v>0</v>
      </c>
      <c r="X84" s="306">
        <v>5</v>
      </c>
      <c r="Y84" s="306"/>
    </row>
    <row r="85" spans="4:25" hidden="1" outlineLevel="1">
      <c r="D85" s="299" t="s">
        <v>3629</v>
      </c>
      <c r="E85" s="299" t="s">
        <v>71</v>
      </c>
      <c r="F85" s="299" t="s">
        <v>766</v>
      </c>
      <c r="H85" s="299" t="s">
        <v>767</v>
      </c>
      <c r="I85" s="299" t="s">
        <v>1264</v>
      </c>
      <c r="J85" s="299" t="s">
        <v>1292</v>
      </c>
      <c r="K85" s="299" t="s">
        <v>176</v>
      </c>
      <c r="M85" s="306">
        <v>0</v>
      </c>
      <c r="N85" s="306">
        <v>0</v>
      </c>
      <c r="O85" s="306">
        <v>0</v>
      </c>
      <c r="P85" s="306">
        <v>0</v>
      </c>
      <c r="Q85" s="306">
        <v>0</v>
      </c>
      <c r="R85" s="306">
        <v>0</v>
      </c>
      <c r="S85" s="306">
        <v>0</v>
      </c>
      <c r="T85" s="306">
        <v>0</v>
      </c>
      <c r="U85" s="306">
        <v>0</v>
      </c>
      <c r="V85" s="306">
        <v>0</v>
      </c>
      <c r="W85" s="306">
        <v>0</v>
      </c>
      <c r="X85" s="306">
        <v>0</v>
      </c>
      <c r="Y85" s="306"/>
    </row>
    <row r="86" spans="4:25" hidden="1" outlineLevel="1">
      <c r="D86" s="299" t="s">
        <v>1293</v>
      </c>
      <c r="E86" s="299" t="s">
        <v>72</v>
      </c>
      <c r="F86" s="299" t="s">
        <v>766</v>
      </c>
      <c r="H86" s="299" t="s">
        <v>767</v>
      </c>
      <c r="I86" s="299" t="s">
        <v>1246</v>
      </c>
      <c r="J86" s="299" t="s">
        <v>1294</v>
      </c>
      <c r="K86" s="299" t="s">
        <v>1295</v>
      </c>
      <c r="M86" s="306">
        <v>0</v>
      </c>
      <c r="N86" s="306">
        <v>0</v>
      </c>
      <c r="O86" s="306">
        <v>0</v>
      </c>
      <c r="P86" s="306">
        <v>0</v>
      </c>
      <c r="Q86" s="306">
        <v>0</v>
      </c>
      <c r="R86" s="306">
        <v>0</v>
      </c>
      <c r="S86" s="306">
        <v>0</v>
      </c>
      <c r="T86" s="306">
        <v>0</v>
      </c>
      <c r="U86" s="306">
        <v>0</v>
      </c>
      <c r="V86" s="306">
        <v>0</v>
      </c>
      <c r="W86" s="306">
        <v>0</v>
      </c>
      <c r="X86" s="306">
        <v>0</v>
      </c>
      <c r="Y86" s="306"/>
    </row>
    <row r="87" spans="4:25" hidden="1" outlineLevel="1">
      <c r="D87" s="299" t="s">
        <v>1293</v>
      </c>
      <c r="E87" s="299" t="s">
        <v>72</v>
      </c>
      <c r="F87" s="299" t="s">
        <v>766</v>
      </c>
      <c r="H87" s="299" t="s">
        <v>767</v>
      </c>
      <c r="I87" s="299" t="s">
        <v>1264</v>
      </c>
      <c r="J87" s="299" t="s">
        <v>1296</v>
      </c>
      <c r="K87" s="299" t="s">
        <v>1295</v>
      </c>
      <c r="M87" s="306">
        <v>0</v>
      </c>
      <c r="N87" s="306">
        <v>0</v>
      </c>
      <c r="O87" s="306">
        <v>0</v>
      </c>
      <c r="P87" s="306">
        <v>0</v>
      </c>
      <c r="Q87" s="306">
        <v>0</v>
      </c>
      <c r="R87" s="306">
        <v>0</v>
      </c>
      <c r="S87" s="306">
        <v>0</v>
      </c>
      <c r="T87" s="306">
        <v>0</v>
      </c>
      <c r="U87" s="306">
        <v>0</v>
      </c>
      <c r="V87" s="306">
        <v>0</v>
      </c>
      <c r="W87" s="306">
        <v>0</v>
      </c>
      <c r="X87" s="306">
        <v>0</v>
      </c>
      <c r="Y87" s="306"/>
    </row>
    <row r="88" spans="4:25" hidden="1" outlineLevel="1">
      <c r="D88" s="299" t="s">
        <v>389</v>
      </c>
      <c r="E88" s="299" t="s">
        <v>72</v>
      </c>
      <c r="F88" s="299" t="s">
        <v>766</v>
      </c>
      <c r="H88" s="299" t="s">
        <v>767</v>
      </c>
      <c r="I88" s="299" t="s">
        <v>1246</v>
      </c>
      <c r="J88" s="299" t="s">
        <v>949</v>
      </c>
      <c r="K88" s="299" t="s">
        <v>171</v>
      </c>
      <c r="M88" s="306">
        <v>0</v>
      </c>
      <c r="N88" s="306">
        <v>0</v>
      </c>
      <c r="O88" s="306">
        <v>1</v>
      </c>
      <c r="P88" s="306">
        <v>4</v>
      </c>
      <c r="Q88" s="306">
        <v>0</v>
      </c>
      <c r="R88" s="306">
        <v>0</v>
      </c>
      <c r="S88" s="306">
        <v>4</v>
      </c>
      <c r="T88" s="306">
        <v>0</v>
      </c>
      <c r="U88" s="306">
        <v>0</v>
      </c>
      <c r="V88" s="306">
        <v>10</v>
      </c>
      <c r="W88" s="306">
        <v>10</v>
      </c>
      <c r="X88" s="306">
        <v>0</v>
      </c>
      <c r="Y88" s="306"/>
    </row>
    <row r="89" spans="4:25" hidden="1" outlineLevel="1">
      <c r="D89" s="299" t="s">
        <v>389</v>
      </c>
      <c r="E89" s="299" t="s">
        <v>72</v>
      </c>
      <c r="F89" s="299" t="s">
        <v>766</v>
      </c>
      <c r="H89" s="299" t="s">
        <v>767</v>
      </c>
      <c r="I89" s="299" t="s">
        <v>1246</v>
      </c>
      <c r="J89" s="299" t="s">
        <v>4054</v>
      </c>
      <c r="K89" s="299" t="s">
        <v>171</v>
      </c>
      <c r="M89" s="306"/>
      <c r="N89" s="306"/>
      <c r="O89" s="306"/>
      <c r="P89" s="306"/>
      <c r="Q89" s="306"/>
      <c r="R89" s="306"/>
      <c r="S89" s="306"/>
      <c r="T89" s="306"/>
      <c r="U89" s="306"/>
      <c r="V89" s="306"/>
      <c r="W89" s="306"/>
      <c r="X89" s="306">
        <v>0</v>
      </c>
      <c r="Y89" s="306"/>
    </row>
    <row r="90" spans="4:25" hidden="1" outlineLevel="1">
      <c r="D90" s="299" t="s">
        <v>389</v>
      </c>
      <c r="E90" s="299" t="s">
        <v>72</v>
      </c>
      <c r="F90" s="299" t="s">
        <v>766</v>
      </c>
      <c r="H90" s="299" t="s">
        <v>767</v>
      </c>
      <c r="I90" s="299" t="s">
        <v>1264</v>
      </c>
      <c r="J90" s="299" t="s">
        <v>1297</v>
      </c>
      <c r="K90" s="299" t="s">
        <v>171</v>
      </c>
      <c r="M90" s="306">
        <v>0</v>
      </c>
      <c r="N90" s="306">
        <v>0</v>
      </c>
      <c r="O90" s="306">
        <v>0</v>
      </c>
      <c r="P90" s="306">
        <v>0</v>
      </c>
      <c r="Q90" s="306">
        <v>0</v>
      </c>
      <c r="R90" s="306">
        <v>0</v>
      </c>
      <c r="S90" s="306">
        <v>0</v>
      </c>
      <c r="T90" s="306">
        <v>0</v>
      </c>
      <c r="U90" s="306">
        <v>0</v>
      </c>
      <c r="V90" s="306">
        <v>0</v>
      </c>
      <c r="W90" s="306">
        <v>0</v>
      </c>
      <c r="X90" s="306">
        <v>0</v>
      </c>
      <c r="Y90" s="306"/>
    </row>
    <row r="91" spans="4:25" hidden="1" outlineLevel="1">
      <c r="D91" s="299" t="s">
        <v>1298</v>
      </c>
      <c r="E91" s="299" t="s">
        <v>72</v>
      </c>
      <c r="F91" s="299" t="s">
        <v>766</v>
      </c>
      <c r="H91" s="299" t="s">
        <v>767</v>
      </c>
      <c r="I91" s="299" t="s">
        <v>1246</v>
      </c>
      <c r="J91" s="299" t="s">
        <v>1299</v>
      </c>
      <c r="K91" s="299" t="s">
        <v>1213</v>
      </c>
      <c r="M91" s="306">
        <v>0</v>
      </c>
      <c r="N91" s="306">
        <v>0</v>
      </c>
      <c r="O91" s="306">
        <v>0</v>
      </c>
      <c r="P91" s="306">
        <v>0</v>
      </c>
      <c r="Q91" s="306">
        <v>0</v>
      </c>
      <c r="R91" s="306">
        <v>0</v>
      </c>
      <c r="S91" s="306">
        <v>0</v>
      </c>
      <c r="T91" s="306">
        <v>0</v>
      </c>
      <c r="U91" s="306">
        <v>0</v>
      </c>
      <c r="V91" s="306">
        <v>0</v>
      </c>
      <c r="W91" s="306">
        <v>0</v>
      </c>
      <c r="X91" s="306">
        <v>0</v>
      </c>
      <c r="Y91" s="306"/>
    </row>
    <row r="92" spans="4:25" hidden="1" outlineLevel="1">
      <c r="D92" s="299" t="s">
        <v>1298</v>
      </c>
      <c r="E92" s="299" t="s">
        <v>72</v>
      </c>
      <c r="F92" s="299" t="s">
        <v>766</v>
      </c>
      <c r="H92" s="299" t="s">
        <v>767</v>
      </c>
      <c r="I92" s="299" t="s">
        <v>1264</v>
      </c>
      <c r="J92" s="299" t="s">
        <v>1300</v>
      </c>
      <c r="K92" s="299" t="s">
        <v>1213</v>
      </c>
      <c r="M92" s="306">
        <v>0</v>
      </c>
      <c r="N92" s="306">
        <v>0</v>
      </c>
      <c r="O92" s="306">
        <v>0</v>
      </c>
      <c r="P92" s="306">
        <v>0</v>
      </c>
      <c r="Q92" s="306">
        <v>0</v>
      </c>
      <c r="R92" s="306">
        <v>0</v>
      </c>
      <c r="S92" s="306">
        <v>0</v>
      </c>
      <c r="T92" s="306">
        <v>0</v>
      </c>
      <c r="U92" s="306">
        <v>0</v>
      </c>
      <c r="V92" s="306">
        <v>0</v>
      </c>
      <c r="W92" s="306">
        <v>0</v>
      </c>
      <c r="X92" s="306">
        <v>0</v>
      </c>
      <c r="Y92" s="306"/>
    </row>
    <row r="93" spans="4:25" hidden="1" outlineLevel="1">
      <c r="D93" s="299" t="s">
        <v>391</v>
      </c>
      <c r="E93" s="299" t="s">
        <v>72</v>
      </c>
      <c r="F93" s="299" t="s">
        <v>766</v>
      </c>
      <c r="H93" s="299" t="s">
        <v>767</v>
      </c>
      <c r="I93" s="299" t="s">
        <v>1246</v>
      </c>
      <c r="J93" s="299" t="s">
        <v>951</v>
      </c>
      <c r="K93" s="299" t="s">
        <v>177</v>
      </c>
      <c r="M93" s="306">
        <v>0</v>
      </c>
      <c r="N93" s="306">
        <v>0</v>
      </c>
      <c r="O93" s="306">
        <v>0</v>
      </c>
      <c r="P93" s="306">
        <v>0</v>
      </c>
      <c r="Q93" s="306">
        <v>0</v>
      </c>
      <c r="R93" s="306">
        <v>0</v>
      </c>
      <c r="S93" s="306">
        <v>0</v>
      </c>
      <c r="T93" s="306">
        <v>0</v>
      </c>
      <c r="U93" s="306">
        <v>0</v>
      </c>
      <c r="V93" s="306">
        <v>0</v>
      </c>
      <c r="W93" s="306">
        <v>0</v>
      </c>
      <c r="X93" s="306">
        <v>0</v>
      </c>
      <c r="Y93" s="306"/>
    </row>
    <row r="94" spans="4:25" hidden="1" outlineLevel="1">
      <c r="D94" s="299" t="s">
        <v>391</v>
      </c>
      <c r="E94" s="299" t="s">
        <v>72</v>
      </c>
      <c r="F94" s="299" t="s">
        <v>766</v>
      </c>
      <c r="H94" s="299" t="s">
        <v>767</v>
      </c>
      <c r="I94" s="299" t="s">
        <v>1264</v>
      </c>
      <c r="J94" s="299" t="s">
        <v>1301</v>
      </c>
      <c r="K94" s="299" t="s">
        <v>177</v>
      </c>
      <c r="M94" s="306">
        <v>0</v>
      </c>
      <c r="N94" s="306">
        <v>0</v>
      </c>
      <c r="O94" s="306">
        <v>0</v>
      </c>
      <c r="P94" s="306">
        <v>0</v>
      </c>
      <c r="Q94" s="306">
        <v>0</v>
      </c>
      <c r="R94" s="306">
        <v>0</v>
      </c>
      <c r="S94" s="306">
        <v>0</v>
      </c>
      <c r="T94" s="306">
        <v>0</v>
      </c>
      <c r="U94" s="306">
        <v>0</v>
      </c>
      <c r="V94" s="306">
        <v>0</v>
      </c>
      <c r="W94" s="306">
        <v>0</v>
      </c>
      <c r="X94" s="306">
        <v>0</v>
      </c>
      <c r="Y94" s="306"/>
    </row>
    <row r="95" spans="4:25" hidden="1" outlineLevel="1">
      <c r="D95" s="299" t="s">
        <v>449</v>
      </c>
      <c r="E95" s="299" t="s">
        <v>71</v>
      </c>
      <c r="F95" s="299" t="s">
        <v>766</v>
      </c>
      <c r="H95" s="299" t="s">
        <v>767</v>
      </c>
      <c r="I95" s="299" t="s">
        <v>1246</v>
      </c>
      <c r="J95" s="299" t="s">
        <v>782</v>
      </c>
      <c r="K95" s="299" t="s">
        <v>176</v>
      </c>
      <c r="M95" s="306">
        <v>0</v>
      </c>
      <c r="N95" s="306">
        <v>0</v>
      </c>
      <c r="O95" s="306">
        <v>0</v>
      </c>
      <c r="P95" s="306">
        <v>0</v>
      </c>
      <c r="Q95" s="306">
        <v>0</v>
      </c>
      <c r="R95" s="306">
        <v>0</v>
      </c>
      <c r="S95" s="306">
        <v>0</v>
      </c>
      <c r="T95" s="306">
        <v>0</v>
      </c>
      <c r="U95" s="306">
        <v>0</v>
      </c>
      <c r="V95" s="306">
        <v>0</v>
      </c>
      <c r="W95" s="306">
        <v>0</v>
      </c>
      <c r="X95" s="306">
        <v>0</v>
      </c>
      <c r="Y95" s="306"/>
    </row>
    <row r="96" spans="4:25" hidden="1" outlineLevel="1">
      <c r="D96" s="299" t="s">
        <v>449</v>
      </c>
      <c r="E96" s="299" t="s">
        <v>71</v>
      </c>
      <c r="F96" s="299" t="s">
        <v>766</v>
      </c>
      <c r="H96" s="299" t="s">
        <v>767</v>
      </c>
      <c r="I96" s="299" t="s">
        <v>1264</v>
      </c>
      <c r="J96" s="299" t="s">
        <v>1302</v>
      </c>
      <c r="K96" s="299" t="s">
        <v>176</v>
      </c>
      <c r="M96" s="306">
        <v>0</v>
      </c>
      <c r="N96" s="306">
        <v>0</v>
      </c>
      <c r="O96" s="306">
        <v>0</v>
      </c>
      <c r="P96" s="306">
        <v>0</v>
      </c>
      <c r="Q96" s="306">
        <v>0</v>
      </c>
      <c r="R96" s="306">
        <v>0</v>
      </c>
      <c r="S96" s="306">
        <v>0</v>
      </c>
      <c r="T96" s="306">
        <v>0</v>
      </c>
      <c r="U96" s="306">
        <v>0</v>
      </c>
      <c r="V96" s="306">
        <v>0</v>
      </c>
      <c r="W96" s="306">
        <v>0</v>
      </c>
      <c r="X96" s="306">
        <v>0</v>
      </c>
      <c r="Y96" s="306"/>
    </row>
    <row r="97" spans="4:25" hidden="1" outlineLevel="1">
      <c r="D97" s="299" t="s">
        <v>1965</v>
      </c>
      <c r="E97" s="299" t="s">
        <v>72</v>
      </c>
      <c r="F97" s="299" t="s">
        <v>766</v>
      </c>
      <c r="H97" s="299" t="s">
        <v>767</v>
      </c>
      <c r="I97" s="299" t="s">
        <v>1246</v>
      </c>
      <c r="J97" s="299" t="s">
        <v>2999</v>
      </c>
      <c r="K97" s="299" t="s">
        <v>171</v>
      </c>
      <c r="M97" s="306">
        <v>0</v>
      </c>
      <c r="N97" s="306">
        <v>0</v>
      </c>
      <c r="O97" s="306">
        <v>0</v>
      </c>
      <c r="P97" s="306">
        <v>0</v>
      </c>
      <c r="Q97" s="306">
        <v>0</v>
      </c>
      <c r="R97" s="306">
        <v>0</v>
      </c>
      <c r="S97" s="306">
        <v>0</v>
      </c>
      <c r="T97" s="306">
        <v>0</v>
      </c>
      <c r="U97" s="306">
        <v>0</v>
      </c>
      <c r="V97" s="306">
        <v>0</v>
      </c>
      <c r="W97" s="306">
        <v>0</v>
      </c>
      <c r="X97" s="306">
        <v>0</v>
      </c>
      <c r="Y97" s="306"/>
    </row>
    <row r="98" spans="4:25" hidden="1" outlineLevel="1">
      <c r="D98" s="299" t="s">
        <v>1965</v>
      </c>
      <c r="E98" s="299" t="s">
        <v>72</v>
      </c>
      <c r="F98" s="299" t="s">
        <v>766</v>
      </c>
      <c r="H98" s="299" t="s">
        <v>767</v>
      </c>
      <c r="I98" s="299" t="s">
        <v>1264</v>
      </c>
      <c r="J98" s="299" t="s">
        <v>3000</v>
      </c>
      <c r="K98" s="299" t="s">
        <v>171</v>
      </c>
      <c r="M98" s="306">
        <v>0</v>
      </c>
      <c r="N98" s="306">
        <v>0</v>
      </c>
      <c r="O98" s="306">
        <v>0</v>
      </c>
      <c r="P98" s="306">
        <v>0</v>
      </c>
      <c r="Q98" s="306">
        <v>0</v>
      </c>
      <c r="R98" s="306">
        <v>0</v>
      </c>
      <c r="S98" s="306">
        <v>0</v>
      </c>
      <c r="T98" s="306">
        <v>0</v>
      </c>
      <c r="U98" s="306">
        <v>0</v>
      </c>
      <c r="V98" s="306">
        <v>0</v>
      </c>
      <c r="W98" s="306">
        <v>0</v>
      </c>
      <c r="X98" s="306">
        <v>0</v>
      </c>
      <c r="Y98" s="306"/>
    </row>
    <row r="99" spans="4:25" hidden="1" outlineLevel="1">
      <c r="D99" s="299" t="s">
        <v>3001</v>
      </c>
      <c r="E99" s="299" t="s">
        <v>72</v>
      </c>
      <c r="F99" s="299" t="s">
        <v>766</v>
      </c>
      <c r="H99" s="299" t="s">
        <v>767</v>
      </c>
      <c r="I99" s="299" t="s">
        <v>1246</v>
      </c>
      <c r="J99" s="299" t="s">
        <v>725</v>
      </c>
      <c r="K99" s="299" t="s">
        <v>691</v>
      </c>
      <c r="M99" s="306">
        <v>0</v>
      </c>
      <c r="N99" s="306">
        <v>0</v>
      </c>
      <c r="O99" s="306">
        <v>0</v>
      </c>
      <c r="P99" s="306">
        <v>0</v>
      </c>
      <c r="Q99" s="306">
        <v>0</v>
      </c>
      <c r="R99" s="306">
        <v>0</v>
      </c>
      <c r="S99" s="306">
        <v>0</v>
      </c>
      <c r="T99" s="306">
        <v>0</v>
      </c>
      <c r="U99" s="306">
        <v>0</v>
      </c>
      <c r="V99" s="306">
        <v>0</v>
      </c>
      <c r="W99" s="306">
        <v>0</v>
      </c>
      <c r="X99" s="306">
        <v>0</v>
      </c>
      <c r="Y99" s="306"/>
    </row>
    <row r="100" spans="4:25" hidden="1" outlineLevel="1">
      <c r="D100" s="299" t="s">
        <v>3001</v>
      </c>
      <c r="E100" s="299" t="s">
        <v>72</v>
      </c>
      <c r="F100" s="299" t="s">
        <v>766</v>
      </c>
      <c r="H100" s="299" t="s">
        <v>767</v>
      </c>
      <c r="I100" s="299" t="s">
        <v>1264</v>
      </c>
      <c r="J100" s="299" t="s">
        <v>1303</v>
      </c>
      <c r="K100" s="299" t="s">
        <v>691</v>
      </c>
      <c r="M100" s="306">
        <v>0</v>
      </c>
      <c r="N100" s="306">
        <v>0</v>
      </c>
      <c r="O100" s="306">
        <v>0</v>
      </c>
      <c r="P100" s="306">
        <v>0</v>
      </c>
      <c r="Q100" s="306">
        <v>0</v>
      </c>
      <c r="R100" s="306">
        <v>0</v>
      </c>
      <c r="S100" s="306">
        <v>0</v>
      </c>
      <c r="T100" s="306">
        <v>0</v>
      </c>
      <c r="U100" s="306">
        <v>0</v>
      </c>
      <c r="V100" s="306">
        <v>0</v>
      </c>
      <c r="W100" s="306">
        <v>0</v>
      </c>
      <c r="X100" s="306">
        <v>0</v>
      </c>
      <c r="Y100" s="306"/>
    </row>
    <row r="101" spans="4:25" hidden="1" outlineLevel="1">
      <c r="D101" s="299" t="s">
        <v>450</v>
      </c>
      <c r="E101" s="299" t="s">
        <v>72</v>
      </c>
      <c r="F101" s="299" t="s">
        <v>766</v>
      </c>
      <c r="H101" s="299" t="s">
        <v>767</v>
      </c>
      <c r="I101" s="299" t="s">
        <v>1246</v>
      </c>
      <c r="J101" s="299" t="s">
        <v>952</v>
      </c>
      <c r="K101" s="299" t="s">
        <v>31</v>
      </c>
      <c r="M101" s="306">
        <v>0</v>
      </c>
      <c r="N101" s="306">
        <v>0</v>
      </c>
      <c r="O101" s="306">
        <v>0</v>
      </c>
      <c r="P101" s="306">
        <v>0</v>
      </c>
      <c r="Q101" s="306">
        <v>0</v>
      </c>
      <c r="R101" s="306">
        <v>0</v>
      </c>
      <c r="S101" s="306">
        <v>0</v>
      </c>
      <c r="T101" s="306">
        <v>0</v>
      </c>
      <c r="U101" s="306">
        <v>0</v>
      </c>
      <c r="V101" s="306">
        <v>0</v>
      </c>
      <c r="W101" s="306">
        <v>0</v>
      </c>
      <c r="X101" s="306">
        <v>0</v>
      </c>
      <c r="Y101" s="306"/>
    </row>
    <row r="102" spans="4:25" hidden="1" outlineLevel="1">
      <c r="D102" s="299" t="s">
        <v>450</v>
      </c>
      <c r="E102" s="299" t="s">
        <v>72</v>
      </c>
      <c r="F102" s="299" t="s">
        <v>766</v>
      </c>
      <c r="H102" s="299" t="s">
        <v>767</v>
      </c>
      <c r="I102" s="299" t="s">
        <v>1264</v>
      </c>
      <c r="J102" s="299" t="s">
        <v>1306</v>
      </c>
      <c r="K102" s="299" t="s">
        <v>31</v>
      </c>
      <c r="M102" s="306">
        <v>0</v>
      </c>
      <c r="N102" s="306">
        <v>0</v>
      </c>
      <c r="O102" s="306">
        <v>0</v>
      </c>
      <c r="P102" s="306">
        <v>0</v>
      </c>
      <c r="Q102" s="306">
        <v>0</v>
      </c>
      <c r="R102" s="306">
        <v>0</v>
      </c>
      <c r="S102" s="306">
        <v>0</v>
      </c>
      <c r="T102" s="306">
        <v>0</v>
      </c>
      <c r="U102" s="306">
        <v>0</v>
      </c>
      <c r="V102" s="306">
        <v>0</v>
      </c>
      <c r="W102" s="306">
        <v>0</v>
      </c>
      <c r="X102" s="306">
        <v>0</v>
      </c>
      <c r="Y102" s="306"/>
    </row>
    <row r="103" spans="4:25" hidden="1" outlineLevel="1">
      <c r="D103" s="299" t="s">
        <v>1307</v>
      </c>
      <c r="E103" s="299" t="s">
        <v>72</v>
      </c>
      <c r="F103" s="299" t="s">
        <v>766</v>
      </c>
      <c r="H103" s="299" t="s">
        <v>767</v>
      </c>
      <c r="I103" s="299" t="s">
        <v>1246</v>
      </c>
      <c r="J103" s="299" t="s">
        <v>1308</v>
      </c>
      <c r="K103" s="299" t="s">
        <v>688</v>
      </c>
      <c r="M103" s="306">
        <v>0</v>
      </c>
      <c r="N103" s="306">
        <v>0</v>
      </c>
      <c r="O103" s="306">
        <v>0</v>
      </c>
      <c r="P103" s="306">
        <v>0</v>
      </c>
      <c r="Q103" s="306">
        <v>0</v>
      </c>
      <c r="R103" s="306">
        <v>0</v>
      </c>
      <c r="S103" s="306">
        <v>0</v>
      </c>
      <c r="T103" s="306">
        <v>0</v>
      </c>
      <c r="U103" s="306">
        <v>0</v>
      </c>
      <c r="V103" s="306">
        <v>0</v>
      </c>
      <c r="W103" s="306">
        <v>0</v>
      </c>
      <c r="X103" s="306">
        <v>0</v>
      </c>
      <c r="Y103" s="306"/>
    </row>
    <row r="104" spans="4:25" hidden="1" outlineLevel="1">
      <c r="D104" s="299" t="s">
        <v>1307</v>
      </c>
      <c r="E104" s="299" t="s">
        <v>72</v>
      </c>
      <c r="F104" s="299" t="s">
        <v>766</v>
      </c>
      <c r="H104" s="299" t="s">
        <v>767</v>
      </c>
      <c r="I104" s="299" t="s">
        <v>1264</v>
      </c>
      <c r="J104" s="299" t="s">
        <v>1309</v>
      </c>
      <c r="K104" s="299" t="s">
        <v>688</v>
      </c>
      <c r="M104" s="306">
        <v>0</v>
      </c>
      <c r="N104" s="306">
        <v>0</v>
      </c>
      <c r="O104" s="306">
        <v>0</v>
      </c>
      <c r="P104" s="306">
        <v>0</v>
      </c>
      <c r="Q104" s="306">
        <v>0</v>
      </c>
      <c r="R104" s="306">
        <v>0</v>
      </c>
      <c r="S104" s="306">
        <v>0</v>
      </c>
      <c r="T104" s="306">
        <v>0</v>
      </c>
      <c r="U104" s="306">
        <v>0</v>
      </c>
      <c r="V104" s="306">
        <v>0</v>
      </c>
      <c r="W104" s="306">
        <v>0</v>
      </c>
      <c r="X104" s="306">
        <v>0</v>
      </c>
      <c r="Y104" s="306"/>
    </row>
    <row r="105" spans="4:25" hidden="1" outlineLevel="1">
      <c r="D105" s="299" t="s">
        <v>784</v>
      </c>
      <c r="E105" s="299" t="s">
        <v>73</v>
      </c>
      <c r="F105" s="299" t="s">
        <v>766</v>
      </c>
      <c r="H105" s="299" t="s">
        <v>767</v>
      </c>
      <c r="I105" s="299" t="s">
        <v>1246</v>
      </c>
      <c r="J105" s="299" t="s">
        <v>724</v>
      </c>
      <c r="K105" s="299" t="s">
        <v>175</v>
      </c>
      <c r="M105" s="306">
        <v>0</v>
      </c>
      <c r="N105" s="306">
        <v>0</v>
      </c>
      <c r="O105" s="306">
        <v>0</v>
      </c>
      <c r="P105" s="306">
        <v>0</v>
      </c>
      <c r="Q105" s="306">
        <v>0</v>
      </c>
      <c r="R105" s="306">
        <v>0</v>
      </c>
      <c r="S105" s="306">
        <v>0</v>
      </c>
      <c r="T105" s="306">
        <v>0</v>
      </c>
      <c r="U105" s="306">
        <v>0</v>
      </c>
      <c r="V105" s="306">
        <v>0</v>
      </c>
      <c r="W105" s="306">
        <v>0</v>
      </c>
      <c r="X105" s="306">
        <v>0</v>
      </c>
      <c r="Y105" s="306"/>
    </row>
    <row r="106" spans="4:25" hidden="1" outlineLevel="1">
      <c r="D106" s="299" t="s">
        <v>784</v>
      </c>
      <c r="E106" s="299" t="s">
        <v>73</v>
      </c>
      <c r="F106" s="299" t="s">
        <v>766</v>
      </c>
      <c r="H106" s="299" t="s">
        <v>767</v>
      </c>
      <c r="I106" s="299" t="s">
        <v>1264</v>
      </c>
      <c r="J106" s="299" t="s">
        <v>1310</v>
      </c>
      <c r="K106" s="299" t="s">
        <v>175</v>
      </c>
      <c r="M106" s="306">
        <v>0</v>
      </c>
      <c r="N106" s="306">
        <v>0</v>
      </c>
      <c r="O106" s="306">
        <v>0</v>
      </c>
      <c r="P106" s="306">
        <v>0</v>
      </c>
      <c r="Q106" s="306">
        <v>0</v>
      </c>
      <c r="R106" s="306">
        <v>0</v>
      </c>
      <c r="S106" s="306">
        <v>0</v>
      </c>
      <c r="T106" s="306">
        <v>0</v>
      </c>
      <c r="U106" s="306">
        <v>0</v>
      </c>
      <c r="V106" s="306">
        <v>0</v>
      </c>
      <c r="W106" s="306">
        <v>0</v>
      </c>
      <c r="X106" s="306">
        <v>0</v>
      </c>
      <c r="Y106" s="306"/>
    </row>
    <row r="107" spans="4:25" hidden="1" outlineLevel="1">
      <c r="D107" s="299" t="s">
        <v>1311</v>
      </c>
      <c r="E107" s="299" t="s">
        <v>72</v>
      </c>
      <c r="F107" s="299" t="s">
        <v>766</v>
      </c>
      <c r="H107" s="299" t="s">
        <v>767</v>
      </c>
      <c r="I107" s="299" t="s">
        <v>1246</v>
      </c>
      <c r="J107" s="299" t="s">
        <v>1312</v>
      </c>
      <c r="K107" s="299" t="s">
        <v>1313</v>
      </c>
      <c r="M107" s="306">
        <v>0</v>
      </c>
      <c r="N107" s="306">
        <v>0</v>
      </c>
      <c r="O107" s="306">
        <v>0</v>
      </c>
      <c r="P107" s="306">
        <v>0</v>
      </c>
      <c r="Q107" s="306">
        <v>0</v>
      </c>
      <c r="R107" s="306">
        <v>0</v>
      </c>
      <c r="S107" s="306">
        <v>0</v>
      </c>
      <c r="T107" s="306">
        <v>0</v>
      </c>
      <c r="U107" s="306">
        <v>0</v>
      </c>
      <c r="V107" s="306">
        <v>0</v>
      </c>
      <c r="W107" s="306">
        <v>0</v>
      </c>
      <c r="X107" s="306">
        <v>0</v>
      </c>
      <c r="Y107" s="306"/>
    </row>
    <row r="108" spans="4:25" hidden="1" outlineLevel="1">
      <c r="D108" s="299" t="s">
        <v>1311</v>
      </c>
      <c r="E108" s="299" t="s">
        <v>72</v>
      </c>
      <c r="F108" s="299" t="s">
        <v>766</v>
      </c>
      <c r="H108" s="299" t="s">
        <v>767</v>
      </c>
      <c r="I108" s="299" t="s">
        <v>1264</v>
      </c>
      <c r="J108" s="299" t="s">
        <v>1314</v>
      </c>
      <c r="K108" s="299" t="s">
        <v>1313</v>
      </c>
      <c r="M108" s="306">
        <v>0</v>
      </c>
      <c r="N108" s="306">
        <v>0</v>
      </c>
      <c r="O108" s="306">
        <v>0</v>
      </c>
      <c r="P108" s="306">
        <v>0</v>
      </c>
      <c r="Q108" s="306">
        <v>0</v>
      </c>
      <c r="R108" s="306">
        <v>0</v>
      </c>
      <c r="S108" s="306">
        <v>0</v>
      </c>
      <c r="T108" s="306">
        <v>0</v>
      </c>
      <c r="U108" s="306">
        <v>0</v>
      </c>
      <c r="V108" s="306">
        <v>0</v>
      </c>
      <c r="W108" s="306">
        <v>0</v>
      </c>
      <c r="X108" s="306">
        <v>0</v>
      </c>
      <c r="Y108" s="306"/>
    </row>
    <row r="109" spans="4:25" hidden="1" outlineLevel="1">
      <c r="D109" s="299" t="s">
        <v>787</v>
      </c>
      <c r="E109" s="299" t="s">
        <v>72</v>
      </c>
      <c r="F109" s="299" t="s">
        <v>766</v>
      </c>
      <c r="H109" s="299" t="s">
        <v>767</v>
      </c>
      <c r="I109" s="299" t="s">
        <v>1246</v>
      </c>
      <c r="J109" s="299" t="s">
        <v>953</v>
      </c>
      <c r="K109" s="299" t="s">
        <v>171</v>
      </c>
      <c r="M109" s="306">
        <v>0</v>
      </c>
      <c r="N109" s="306">
        <v>0</v>
      </c>
      <c r="O109" s="306">
        <v>0</v>
      </c>
      <c r="P109" s="306">
        <v>0</v>
      </c>
      <c r="Q109" s="306">
        <v>0</v>
      </c>
      <c r="R109" s="306">
        <v>94</v>
      </c>
      <c r="S109" s="306">
        <v>80</v>
      </c>
      <c r="T109" s="306">
        <v>0</v>
      </c>
      <c r="U109" s="306">
        <v>153</v>
      </c>
      <c r="V109" s="306">
        <v>127</v>
      </c>
      <c r="W109" s="306">
        <v>52</v>
      </c>
      <c r="X109" s="306">
        <v>1589</v>
      </c>
      <c r="Y109" s="306"/>
    </row>
    <row r="110" spans="4:25" hidden="1" outlineLevel="1">
      <c r="D110" s="299" t="s">
        <v>787</v>
      </c>
      <c r="E110" s="299" t="s">
        <v>72</v>
      </c>
      <c r="F110" s="299" t="s">
        <v>766</v>
      </c>
      <c r="H110" s="299" t="s">
        <v>767</v>
      </c>
      <c r="I110" s="299" t="s">
        <v>1264</v>
      </c>
      <c r="J110" s="299" t="s">
        <v>1315</v>
      </c>
      <c r="K110" s="299" t="s">
        <v>171</v>
      </c>
      <c r="M110" s="306">
        <v>0</v>
      </c>
      <c r="N110" s="306">
        <v>0</v>
      </c>
      <c r="O110" s="306">
        <v>0</v>
      </c>
      <c r="P110" s="306">
        <v>0</v>
      </c>
      <c r="Q110" s="306">
        <v>0</v>
      </c>
      <c r="R110" s="306">
        <v>0</v>
      </c>
      <c r="S110" s="306">
        <v>0</v>
      </c>
      <c r="T110" s="306">
        <v>0</v>
      </c>
      <c r="U110" s="306">
        <v>0</v>
      </c>
      <c r="V110" s="306">
        <v>0</v>
      </c>
      <c r="W110" s="306">
        <v>0</v>
      </c>
      <c r="X110" s="306">
        <v>0</v>
      </c>
      <c r="Y110" s="306"/>
    </row>
    <row r="111" spans="4:25" hidden="1" outlineLevel="1">
      <c r="D111" s="299" t="s">
        <v>788</v>
      </c>
      <c r="E111" s="299" t="s">
        <v>71</v>
      </c>
      <c r="F111" s="299" t="s">
        <v>766</v>
      </c>
      <c r="H111" s="299" t="s">
        <v>767</v>
      </c>
      <c r="I111" s="299" t="s">
        <v>1246</v>
      </c>
      <c r="J111" s="299" t="s">
        <v>954</v>
      </c>
      <c r="K111" s="299" t="s">
        <v>176</v>
      </c>
      <c r="M111" s="306">
        <v>0</v>
      </c>
      <c r="N111" s="306">
        <v>0</v>
      </c>
      <c r="O111" s="306">
        <v>0</v>
      </c>
      <c r="P111" s="306">
        <v>0</v>
      </c>
      <c r="Q111" s="306">
        <v>0</v>
      </c>
      <c r="R111" s="306">
        <v>0</v>
      </c>
      <c r="S111" s="306">
        <v>0</v>
      </c>
      <c r="T111" s="306">
        <v>0</v>
      </c>
      <c r="U111" s="306">
        <v>0</v>
      </c>
      <c r="V111" s="306">
        <v>0</v>
      </c>
      <c r="W111" s="306">
        <v>0</v>
      </c>
      <c r="X111" s="306">
        <v>0</v>
      </c>
      <c r="Y111" s="306"/>
    </row>
    <row r="112" spans="4:25" hidden="1" outlineLevel="1">
      <c r="D112" s="299" t="s">
        <v>788</v>
      </c>
      <c r="E112" s="299" t="s">
        <v>71</v>
      </c>
      <c r="F112" s="299" t="s">
        <v>766</v>
      </c>
      <c r="H112" s="299" t="s">
        <v>767</v>
      </c>
      <c r="I112" s="299" t="s">
        <v>1264</v>
      </c>
      <c r="J112" s="299" t="s">
        <v>1316</v>
      </c>
      <c r="K112" s="299" t="s">
        <v>176</v>
      </c>
      <c r="M112" s="306">
        <v>0</v>
      </c>
      <c r="N112" s="306">
        <v>0</v>
      </c>
      <c r="O112" s="306">
        <v>0</v>
      </c>
      <c r="P112" s="306">
        <v>0</v>
      </c>
      <c r="Q112" s="306">
        <v>0</v>
      </c>
      <c r="R112" s="306">
        <v>0</v>
      </c>
      <c r="S112" s="306">
        <v>0</v>
      </c>
      <c r="T112" s="306">
        <v>0</v>
      </c>
      <c r="U112" s="306">
        <v>0</v>
      </c>
      <c r="V112" s="306">
        <v>0</v>
      </c>
      <c r="W112" s="306">
        <v>0</v>
      </c>
      <c r="X112" s="306">
        <v>0</v>
      </c>
      <c r="Y112" s="306"/>
    </row>
    <row r="113" spans="4:25" hidden="1" outlineLevel="1">
      <c r="D113" s="299" t="s">
        <v>392</v>
      </c>
      <c r="E113" s="299" t="s">
        <v>72</v>
      </c>
      <c r="F113" s="299" t="s">
        <v>766</v>
      </c>
      <c r="H113" s="299" t="s">
        <v>767</v>
      </c>
      <c r="I113" s="299" t="s">
        <v>1246</v>
      </c>
      <c r="J113" s="299" t="s">
        <v>955</v>
      </c>
      <c r="K113" s="299" t="s">
        <v>171</v>
      </c>
      <c r="M113" s="306">
        <v>42</v>
      </c>
      <c r="N113" s="306">
        <v>6</v>
      </c>
      <c r="O113" s="306">
        <v>0</v>
      </c>
      <c r="P113" s="306">
        <v>0</v>
      </c>
      <c r="Q113" s="306">
        <v>0</v>
      </c>
      <c r="R113" s="306">
        <v>24</v>
      </c>
      <c r="S113" s="306">
        <v>4</v>
      </c>
      <c r="T113" s="306">
        <v>0</v>
      </c>
      <c r="U113" s="306">
        <v>14</v>
      </c>
      <c r="V113" s="306">
        <v>0</v>
      </c>
      <c r="W113" s="306">
        <v>27</v>
      </c>
      <c r="X113" s="306">
        <v>20</v>
      </c>
      <c r="Y113" s="306"/>
    </row>
    <row r="114" spans="4:25" hidden="1" outlineLevel="1">
      <c r="D114" s="299" t="s">
        <v>392</v>
      </c>
      <c r="E114" s="299" t="s">
        <v>72</v>
      </c>
      <c r="F114" s="299" t="s">
        <v>766</v>
      </c>
      <c r="H114" s="299" t="s">
        <v>767</v>
      </c>
      <c r="I114" s="299" t="s">
        <v>1264</v>
      </c>
      <c r="J114" s="299" t="s">
        <v>1317</v>
      </c>
      <c r="K114" s="299" t="s">
        <v>171</v>
      </c>
      <c r="M114" s="306">
        <v>0</v>
      </c>
      <c r="N114" s="306">
        <v>0</v>
      </c>
      <c r="O114" s="306">
        <v>0</v>
      </c>
      <c r="P114" s="306">
        <v>0</v>
      </c>
      <c r="Q114" s="306">
        <v>0</v>
      </c>
      <c r="R114" s="306">
        <v>0</v>
      </c>
      <c r="S114" s="306">
        <v>0</v>
      </c>
      <c r="T114" s="306">
        <v>0</v>
      </c>
      <c r="U114" s="306">
        <v>0</v>
      </c>
      <c r="V114" s="306">
        <v>0</v>
      </c>
      <c r="W114" s="306">
        <v>0</v>
      </c>
      <c r="X114" s="306">
        <v>0</v>
      </c>
      <c r="Y114" s="306"/>
    </row>
    <row r="115" spans="4:25" hidden="1" outlineLevel="1">
      <c r="D115" s="299" t="s">
        <v>1318</v>
      </c>
      <c r="E115" s="299" t="s">
        <v>72</v>
      </c>
      <c r="F115" s="299" t="s">
        <v>766</v>
      </c>
      <c r="H115" s="299" t="s">
        <v>767</v>
      </c>
      <c r="I115" s="299" t="s">
        <v>1246</v>
      </c>
      <c r="J115" s="299" t="s">
        <v>1319</v>
      </c>
      <c r="K115" s="299" t="s">
        <v>1213</v>
      </c>
      <c r="M115" s="306">
        <v>0</v>
      </c>
      <c r="N115" s="306">
        <v>0</v>
      </c>
      <c r="O115" s="306">
        <v>0</v>
      </c>
      <c r="P115" s="306">
        <v>0</v>
      </c>
      <c r="Q115" s="306">
        <v>0</v>
      </c>
      <c r="R115" s="306">
        <v>0</v>
      </c>
      <c r="S115" s="306">
        <v>0</v>
      </c>
      <c r="T115" s="306">
        <v>0</v>
      </c>
      <c r="U115" s="306">
        <v>0</v>
      </c>
      <c r="V115" s="306">
        <v>0</v>
      </c>
      <c r="W115" s="306">
        <v>0</v>
      </c>
      <c r="X115" s="306">
        <v>0</v>
      </c>
      <c r="Y115" s="306"/>
    </row>
    <row r="116" spans="4:25" hidden="1" outlineLevel="1">
      <c r="D116" s="299" t="s">
        <v>1318</v>
      </c>
      <c r="E116" s="299" t="s">
        <v>72</v>
      </c>
      <c r="F116" s="299" t="s">
        <v>766</v>
      </c>
      <c r="H116" s="299" t="s">
        <v>767</v>
      </c>
      <c r="I116" s="299" t="s">
        <v>1264</v>
      </c>
      <c r="J116" s="299" t="s">
        <v>1320</v>
      </c>
      <c r="K116" s="299" t="s">
        <v>1213</v>
      </c>
      <c r="M116" s="306">
        <v>0</v>
      </c>
      <c r="N116" s="306">
        <v>0</v>
      </c>
      <c r="O116" s="306">
        <v>0</v>
      </c>
      <c r="P116" s="306">
        <v>0</v>
      </c>
      <c r="Q116" s="306">
        <v>0</v>
      </c>
      <c r="R116" s="306">
        <v>0</v>
      </c>
      <c r="S116" s="306">
        <v>0</v>
      </c>
      <c r="T116" s="306">
        <v>0</v>
      </c>
      <c r="U116" s="306">
        <v>0</v>
      </c>
      <c r="V116" s="306">
        <v>0</v>
      </c>
      <c r="W116" s="306">
        <v>0</v>
      </c>
      <c r="X116" s="306">
        <v>0</v>
      </c>
      <c r="Y116" s="306"/>
    </row>
    <row r="117" spans="4:25" hidden="1" outlineLevel="1">
      <c r="D117" s="299" t="s">
        <v>394</v>
      </c>
      <c r="E117" s="299" t="s">
        <v>72</v>
      </c>
      <c r="F117" s="299" t="s">
        <v>766</v>
      </c>
      <c r="H117" s="299" t="s">
        <v>767</v>
      </c>
      <c r="I117" s="299" t="s">
        <v>1246</v>
      </c>
      <c r="J117" s="299" t="s">
        <v>956</v>
      </c>
      <c r="K117" s="299" t="s">
        <v>777</v>
      </c>
      <c r="M117" s="306">
        <v>0</v>
      </c>
      <c r="N117" s="306">
        <v>0</v>
      </c>
      <c r="O117" s="306">
        <v>0</v>
      </c>
      <c r="P117" s="306">
        <v>0</v>
      </c>
      <c r="Q117" s="306">
        <v>250</v>
      </c>
      <c r="R117" s="306">
        <v>0</v>
      </c>
      <c r="S117" s="306">
        <v>0</v>
      </c>
      <c r="T117" s="306">
        <v>0</v>
      </c>
      <c r="U117" s="306">
        <v>0</v>
      </c>
      <c r="V117" s="306">
        <v>0</v>
      </c>
      <c r="W117" s="306">
        <v>0</v>
      </c>
      <c r="X117" s="306">
        <v>0</v>
      </c>
      <c r="Y117" s="306"/>
    </row>
    <row r="118" spans="4:25" hidden="1" outlineLevel="1">
      <c r="D118" s="299" t="s">
        <v>394</v>
      </c>
      <c r="E118" s="299" t="s">
        <v>72</v>
      </c>
      <c r="F118" s="299" t="s">
        <v>766</v>
      </c>
      <c r="H118" s="299" t="s">
        <v>767</v>
      </c>
      <c r="I118" s="299" t="s">
        <v>1264</v>
      </c>
      <c r="J118" s="299" t="s">
        <v>1321</v>
      </c>
      <c r="K118" s="299" t="s">
        <v>777</v>
      </c>
      <c r="M118" s="306">
        <v>0</v>
      </c>
      <c r="N118" s="306">
        <v>0</v>
      </c>
      <c r="O118" s="306">
        <v>0</v>
      </c>
      <c r="P118" s="306">
        <v>0</v>
      </c>
      <c r="Q118" s="306">
        <v>0</v>
      </c>
      <c r="R118" s="306">
        <v>0</v>
      </c>
      <c r="S118" s="306">
        <v>0</v>
      </c>
      <c r="T118" s="306">
        <v>0</v>
      </c>
      <c r="U118" s="306">
        <v>0</v>
      </c>
      <c r="V118" s="306">
        <v>0</v>
      </c>
      <c r="W118" s="306">
        <v>0</v>
      </c>
      <c r="X118" s="306">
        <v>0</v>
      </c>
      <c r="Y118" s="306"/>
    </row>
    <row r="119" spans="4:25" hidden="1" outlineLevel="1">
      <c r="D119" s="299" t="s">
        <v>1322</v>
      </c>
      <c r="E119" s="299" t="s">
        <v>72</v>
      </c>
      <c r="F119" s="299" t="s">
        <v>766</v>
      </c>
      <c r="H119" s="299" t="s">
        <v>767</v>
      </c>
      <c r="I119" s="299" t="s">
        <v>1246</v>
      </c>
      <c r="J119" s="299" t="s">
        <v>1323</v>
      </c>
      <c r="K119" s="299" t="s">
        <v>688</v>
      </c>
      <c r="M119" s="306">
        <v>0</v>
      </c>
      <c r="N119" s="306">
        <v>0</v>
      </c>
      <c r="O119" s="306">
        <v>0</v>
      </c>
      <c r="P119" s="306">
        <v>0</v>
      </c>
      <c r="Q119" s="306">
        <v>0</v>
      </c>
      <c r="R119" s="306">
        <v>0</v>
      </c>
      <c r="S119" s="306">
        <v>0</v>
      </c>
      <c r="T119" s="306">
        <v>0</v>
      </c>
      <c r="U119" s="306">
        <v>0</v>
      </c>
      <c r="V119" s="306">
        <v>0</v>
      </c>
      <c r="W119" s="306">
        <v>0</v>
      </c>
      <c r="X119" s="306">
        <v>0</v>
      </c>
      <c r="Y119" s="306"/>
    </row>
    <row r="120" spans="4:25" hidden="1" outlineLevel="1">
      <c r="D120" s="299" t="s">
        <v>1322</v>
      </c>
      <c r="E120" s="299" t="s">
        <v>72</v>
      </c>
      <c r="F120" s="299" t="s">
        <v>766</v>
      </c>
      <c r="H120" s="299" t="s">
        <v>767</v>
      </c>
      <c r="I120" s="299" t="s">
        <v>1264</v>
      </c>
      <c r="J120" s="299" t="s">
        <v>1324</v>
      </c>
      <c r="K120" s="299" t="s">
        <v>688</v>
      </c>
      <c r="M120" s="306">
        <v>0</v>
      </c>
      <c r="N120" s="306">
        <v>0</v>
      </c>
      <c r="O120" s="306">
        <v>0</v>
      </c>
      <c r="P120" s="306">
        <v>0</v>
      </c>
      <c r="Q120" s="306">
        <v>0</v>
      </c>
      <c r="R120" s="306">
        <v>0</v>
      </c>
      <c r="S120" s="306">
        <v>0</v>
      </c>
      <c r="T120" s="306">
        <v>0</v>
      </c>
      <c r="U120" s="306">
        <v>0</v>
      </c>
      <c r="V120" s="306">
        <v>0</v>
      </c>
      <c r="W120" s="306">
        <v>0</v>
      </c>
      <c r="X120" s="306">
        <v>0</v>
      </c>
      <c r="Y120" s="306"/>
    </row>
    <row r="121" spans="4:25" hidden="1" outlineLevel="1">
      <c r="D121" s="299" t="s">
        <v>1325</v>
      </c>
      <c r="E121" s="299" t="s">
        <v>72</v>
      </c>
      <c r="F121" s="299" t="s">
        <v>766</v>
      </c>
      <c r="H121" s="299" t="s">
        <v>767</v>
      </c>
      <c r="I121" s="299" t="s">
        <v>1246</v>
      </c>
      <c r="J121" s="299" t="s">
        <v>1326</v>
      </c>
      <c r="K121" s="299" t="s">
        <v>688</v>
      </c>
      <c r="M121" s="306">
        <v>0</v>
      </c>
      <c r="N121" s="306">
        <v>0</v>
      </c>
      <c r="O121" s="306">
        <v>0</v>
      </c>
      <c r="P121" s="306">
        <v>0</v>
      </c>
      <c r="Q121" s="306">
        <v>0</v>
      </c>
      <c r="R121" s="306">
        <v>0</v>
      </c>
      <c r="S121" s="306">
        <v>0</v>
      </c>
      <c r="T121" s="306">
        <v>0</v>
      </c>
      <c r="U121" s="306">
        <v>0</v>
      </c>
      <c r="V121" s="306">
        <v>0</v>
      </c>
      <c r="W121" s="306">
        <v>0</v>
      </c>
      <c r="X121" s="306">
        <v>0</v>
      </c>
      <c r="Y121" s="306"/>
    </row>
    <row r="122" spans="4:25" hidden="1" outlineLevel="1">
      <c r="D122" s="299" t="s">
        <v>1325</v>
      </c>
      <c r="E122" s="299" t="s">
        <v>72</v>
      </c>
      <c r="F122" s="299" t="s">
        <v>766</v>
      </c>
      <c r="H122" s="299" t="s">
        <v>767</v>
      </c>
      <c r="I122" s="299" t="s">
        <v>1264</v>
      </c>
      <c r="J122" s="299" t="s">
        <v>1327</v>
      </c>
      <c r="K122" s="299" t="s">
        <v>688</v>
      </c>
      <c r="M122" s="306">
        <v>0</v>
      </c>
      <c r="N122" s="306">
        <v>0</v>
      </c>
      <c r="O122" s="306">
        <v>0</v>
      </c>
      <c r="P122" s="306">
        <v>0</v>
      </c>
      <c r="Q122" s="306">
        <v>0</v>
      </c>
      <c r="R122" s="306">
        <v>0</v>
      </c>
      <c r="S122" s="306">
        <v>0</v>
      </c>
      <c r="T122" s="306">
        <v>0</v>
      </c>
      <c r="U122" s="306">
        <v>0</v>
      </c>
      <c r="V122" s="306">
        <v>0</v>
      </c>
      <c r="W122" s="306">
        <v>0</v>
      </c>
      <c r="X122" s="306">
        <v>0</v>
      </c>
      <c r="Y122" s="306"/>
    </row>
    <row r="123" spans="4:25" hidden="1" outlineLevel="1">
      <c r="D123" s="299" t="s">
        <v>715</v>
      </c>
      <c r="E123" s="299" t="s">
        <v>72</v>
      </c>
      <c r="F123" s="299" t="s">
        <v>766</v>
      </c>
      <c r="H123" s="299" t="s">
        <v>767</v>
      </c>
      <c r="I123" s="299" t="s">
        <v>1246</v>
      </c>
      <c r="J123" s="299" t="s">
        <v>957</v>
      </c>
      <c r="K123" s="299" t="s">
        <v>777</v>
      </c>
      <c r="M123" s="306">
        <v>0</v>
      </c>
      <c r="N123" s="306">
        <v>0</v>
      </c>
      <c r="O123" s="306">
        <v>0</v>
      </c>
      <c r="P123" s="306">
        <v>0</v>
      </c>
      <c r="Q123" s="306">
        <v>0</v>
      </c>
      <c r="R123" s="306">
        <v>0</v>
      </c>
      <c r="S123" s="306">
        <v>0</v>
      </c>
      <c r="T123" s="306">
        <v>0</v>
      </c>
      <c r="U123" s="306">
        <v>0</v>
      </c>
      <c r="V123" s="306">
        <v>0</v>
      </c>
      <c r="W123" s="306">
        <v>66</v>
      </c>
      <c r="X123" s="306">
        <v>0</v>
      </c>
      <c r="Y123" s="306"/>
    </row>
    <row r="124" spans="4:25" hidden="1" outlineLevel="1">
      <c r="D124" s="299" t="s">
        <v>715</v>
      </c>
      <c r="E124" s="299" t="s">
        <v>72</v>
      </c>
      <c r="F124" s="299" t="s">
        <v>766</v>
      </c>
      <c r="H124" s="299" t="s">
        <v>767</v>
      </c>
      <c r="I124" s="299" t="s">
        <v>1264</v>
      </c>
      <c r="J124" s="299" t="s">
        <v>1328</v>
      </c>
      <c r="K124" s="299" t="s">
        <v>777</v>
      </c>
      <c r="M124" s="306">
        <v>0</v>
      </c>
      <c r="N124" s="306">
        <v>0</v>
      </c>
      <c r="O124" s="306">
        <v>0</v>
      </c>
      <c r="P124" s="306">
        <v>0</v>
      </c>
      <c r="Q124" s="306">
        <v>0</v>
      </c>
      <c r="R124" s="306">
        <v>0</v>
      </c>
      <c r="S124" s="306">
        <v>0</v>
      </c>
      <c r="T124" s="306">
        <v>0</v>
      </c>
      <c r="U124" s="306">
        <v>0</v>
      </c>
      <c r="V124" s="306">
        <v>0</v>
      </c>
      <c r="W124" s="306">
        <v>0</v>
      </c>
      <c r="X124" s="306">
        <v>0</v>
      </c>
      <c r="Y124" s="306"/>
    </row>
    <row r="125" spans="4:25" hidden="1" outlineLevel="1">
      <c r="D125" s="299" t="s">
        <v>1329</v>
      </c>
      <c r="E125" s="299" t="s">
        <v>72</v>
      </c>
      <c r="F125" s="299" t="s">
        <v>766</v>
      </c>
      <c r="H125" s="299" t="s">
        <v>767</v>
      </c>
      <c r="I125" s="299" t="s">
        <v>1246</v>
      </c>
      <c r="J125" s="299" t="s">
        <v>1330</v>
      </c>
      <c r="K125" s="299" t="s">
        <v>1213</v>
      </c>
      <c r="M125" s="306">
        <v>0</v>
      </c>
      <c r="N125" s="306">
        <v>0</v>
      </c>
      <c r="O125" s="306">
        <v>0</v>
      </c>
      <c r="P125" s="306">
        <v>0</v>
      </c>
      <c r="Q125" s="306">
        <v>0</v>
      </c>
      <c r="R125" s="306">
        <v>0</v>
      </c>
      <c r="S125" s="306">
        <v>0</v>
      </c>
      <c r="T125" s="306">
        <v>0</v>
      </c>
      <c r="U125" s="306">
        <v>0</v>
      </c>
      <c r="V125" s="306">
        <v>0</v>
      </c>
      <c r="W125" s="306">
        <v>0</v>
      </c>
      <c r="X125" s="306">
        <v>0</v>
      </c>
      <c r="Y125" s="306"/>
    </row>
    <row r="126" spans="4:25" hidden="1" outlineLevel="1">
      <c r="D126" s="299" t="s">
        <v>1329</v>
      </c>
      <c r="E126" s="299" t="s">
        <v>72</v>
      </c>
      <c r="F126" s="299" t="s">
        <v>766</v>
      </c>
      <c r="H126" s="299" t="s">
        <v>767</v>
      </c>
      <c r="I126" s="299" t="s">
        <v>1264</v>
      </c>
      <c r="J126" s="299" t="s">
        <v>1331</v>
      </c>
      <c r="K126" s="299" t="s">
        <v>1213</v>
      </c>
      <c r="M126" s="306">
        <v>0</v>
      </c>
      <c r="N126" s="306">
        <v>0</v>
      </c>
      <c r="O126" s="306">
        <v>0</v>
      </c>
      <c r="P126" s="306">
        <v>0</v>
      </c>
      <c r="Q126" s="306">
        <v>0</v>
      </c>
      <c r="R126" s="306">
        <v>0</v>
      </c>
      <c r="S126" s="306">
        <v>0</v>
      </c>
      <c r="T126" s="306">
        <v>0</v>
      </c>
      <c r="U126" s="306">
        <v>0</v>
      </c>
      <c r="V126" s="306">
        <v>0</v>
      </c>
      <c r="W126" s="306">
        <v>0</v>
      </c>
      <c r="X126" s="306">
        <v>0</v>
      </c>
      <c r="Y126" s="306"/>
    </row>
    <row r="127" spans="4:25" hidden="1" outlineLevel="1">
      <c r="D127" s="299" t="s">
        <v>790</v>
      </c>
      <c r="E127" s="299" t="s">
        <v>71</v>
      </c>
      <c r="F127" s="299" t="s">
        <v>766</v>
      </c>
      <c r="H127" s="299" t="s">
        <v>767</v>
      </c>
      <c r="I127" s="299" t="s">
        <v>1246</v>
      </c>
      <c r="J127" s="299" t="s">
        <v>958</v>
      </c>
      <c r="K127" s="299" t="s">
        <v>176</v>
      </c>
      <c r="M127" s="306">
        <v>0</v>
      </c>
      <c r="N127" s="306">
        <v>0</v>
      </c>
      <c r="O127" s="306">
        <v>0</v>
      </c>
      <c r="P127" s="306">
        <v>0</v>
      </c>
      <c r="Q127" s="306">
        <v>0</v>
      </c>
      <c r="R127" s="306">
        <v>0</v>
      </c>
      <c r="S127" s="306">
        <v>0</v>
      </c>
      <c r="T127" s="306">
        <v>0</v>
      </c>
      <c r="U127" s="306">
        <v>0</v>
      </c>
      <c r="V127" s="306">
        <v>0</v>
      </c>
      <c r="W127" s="306">
        <v>0</v>
      </c>
      <c r="X127" s="306">
        <v>0</v>
      </c>
      <c r="Y127" s="306"/>
    </row>
    <row r="128" spans="4:25" hidden="1" outlineLevel="1">
      <c r="D128" s="299" t="s">
        <v>790</v>
      </c>
      <c r="E128" s="299" t="s">
        <v>71</v>
      </c>
      <c r="F128" s="299" t="s">
        <v>766</v>
      </c>
      <c r="H128" s="299" t="s">
        <v>767</v>
      </c>
      <c r="I128" s="299" t="s">
        <v>1264</v>
      </c>
      <c r="J128" s="299" t="s">
        <v>1332</v>
      </c>
      <c r="K128" s="299" t="s">
        <v>176</v>
      </c>
      <c r="M128" s="306">
        <v>0</v>
      </c>
      <c r="N128" s="306">
        <v>0</v>
      </c>
      <c r="O128" s="306">
        <v>0</v>
      </c>
      <c r="P128" s="306">
        <v>0</v>
      </c>
      <c r="Q128" s="306">
        <v>0</v>
      </c>
      <c r="R128" s="306">
        <v>0</v>
      </c>
      <c r="S128" s="306">
        <v>0</v>
      </c>
      <c r="T128" s="306">
        <v>0</v>
      </c>
      <c r="U128" s="306">
        <v>0</v>
      </c>
      <c r="V128" s="306">
        <v>0</v>
      </c>
      <c r="W128" s="306">
        <v>0</v>
      </c>
      <c r="X128" s="306">
        <v>0</v>
      </c>
      <c r="Y128" s="306"/>
    </row>
    <row r="129" spans="4:25" hidden="1" outlineLevel="1">
      <c r="D129" s="299" t="s">
        <v>518</v>
      </c>
      <c r="E129" s="299" t="s">
        <v>72</v>
      </c>
      <c r="F129" s="299" t="s">
        <v>766</v>
      </c>
      <c r="H129" s="299" t="s">
        <v>767</v>
      </c>
      <c r="I129" s="299" t="s">
        <v>1246</v>
      </c>
      <c r="J129" s="299" t="s">
        <v>959</v>
      </c>
      <c r="K129" s="299" t="s">
        <v>177</v>
      </c>
      <c r="M129" s="306">
        <v>0</v>
      </c>
      <c r="N129" s="306">
        <v>0</v>
      </c>
      <c r="O129" s="306">
        <v>0</v>
      </c>
      <c r="P129" s="306">
        <v>0</v>
      </c>
      <c r="Q129" s="306">
        <v>0</v>
      </c>
      <c r="R129" s="306">
        <v>0</v>
      </c>
      <c r="S129" s="306">
        <v>0</v>
      </c>
      <c r="T129" s="306">
        <v>0</v>
      </c>
      <c r="U129" s="306">
        <v>0</v>
      </c>
      <c r="V129" s="306">
        <v>0</v>
      </c>
      <c r="W129" s="306">
        <v>0</v>
      </c>
      <c r="X129" s="306">
        <v>0</v>
      </c>
      <c r="Y129" s="306"/>
    </row>
    <row r="130" spans="4:25" hidden="1" outlineLevel="1">
      <c r="D130" s="299" t="s">
        <v>518</v>
      </c>
      <c r="E130" s="299" t="s">
        <v>72</v>
      </c>
      <c r="F130" s="299" t="s">
        <v>766</v>
      </c>
      <c r="H130" s="299" t="s">
        <v>767</v>
      </c>
      <c r="I130" s="299" t="s">
        <v>1264</v>
      </c>
      <c r="J130" s="299" t="s">
        <v>1333</v>
      </c>
      <c r="K130" s="299" t="s">
        <v>177</v>
      </c>
      <c r="M130" s="306">
        <v>0</v>
      </c>
      <c r="N130" s="306">
        <v>0</v>
      </c>
      <c r="O130" s="306">
        <v>0</v>
      </c>
      <c r="P130" s="306">
        <v>0</v>
      </c>
      <c r="Q130" s="306">
        <v>0</v>
      </c>
      <c r="R130" s="306">
        <v>0</v>
      </c>
      <c r="S130" s="306">
        <v>0</v>
      </c>
      <c r="T130" s="306">
        <v>0</v>
      </c>
      <c r="U130" s="306">
        <v>0</v>
      </c>
      <c r="V130" s="306">
        <v>0</v>
      </c>
      <c r="W130" s="306">
        <v>0</v>
      </c>
      <c r="X130" s="306">
        <v>0</v>
      </c>
      <c r="Y130" s="306"/>
    </row>
    <row r="131" spans="4:25" hidden="1" outlineLevel="1">
      <c r="D131" s="299" t="s">
        <v>1334</v>
      </c>
      <c r="E131" s="299" t="s">
        <v>72</v>
      </c>
      <c r="F131" s="299" t="s">
        <v>766</v>
      </c>
      <c r="H131" s="299" t="s">
        <v>767</v>
      </c>
      <c r="I131" s="299" t="s">
        <v>1246</v>
      </c>
      <c r="J131" s="299" t="s">
        <v>1335</v>
      </c>
      <c r="K131" s="299" t="s">
        <v>688</v>
      </c>
      <c r="M131" s="306">
        <v>0</v>
      </c>
      <c r="N131" s="306">
        <v>0</v>
      </c>
      <c r="O131" s="306">
        <v>0</v>
      </c>
      <c r="P131" s="306">
        <v>0</v>
      </c>
      <c r="Q131" s="306">
        <v>0</v>
      </c>
      <c r="R131" s="306">
        <v>0</v>
      </c>
      <c r="S131" s="306">
        <v>0</v>
      </c>
      <c r="T131" s="306">
        <v>0</v>
      </c>
      <c r="U131" s="306">
        <v>0</v>
      </c>
      <c r="V131" s="306">
        <v>0</v>
      </c>
      <c r="W131" s="306">
        <v>0</v>
      </c>
      <c r="X131" s="306">
        <v>0</v>
      </c>
      <c r="Y131" s="306"/>
    </row>
    <row r="132" spans="4:25" hidden="1" outlineLevel="1">
      <c r="D132" s="299" t="s">
        <v>1334</v>
      </c>
      <c r="E132" s="299" t="s">
        <v>72</v>
      </c>
      <c r="F132" s="299" t="s">
        <v>766</v>
      </c>
      <c r="H132" s="299" t="s">
        <v>767</v>
      </c>
      <c r="I132" s="299" t="s">
        <v>1264</v>
      </c>
      <c r="J132" s="299" t="s">
        <v>1336</v>
      </c>
      <c r="K132" s="299" t="s">
        <v>688</v>
      </c>
      <c r="M132" s="306">
        <v>0</v>
      </c>
      <c r="N132" s="306">
        <v>0</v>
      </c>
      <c r="O132" s="306">
        <v>0</v>
      </c>
      <c r="P132" s="306">
        <v>0</v>
      </c>
      <c r="Q132" s="306">
        <v>0</v>
      </c>
      <c r="R132" s="306">
        <v>0</v>
      </c>
      <c r="S132" s="306">
        <v>0</v>
      </c>
      <c r="T132" s="306">
        <v>0</v>
      </c>
      <c r="U132" s="306">
        <v>0</v>
      </c>
      <c r="V132" s="306">
        <v>0</v>
      </c>
      <c r="W132" s="306">
        <v>0</v>
      </c>
      <c r="X132" s="306">
        <v>0</v>
      </c>
      <c r="Y132" s="306"/>
    </row>
    <row r="133" spans="4:25" hidden="1" outlineLevel="1">
      <c r="D133" s="299" t="s">
        <v>395</v>
      </c>
      <c r="E133" s="299" t="s">
        <v>71</v>
      </c>
      <c r="F133" s="299" t="s">
        <v>766</v>
      </c>
      <c r="H133" s="299" t="s">
        <v>767</v>
      </c>
      <c r="I133" s="299" t="s">
        <v>1246</v>
      </c>
      <c r="J133" s="299" t="s">
        <v>960</v>
      </c>
      <c r="K133" s="299" t="s">
        <v>176</v>
      </c>
      <c r="M133" s="306">
        <v>0</v>
      </c>
      <c r="N133" s="306">
        <v>0</v>
      </c>
      <c r="O133" s="306">
        <v>0</v>
      </c>
      <c r="P133" s="306">
        <v>0</v>
      </c>
      <c r="Q133" s="306">
        <v>0</v>
      </c>
      <c r="R133" s="306">
        <v>0</v>
      </c>
      <c r="S133" s="306">
        <v>0</v>
      </c>
      <c r="T133" s="306">
        <v>0</v>
      </c>
      <c r="U133" s="306">
        <v>0</v>
      </c>
      <c r="V133" s="306">
        <v>0</v>
      </c>
      <c r="W133" s="306">
        <v>0</v>
      </c>
      <c r="X133" s="306">
        <v>0</v>
      </c>
      <c r="Y133" s="306"/>
    </row>
    <row r="134" spans="4:25" hidden="1" outlineLevel="1">
      <c r="D134" s="299" t="s">
        <v>395</v>
      </c>
      <c r="E134" s="299" t="s">
        <v>71</v>
      </c>
      <c r="F134" s="299" t="s">
        <v>766</v>
      </c>
      <c r="H134" s="299" t="s">
        <v>767</v>
      </c>
      <c r="I134" s="299" t="s">
        <v>1264</v>
      </c>
      <c r="J134" s="299" t="s">
        <v>1337</v>
      </c>
      <c r="K134" s="299" t="s">
        <v>176</v>
      </c>
      <c r="M134" s="306">
        <v>0</v>
      </c>
      <c r="N134" s="306">
        <v>0</v>
      </c>
      <c r="O134" s="306">
        <v>0</v>
      </c>
      <c r="P134" s="306">
        <v>0</v>
      </c>
      <c r="Q134" s="306">
        <v>0</v>
      </c>
      <c r="R134" s="306">
        <v>0</v>
      </c>
      <c r="S134" s="306">
        <v>0</v>
      </c>
      <c r="T134" s="306">
        <v>0</v>
      </c>
      <c r="U134" s="306">
        <v>0</v>
      </c>
      <c r="V134" s="306">
        <v>0</v>
      </c>
      <c r="W134" s="306">
        <v>0</v>
      </c>
      <c r="X134" s="306">
        <v>0</v>
      </c>
      <c r="Y134" s="306"/>
    </row>
    <row r="135" spans="4:25" hidden="1" outlineLevel="1">
      <c r="D135" s="299" t="s">
        <v>791</v>
      </c>
      <c r="E135" s="299" t="s">
        <v>72</v>
      </c>
      <c r="F135" s="299" t="s">
        <v>766</v>
      </c>
      <c r="H135" s="299" t="s">
        <v>767</v>
      </c>
      <c r="I135" s="299" t="s">
        <v>1246</v>
      </c>
      <c r="J135" s="299" t="s">
        <v>961</v>
      </c>
      <c r="K135" s="299" t="s">
        <v>177</v>
      </c>
      <c r="M135" s="306">
        <v>0</v>
      </c>
      <c r="N135" s="306">
        <v>0</v>
      </c>
      <c r="O135" s="306">
        <v>0</v>
      </c>
      <c r="P135" s="306">
        <v>0</v>
      </c>
      <c r="Q135" s="306">
        <v>0</v>
      </c>
      <c r="R135" s="306">
        <v>0</v>
      </c>
      <c r="S135" s="306">
        <v>0</v>
      </c>
      <c r="T135" s="306">
        <v>0</v>
      </c>
      <c r="U135" s="306">
        <v>0</v>
      </c>
      <c r="V135" s="306">
        <v>0</v>
      </c>
      <c r="W135" s="306">
        <v>0</v>
      </c>
      <c r="X135" s="306">
        <v>0</v>
      </c>
      <c r="Y135" s="306"/>
    </row>
    <row r="136" spans="4:25" hidden="1" outlineLevel="1">
      <c r="D136" s="299" t="s">
        <v>791</v>
      </c>
      <c r="E136" s="299" t="s">
        <v>72</v>
      </c>
      <c r="F136" s="299" t="s">
        <v>766</v>
      </c>
      <c r="H136" s="299" t="s">
        <v>767</v>
      </c>
      <c r="I136" s="299" t="s">
        <v>1264</v>
      </c>
      <c r="J136" s="299" t="s">
        <v>1338</v>
      </c>
      <c r="K136" s="299" t="s">
        <v>177</v>
      </c>
      <c r="M136" s="306">
        <v>0</v>
      </c>
      <c r="N136" s="306">
        <v>0</v>
      </c>
      <c r="O136" s="306">
        <v>0</v>
      </c>
      <c r="P136" s="306">
        <v>0</v>
      </c>
      <c r="Q136" s="306">
        <v>0</v>
      </c>
      <c r="R136" s="306">
        <v>0</v>
      </c>
      <c r="S136" s="306">
        <v>0</v>
      </c>
      <c r="T136" s="306">
        <v>0</v>
      </c>
      <c r="U136" s="306">
        <v>0</v>
      </c>
      <c r="V136" s="306">
        <v>0</v>
      </c>
      <c r="W136" s="306">
        <v>0</v>
      </c>
      <c r="X136" s="306">
        <v>0</v>
      </c>
      <c r="Y136" s="306"/>
    </row>
    <row r="137" spans="4:25" hidden="1" outlineLevel="1">
      <c r="D137" s="299" t="s">
        <v>451</v>
      </c>
      <c r="E137" s="299" t="s">
        <v>72</v>
      </c>
      <c r="F137" s="299" t="s">
        <v>766</v>
      </c>
      <c r="H137" s="299" t="s">
        <v>767</v>
      </c>
      <c r="I137" s="299" t="s">
        <v>1246</v>
      </c>
      <c r="J137" s="299" t="s">
        <v>962</v>
      </c>
      <c r="K137" s="299" t="s">
        <v>777</v>
      </c>
      <c r="M137" s="306">
        <v>0</v>
      </c>
      <c r="N137" s="306">
        <v>0</v>
      </c>
      <c r="O137" s="306">
        <v>0</v>
      </c>
      <c r="P137" s="306">
        <v>0</v>
      </c>
      <c r="Q137" s="306">
        <v>0</v>
      </c>
      <c r="R137" s="306">
        <v>0</v>
      </c>
      <c r="S137" s="306">
        <v>0</v>
      </c>
      <c r="T137" s="306">
        <v>0</v>
      </c>
      <c r="U137" s="306">
        <v>0</v>
      </c>
      <c r="V137" s="306">
        <v>0</v>
      </c>
      <c r="W137" s="306">
        <v>0</v>
      </c>
      <c r="X137" s="306">
        <v>0</v>
      </c>
      <c r="Y137" s="306"/>
    </row>
    <row r="138" spans="4:25" hidden="1" outlineLevel="1">
      <c r="D138" s="299" t="s">
        <v>451</v>
      </c>
      <c r="E138" s="299" t="s">
        <v>72</v>
      </c>
      <c r="F138" s="299" t="s">
        <v>766</v>
      </c>
      <c r="H138" s="299" t="s">
        <v>767</v>
      </c>
      <c r="I138" s="299" t="s">
        <v>1264</v>
      </c>
      <c r="J138" s="299" t="s">
        <v>1339</v>
      </c>
      <c r="K138" s="299" t="s">
        <v>777</v>
      </c>
      <c r="M138" s="306">
        <v>0</v>
      </c>
      <c r="N138" s="306">
        <v>0</v>
      </c>
      <c r="O138" s="306">
        <v>0</v>
      </c>
      <c r="P138" s="306">
        <v>0</v>
      </c>
      <c r="Q138" s="306">
        <v>0</v>
      </c>
      <c r="R138" s="306">
        <v>0</v>
      </c>
      <c r="S138" s="306">
        <v>0</v>
      </c>
      <c r="T138" s="306">
        <v>0</v>
      </c>
      <c r="U138" s="306">
        <v>0</v>
      </c>
      <c r="V138" s="306">
        <v>0</v>
      </c>
      <c r="W138" s="306">
        <v>0</v>
      </c>
      <c r="X138" s="306">
        <v>0</v>
      </c>
      <c r="Y138" s="306"/>
    </row>
    <row r="139" spans="4:25" hidden="1" outlineLevel="1">
      <c r="D139" s="299" t="s">
        <v>1340</v>
      </c>
      <c r="E139" s="299" t="s">
        <v>72</v>
      </c>
      <c r="F139" s="299" t="s">
        <v>766</v>
      </c>
      <c r="H139" s="299" t="s">
        <v>767</v>
      </c>
      <c r="I139" s="299" t="s">
        <v>1246</v>
      </c>
      <c r="J139" s="299" t="s">
        <v>1341</v>
      </c>
      <c r="K139" s="299" t="s">
        <v>688</v>
      </c>
      <c r="M139" s="306">
        <v>0</v>
      </c>
      <c r="N139" s="306">
        <v>0</v>
      </c>
      <c r="O139" s="306">
        <v>0</v>
      </c>
      <c r="P139" s="306">
        <v>0</v>
      </c>
      <c r="Q139" s="306">
        <v>0</v>
      </c>
      <c r="R139" s="306">
        <v>0</v>
      </c>
      <c r="S139" s="306">
        <v>0</v>
      </c>
      <c r="T139" s="306">
        <v>0</v>
      </c>
      <c r="U139" s="306">
        <v>0</v>
      </c>
      <c r="V139" s="306">
        <v>0</v>
      </c>
      <c r="W139" s="306">
        <v>0</v>
      </c>
      <c r="X139" s="306">
        <v>0</v>
      </c>
      <c r="Y139" s="306"/>
    </row>
    <row r="140" spans="4:25" hidden="1" outlineLevel="1">
      <c r="D140" s="299" t="s">
        <v>1340</v>
      </c>
      <c r="E140" s="299" t="s">
        <v>72</v>
      </c>
      <c r="F140" s="299" t="s">
        <v>766</v>
      </c>
      <c r="H140" s="299" t="s">
        <v>767</v>
      </c>
      <c r="I140" s="299" t="s">
        <v>1264</v>
      </c>
      <c r="J140" s="299" t="s">
        <v>1342</v>
      </c>
      <c r="K140" s="299" t="s">
        <v>688</v>
      </c>
      <c r="M140" s="306">
        <v>0</v>
      </c>
      <c r="N140" s="306">
        <v>0</v>
      </c>
      <c r="O140" s="306">
        <v>0</v>
      </c>
      <c r="P140" s="306">
        <v>0</v>
      </c>
      <c r="Q140" s="306">
        <v>0</v>
      </c>
      <c r="R140" s="306">
        <v>0</v>
      </c>
      <c r="S140" s="306">
        <v>0</v>
      </c>
      <c r="T140" s="306">
        <v>0</v>
      </c>
      <c r="U140" s="306">
        <v>0</v>
      </c>
      <c r="V140" s="306">
        <v>0</v>
      </c>
      <c r="W140" s="306">
        <v>0</v>
      </c>
      <c r="X140" s="306">
        <v>0</v>
      </c>
      <c r="Y140" s="306"/>
    </row>
    <row r="141" spans="4:25" hidden="1" outlineLevel="1">
      <c r="D141" s="299" t="s">
        <v>1343</v>
      </c>
      <c r="E141" s="299" t="s">
        <v>72</v>
      </c>
      <c r="F141" s="299" t="s">
        <v>766</v>
      </c>
      <c r="H141" s="299" t="s">
        <v>767</v>
      </c>
      <c r="I141" s="299" t="s">
        <v>1246</v>
      </c>
      <c r="J141" s="299" t="s">
        <v>1344</v>
      </c>
      <c r="K141" s="299" t="s">
        <v>778</v>
      </c>
      <c r="M141" s="306">
        <v>0</v>
      </c>
      <c r="N141" s="306">
        <v>0</v>
      </c>
      <c r="O141" s="306">
        <v>0</v>
      </c>
      <c r="P141" s="306">
        <v>0</v>
      </c>
      <c r="Q141" s="306">
        <v>0</v>
      </c>
      <c r="R141" s="306">
        <v>0</v>
      </c>
      <c r="S141" s="306">
        <v>0</v>
      </c>
      <c r="T141" s="306">
        <v>0</v>
      </c>
      <c r="U141" s="306">
        <v>0</v>
      </c>
      <c r="V141" s="306">
        <v>0</v>
      </c>
      <c r="W141" s="306">
        <v>0</v>
      </c>
      <c r="X141" s="306">
        <v>0</v>
      </c>
      <c r="Y141" s="306"/>
    </row>
    <row r="142" spans="4:25" hidden="1" outlineLevel="1">
      <c r="D142" s="299" t="s">
        <v>1343</v>
      </c>
      <c r="E142" s="299" t="s">
        <v>72</v>
      </c>
      <c r="F142" s="299" t="s">
        <v>766</v>
      </c>
      <c r="H142" s="299" t="s">
        <v>767</v>
      </c>
      <c r="I142" s="299" t="s">
        <v>1264</v>
      </c>
      <c r="J142" s="299" t="s">
        <v>1345</v>
      </c>
      <c r="K142" s="299" t="s">
        <v>778</v>
      </c>
      <c r="M142" s="306">
        <v>0</v>
      </c>
      <c r="N142" s="306">
        <v>0</v>
      </c>
      <c r="O142" s="306">
        <v>0</v>
      </c>
      <c r="P142" s="306">
        <v>0</v>
      </c>
      <c r="Q142" s="306">
        <v>0</v>
      </c>
      <c r="R142" s="306">
        <v>0</v>
      </c>
      <c r="S142" s="306">
        <v>0</v>
      </c>
      <c r="T142" s="306">
        <v>0</v>
      </c>
      <c r="U142" s="306">
        <v>0</v>
      </c>
      <c r="V142" s="306">
        <v>0</v>
      </c>
      <c r="W142" s="306">
        <v>0</v>
      </c>
      <c r="X142" s="306">
        <v>0</v>
      </c>
      <c r="Y142" s="306"/>
    </row>
    <row r="143" spans="4:25" hidden="1" outlineLevel="1">
      <c r="D143" s="299" t="s">
        <v>452</v>
      </c>
      <c r="E143" s="299" t="s">
        <v>72</v>
      </c>
      <c r="F143" s="299" t="s">
        <v>766</v>
      </c>
      <c r="H143" s="299" t="s">
        <v>767</v>
      </c>
      <c r="I143" s="299" t="s">
        <v>1246</v>
      </c>
      <c r="J143" s="299" t="s">
        <v>963</v>
      </c>
      <c r="K143" s="299" t="s">
        <v>777</v>
      </c>
      <c r="M143" s="306">
        <v>0</v>
      </c>
      <c r="N143" s="306">
        <v>0</v>
      </c>
      <c r="O143" s="306">
        <v>0</v>
      </c>
      <c r="P143" s="306">
        <v>0</v>
      </c>
      <c r="Q143" s="306">
        <v>0</v>
      </c>
      <c r="R143" s="306">
        <v>0</v>
      </c>
      <c r="S143" s="306">
        <v>0</v>
      </c>
      <c r="T143" s="306">
        <v>0</v>
      </c>
      <c r="U143" s="306">
        <v>0</v>
      </c>
      <c r="V143" s="306">
        <v>0</v>
      </c>
      <c r="W143" s="306">
        <v>0</v>
      </c>
      <c r="X143" s="306">
        <v>0</v>
      </c>
      <c r="Y143" s="306"/>
    </row>
    <row r="144" spans="4:25" hidden="1" outlineLevel="1">
      <c r="D144" s="299" t="s">
        <v>452</v>
      </c>
      <c r="E144" s="299" t="s">
        <v>72</v>
      </c>
      <c r="F144" s="299" t="s">
        <v>766</v>
      </c>
      <c r="H144" s="299" t="s">
        <v>767</v>
      </c>
      <c r="I144" s="299" t="s">
        <v>1264</v>
      </c>
      <c r="J144" s="299" t="s">
        <v>1346</v>
      </c>
      <c r="K144" s="299" t="s">
        <v>777</v>
      </c>
      <c r="M144" s="306">
        <v>0</v>
      </c>
      <c r="N144" s="306">
        <v>0</v>
      </c>
      <c r="O144" s="306">
        <v>0</v>
      </c>
      <c r="P144" s="306">
        <v>0</v>
      </c>
      <c r="Q144" s="306">
        <v>0</v>
      </c>
      <c r="R144" s="306">
        <v>0</v>
      </c>
      <c r="S144" s="306">
        <v>0</v>
      </c>
      <c r="T144" s="306">
        <v>0</v>
      </c>
      <c r="U144" s="306">
        <v>0</v>
      </c>
      <c r="V144" s="306">
        <v>0</v>
      </c>
      <c r="W144" s="306">
        <v>0</v>
      </c>
      <c r="X144" s="306">
        <v>0</v>
      </c>
      <c r="Y144" s="306"/>
    </row>
    <row r="145" spans="4:25" hidden="1" outlineLevel="1">
      <c r="D145" s="299" t="s">
        <v>965</v>
      </c>
      <c r="E145" s="299" t="s">
        <v>72</v>
      </c>
      <c r="F145" s="299" t="s">
        <v>766</v>
      </c>
      <c r="H145" s="299" t="s">
        <v>767</v>
      </c>
      <c r="I145" s="299" t="s">
        <v>1246</v>
      </c>
      <c r="J145" s="299" t="s">
        <v>727</v>
      </c>
      <c r="K145" s="299" t="s">
        <v>691</v>
      </c>
      <c r="M145" s="306">
        <v>0</v>
      </c>
      <c r="N145" s="306">
        <v>0</v>
      </c>
      <c r="O145" s="306">
        <v>0</v>
      </c>
      <c r="P145" s="306">
        <v>0</v>
      </c>
      <c r="Q145" s="306">
        <v>0</v>
      </c>
      <c r="R145" s="306">
        <v>0</v>
      </c>
      <c r="S145" s="306">
        <v>0</v>
      </c>
      <c r="T145" s="306">
        <v>0</v>
      </c>
      <c r="U145" s="306">
        <v>0</v>
      </c>
      <c r="V145" s="306">
        <v>0</v>
      </c>
      <c r="W145" s="306">
        <v>0</v>
      </c>
      <c r="X145" s="306">
        <v>0</v>
      </c>
      <c r="Y145" s="306"/>
    </row>
    <row r="146" spans="4:25" hidden="1" outlineLevel="1">
      <c r="D146" s="299" t="s">
        <v>965</v>
      </c>
      <c r="E146" s="299" t="s">
        <v>72</v>
      </c>
      <c r="F146" s="299" t="s">
        <v>766</v>
      </c>
      <c r="H146" s="299" t="s">
        <v>767</v>
      </c>
      <c r="I146" s="299" t="s">
        <v>1264</v>
      </c>
      <c r="J146" s="299" t="s">
        <v>1348</v>
      </c>
      <c r="K146" s="299" t="s">
        <v>691</v>
      </c>
      <c r="M146" s="306">
        <v>0</v>
      </c>
      <c r="N146" s="306">
        <v>0</v>
      </c>
      <c r="O146" s="306">
        <v>0</v>
      </c>
      <c r="P146" s="306">
        <v>0</v>
      </c>
      <c r="Q146" s="306">
        <v>0</v>
      </c>
      <c r="R146" s="306">
        <v>0</v>
      </c>
      <c r="S146" s="306">
        <v>0</v>
      </c>
      <c r="T146" s="306">
        <v>0</v>
      </c>
      <c r="U146" s="306">
        <v>0</v>
      </c>
      <c r="V146" s="306">
        <v>0</v>
      </c>
      <c r="W146" s="306">
        <v>0</v>
      </c>
      <c r="X146" s="306">
        <v>0</v>
      </c>
      <c r="Y146" s="306"/>
    </row>
    <row r="147" spans="4:25" hidden="1" outlineLevel="1">
      <c r="D147" s="299" t="s">
        <v>453</v>
      </c>
      <c r="E147" s="299" t="s">
        <v>88</v>
      </c>
      <c r="F147" s="299" t="s">
        <v>766</v>
      </c>
      <c r="H147" s="299" t="s">
        <v>767</v>
      </c>
      <c r="I147" s="299" t="s">
        <v>1246</v>
      </c>
      <c r="J147" s="299" t="s">
        <v>379</v>
      </c>
      <c r="K147" s="299" t="s">
        <v>0</v>
      </c>
      <c r="M147" s="306">
        <v>0</v>
      </c>
      <c r="N147" s="306">
        <v>0</v>
      </c>
      <c r="O147" s="306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</row>
    <row r="148" spans="4:25" hidden="1" outlineLevel="1">
      <c r="D148" s="299" t="s">
        <v>453</v>
      </c>
      <c r="E148" s="299" t="s">
        <v>88</v>
      </c>
      <c r="F148" s="299" t="s">
        <v>766</v>
      </c>
      <c r="H148" s="299" t="s">
        <v>767</v>
      </c>
      <c r="I148" s="299" t="s">
        <v>1264</v>
      </c>
      <c r="J148" s="299" t="s">
        <v>1349</v>
      </c>
      <c r="K148" s="299" t="s">
        <v>0</v>
      </c>
      <c r="M148" s="306">
        <v>0</v>
      </c>
      <c r="N148" s="306">
        <v>0</v>
      </c>
      <c r="O148" s="306"/>
      <c r="P148" s="306"/>
      <c r="Q148" s="306"/>
      <c r="R148" s="306"/>
      <c r="S148" s="306"/>
      <c r="T148" s="306"/>
      <c r="U148" s="306"/>
      <c r="V148" s="306"/>
      <c r="W148" s="306"/>
      <c r="X148" s="306"/>
      <c r="Y148" s="306"/>
    </row>
    <row r="149" spans="4:25" hidden="1" outlineLevel="1">
      <c r="D149" s="299" t="s">
        <v>4055</v>
      </c>
      <c r="E149" s="299" t="s">
        <v>72</v>
      </c>
      <c r="F149" s="299" t="s">
        <v>766</v>
      </c>
      <c r="H149" s="299" t="s">
        <v>767</v>
      </c>
      <c r="I149" s="299" t="s">
        <v>1246</v>
      </c>
      <c r="J149" s="299" t="s">
        <v>964</v>
      </c>
      <c r="K149" s="299" t="s">
        <v>777</v>
      </c>
      <c r="M149" s="306">
        <v>0</v>
      </c>
      <c r="N149" s="306">
        <v>0</v>
      </c>
      <c r="O149" s="306">
        <v>0</v>
      </c>
      <c r="P149" s="306">
        <v>0</v>
      </c>
      <c r="Q149" s="306">
        <v>0</v>
      </c>
      <c r="R149" s="306">
        <v>0</v>
      </c>
      <c r="S149" s="306">
        <v>0</v>
      </c>
      <c r="T149" s="306">
        <v>0</v>
      </c>
      <c r="U149" s="306">
        <v>0</v>
      </c>
      <c r="V149" s="306">
        <v>0</v>
      </c>
      <c r="W149" s="306">
        <v>0</v>
      </c>
      <c r="X149" s="306">
        <v>0</v>
      </c>
      <c r="Y149" s="306"/>
    </row>
    <row r="150" spans="4:25" hidden="1" outlineLevel="1">
      <c r="D150" s="299" t="s">
        <v>4055</v>
      </c>
      <c r="E150" s="299" t="s">
        <v>72</v>
      </c>
      <c r="F150" s="299" t="s">
        <v>766</v>
      </c>
      <c r="H150" s="299" t="s">
        <v>767</v>
      </c>
      <c r="I150" s="299" t="s">
        <v>1264</v>
      </c>
      <c r="J150" s="299" t="s">
        <v>1347</v>
      </c>
      <c r="K150" s="299" t="s">
        <v>777</v>
      </c>
      <c r="M150" s="306">
        <v>0</v>
      </c>
      <c r="N150" s="306">
        <v>0</v>
      </c>
      <c r="O150" s="306">
        <v>0</v>
      </c>
      <c r="P150" s="306">
        <v>0</v>
      </c>
      <c r="Q150" s="306">
        <v>0</v>
      </c>
      <c r="R150" s="306">
        <v>0</v>
      </c>
      <c r="S150" s="306">
        <v>0</v>
      </c>
      <c r="T150" s="306">
        <v>0</v>
      </c>
      <c r="U150" s="306">
        <v>0</v>
      </c>
      <c r="V150" s="306">
        <v>0</v>
      </c>
      <c r="W150" s="306">
        <v>0</v>
      </c>
      <c r="X150" s="306">
        <v>0</v>
      </c>
      <c r="Y150" s="306"/>
    </row>
    <row r="151" spans="4:25" hidden="1" outlineLevel="1">
      <c r="D151" s="299" t="s">
        <v>396</v>
      </c>
      <c r="E151" s="299" t="s">
        <v>72</v>
      </c>
      <c r="F151" s="299" t="s">
        <v>766</v>
      </c>
      <c r="H151" s="299" t="s">
        <v>767</v>
      </c>
      <c r="I151" s="299" t="s">
        <v>1246</v>
      </c>
      <c r="J151" s="299" t="s">
        <v>966</v>
      </c>
      <c r="K151" s="299" t="s">
        <v>691</v>
      </c>
      <c r="M151" s="306">
        <v>0</v>
      </c>
      <c r="N151" s="306">
        <v>0</v>
      </c>
      <c r="O151" s="306">
        <v>0</v>
      </c>
      <c r="P151" s="306">
        <v>0</v>
      </c>
      <c r="Q151" s="306">
        <v>0</v>
      </c>
      <c r="R151" s="306">
        <v>0</v>
      </c>
      <c r="S151" s="306"/>
      <c r="T151" s="306"/>
      <c r="U151" s="306"/>
      <c r="V151" s="306"/>
      <c r="W151" s="306"/>
      <c r="X151" s="306"/>
      <c r="Y151" s="306"/>
    </row>
    <row r="152" spans="4:25" hidden="1" outlineLevel="1">
      <c r="D152" s="299" t="s">
        <v>396</v>
      </c>
      <c r="E152" s="299" t="s">
        <v>72</v>
      </c>
      <c r="F152" s="299" t="s">
        <v>766</v>
      </c>
      <c r="H152" s="299" t="s">
        <v>767</v>
      </c>
      <c r="I152" s="299" t="s">
        <v>1264</v>
      </c>
      <c r="J152" s="299" t="s">
        <v>1350</v>
      </c>
      <c r="K152" s="299" t="s">
        <v>691</v>
      </c>
      <c r="M152" s="306">
        <v>0</v>
      </c>
      <c r="N152" s="306">
        <v>0</v>
      </c>
      <c r="O152" s="306">
        <v>0</v>
      </c>
      <c r="P152" s="306">
        <v>0</v>
      </c>
      <c r="Q152" s="306">
        <v>0</v>
      </c>
      <c r="R152" s="306">
        <v>0</v>
      </c>
      <c r="S152" s="306"/>
      <c r="T152" s="306"/>
      <c r="U152" s="306"/>
      <c r="V152" s="306"/>
      <c r="W152" s="306"/>
      <c r="X152" s="306"/>
      <c r="Y152" s="306"/>
    </row>
    <row r="153" spans="4:25" hidden="1" outlineLevel="1">
      <c r="D153" s="299" t="s">
        <v>716</v>
      </c>
      <c r="E153" s="299" t="s">
        <v>72</v>
      </c>
      <c r="F153" s="299" t="s">
        <v>766</v>
      </c>
      <c r="H153" s="299" t="s">
        <v>767</v>
      </c>
      <c r="I153" s="299" t="s">
        <v>1246</v>
      </c>
      <c r="J153" s="299" t="s">
        <v>967</v>
      </c>
      <c r="K153" s="299" t="s">
        <v>691</v>
      </c>
      <c r="M153" s="306">
        <v>0</v>
      </c>
      <c r="N153" s="306">
        <v>0</v>
      </c>
      <c r="O153" s="306">
        <v>0</v>
      </c>
      <c r="P153" s="306">
        <v>0</v>
      </c>
      <c r="Q153" s="306">
        <v>0</v>
      </c>
      <c r="R153" s="306">
        <v>0</v>
      </c>
      <c r="S153" s="306">
        <v>0</v>
      </c>
      <c r="T153" s="306">
        <v>0</v>
      </c>
      <c r="U153" s="306">
        <v>0</v>
      </c>
      <c r="V153" s="306">
        <v>0</v>
      </c>
      <c r="W153" s="306">
        <v>0</v>
      </c>
      <c r="X153" s="306">
        <v>0</v>
      </c>
      <c r="Y153" s="306"/>
    </row>
    <row r="154" spans="4:25" hidden="1" outlineLevel="1">
      <c r="D154" s="299" t="s">
        <v>716</v>
      </c>
      <c r="E154" s="299" t="s">
        <v>72</v>
      </c>
      <c r="F154" s="299" t="s">
        <v>766</v>
      </c>
      <c r="H154" s="299" t="s">
        <v>767</v>
      </c>
      <c r="I154" s="299" t="s">
        <v>1264</v>
      </c>
      <c r="J154" s="299" t="s">
        <v>1351</v>
      </c>
      <c r="K154" s="299" t="s">
        <v>691</v>
      </c>
      <c r="M154" s="306">
        <v>0</v>
      </c>
      <c r="N154" s="306">
        <v>0</v>
      </c>
      <c r="O154" s="306">
        <v>0</v>
      </c>
      <c r="P154" s="306">
        <v>0</v>
      </c>
      <c r="Q154" s="306">
        <v>0</v>
      </c>
      <c r="R154" s="306">
        <v>0</v>
      </c>
      <c r="S154" s="306">
        <v>0</v>
      </c>
      <c r="T154" s="306">
        <v>0</v>
      </c>
      <c r="U154" s="306">
        <v>0</v>
      </c>
      <c r="V154" s="306">
        <v>0</v>
      </c>
      <c r="W154" s="306">
        <v>0</v>
      </c>
      <c r="X154" s="306">
        <v>0</v>
      </c>
      <c r="Y154" s="306"/>
    </row>
    <row r="155" spans="4:25" hidden="1" outlineLevel="1">
      <c r="D155" s="299" t="s">
        <v>454</v>
      </c>
      <c r="E155" s="299" t="s">
        <v>72</v>
      </c>
      <c r="F155" s="299" t="s">
        <v>766</v>
      </c>
      <c r="H155" s="299" t="s">
        <v>767</v>
      </c>
      <c r="I155" s="299" t="s">
        <v>1246</v>
      </c>
      <c r="J155" s="299" t="s">
        <v>968</v>
      </c>
      <c r="K155" s="299" t="s">
        <v>691</v>
      </c>
      <c r="M155" s="306">
        <v>0</v>
      </c>
      <c r="N155" s="306">
        <v>0</v>
      </c>
      <c r="O155" s="306">
        <v>0</v>
      </c>
      <c r="P155" s="306">
        <v>0</v>
      </c>
      <c r="Q155" s="306">
        <v>0</v>
      </c>
      <c r="R155" s="306">
        <v>0</v>
      </c>
      <c r="S155" s="306">
        <v>0</v>
      </c>
      <c r="T155" s="306">
        <v>0</v>
      </c>
      <c r="U155" s="306">
        <v>0</v>
      </c>
      <c r="V155" s="306">
        <v>0</v>
      </c>
      <c r="W155" s="306">
        <v>0</v>
      </c>
      <c r="X155" s="306">
        <v>0</v>
      </c>
      <c r="Y155" s="306"/>
    </row>
    <row r="156" spans="4:25" hidden="1" outlineLevel="1">
      <c r="D156" s="299" t="s">
        <v>454</v>
      </c>
      <c r="E156" s="299" t="s">
        <v>72</v>
      </c>
      <c r="F156" s="299" t="s">
        <v>766</v>
      </c>
      <c r="H156" s="299" t="s">
        <v>767</v>
      </c>
      <c r="I156" s="299" t="s">
        <v>1264</v>
      </c>
      <c r="J156" s="299" t="s">
        <v>1352</v>
      </c>
      <c r="K156" s="299" t="s">
        <v>691</v>
      </c>
      <c r="M156" s="306">
        <v>0</v>
      </c>
      <c r="N156" s="306">
        <v>0</v>
      </c>
      <c r="O156" s="306">
        <v>0</v>
      </c>
      <c r="P156" s="306">
        <v>0</v>
      </c>
      <c r="Q156" s="306">
        <v>0</v>
      </c>
      <c r="R156" s="306">
        <v>0</v>
      </c>
      <c r="S156" s="306">
        <v>0</v>
      </c>
      <c r="T156" s="306">
        <v>0</v>
      </c>
      <c r="U156" s="306">
        <v>0</v>
      </c>
      <c r="V156" s="306">
        <v>0</v>
      </c>
      <c r="W156" s="306">
        <v>0</v>
      </c>
      <c r="X156" s="306">
        <v>0</v>
      </c>
      <c r="Y156" s="306"/>
    </row>
    <row r="157" spans="4:25" hidden="1" outlineLevel="1">
      <c r="D157" s="299" t="s">
        <v>1353</v>
      </c>
      <c r="E157" s="299" t="s">
        <v>72</v>
      </c>
      <c r="F157" s="299" t="s">
        <v>766</v>
      </c>
      <c r="H157" s="299" t="s">
        <v>767</v>
      </c>
      <c r="I157" s="299" t="s">
        <v>1246</v>
      </c>
      <c r="J157" s="299" t="s">
        <v>1354</v>
      </c>
      <c r="K157" s="299" t="s">
        <v>688</v>
      </c>
      <c r="M157" s="306">
        <v>0</v>
      </c>
      <c r="N157" s="306">
        <v>0</v>
      </c>
      <c r="O157" s="306">
        <v>0</v>
      </c>
      <c r="P157" s="306">
        <v>0</v>
      </c>
      <c r="Q157" s="306">
        <v>0</v>
      </c>
      <c r="R157" s="306">
        <v>0</v>
      </c>
      <c r="S157" s="306">
        <v>0</v>
      </c>
      <c r="T157" s="306">
        <v>0</v>
      </c>
      <c r="U157" s="306">
        <v>0</v>
      </c>
      <c r="V157" s="306">
        <v>0</v>
      </c>
      <c r="W157" s="306">
        <v>0</v>
      </c>
      <c r="X157" s="306">
        <v>0</v>
      </c>
      <c r="Y157" s="306"/>
    </row>
    <row r="158" spans="4:25" hidden="1" outlineLevel="1">
      <c r="D158" s="299" t="s">
        <v>1353</v>
      </c>
      <c r="E158" s="299" t="s">
        <v>72</v>
      </c>
      <c r="F158" s="299" t="s">
        <v>766</v>
      </c>
      <c r="H158" s="299" t="s">
        <v>767</v>
      </c>
      <c r="I158" s="299" t="s">
        <v>1264</v>
      </c>
      <c r="J158" s="299" t="s">
        <v>1355</v>
      </c>
      <c r="K158" s="299" t="s">
        <v>688</v>
      </c>
      <c r="M158" s="306">
        <v>0</v>
      </c>
      <c r="N158" s="306">
        <v>0</v>
      </c>
      <c r="O158" s="306">
        <v>0</v>
      </c>
      <c r="P158" s="306">
        <v>0</v>
      </c>
      <c r="Q158" s="306">
        <v>0</v>
      </c>
      <c r="R158" s="306">
        <v>0</v>
      </c>
      <c r="S158" s="306">
        <v>0</v>
      </c>
      <c r="T158" s="306">
        <v>0</v>
      </c>
      <c r="U158" s="306">
        <v>0</v>
      </c>
      <c r="V158" s="306">
        <v>0</v>
      </c>
      <c r="W158" s="306">
        <v>0</v>
      </c>
      <c r="X158" s="306">
        <v>0</v>
      </c>
      <c r="Y158" s="306"/>
    </row>
    <row r="159" spans="4:25" hidden="1" outlineLevel="1">
      <c r="D159" s="299" t="s">
        <v>397</v>
      </c>
      <c r="E159" s="299" t="s">
        <v>72</v>
      </c>
      <c r="F159" s="299" t="s">
        <v>766</v>
      </c>
      <c r="H159" s="299" t="s">
        <v>767</v>
      </c>
      <c r="I159" s="299" t="s">
        <v>1246</v>
      </c>
      <c r="J159" s="299" t="s">
        <v>969</v>
      </c>
      <c r="K159" s="299" t="s">
        <v>177</v>
      </c>
      <c r="M159" s="306">
        <v>0</v>
      </c>
      <c r="N159" s="306">
        <v>0</v>
      </c>
      <c r="O159" s="306">
        <v>0</v>
      </c>
      <c r="P159" s="306">
        <v>0</v>
      </c>
      <c r="Q159" s="306">
        <v>0</v>
      </c>
      <c r="R159" s="306">
        <v>0</v>
      </c>
      <c r="S159" s="306">
        <v>0</v>
      </c>
      <c r="T159" s="306">
        <v>0</v>
      </c>
      <c r="U159" s="306">
        <v>0</v>
      </c>
      <c r="V159" s="306">
        <v>0</v>
      </c>
      <c r="W159" s="306">
        <v>0</v>
      </c>
      <c r="X159" s="306">
        <v>0</v>
      </c>
      <c r="Y159" s="306"/>
    </row>
    <row r="160" spans="4:25" hidden="1" outlineLevel="1">
      <c r="D160" s="299" t="s">
        <v>397</v>
      </c>
      <c r="E160" s="299" t="s">
        <v>72</v>
      </c>
      <c r="F160" s="299" t="s">
        <v>766</v>
      </c>
      <c r="H160" s="299" t="s">
        <v>767</v>
      </c>
      <c r="I160" s="299" t="s">
        <v>1264</v>
      </c>
      <c r="J160" s="299" t="s">
        <v>1356</v>
      </c>
      <c r="K160" s="299" t="s">
        <v>177</v>
      </c>
      <c r="M160" s="306">
        <v>0</v>
      </c>
      <c r="N160" s="306">
        <v>0</v>
      </c>
      <c r="O160" s="306">
        <v>0</v>
      </c>
      <c r="P160" s="306">
        <v>0</v>
      </c>
      <c r="Q160" s="306">
        <v>0</v>
      </c>
      <c r="R160" s="306">
        <v>0</v>
      </c>
      <c r="S160" s="306">
        <v>0</v>
      </c>
      <c r="T160" s="306">
        <v>0</v>
      </c>
      <c r="U160" s="306">
        <v>0</v>
      </c>
      <c r="V160" s="306">
        <v>0</v>
      </c>
      <c r="W160" s="306">
        <v>0</v>
      </c>
      <c r="X160" s="306">
        <v>0</v>
      </c>
      <c r="Y160" s="306"/>
    </row>
    <row r="161" spans="4:25" hidden="1" outlineLevel="1">
      <c r="D161" s="299" t="s">
        <v>398</v>
      </c>
      <c r="E161" s="299" t="s">
        <v>72</v>
      </c>
      <c r="F161" s="299" t="s">
        <v>766</v>
      </c>
      <c r="H161" s="299" t="s">
        <v>767</v>
      </c>
      <c r="I161" s="299" t="s">
        <v>1246</v>
      </c>
      <c r="J161" s="299" t="s">
        <v>970</v>
      </c>
      <c r="K161" s="299" t="s">
        <v>177</v>
      </c>
      <c r="M161" s="306">
        <v>0</v>
      </c>
      <c r="N161" s="306">
        <v>0</v>
      </c>
      <c r="O161" s="306">
        <v>0</v>
      </c>
      <c r="P161" s="306">
        <v>0</v>
      </c>
      <c r="Q161" s="306">
        <v>0</v>
      </c>
      <c r="R161" s="306">
        <v>0</v>
      </c>
      <c r="S161" s="306">
        <v>0</v>
      </c>
      <c r="T161" s="306">
        <v>0</v>
      </c>
      <c r="U161" s="306">
        <v>0</v>
      </c>
      <c r="V161" s="306">
        <v>0</v>
      </c>
      <c r="W161" s="306">
        <v>0</v>
      </c>
      <c r="X161" s="306">
        <v>0</v>
      </c>
      <c r="Y161" s="306"/>
    </row>
    <row r="162" spans="4:25" hidden="1" outlineLevel="1">
      <c r="D162" s="299" t="s">
        <v>398</v>
      </c>
      <c r="E162" s="299" t="s">
        <v>72</v>
      </c>
      <c r="F162" s="299" t="s">
        <v>766</v>
      </c>
      <c r="H162" s="299" t="s">
        <v>767</v>
      </c>
      <c r="I162" s="299" t="s">
        <v>1264</v>
      </c>
      <c r="J162" s="299" t="s">
        <v>1357</v>
      </c>
      <c r="K162" s="299" t="s">
        <v>177</v>
      </c>
      <c r="M162" s="306">
        <v>0</v>
      </c>
      <c r="N162" s="306">
        <v>0</v>
      </c>
      <c r="O162" s="306">
        <v>0</v>
      </c>
      <c r="P162" s="306">
        <v>0</v>
      </c>
      <c r="Q162" s="306">
        <v>0</v>
      </c>
      <c r="R162" s="306">
        <v>0</v>
      </c>
      <c r="S162" s="306">
        <v>0</v>
      </c>
      <c r="T162" s="306">
        <v>0</v>
      </c>
      <c r="U162" s="306">
        <v>0</v>
      </c>
      <c r="V162" s="306">
        <v>0</v>
      </c>
      <c r="W162" s="306">
        <v>0</v>
      </c>
      <c r="X162" s="306">
        <v>0</v>
      </c>
      <c r="Y162" s="306"/>
    </row>
    <row r="163" spans="4:25" hidden="1" outlineLevel="1">
      <c r="D163" s="299" t="s">
        <v>456</v>
      </c>
      <c r="E163" s="299" t="s">
        <v>72</v>
      </c>
      <c r="F163" s="299" t="s">
        <v>766</v>
      </c>
      <c r="H163" s="299" t="s">
        <v>767</v>
      </c>
      <c r="I163" s="299" t="s">
        <v>1246</v>
      </c>
      <c r="J163" s="299" t="s">
        <v>971</v>
      </c>
      <c r="K163" s="299" t="s">
        <v>177</v>
      </c>
      <c r="M163" s="306">
        <v>0</v>
      </c>
      <c r="N163" s="306">
        <v>0</v>
      </c>
      <c r="O163" s="306">
        <v>0</v>
      </c>
      <c r="P163" s="306">
        <v>0</v>
      </c>
      <c r="Q163" s="306">
        <v>0</v>
      </c>
      <c r="R163" s="306">
        <v>0</v>
      </c>
      <c r="S163" s="306">
        <v>0</v>
      </c>
      <c r="T163" s="306">
        <v>0</v>
      </c>
      <c r="U163" s="306">
        <v>0</v>
      </c>
      <c r="V163" s="306">
        <v>0</v>
      </c>
      <c r="W163" s="306">
        <v>0</v>
      </c>
      <c r="X163" s="306">
        <v>0</v>
      </c>
      <c r="Y163" s="306"/>
    </row>
    <row r="164" spans="4:25" hidden="1" outlineLevel="1">
      <c r="D164" s="299" t="s">
        <v>456</v>
      </c>
      <c r="E164" s="299" t="s">
        <v>72</v>
      </c>
      <c r="F164" s="299" t="s">
        <v>766</v>
      </c>
      <c r="H164" s="299" t="s">
        <v>767</v>
      </c>
      <c r="I164" s="299" t="s">
        <v>1264</v>
      </c>
      <c r="J164" s="299" t="s">
        <v>1358</v>
      </c>
      <c r="K164" s="299" t="s">
        <v>177</v>
      </c>
      <c r="M164" s="306">
        <v>0</v>
      </c>
      <c r="N164" s="306">
        <v>0</v>
      </c>
      <c r="O164" s="306">
        <v>0</v>
      </c>
      <c r="P164" s="306">
        <v>0</v>
      </c>
      <c r="Q164" s="306">
        <v>0</v>
      </c>
      <c r="R164" s="306">
        <v>0</v>
      </c>
      <c r="S164" s="306">
        <v>0</v>
      </c>
      <c r="T164" s="306">
        <v>0</v>
      </c>
      <c r="U164" s="306">
        <v>0</v>
      </c>
      <c r="V164" s="306">
        <v>0</v>
      </c>
      <c r="W164" s="306">
        <v>0</v>
      </c>
      <c r="X164" s="306">
        <v>0</v>
      </c>
      <c r="Y164" s="306"/>
    </row>
    <row r="165" spans="4:25" hidden="1" outlineLevel="1">
      <c r="D165" s="299" t="s">
        <v>1359</v>
      </c>
      <c r="E165" s="299" t="s">
        <v>73</v>
      </c>
      <c r="F165" s="299" t="s">
        <v>766</v>
      </c>
      <c r="H165" s="299" t="s">
        <v>767</v>
      </c>
      <c r="I165" s="299" t="s">
        <v>1246</v>
      </c>
      <c r="J165" s="299" t="s">
        <v>1360</v>
      </c>
      <c r="K165" s="299" t="s">
        <v>175</v>
      </c>
      <c r="M165" s="306">
        <v>0</v>
      </c>
      <c r="N165" s="306">
        <v>0</v>
      </c>
      <c r="O165" s="306">
        <v>0</v>
      </c>
      <c r="P165" s="306">
        <v>0</v>
      </c>
      <c r="Q165" s="306">
        <v>0</v>
      </c>
      <c r="R165" s="306">
        <v>0</v>
      </c>
      <c r="S165" s="306">
        <v>0</v>
      </c>
      <c r="T165" s="306">
        <v>0</v>
      </c>
      <c r="U165" s="306">
        <v>0</v>
      </c>
      <c r="V165" s="306">
        <v>0</v>
      </c>
      <c r="W165" s="306">
        <v>0</v>
      </c>
      <c r="X165" s="306">
        <v>0</v>
      </c>
      <c r="Y165" s="306"/>
    </row>
    <row r="166" spans="4:25" hidden="1" outlineLevel="1">
      <c r="D166" s="299" t="s">
        <v>1359</v>
      </c>
      <c r="E166" s="299" t="s">
        <v>73</v>
      </c>
      <c r="F166" s="299" t="s">
        <v>766</v>
      </c>
      <c r="H166" s="299" t="s">
        <v>767</v>
      </c>
      <c r="I166" s="299" t="s">
        <v>1264</v>
      </c>
      <c r="J166" s="299" t="s">
        <v>1361</v>
      </c>
      <c r="K166" s="299" t="s">
        <v>175</v>
      </c>
      <c r="M166" s="306">
        <v>0</v>
      </c>
      <c r="N166" s="306">
        <v>0</v>
      </c>
      <c r="O166" s="306">
        <v>0</v>
      </c>
      <c r="P166" s="306">
        <v>0</v>
      </c>
      <c r="Q166" s="306">
        <v>0</v>
      </c>
      <c r="R166" s="306">
        <v>0</v>
      </c>
      <c r="S166" s="306">
        <v>0</v>
      </c>
      <c r="T166" s="306">
        <v>0</v>
      </c>
      <c r="U166" s="306">
        <v>0</v>
      </c>
      <c r="V166" s="306">
        <v>0</v>
      </c>
      <c r="W166" s="306">
        <v>0</v>
      </c>
      <c r="X166" s="306">
        <v>0</v>
      </c>
      <c r="Y166" s="306"/>
    </row>
    <row r="167" spans="4:25" hidden="1" outlineLevel="1">
      <c r="D167" s="299" t="s">
        <v>457</v>
      </c>
      <c r="E167" s="299" t="s">
        <v>72</v>
      </c>
      <c r="F167" s="299" t="s">
        <v>766</v>
      </c>
      <c r="H167" s="299" t="s">
        <v>767</v>
      </c>
      <c r="I167" s="299" t="s">
        <v>1246</v>
      </c>
      <c r="J167" s="299" t="s">
        <v>972</v>
      </c>
      <c r="K167" s="299" t="s">
        <v>177</v>
      </c>
      <c r="M167" s="306">
        <v>0</v>
      </c>
      <c r="N167" s="306">
        <v>0</v>
      </c>
      <c r="O167" s="306">
        <v>0</v>
      </c>
      <c r="P167" s="306">
        <v>0</v>
      </c>
      <c r="Q167" s="306">
        <v>0</v>
      </c>
      <c r="R167" s="306">
        <v>0</v>
      </c>
      <c r="S167" s="306">
        <v>0</v>
      </c>
      <c r="T167" s="306">
        <v>0</v>
      </c>
      <c r="U167" s="306">
        <v>0</v>
      </c>
      <c r="V167" s="306">
        <v>0</v>
      </c>
      <c r="W167" s="306">
        <v>0</v>
      </c>
      <c r="X167" s="306">
        <v>0</v>
      </c>
      <c r="Y167" s="306"/>
    </row>
    <row r="168" spans="4:25" hidden="1" outlineLevel="1">
      <c r="D168" s="299" t="s">
        <v>457</v>
      </c>
      <c r="E168" s="299" t="s">
        <v>72</v>
      </c>
      <c r="F168" s="299" t="s">
        <v>766</v>
      </c>
      <c r="H168" s="299" t="s">
        <v>767</v>
      </c>
      <c r="I168" s="299" t="s">
        <v>1264</v>
      </c>
      <c r="J168" s="299" t="s">
        <v>1362</v>
      </c>
      <c r="K168" s="299" t="s">
        <v>177</v>
      </c>
      <c r="M168" s="306">
        <v>0</v>
      </c>
      <c r="N168" s="306">
        <v>0</v>
      </c>
      <c r="O168" s="306">
        <v>0</v>
      </c>
      <c r="P168" s="306">
        <v>0</v>
      </c>
      <c r="Q168" s="306">
        <v>0</v>
      </c>
      <c r="R168" s="306">
        <v>0</v>
      </c>
      <c r="S168" s="306">
        <v>0</v>
      </c>
      <c r="T168" s="306">
        <v>0</v>
      </c>
      <c r="U168" s="306">
        <v>0</v>
      </c>
      <c r="V168" s="306">
        <v>0</v>
      </c>
      <c r="W168" s="306">
        <v>0</v>
      </c>
      <c r="X168" s="306">
        <v>0</v>
      </c>
      <c r="Y168" s="306"/>
    </row>
    <row r="169" spans="4:25" hidden="1" outlineLevel="1">
      <c r="D169" s="299" t="s">
        <v>560</v>
      </c>
      <c r="E169" s="299" t="s">
        <v>73</v>
      </c>
      <c r="F169" s="299" t="s">
        <v>766</v>
      </c>
      <c r="H169" s="299" t="s">
        <v>767</v>
      </c>
      <c r="I169" s="299" t="s">
        <v>1246</v>
      </c>
      <c r="J169" s="299" t="s">
        <v>973</v>
      </c>
      <c r="K169" s="299" t="s">
        <v>175</v>
      </c>
      <c r="M169" s="306">
        <v>0</v>
      </c>
      <c r="N169" s="306">
        <v>0</v>
      </c>
      <c r="O169" s="306">
        <v>0</v>
      </c>
      <c r="P169" s="306">
        <v>0</v>
      </c>
      <c r="Q169" s="306">
        <v>0</v>
      </c>
      <c r="R169" s="306">
        <v>0</v>
      </c>
      <c r="S169" s="306">
        <v>0</v>
      </c>
      <c r="T169" s="306">
        <v>0</v>
      </c>
      <c r="U169" s="306">
        <v>0</v>
      </c>
      <c r="V169" s="306">
        <v>0</v>
      </c>
      <c r="W169" s="306">
        <v>0</v>
      </c>
      <c r="X169" s="306">
        <v>0</v>
      </c>
      <c r="Y169" s="306"/>
    </row>
    <row r="170" spans="4:25" hidden="1" outlineLevel="1">
      <c r="D170" s="299" t="s">
        <v>560</v>
      </c>
      <c r="E170" s="299" t="s">
        <v>73</v>
      </c>
      <c r="F170" s="299" t="s">
        <v>766</v>
      </c>
      <c r="H170" s="299" t="s">
        <v>767</v>
      </c>
      <c r="I170" s="299" t="s">
        <v>1264</v>
      </c>
      <c r="J170" s="299" t="s">
        <v>1363</v>
      </c>
      <c r="K170" s="299" t="s">
        <v>175</v>
      </c>
      <c r="M170" s="306">
        <v>0</v>
      </c>
      <c r="N170" s="306">
        <v>0</v>
      </c>
      <c r="O170" s="306">
        <v>0</v>
      </c>
      <c r="P170" s="306">
        <v>0</v>
      </c>
      <c r="Q170" s="306">
        <v>0</v>
      </c>
      <c r="R170" s="306">
        <v>0</v>
      </c>
      <c r="S170" s="306">
        <v>0</v>
      </c>
      <c r="T170" s="306">
        <v>0</v>
      </c>
      <c r="U170" s="306">
        <v>0</v>
      </c>
      <c r="V170" s="306">
        <v>0</v>
      </c>
      <c r="W170" s="306">
        <v>0</v>
      </c>
      <c r="X170" s="306">
        <v>0</v>
      </c>
      <c r="Y170" s="306"/>
    </row>
    <row r="171" spans="4:25" hidden="1" outlineLevel="1">
      <c r="D171" s="299" t="s">
        <v>1364</v>
      </c>
      <c r="E171" s="299" t="s">
        <v>72</v>
      </c>
      <c r="F171" s="299" t="s">
        <v>766</v>
      </c>
      <c r="H171" s="299" t="s">
        <v>767</v>
      </c>
      <c r="I171" s="299" t="s">
        <v>1246</v>
      </c>
      <c r="J171" s="299" t="s">
        <v>1365</v>
      </c>
      <c r="K171" s="299" t="s">
        <v>688</v>
      </c>
      <c r="M171" s="306">
        <v>0</v>
      </c>
      <c r="N171" s="306">
        <v>0</v>
      </c>
      <c r="O171" s="306">
        <v>0</v>
      </c>
      <c r="P171" s="306">
        <v>0</v>
      </c>
      <c r="Q171" s="306">
        <v>0</v>
      </c>
      <c r="R171" s="306">
        <v>0</v>
      </c>
      <c r="S171" s="306">
        <v>0</v>
      </c>
      <c r="T171" s="306">
        <v>0</v>
      </c>
      <c r="U171" s="306">
        <v>0</v>
      </c>
      <c r="V171" s="306">
        <v>0</v>
      </c>
      <c r="W171" s="306">
        <v>0</v>
      </c>
      <c r="X171" s="306">
        <v>0</v>
      </c>
      <c r="Y171" s="306"/>
    </row>
    <row r="172" spans="4:25" hidden="1" outlineLevel="1">
      <c r="D172" s="299" t="s">
        <v>1364</v>
      </c>
      <c r="E172" s="299" t="s">
        <v>72</v>
      </c>
      <c r="F172" s="299" t="s">
        <v>766</v>
      </c>
      <c r="H172" s="299" t="s">
        <v>767</v>
      </c>
      <c r="I172" s="299" t="s">
        <v>1264</v>
      </c>
      <c r="J172" s="299" t="s">
        <v>1366</v>
      </c>
      <c r="K172" s="299" t="s">
        <v>688</v>
      </c>
      <c r="M172" s="306">
        <v>0</v>
      </c>
      <c r="N172" s="306">
        <v>0</v>
      </c>
      <c r="O172" s="306">
        <v>0</v>
      </c>
      <c r="P172" s="306">
        <v>0</v>
      </c>
      <c r="Q172" s="306">
        <v>0</v>
      </c>
      <c r="R172" s="306">
        <v>0</v>
      </c>
      <c r="S172" s="306">
        <v>0</v>
      </c>
      <c r="T172" s="306">
        <v>0</v>
      </c>
      <c r="U172" s="306">
        <v>0</v>
      </c>
      <c r="V172" s="306">
        <v>0</v>
      </c>
      <c r="W172" s="306">
        <v>0</v>
      </c>
      <c r="X172" s="306">
        <v>0</v>
      </c>
      <c r="Y172" s="306"/>
    </row>
    <row r="173" spans="4:25" hidden="1" outlineLevel="1">
      <c r="D173" s="299" t="s">
        <v>793</v>
      </c>
      <c r="E173" s="299" t="s">
        <v>72</v>
      </c>
      <c r="F173" s="299" t="s">
        <v>766</v>
      </c>
      <c r="H173" s="299" t="s">
        <v>767</v>
      </c>
      <c r="I173" s="299" t="s">
        <v>1246</v>
      </c>
      <c r="J173" s="299" t="s">
        <v>974</v>
      </c>
      <c r="K173" s="299" t="s">
        <v>177</v>
      </c>
      <c r="M173" s="306">
        <v>0</v>
      </c>
      <c r="N173" s="306">
        <v>0</v>
      </c>
      <c r="O173" s="306">
        <v>0</v>
      </c>
      <c r="P173" s="306">
        <v>0</v>
      </c>
      <c r="Q173" s="306">
        <v>0</v>
      </c>
      <c r="R173" s="306">
        <v>0</v>
      </c>
      <c r="S173" s="306">
        <v>0</v>
      </c>
      <c r="T173" s="306">
        <v>0</v>
      </c>
      <c r="U173" s="306">
        <v>0</v>
      </c>
      <c r="V173" s="306">
        <v>0</v>
      </c>
      <c r="W173" s="306">
        <v>0</v>
      </c>
      <c r="X173" s="306">
        <v>0</v>
      </c>
      <c r="Y173" s="306"/>
    </row>
    <row r="174" spans="4:25" hidden="1" outlineLevel="1">
      <c r="D174" s="299" t="s">
        <v>793</v>
      </c>
      <c r="E174" s="299" t="s">
        <v>72</v>
      </c>
      <c r="F174" s="299" t="s">
        <v>766</v>
      </c>
      <c r="H174" s="299" t="s">
        <v>767</v>
      </c>
      <c r="I174" s="299" t="s">
        <v>1264</v>
      </c>
      <c r="J174" s="299" t="s">
        <v>1367</v>
      </c>
      <c r="K174" s="299" t="s">
        <v>177</v>
      </c>
      <c r="M174" s="306">
        <v>0</v>
      </c>
      <c r="N174" s="306">
        <v>0</v>
      </c>
      <c r="O174" s="306">
        <v>0</v>
      </c>
      <c r="P174" s="306">
        <v>0</v>
      </c>
      <c r="Q174" s="306">
        <v>0</v>
      </c>
      <c r="R174" s="306">
        <v>0</v>
      </c>
      <c r="S174" s="306">
        <v>0</v>
      </c>
      <c r="T174" s="306">
        <v>0</v>
      </c>
      <c r="U174" s="306">
        <v>0</v>
      </c>
      <c r="V174" s="306">
        <v>0</v>
      </c>
      <c r="W174" s="306">
        <v>0</v>
      </c>
      <c r="X174" s="306">
        <v>0</v>
      </c>
      <c r="Y174" s="306"/>
    </row>
    <row r="175" spans="4:25" hidden="1" outlineLevel="1">
      <c r="D175" s="299" t="s">
        <v>344</v>
      </c>
      <c r="E175" s="299" t="s">
        <v>71</v>
      </c>
      <c r="F175" s="299" t="s">
        <v>766</v>
      </c>
      <c r="H175" s="299" t="s">
        <v>767</v>
      </c>
      <c r="I175" s="299" t="s">
        <v>1246</v>
      </c>
      <c r="J175" s="299" t="s">
        <v>975</v>
      </c>
      <c r="K175" s="299" t="s">
        <v>176</v>
      </c>
      <c r="M175" s="306">
        <v>0</v>
      </c>
      <c r="N175" s="306">
        <v>0</v>
      </c>
      <c r="O175" s="306">
        <v>0</v>
      </c>
      <c r="P175" s="306">
        <v>0</v>
      </c>
      <c r="Q175" s="306">
        <v>0</v>
      </c>
      <c r="R175" s="306">
        <v>0</v>
      </c>
      <c r="S175" s="306">
        <v>0</v>
      </c>
      <c r="T175" s="306">
        <v>0</v>
      </c>
      <c r="U175" s="306">
        <v>0</v>
      </c>
      <c r="V175" s="306">
        <v>0</v>
      </c>
      <c r="W175" s="306">
        <v>0</v>
      </c>
      <c r="X175" s="306">
        <v>0</v>
      </c>
      <c r="Y175" s="306"/>
    </row>
    <row r="176" spans="4:25" hidden="1" outlineLevel="1">
      <c r="D176" s="299" t="s">
        <v>344</v>
      </c>
      <c r="E176" s="299" t="s">
        <v>71</v>
      </c>
      <c r="F176" s="299" t="s">
        <v>766</v>
      </c>
      <c r="H176" s="299" t="s">
        <v>767</v>
      </c>
      <c r="I176" s="299" t="s">
        <v>1264</v>
      </c>
      <c r="J176" s="299" t="s">
        <v>1368</v>
      </c>
      <c r="K176" s="299" t="s">
        <v>176</v>
      </c>
      <c r="M176" s="306">
        <v>0</v>
      </c>
      <c r="N176" s="306">
        <v>0</v>
      </c>
      <c r="O176" s="306">
        <v>0</v>
      </c>
      <c r="P176" s="306">
        <v>0</v>
      </c>
      <c r="Q176" s="306">
        <v>0</v>
      </c>
      <c r="R176" s="306">
        <v>0</v>
      </c>
      <c r="S176" s="306">
        <v>0</v>
      </c>
      <c r="T176" s="306">
        <v>0</v>
      </c>
      <c r="U176" s="306">
        <v>0</v>
      </c>
      <c r="V176" s="306">
        <v>0</v>
      </c>
      <c r="W176" s="306">
        <v>0</v>
      </c>
      <c r="X176" s="306">
        <v>0</v>
      </c>
      <c r="Y176" s="306"/>
    </row>
    <row r="177" spans="4:25" hidden="1" outlineLevel="1">
      <c r="D177" s="299" t="s">
        <v>458</v>
      </c>
      <c r="E177" s="299" t="s">
        <v>71</v>
      </c>
      <c r="F177" s="299" t="s">
        <v>766</v>
      </c>
      <c r="H177" s="299" t="s">
        <v>767</v>
      </c>
      <c r="I177" s="299" t="s">
        <v>1246</v>
      </c>
      <c r="J177" s="299" t="s">
        <v>870</v>
      </c>
      <c r="K177" s="299" t="s">
        <v>176</v>
      </c>
      <c r="M177" s="306">
        <v>0</v>
      </c>
      <c r="N177" s="306">
        <v>0</v>
      </c>
      <c r="O177" s="306">
        <v>0</v>
      </c>
      <c r="P177" s="306">
        <v>0</v>
      </c>
      <c r="Q177" s="306">
        <v>0</v>
      </c>
      <c r="R177" s="306">
        <v>0</v>
      </c>
      <c r="S177" s="306">
        <v>0</v>
      </c>
      <c r="T177" s="306">
        <v>0</v>
      </c>
      <c r="U177" s="306">
        <v>0</v>
      </c>
      <c r="V177" s="306">
        <v>0</v>
      </c>
      <c r="W177" s="306">
        <v>0</v>
      </c>
      <c r="X177" s="306">
        <v>0</v>
      </c>
      <c r="Y177" s="306"/>
    </row>
    <row r="178" spans="4:25" hidden="1" outlineLevel="1">
      <c r="D178" s="299" t="s">
        <v>458</v>
      </c>
      <c r="E178" s="299" t="s">
        <v>71</v>
      </c>
      <c r="F178" s="299" t="s">
        <v>766</v>
      </c>
      <c r="H178" s="299" t="s">
        <v>767</v>
      </c>
      <c r="I178" s="299" t="s">
        <v>1264</v>
      </c>
      <c r="J178" s="299" t="s">
        <v>1369</v>
      </c>
      <c r="K178" s="299" t="s">
        <v>176</v>
      </c>
      <c r="M178" s="306">
        <v>0</v>
      </c>
      <c r="N178" s="306">
        <v>0</v>
      </c>
      <c r="O178" s="306">
        <v>0</v>
      </c>
      <c r="P178" s="306">
        <v>0</v>
      </c>
      <c r="Q178" s="306">
        <v>0</v>
      </c>
      <c r="R178" s="306">
        <v>0</v>
      </c>
      <c r="S178" s="306">
        <v>0</v>
      </c>
      <c r="T178" s="306">
        <v>0</v>
      </c>
      <c r="U178" s="306">
        <v>0</v>
      </c>
      <c r="V178" s="306">
        <v>0</v>
      </c>
      <c r="W178" s="306">
        <v>0</v>
      </c>
      <c r="X178" s="306">
        <v>0</v>
      </c>
      <c r="Y178" s="306"/>
    </row>
    <row r="179" spans="4:25" hidden="1" outlineLevel="1">
      <c r="D179" s="299" t="s">
        <v>1370</v>
      </c>
      <c r="E179" s="299" t="s">
        <v>72</v>
      </c>
      <c r="F179" s="299" t="s">
        <v>766</v>
      </c>
      <c r="H179" s="299" t="s">
        <v>767</v>
      </c>
      <c r="I179" s="299" t="s">
        <v>1246</v>
      </c>
      <c r="J179" s="299" t="s">
        <v>1371</v>
      </c>
      <c r="K179" s="299" t="s">
        <v>1213</v>
      </c>
      <c r="M179" s="306">
        <v>0</v>
      </c>
      <c r="N179" s="306">
        <v>0</v>
      </c>
      <c r="O179" s="306">
        <v>0</v>
      </c>
      <c r="P179" s="306">
        <v>0</v>
      </c>
      <c r="Q179" s="306">
        <v>0</v>
      </c>
      <c r="R179" s="306">
        <v>0</v>
      </c>
      <c r="S179" s="306">
        <v>0</v>
      </c>
      <c r="T179" s="306">
        <v>0</v>
      </c>
      <c r="U179" s="306">
        <v>0</v>
      </c>
      <c r="V179" s="306">
        <v>0</v>
      </c>
      <c r="W179" s="306">
        <v>0</v>
      </c>
      <c r="X179" s="306">
        <v>0</v>
      </c>
      <c r="Y179" s="306"/>
    </row>
    <row r="180" spans="4:25" hidden="1" outlineLevel="1">
      <c r="D180" s="299" t="s">
        <v>1370</v>
      </c>
      <c r="E180" s="299" t="s">
        <v>72</v>
      </c>
      <c r="F180" s="299" t="s">
        <v>766</v>
      </c>
      <c r="H180" s="299" t="s">
        <v>767</v>
      </c>
      <c r="I180" s="299" t="s">
        <v>1264</v>
      </c>
      <c r="J180" s="299" t="s">
        <v>1372</v>
      </c>
      <c r="K180" s="299" t="s">
        <v>1213</v>
      </c>
      <c r="M180" s="306">
        <v>0</v>
      </c>
      <c r="N180" s="306">
        <v>0</v>
      </c>
      <c r="O180" s="306">
        <v>0</v>
      </c>
      <c r="P180" s="306">
        <v>0</v>
      </c>
      <c r="Q180" s="306">
        <v>0</v>
      </c>
      <c r="R180" s="306">
        <v>0</v>
      </c>
      <c r="S180" s="306">
        <v>0</v>
      </c>
      <c r="T180" s="306">
        <v>0</v>
      </c>
      <c r="U180" s="306">
        <v>0</v>
      </c>
      <c r="V180" s="306">
        <v>0</v>
      </c>
      <c r="W180" s="306">
        <v>0</v>
      </c>
      <c r="X180" s="306">
        <v>0</v>
      </c>
      <c r="Y180" s="306"/>
    </row>
    <row r="181" spans="4:25" hidden="1" outlineLevel="1">
      <c r="D181" s="299" t="s">
        <v>1373</v>
      </c>
      <c r="E181" s="299" t="s">
        <v>71</v>
      </c>
      <c r="F181" s="299" t="s">
        <v>766</v>
      </c>
      <c r="H181" s="299" t="s">
        <v>767</v>
      </c>
      <c r="I181" s="299" t="s">
        <v>1246</v>
      </c>
      <c r="J181" s="299" t="s">
        <v>1035</v>
      </c>
      <c r="K181" s="299" t="s">
        <v>176</v>
      </c>
      <c r="M181" s="306">
        <v>0</v>
      </c>
      <c r="N181" s="306">
        <v>0</v>
      </c>
      <c r="O181" s="306">
        <v>0</v>
      </c>
      <c r="P181" s="306">
        <v>0</v>
      </c>
      <c r="Q181" s="306">
        <v>0</v>
      </c>
      <c r="R181" s="306">
        <v>0</v>
      </c>
      <c r="S181" s="306">
        <v>0</v>
      </c>
      <c r="T181" s="306">
        <v>0</v>
      </c>
      <c r="U181" s="306">
        <v>0</v>
      </c>
      <c r="V181" s="306">
        <v>0</v>
      </c>
      <c r="W181" s="306">
        <v>0</v>
      </c>
      <c r="X181" s="306">
        <v>0</v>
      </c>
      <c r="Y181" s="306"/>
    </row>
    <row r="182" spans="4:25" hidden="1" outlineLevel="1">
      <c r="D182" s="299" t="s">
        <v>1373</v>
      </c>
      <c r="E182" s="299" t="s">
        <v>71</v>
      </c>
      <c r="F182" s="299" t="s">
        <v>766</v>
      </c>
      <c r="H182" s="299" t="s">
        <v>767</v>
      </c>
      <c r="I182" s="299" t="s">
        <v>1264</v>
      </c>
      <c r="J182" s="299" t="s">
        <v>1374</v>
      </c>
      <c r="K182" s="299" t="s">
        <v>176</v>
      </c>
      <c r="M182" s="306">
        <v>0</v>
      </c>
      <c r="N182" s="306">
        <v>0</v>
      </c>
      <c r="O182" s="306">
        <v>0</v>
      </c>
      <c r="P182" s="306">
        <v>0</v>
      </c>
      <c r="Q182" s="306">
        <v>0</v>
      </c>
      <c r="R182" s="306">
        <v>0</v>
      </c>
      <c r="S182" s="306">
        <v>0</v>
      </c>
      <c r="T182" s="306">
        <v>0</v>
      </c>
      <c r="U182" s="306">
        <v>0</v>
      </c>
      <c r="V182" s="306">
        <v>0</v>
      </c>
      <c r="W182" s="306">
        <v>0</v>
      </c>
      <c r="X182" s="306">
        <v>0</v>
      </c>
      <c r="Y182" s="306"/>
    </row>
    <row r="183" spans="4:25" hidden="1" outlineLevel="1">
      <c r="D183" s="299" t="s">
        <v>795</v>
      </c>
      <c r="E183" s="299" t="s">
        <v>72</v>
      </c>
      <c r="F183" s="299" t="s">
        <v>766</v>
      </c>
      <c r="H183" s="299" t="s">
        <v>767</v>
      </c>
      <c r="I183" s="299" t="s">
        <v>1246</v>
      </c>
      <c r="J183" s="299" t="s">
        <v>976</v>
      </c>
      <c r="K183" s="299" t="s">
        <v>171</v>
      </c>
      <c r="M183" s="306">
        <v>0</v>
      </c>
      <c r="N183" s="306">
        <v>0</v>
      </c>
      <c r="O183" s="306">
        <v>0</v>
      </c>
      <c r="P183" s="306">
        <v>0</v>
      </c>
      <c r="Q183" s="306">
        <v>0</v>
      </c>
      <c r="R183" s="306">
        <v>0</v>
      </c>
      <c r="S183" s="306">
        <v>0</v>
      </c>
      <c r="T183" s="306">
        <v>0</v>
      </c>
      <c r="U183" s="306">
        <v>0</v>
      </c>
      <c r="V183" s="306">
        <v>0</v>
      </c>
      <c r="W183" s="306">
        <v>0</v>
      </c>
      <c r="X183" s="306">
        <v>0</v>
      </c>
      <c r="Y183" s="306"/>
    </row>
    <row r="184" spans="4:25" hidden="1" outlineLevel="1">
      <c r="D184" s="299" t="s">
        <v>795</v>
      </c>
      <c r="E184" s="299" t="s">
        <v>72</v>
      </c>
      <c r="F184" s="299" t="s">
        <v>766</v>
      </c>
      <c r="H184" s="299" t="s">
        <v>767</v>
      </c>
      <c r="I184" s="299" t="s">
        <v>1264</v>
      </c>
      <c r="J184" s="299" t="s">
        <v>1375</v>
      </c>
      <c r="K184" s="299" t="s">
        <v>171</v>
      </c>
      <c r="M184" s="306">
        <v>0</v>
      </c>
      <c r="N184" s="306">
        <v>0</v>
      </c>
      <c r="O184" s="306">
        <v>0</v>
      </c>
      <c r="P184" s="306">
        <v>0</v>
      </c>
      <c r="Q184" s="306">
        <v>0</v>
      </c>
      <c r="R184" s="306">
        <v>0</v>
      </c>
      <c r="S184" s="306">
        <v>0</v>
      </c>
      <c r="T184" s="306">
        <v>0</v>
      </c>
      <c r="U184" s="306">
        <v>0</v>
      </c>
      <c r="V184" s="306">
        <v>0</v>
      </c>
      <c r="W184" s="306">
        <v>0</v>
      </c>
      <c r="X184" s="306">
        <v>0</v>
      </c>
      <c r="Y184" s="306"/>
    </row>
    <row r="185" spans="4:25" hidden="1" outlineLevel="1">
      <c r="D185" s="299" t="s">
        <v>332</v>
      </c>
      <c r="E185" s="299" t="s">
        <v>71</v>
      </c>
      <c r="F185" s="299" t="s">
        <v>766</v>
      </c>
      <c r="H185" s="299" t="s">
        <v>767</v>
      </c>
      <c r="I185" s="299" t="s">
        <v>1246</v>
      </c>
      <c r="J185" s="299" t="s">
        <v>721</v>
      </c>
      <c r="K185" s="299" t="s">
        <v>176</v>
      </c>
      <c r="M185" s="306">
        <v>0</v>
      </c>
      <c r="N185" s="306">
        <v>0</v>
      </c>
      <c r="O185" s="306">
        <v>0</v>
      </c>
      <c r="P185" s="306">
        <v>0</v>
      </c>
      <c r="Q185" s="306">
        <v>0</v>
      </c>
      <c r="R185" s="306">
        <v>0</v>
      </c>
      <c r="S185" s="306">
        <v>0</v>
      </c>
      <c r="T185" s="306">
        <v>0</v>
      </c>
      <c r="U185" s="306">
        <v>0</v>
      </c>
      <c r="V185" s="306">
        <v>0</v>
      </c>
      <c r="W185" s="306">
        <v>0</v>
      </c>
      <c r="X185" s="306">
        <v>0</v>
      </c>
      <c r="Y185" s="306"/>
    </row>
    <row r="186" spans="4:25" hidden="1" outlineLevel="1">
      <c r="D186" s="299" t="s">
        <v>332</v>
      </c>
      <c r="E186" s="299" t="s">
        <v>71</v>
      </c>
      <c r="F186" s="299" t="s">
        <v>766</v>
      </c>
      <c r="H186" s="299" t="s">
        <v>767</v>
      </c>
      <c r="I186" s="299" t="s">
        <v>1264</v>
      </c>
      <c r="J186" s="299" t="s">
        <v>1376</v>
      </c>
      <c r="K186" s="299" t="s">
        <v>176</v>
      </c>
      <c r="M186" s="306">
        <v>0</v>
      </c>
      <c r="N186" s="306">
        <v>0</v>
      </c>
      <c r="O186" s="306">
        <v>0</v>
      </c>
      <c r="P186" s="306">
        <v>0</v>
      </c>
      <c r="Q186" s="306">
        <v>0</v>
      </c>
      <c r="R186" s="306">
        <v>0</v>
      </c>
      <c r="S186" s="306">
        <v>0</v>
      </c>
      <c r="T186" s="306">
        <v>0</v>
      </c>
      <c r="U186" s="306">
        <v>0</v>
      </c>
      <c r="V186" s="306">
        <v>0</v>
      </c>
      <c r="W186" s="306">
        <v>0</v>
      </c>
      <c r="X186" s="306">
        <v>0</v>
      </c>
      <c r="Y186" s="306"/>
    </row>
    <row r="187" spans="4:25" hidden="1" outlineLevel="1">
      <c r="D187" s="299" t="s">
        <v>1377</v>
      </c>
      <c r="E187" s="299" t="s">
        <v>72</v>
      </c>
      <c r="F187" s="299" t="s">
        <v>766</v>
      </c>
      <c r="H187" s="299" t="s">
        <v>767</v>
      </c>
      <c r="I187" s="299" t="s">
        <v>1246</v>
      </c>
      <c r="J187" s="299" t="s">
        <v>1378</v>
      </c>
      <c r="K187" s="299" t="s">
        <v>688</v>
      </c>
      <c r="M187" s="306">
        <v>0</v>
      </c>
      <c r="N187" s="306">
        <v>0</v>
      </c>
      <c r="O187" s="306">
        <v>0</v>
      </c>
      <c r="P187" s="306">
        <v>0</v>
      </c>
      <c r="Q187" s="306">
        <v>0</v>
      </c>
      <c r="R187" s="306">
        <v>0</v>
      </c>
      <c r="S187" s="306">
        <v>0</v>
      </c>
      <c r="T187" s="306">
        <v>0</v>
      </c>
      <c r="U187" s="306">
        <v>0</v>
      </c>
      <c r="V187" s="306">
        <v>0</v>
      </c>
      <c r="W187" s="306">
        <v>0</v>
      </c>
      <c r="X187" s="306">
        <v>0</v>
      </c>
      <c r="Y187" s="306"/>
    </row>
    <row r="188" spans="4:25" hidden="1" outlineLevel="1">
      <c r="D188" s="299" t="s">
        <v>1377</v>
      </c>
      <c r="E188" s="299" t="s">
        <v>72</v>
      </c>
      <c r="F188" s="299" t="s">
        <v>766</v>
      </c>
      <c r="H188" s="299" t="s">
        <v>767</v>
      </c>
      <c r="I188" s="299" t="s">
        <v>1264</v>
      </c>
      <c r="J188" s="299" t="s">
        <v>1379</v>
      </c>
      <c r="K188" s="299" t="s">
        <v>688</v>
      </c>
      <c r="M188" s="306">
        <v>0</v>
      </c>
      <c r="N188" s="306">
        <v>0</v>
      </c>
      <c r="O188" s="306">
        <v>0</v>
      </c>
      <c r="P188" s="306">
        <v>0</v>
      </c>
      <c r="Q188" s="306">
        <v>0</v>
      </c>
      <c r="R188" s="306">
        <v>0</v>
      </c>
      <c r="S188" s="306">
        <v>0</v>
      </c>
      <c r="T188" s="306">
        <v>0</v>
      </c>
      <c r="U188" s="306">
        <v>0</v>
      </c>
      <c r="V188" s="306">
        <v>0</v>
      </c>
      <c r="W188" s="306">
        <v>0</v>
      </c>
      <c r="X188" s="306">
        <v>0</v>
      </c>
      <c r="Y188" s="306"/>
    </row>
    <row r="189" spans="4:25" hidden="1" outlineLevel="1">
      <c r="D189" s="299" t="s">
        <v>796</v>
      </c>
      <c r="E189" s="299" t="s">
        <v>73</v>
      </c>
      <c r="F189" s="299" t="s">
        <v>766</v>
      </c>
      <c r="H189" s="299" t="s">
        <v>767</v>
      </c>
      <c r="I189" s="299" t="s">
        <v>1246</v>
      </c>
      <c r="J189" s="299" t="s">
        <v>1380</v>
      </c>
      <c r="K189" s="299" t="s">
        <v>175</v>
      </c>
      <c r="M189" s="306">
        <v>0</v>
      </c>
      <c r="N189" s="306">
        <v>0</v>
      </c>
      <c r="O189" s="306">
        <v>0</v>
      </c>
      <c r="P189" s="306">
        <v>0</v>
      </c>
      <c r="Q189" s="306">
        <v>0</v>
      </c>
      <c r="R189" s="306">
        <v>0</v>
      </c>
      <c r="S189" s="306">
        <v>0</v>
      </c>
      <c r="T189" s="306">
        <v>0</v>
      </c>
      <c r="U189" s="306">
        <v>0</v>
      </c>
      <c r="V189" s="306">
        <v>0</v>
      </c>
      <c r="W189" s="306">
        <v>0</v>
      </c>
      <c r="X189" s="306">
        <v>0</v>
      </c>
      <c r="Y189" s="306"/>
    </row>
    <row r="190" spans="4:25" hidden="1" outlineLevel="1">
      <c r="D190" s="299" t="s">
        <v>796</v>
      </c>
      <c r="E190" s="299" t="s">
        <v>73</v>
      </c>
      <c r="F190" s="299" t="s">
        <v>766</v>
      </c>
      <c r="H190" s="299" t="s">
        <v>767</v>
      </c>
      <c r="I190" s="299" t="s">
        <v>1264</v>
      </c>
      <c r="J190" s="299" t="s">
        <v>1381</v>
      </c>
      <c r="K190" s="299" t="s">
        <v>175</v>
      </c>
      <c r="M190" s="306">
        <v>0</v>
      </c>
      <c r="N190" s="306">
        <v>0</v>
      </c>
      <c r="O190" s="306">
        <v>0</v>
      </c>
      <c r="P190" s="306">
        <v>0</v>
      </c>
      <c r="Q190" s="306">
        <v>0</v>
      </c>
      <c r="R190" s="306">
        <v>0</v>
      </c>
      <c r="S190" s="306">
        <v>0</v>
      </c>
      <c r="T190" s="306">
        <v>0</v>
      </c>
      <c r="U190" s="306">
        <v>0</v>
      </c>
      <c r="V190" s="306">
        <v>0</v>
      </c>
      <c r="W190" s="306">
        <v>0</v>
      </c>
      <c r="X190" s="306">
        <v>0</v>
      </c>
      <c r="Y190" s="306"/>
    </row>
    <row r="191" spans="4:25" hidden="1" outlineLevel="1">
      <c r="D191" s="299" t="s">
        <v>719</v>
      </c>
      <c r="E191" s="299" t="s">
        <v>72</v>
      </c>
      <c r="F191" s="299" t="s">
        <v>766</v>
      </c>
      <c r="H191" s="299" t="s">
        <v>767</v>
      </c>
      <c r="I191" s="299" t="s">
        <v>1246</v>
      </c>
      <c r="J191" s="299" t="s">
        <v>977</v>
      </c>
      <c r="K191" s="299" t="s">
        <v>177</v>
      </c>
      <c r="M191" s="306">
        <v>0</v>
      </c>
      <c r="N191" s="306">
        <v>0</v>
      </c>
      <c r="O191" s="306">
        <v>0</v>
      </c>
      <c r="P191" s="306">
        <v>0</v>
      </c>
      <c r="Q191" s="306">
        <v>0</v>
      </c>
      <c r="R191" s="306">
        <v>0</v>
      </c>
      <c r="S191" s="306">
        <v>0</v>
      </c>
      <c r="T191" s="306">
        <v>0</v>
      </c>
      <c r="U191" s="306">
        <v>0</v>
      </c>
      <c r="V191" s="306">
        <v>0</v>
      </c>
      <c r="W191" s="306">
        <v>0</v>
      </c>
      <c r="X191" s="306">
        <v>0</v>
      </c>
      <c r="Y191" s="306"/>
    </row>
    <row r="192" spans="4:25" hidden="1" outlineLevel="1">
      <c r="D192" s="299" t="s">
        <v>719</v>
      </c>
      <c r="E192" s="299" t="s">
        <v>72</v>
      </c>
      <c r="F192" s="299" t="s">
        <v>766</v>
      </c>
      <c r="H192" s="299" t="s">
        <v>767</v>
      </c>
      <c r="I192" s="299" t="s">
        <v>1264</v>
      </c>
      <c r="J192" s="299" t="s">
        <v>1382</v>
      </c>
      <c r="K192" s="299" t="s">
        <v>177</v>
      </c>
      <c r="M192" s="306">
        <v>0</v>
      </c>
      <c r="N192" s="306">
        <v>0</v>
      </c>
      <c r="O192" s="306">
        <v>0</v>
      </c>
      <c r="P192" s="306">
        <v>0</v>
      </c>
      <c r="Q192" s="306">
        <v>0</v>
      </c>
      <c r="R192" s="306">
        <v>0</v>
      </c>
      <c r="S192" s="306">
        <v>0</v>
      </c>
      <c r="T192" s="306">
        <v>0</v>
      </c>
      <c r="U192" s="306">
        <v>0</v>
      </c>
      <c r="V192" s="306">
        <v>0</v>
      </c>
      <c r="W192" s="306">
        <v>0</v>
      </c>
      <c r="X192" s="306">
        <v>0</v>
      </c>
      <c r="Y192" s="306"/>
    </row>
    <row r="193" spans="4:25" hidden="1" outlineLevel="1">
      <c r="D193" s="299" t="s">
        <v>1383</v>
      </c>
      <c r="E193" s="299" t="s">
        <v>72</v>
      </c>
      <c r="F193" s="299" t="s">
        <v>766</v>
      </c>
      <c r="H193" s="299" t="s">
        <v>767</v>
      </c>
      <c r="I193" s="299" t="s">
        <v>1246</v>
      </c>
      <c r="J193" s="299" t="s">
        <v>1384</v>
      </c>
      <c r="K193" s="299" t="s">
        <v>688</v>
      </c>
      <c r="M193" s="306">
        <v>0</v>
      </c>
      <c r="N193" s="306">
        <v>0</v>
      </c>
      <c r="O193" s="306">
        <v>0</v>
      </c>
      <c r="P193" s="306">
        <v>0</v>
      </c>
      <c r="Q193" s="306">
        <v>0</v>
      </c>
      <c r="R193" s="306">
        <v>0</v>
      </c>
      <c r="S193" s="306">
        <v>0</v>
      </c>
      <c r="T193" s="306">
        <v>0</v>
      </c>
      <c r="U193" s="306">
        <v>0</v>
      </c>
      <c r="V193" s="306">
        <v>0</v>
      </c>
      <c r="W193" s="306">
        <v>0</v>
      </c>
      <c r="X193" s="306">
        <v>0</v>
      </c>
      <c r="Y193" s="306"/>
    </row>
    <row r="194" spans="4:25" hidden="1" outlineLevel="1">
      <c r="D194" s="299" t="s">
        <v>1383</v>
      </c>
      <c r="E194" s="299" t="s">
        <v>72</v>
      </c>
      <c r="F194" s="299" t="s">
        <v>766</v>
      </c>
      <c r="H194" s="299" t="s">
        <v>767</v>
      </c>
      <c r="I194" s="299" t="s">
        <v>1264</v>
      </c>
      <c r="J194" s="299" t="s">
        <v>1385</v>
      </c>
      <c r="K194" s="299" t="s">
        <v>688</v>
      </c>
      <c r="M194" s="306">
        <v>0</v>
      </c>
      <c r="N194" s="306">
        <v>0</v>
      </c>
      <c r="O194" s="306">
        <v>0</v>
      </c>
      <c r="P194" s="306">
        <v>0</v>
      </c>
      <c r="Q194" s="306">
        <v>0</v>
      </c>
      <c r="R194" s="306">
        <v>0</v>
      </c>
      <c r="S194" s="306">
        <v>0</v>
      </c>
      <c r="T194" s="306">
        <v>0</v>
      </c>
      <c r="U194" s="306">
        <v>0</v>
      </c>
      <c r="V194" s="306">
        <v>0</v>
      </c>
      <c r="W194" s="306">
        <v>0</v>
      </c>
      <c r="X194" s="306">
        <v>0</v>
      </c>
      <c r="Y194" s="306"/>
    </row>
    <row r="195" spans="4:25" hidden="1" outlineLevel="1">
      <c r="D195" s="299" t="s">
        <v>1386</v>
      </c>
      <c r="E195" s="299" t="s">
        <v>72</v>
      </c>
      <c r="F195" s="299" t="s">
        <v>766</v>
      </c>
      <c r="H195" s="299" t="s">
        <v>767</v>
      </c>
      <c r="I195" s="299" t="s">
        <v>1246</v>
      </c>
      <c r="J195" s="299" t="s">
        <v>1387</v>
      </c>
      <c r="K195" s="299" t="s">
        <v>688</v>
      </c>
      <c r="M195" s="306">
        <v>0</v>
      </c>
      <c r="N195" s="306">
        <v>0</v>
      </c>
      <c r="O195" s="306">
        <v>0</v>
      </c>
      <c r="P195" s="306">
        <v>0</v>
      </c>
      <c r="Q195" s="306">
        <v>0</v>
      </c>
      <c r="R195" s="306">
        <v>0</v>
      </c>
      <c r="S195" s="306">
        <v>0</v>
      </c>
      <c r="T195" s="306">
        <v>0</v>
      </c>
      <c r="U195" s="306">
        <v>0</v>
      </c>
      <c r="V195" s="306">
        <v>0</v>
      </c>
      <c r="W195" s="306">
        <v>0</v>
      </c>
      <c r="X195" s="306">
        <v>0</v>
      </c>
      <c r="Y195" s="306"/>
    </row>
    <row r="196" spans="4:25" hidden="1" outlineLevel="1">
      <c r="D196" s="299" t="s">
        <v>1386</v>
      </c>
      <c r="E196" s="299" t="s">
        <v>72</v>
      </c>
      <c r="F196" s="299" t="s">
        <v>766</v>
      </c>
      <c r="H196" s="299" t="s">
        <v>767</v>
      </c>
      <c r="I196" s="299" t="s">
        <v>1264</v>
      </c>
      <c r="J196" s="299" t="s">
        <v>1388</v>
      </c>
      <c r="K196" s="299" t="s">
        <v>688</v>
      </c>
      <c r="M196" s="306">
        <v>0</v>
      </c>
      <c r="N196" s="306">
        <v>0</v>
      </c>
      <c r="O196" s="306">
        <v>0</v>
      </c>
      <c r="P196" s="306">
        <v>0</v>
      </c>
      <c r="Q196" s="306">
        <v>0</v>
      </c>
      <c r="R196" s="306">
        <v>0</v>
      </c>
      <c r="S196" s="306">
        <v>0</v>
      </c>
      <c r="T196" s="306">
        <v>0</v>
      </c>
      <c r="U196" s="306">
        <v>0</v>
      </c>
      <c r="V196" s="306">
        <v>0</v>
      </c>
      <c r="W196" s="306">
        <v>0</v>
      </c>
      <c r="X196" s="306">
        <v>0</v>
      </c>
      <c r="Y196" s="306"/>
    </row>
    <row r="197" spans="4:25" hidden="1" outlineLevel="1">
      <c r="D197" s="299" t="s">
        <v>797</v>
      </c>
      <c r="E197" s="299" t="s">
        <v>71</v>
      </c>
      <c r="F197" s="299" t="s">
        <v>766</v>
      </c>
      <c r="H197" s="299" t="s">
        <v>767</v>
      </c>
      <c r="I197" s="299" t="s">
        <v>1246</v>
      </c>
      <c r="J197" s="299" t="s">
        <v>978</v>
      </c>
      <c r="K197" s="299" t="s">
        <v>176</v>
      </c>
      <c r="M197" s="306">
        <v>0</v>
      </c>
      <c r="N197" s="306">
        <v>0</v>
      </c>
      <c r="O197" s="306">
        <v>0</v>
      </c>
      <c r="P197" s="306">
        <v>0</v>
      </c>
      <c r="Q197" s="306">
        <v>0</v>
      </c>
      <c r="R197" s="306">
        <v>0</v>
      </c>
      <c r="S197" s="306">
        <v>0</v>
      </c>
      <c r="T197" s="306">
        <v>0</v>
      </c>
      <c r="U197" s="306">
        <v>0</v>
      </c>
      <c r="V197" s="306">
        <v>0</v>
      </c>
      <c r="W197" s="306">
        <v>0</v>
      </c>
      <c r="X197" s="306">
        <v>0</v>
      </c>
      <c r="Y197" s="306"/>
    </row>
    <row r="198" spans="4:25" hidden="1" outlineLevel="1">
      <c r="D198" s="299" t="s">
        <v>797</v>
      </c>
      <c r="E198" s="299" t="s">
        <v>71</v>
      </c>
      <c r="F198" s="299" t="s">
        <v>766</v>
      </c>
      <c r="H198" s="299" t="s">
        <v>767</v>
      </c>
      <c r="I198" s="299" t="s">
        <v>1264</v>
      </c>
      <c r="J198" s="299" t="s">
        <v>1389</v>
      </c>
      <c r="K198" s="299" t="s">
        <v>176</v>
      </c>
      <c r="M198" s="306">
        <v>0</v>
      </c>
      <c r="N198" s="306">
        <v>0</v>
      </c>
      <c r="O198" s="306">
        <v>0</v>
      </c>
      <c r="P198" s="306">
        <v>0</v>
      </c>
      <c r="Q198" s="306">
        <v>0</v>
      </c>
      <c r="R198" s="306">
        <v>0</v>
      </c>
      <c r="S198" s="306">
        <v>0</v>
      </c>
      <c r="T198" s="306">
        <v>0</v>
      </c>
      <c r="U198" s="306">
        <v>0</v>
      </c>
      <c r="V198" s="306">
        <v>0</v>
      </c>
      <c r="W198" s="306">
        <v>0</v>
      </c>
      <c r="X198" s="306">
        <v>0</v>
      </c>
      <c r="Y198" s="306"/>
    </row>
    <row r="199" spans="4:25" hidden="1" outlineLevel="1">
      <c r="D199" s="299" t="s">
        <v>1390</v>
      </c>
      <c r="E199" s="299" t="s">
        <v>72</v>
      </c>
      <c r="F199" s="299" t="s">
        <v>766</v>
      </c>
      <c r="H199" s="299" t="s">
        <v>767</v>
      </c>
      <c r="I199" s="299" t="s">
        <v>1246</v>
      </c>
      <c r="J199" s="299" t="s">
        <v>1391</v>
      </c>
      <c r="K199" s="299" t="s">
        <v>688</v>
      </c>
      <c r="M199" s="306">
        <v>0</v>
      </c>
      <c r="N199" s="306">
        <v>0</v>
      </c>
      <c r="O199" s="306">
        <v>0</v>
      </c>
      <c r="P199" s="306">
        <v>0</v>
      </c>
      <c r="Q199" s="306">
        <v>0</v>
      </c>
      <c r="R199" s="306">
        <v>0</v>
      </c>
      <c r="S199" s="306">
        <v>0</v>
      </c>
      <c r="T199" s="306">
        <v>0</v>
      </c>
      <c r="U199" s="306">
        <v>0</v>
      </c>
      <c r="V199" s="306">
        <v>0</v>
      </c>
      <c r="W199" s="306">
        <v>0</v>
      </c>
      <c r="X199" s="306">
        <v>0</v>
      </c>
      <c r="Y199" s="306"/>
    </row>
    <row r="200" spans="4:25" hidden="1" outlineLevel="1">
      <c r="D200" s="299" t="s">
        <v>1390</v>
      </c>
      <c r="E200" s="299" t="s">
        <v>72</v>
      </c>
      <c r="F200" s="299" t="s">
        <v>766</v>
      </c>
      <c r="H200" s="299" t="s">
        <v>767</v>
      </c>
      <c r="I200" s="299" t="s">
        <v>1264</v>
      </c>
      <c r="J200" s="299" t="s">
        <v>1392</v>
      </c>
      <c r="K200" s="299" t="s">
        <v>688</v>
      </c>
      <c r="M200" s="306">
        <v>0</v>
      </c>
      <c r="N200" s="306">
        <v>0</v>
      </c>
      <c r="O200" s="306">
        <v>0</v>
      </c>
      <c r="P200" s="306">
        <v>0</v>
      </c>
      <c r="Q200" s="306">
        <v>0</v>
      </c>
      <c r="R200" s="306">
        <v>0</v>
      </c>
      <c r="S200" s="306">
        <v>0</v>
      </c>
      <c r="T200" s="306">
        <v>0</v>
      </c>
      <c r="U200" s="306">
        <v>0</v>
      </c>
      <c r="V200" s="306">
        <v>0</v>
      </c>
      <c r="W200" s="306">
        <v>0</v>
      </c>
      <c r="X200" s="306">
        <v>0</v>
      </c>
      <c r="Y200" s="306"/>
    </row>
    <row r="201" spans="4:25" hidden="1" outlineLevel="1">
      <c r="D201" s="299" t="s">
        <v>798</v>
      </c>
      <c r="E201" s="299" t="s">
        <v>72</v>
      </c>
      <c r="F201" s="299" t="s">
        <v>766</v>
      </c>
      <c r="H201" s="299" t="s">
        <v>767</v>
      </c>
      <c r="I201" s="299" t="s">
        <v>1246</v>
      </c>
      <c r="J201" s="299" t="s">
        <v>979</v>
      </c>
      <c r="K201" s="299" t="s">
        <v>691</v>
      </c>
      <c r="M201" s="306">
        <v>0</v>
      </c>
      <c r="N201" s="306">
        <v>0</v>
      </c>
      <c r="O201" s="306">
        <v>0</v>
      </c>
      <c r="P201" s="306">
        <v>0</v>
      </c>
      <c r="Q201" s="306">
        <v>0</v>
      </c>
      <c r="R201" s="306">
        <v>0</v>
      </c>
      <c r="S201" s="306">
        <v>0</v>
      </c>
      <c r="T201" s="306">
        <v>0</v>
      </c>
      <c r="U201" s="306">
        <v>0</v>
      </c>
      <c r="V201" s="306">
        <v>0</v>
      </c>
      <c r="W201" s="306">
        <v>0</v>
      </c>
      <c r="X201" s="306">
        <v>0</v>
      </c>
      <c r="Y201" s="306"/>
    </row>
    <row r="202" spans="4:25" hidden="1" outlineLevel="1">
      <c r="D202" s="299" t="s">
        <v>798</v>
      </c>
      <c r="E202" s="299" t="s">
        <v>72</v>
      </c>
      <c r="F202" s="299" t="s">
        <v>766</v>
      </c>
      <c r="H202" s="299" t="s">
        <v>767</v>
      </c>
      <c r="I202" s="299" t="s">
        <v>1264</v>
      </c>
      <c r="J202" s="299" t="s">
        <v>1393</v>
      </c>
      <c r="K202" s="299" t="s">
        <v>691</v>
      </c>
      <c r="M202" s="306">
        <v>0</v>
      </c>
      <c r="N202" s="306">
        <v>0</v>
      </c>
      <c r="O202" s="306">
        <v>0</v>
      </c>
      <c r="P202" s="306">
        <v>0</v>
      </c>
      <c r="Q202" s="306">
        <v>0</v>
      </c>
      <c r="R202" s="306">
        <v>0</v>
      </c>
      <c r="S202" s="306">
        <v>0</v>
      </c>
      <c r="T202" s="306">
        <v>0</v>
      </c>
      <c r="U202" s="306">
        <v>0</v>
      </c>
      <c r="V202" s="306">
        <v>0</v>
      </c>
      <c r="W202" s="306">
        <v>0</v>
      </c>
      <c r="X202" s="306">
        <v>0</v>
      </c>
      <c r="Y202" s="306"/>
    </row>
    <row r="203" spans="4:25" hidden="1" outlineLevel="1">
      <c r="D203" s="299" t="s">
        <v>3801</v>
      </c>
      <c r="E203" s="299" t="s">
        <v>71</v>
      </c>
      <c r="F203" s="299" t="s">
        <v>766</v>
      </c>
      <c r="H203" s="299" t="s">
        <v>767</v>
      </c>
      <c r="I203" s="299" t="s">
        <v>1246</v>
      </c>
      <c r="J203" s="299" t="s">
        <v>980</v>
      </c>
      <c r="K203" s="299" t="s">
        <v>176</v>
      </c>
      <c r="M203" s="306">
        <v>0</v>
      </c>
      <c r="N203" s="306">
        <v>0</v>
      </c>
      <c r="O203" s="306">
        <v>0</v>
      </c>
      <c r="P203" s="306">
        <v>0</v>
      </c>
      <c r="Q203" s="306">
        <v>0</v>
      </c>
      <c r="R203" s="306">
        <v>0</v>
      </c>
      <c r="S203" s="306">
        <v>18</v>
      </c>
      <c r="T203" s="306">
        <v>0</v>
      </c>
      <c r="U203" s="306">
        <v>0</v>
      </c>
      <c r="V203" s="306">
        <v>0</v>
      </c>
      <c r="W203" s="306">
        <v>0</v>
      </c>
      <c r="X203" s="306">
        <v>0</v>
      </c>
      <c r="Y203" s="306"/>
    </row>
    <row r="204" spans="4:25" hidden="1" outlineLevel="1">
      <c r="D204" s="299" t="s">
        <v>3801</v>
      </c>
      <c r="E204" s="299" t="s">
        <v>71</v>
      </c>
      <c r="F204" s="299" t="s">
        <v>766</v>
      </c>
      <c r="H204" s="299" t="s">
        <v>767</v>
      </c>
      <c r="I204" s="299" t="s">
        <v>1264</v>
      </c>
      <c r="J204" s="299" t="s">
        <v>1394</v>
      </c>
      <c r="K204" s="299" t="s">
        <v>176</v>
      </c>
      <c r="M204" s="306">
        <v>0</v>
      </c>
      <c r="N204" s="306">
        <v>0</v>
      </c>
      <c r="O204" s="306">
        <v>0</v>
      </c>
      <c r="P204" s="306">
        <v>0</v>
      </c>
      <c r="Q204" s="306">
        <v>0</v>
      </c>
      <c r="R204" s="306">
        <v>0</v>
      </c>
      <c r="S204" s="306">
        <v>0</v>
      </c>
      <c r="T204" s="306">
        <v>0</v>
      </c>
      <c r="U204" s="306">
        <v>0</v>
      </c>
      <c r="V204" s="306">
        <v>0</v>
      </c>
      <c r="W204" s="306">
        <v>0</v>
      </c>
      <c r="X204" s="306">
        <v>0</v>
      </c>
      <c r="Y204" s="306"/>
    </row>
    <row r="205" spans="4:25" hidden="1" outlineLevel="1">
      <c r="D205" s="299" t="s">
        <v>1395</v>
      </c>
      <c r="E205" s="299" t="s">
        <v>72</v>
      </c>
      <c r="F205" s="299" t="s">
        <v>766</v>
      </c>
      <c r="H205" s="299" t="s">
        <v>767</v>
      </c>
      <c r="I205" s="299" t="s">
        <v>1246</v>
      </c>
      <c r="J205" s="299" t="s">
        <v>1396</v>
      </c>
      <c r="K205" s="299" t="s">
        <v>1313</v>
      </c>
      <c r="M205" s="306">
        <v>0</v>
      </c>
      <c r="N205" s="306">
        <v>0</v>
      </c>
      <c r="O205" s="306">
        <v>0</v>
      </c>
      <c r="P205" s="306">
        <v>0</v>
      </c>
      <c r="Q205" s="306">
        <v>0</v>
      </c>
      <c r="R205" s="306">
        <v>0</v>
      </c>
      <c r="S205" s="306">
        <v>0</v>
      </c>
      <c r="T205" s="306">
        <v>0</v>
      </c>
      <c r="U205" s="306">
        <v>0</v>
      </c>
      <c r="V205" s="306">
        <v>0</v>
      </c>
      <c r="W205" s="306">
        <v>0</v>
      </c>
      <c r="X205" s="306">
        <v>0</v>
      </c>
      <c r="Y205" s="306"/>
    </row>
    <row r="206" spans="4:25" hidden="1" outlineLevel="1">
      <c r="D206" s="299" t="s">
        <v>1395</v>
      </c>
      <c r="E206" s="299" t="s">
        <v>72</v>
      </c>
      <c r="F206" s="299" t="s">
        <v>766</v>
      </c>
      <c r="H206" s="299" t="s">
        <v>767</v>
      </c>
      <c r="I206" s="299" t="s">
        <v>1264</v>
      </c>
      <c r="J206" s="299" t="s">
        <v>1397</v>
      </c>
      <c r="K206" s="299" t="s">
        <v>1313</v>
      </c>
      <c r="M206" s="306">
        <v>0</v>
      </c>
      <c r="N206" s="306">
        <v>0</v>
      </c>
      <c r="O206" s="306">
        <v>0</v>
      </c>
      <c r="P206" s="306">
        <v>0</v>
      </c>
      <c r="Q206" s="306">
        <v>0</v>
      </c>
      <c r="R206" s="306">
        <v>0</v>
      </c>
      <c r="S206" s="306">
        <v>0</v>
      </c>
      <c r="T206" s="306">
        <v>0</v>
      </c>
      <c r="U206" s="306">
        <v>0</v>
      </c>
      <c r="V206" s="306">
        <v>0</v>
      </c>
      <c r="W206" s="306">
        <v>0</v>
      </c>
      <c r="X206" s="306">
        <v>0</v>
      </c>
      <c r="Y206" s="306"/>
    </row>
    <row r="207" spans="4:25" hidden="1" outlineLevel="1">
      <c r="D207" s="299" t="s">
        <v>399</v>
      </c>
      <c r="E207" s="299" t="s">
        <v>71</v>
      </c>
      <c r="F207" s="299" t="s">
        <v>766</v>
      </c>
      <c r="H207" s="299" t="s">
        <v>767</v>
      </c>
      <c r="I207" s="299" t="s">
        <v>1246</v>
      </c>
      <c r="J207" s="299" t="s">
        <v>981</v>
      </c>
      <c r="K207" s="299" t="s">
        <v>176</v>
      </c>
      <c r="M207" s="306">
        <v>0</v>
      </c>
      <c r="N207" s="306">
        <v>0</v>
      </c>
      <c r="O207" s="306">
        <v>0</v>
      </c>
      <c r="P207" s="306">
        <v>0</v>
      </c>
      <c r="Q207" s="306">
        <v>0</v>
      </c>
      <c r="R207" s="306">
        <v>0</v>
      </c>
      <c r="S207" s="306">
        <v>0</v>
      </c>
      <c r="T207" s="306">
        <v>18</v>
      </c>
      <c r="U207" s="306">
        <v>0</v>
      </c>
      <c r="V207" s="306">
        <v>1</v>
      </c>
      <c r="W207" s="306">
        <v>0</v>
      </c>
      <c r="X207" s="306">
        <v>0</v>
      </c>
      <c r="Y207" s="306"/>
    </row>
    <row r="208" spans="4:25" hidden="1" outlineLevel="1">
      <c r="D208" s="299" t="s">
        <v>399</v>
      </c>
      <c r="E208" s="299" t="s">
        <v>71</v>
      </c>
      <c r="F208" s="299" t="s">
        <v>766</v>
      </c>
      <c r="H208" s="299" t="s">
        <v>767</v>
      </c>
      <c r="I208" s="299" t="s">
        <v>1264</v>
      </c>
      <c r="J208" s="299" t="s">
        <v>1398</v>
      </c>
      <c r="K208" s="299" t="s">
        <v>176</v>
      </c>
      <c r="M208" s="306">
        <v>0</v>
      </c>
      <c r="N208" s="306">
        <v>0</v>
      </c>
      <c r="O208" s="306">
        <v>0</v>
      </c>
      <c r="P208" s="306">
        <v>0</v>
      </c>
      <c r="Q208" s="306">
        <v>0</v>
      </c>
      <c r="R208" s="306">
        <v>0</v>
      </c>
      <c r="S208" s="306">
        <v>0</v>
      </c>
      <c r="T208" s="306">
        <v>0</v>
      </c>
      <c r="U208" s="306">
        <v>0</v>
      </c>
      <c r="V208" s="306">
        <v>0</v>
      </c>
      <c r="W208" s="306">
        <v>0</v>
      </c>
      <c r="X208" s="306">
        <v>0</v>
      </c>
      <c r="Y208" s="306"/>
    </row>
    <row r="209" spans="4:25" hidden="1" outlineLevel="1">
      <c r="D209" s="299" t="s">
        <v>461</v>
      </c>
      <c r="E209" s="299" t="s">
        <v>71</v>
      </c>
      <c r="F209" s="299" t="s">
        <v>766</v>
      </c>
      <c r="H209" s="299" t="s">
        <v>767</v>
      </c>
      <c r="I209" s="299" t="s">
        <v>1246</v>
      </c>
      <c r="J209" s="299" t="s">
        <v>982</v>
      </c>
      <c r="K209" s="299" t="s">
        <v>176</v>
      </c>
      <c r="M209" s="306">
        <v>0</v>
      </c>
      <c r="N209" s="306">
        <v>0</v>
      </c>
      <c r="O209" s="306">
        <v>0</v>
      </c>
      <c r="P209" s="306">
        <v>0</v>
      </c>
      <c r="Q209" s="306">
        <v>0</v>
      </c>
      <c r="R209" s="306">
        <v>0</v>
      </c>
      <c r="S209" s="306">
        <v>0</v>
      </c>
      <c r="T209" s="306">
        <v>0</v>
      </c>
      <c r="U209" s="306">
        <v>0</v>
      </c>
      <c r="V209" s="306">
        <v>0</v>
      </c>
      <c r="W209" s="306">
        <v>0</v>
      </c>
      <c r="X209" s="306">
        <v>0</v>
      </c>
      <c r="Y209" s="306"/>
    </row>
    <row r="210" spans="4:25" hidden="1" outlineLevel="1">
      <c r="D210" s="299" t="s">
        <v>461</v>
      </c>
      <c r="E210" s="299" t="s">
        <v>71</v>
      </c>
      <c r="F210" s="299" t="s">
        <v>766</v>
      </c>
      <c r="H210" s="299" t="s">
        <v>767</v>
      </c>
      <c r="I210" s="299" t="s">
        <v>1264</v>
      </c>
      <c r="J210" s="299" t="s">
        <v>1399</v>
      </c>
      <c r="K210" s="299" t="s">
        <v>176</v>
      </c>
      <c r="M210" s="306">
        <v>0</v>
      </c>
      <c r="N210" s="306">
        <v>0</v>
      </c>
      <c r="O210" s="306">
        <v>0</v>
      </c>
      <c r="P210" s="306">
        <v>0</v>
      </c>
      <c r="Q210" s="306">
        <v>0</v>
      </c>
      <c r="R210" s="306">
        <v>0</v>
      </c>
      <c r="S210" s="306">
        <v>0</v>
      </c>
      <c r="T210" s="306">
        <v>0</v>
      </c>
      <c r="U210" s="306">
        <v>0</v>
      </c>
      <c r="V210" s="306">
        <v>0</v>
      </c>
      <c r="W210" s="306">
        <v>0</v>
      </c>
      <c r="X210" s="306">
        <v>0</v>
      </c>
      <c r="Y210" s="306"/>
    </row>
    <row r="211" spans="4:25" hidden="1" outlineLevel="1">
      <c r="D211" s="299" t="s">
        <v>4056</v>
      </c>
      <c r="E211" s="299" t="s">
        <v>72</v>
      </c>
      <c r="F211" s="299" t="s">
        <v>766</v>
      </c>
      <c r="H211" s="299" t="s">
        <v>767</v>
      </c>
      <c r="I211" s="299" t="s">
        <v>1246</v>
      </c>
      <c r="J211" s="299" t="s">
        <v>896</v>
      </c>
      <c r="K211" s="299" t="s">
        <v>177</v>
      </c>
      <c r="M211" s="306">
        <v>0</v>
      </c>
      <c r="N211" s="306">
        <v>0</v>
      </c>
      <c r="O211" s="306">
        <v>0</v>
      </c>
      <c r="P211" s="306">
        <v>0</v>
      </c>
      <c r="Q211" s="306">
        <v>0</v>
      </c>
      <c r="R211" s="306">
        <v>0</v>
      </c>
      <c r="S211" s="306">
        <v>0</v>
      </c>
      <c r="T211" s="306">
        <v>0</v>
      </c>
      <c r="U211" s="306">
        <v>0</v>
      </c>
      <c r="V211" s="306">
        <v>0</v>
      </c>
      <c r="W211" s="306">
        <v>0</v>
      </c>
      <c r="X211" s="306">
        <v>0</v>
      </c>
      <c r="Y211" s="306"/>
    </row>
    <row r="212" spans="4:25" hidden="1" outlineLevel="1">
      <c r="D212" s="299" t="s">
        <v>4056</v>
      </c>
      <c r="E212" s="299" t="s">
        <v>72</v>
      </c>
      <c r="F212" s="299" t="s">
        <v>766</v>
      </c>
      <c r="H212" s="299" t="s">
        <v>767</v>
      </c>
      <c r="I212" s="299" t="s">
        <v>1264</v>
      </c>
      <c r="J212" s="299" t="s">
        <v>1623</v>
      </c>
      <c r="K212" s="299" t="s">
        <v>177</v>
      </c>
      <c r="M212" s="306">
        <v>0</v>
      </c>
      <c r="N212" s="306">
        <v>0</v>
      </c>
      <c r="O212" s="306">
        <v>0</v>
      </c>
      <c r="P212" s="306">
        <v>0</v>
      </c>
      <c r="Q212" s="306">
        <v>0</v>
      </c>
      <c r="R212" s="306">
        <v>0</v>
      </c>
      <c r="S212" s="306">
        <v>0</v>
      </c>
      <c r="T212" s="306">
        <v>0</v>
      </c>
      <c r="U212" s="306">
        <v>0</v>
      </c>
      <c r="V212" s="306">
        <v>0</v>
      </c>
      <c r="W212" s="306">
        <v>0</v>
      </c>
      <c r="X212" s="306">
        <v>0</v>
      </c>
      <c r="Y212" s="306"/>
    </row>
    <row r="213" spans="4:25" hidden="1" outlineLevel="1">
      <c r="D213" s="299" t="s">
        <v>1400</v>
      </c>
      <c r="E213" s="299" t="s">
        <v>72</v>
      </c>
      <c r="F213" s="299" t="s">
        <v>766</v>
      </c>
      <c r="H213" s="299" t="s">
        <v>767</v>
      </c>
      <c r="I213" s="299" t="s">
        <v>1246</v>
      </c>
      <c r="J213" s="299" t="s">
        <v>1401</v>
      </c>
      <c r="K213" s="299" t="s">
        <v>688</v>
      </c>
      <c r="M213" s="306">
        <v>0</v>
      </c>
      <c r="N213" s="306">
        <v>0</v>
      </c>
      <c r="O213" s="306">
        <v>0</v>
      </c>
      <c r="P213" s="306">
        <v>0</v>
      </c>
      <c r="Q213" s="306">
        <v>0</v>
      </c>
      <c r="R213" s="306">
        <v>0</v>
      </c>
      <c r="S213" s="306">
        <v>0</v>
      </c>
      <c r="T213" s="306">
        <v>0</v>
      </c>
      <c r="U213" s="306">
        <v>0</v>
      </c>
      <c r="V213" s="306">
        <v>0</v>
      </c>
      <c r="W213" s="306">
        <v>0</v>
      </c>
      <c r="X213" s="306">
        <v>0</v>
      </c>
      <c r="Y213" s="306"/>
    </row>
    <row r="214" spans="4:25" hidden="1" outlineLevel="1">
      <c r="D214" s="299" t="s">
        <v>1400</v>
      </c>
      <c r="E214" s="299" t="s">
        <v>72</v>
      </c>
      <c r="F214" s="299" t="s">
        <v>766</v>
      </c>
      <c r="H214" s="299" t="s">
        <v>767</v>
      </c>
      <c r="I214" s="299" t="s">
        <v>1264</v>
      </c>
      <c r="J214" s="299" t="s">
        <v>1402</v>
      </c>
      <c r="K214" s="299" t="s">
        <v>688</v>
      </c>
      <c r="M214" s="306">
        <v>0</v>
      </c>
      <c r="N214" s="306">
        <v>0</v>
      </c>
      <c r="O214" s="306">
        <v>0</v>
      </c>
      <c r="P214" s="306">
        <v>0</v>
      </c>
      <c r="Q214" s="306">
        <v>0</v>
      </c>
      <c r="R214" s="306">
        <v>0</v>
      </c>
      <c r="S214" s="306">
        <v>0</v>
      </c>
      <c r="T214" s="306">
        <v>0</v>
      </c>
      <c r="U214" s="306">
        <v>0</v>
      </c>
      <c r="V214" s="306">
        <v>0</v>
      </c>
      <c r="W214" s="306">
        <v>0</v>
      </c>
      <c r="X214" s="306">
        <v>0</v>
      </c>
      <c r="Y214" s="306"/>
    </row>
    <row r="215" spans="4:25" hidden="1" outlineLevel="1">
      <c r="D215" s="299" t="s">
        <v>460</v>
      </c>
      <c r="E215" s="299" t="s">
        <v>71</v>
      </c>
      <c r="F215" s="299" t="s">
        <v>766</v>
      </c>
      <c r="H215" s="299" t="s">
        <v>767</v>
      </c>
      <c r="I215" s="299" t="s">
        <v>1246</v>
      </c>
      <c r="J215" s="299" t="s">
        <v>983</v>
      </c>
      <c r="K215" s="299" t="s">
        <v>176</v>
      </c>
      <c r="M215" s="306">
        <v>0</v>
      </c>
      <c r="N215" s="306">
        <v>0</v>
      </c>
      <c r="O215" s="306">
        <v>0</v>
      </c>
      <c r="P215" s="306">
        <v>0</v>
      </c>
      <c r="Q215" s="306">
        <v>0</v>
      </c>
      <c r="R215" s="306">
        <v>0</v>
      </c>
      <c r="S215" s="306">
        <v>0</v>
      </c>
      <c r="T215" s="306">
        <v>0</v>
      </c>
      <c r="U215" s="306">
        <v>0</v>
      </c>
      <c r="V215" s="306">
        <v>0</v>
      </c>
      <c r="W215" s="306">
        <v>0</v>
      </c>
      <c r="X215" s="306">
        <v>0</v>
      </c>
      <c r="Y215" s="306"/>
    </row>
    <row r="216" spans="4:25" hidden="1" outlineLevel="1">
      <c r="D216" s="299" t="s">
        <v>460</v>
      </c>
      <c r="E216" s="299" t="s">
        <v>71</v>
      </c>
      <c r="F216" s="299" t="s">
        <v>766</v>
      </c>
      <c r="H216" s="299" t="s">
        <v>767</v>
      </c>
      <c r="I216" s="299" t="s">
        <v>1264</v>
      </c>
      <c r="J216" s="299" t="s">
        <v>1403</v>
      </c>
      <c r="K216" s="299" t="s">
        <v>176</v>
      </c>
      <c r="M216" s="306">
        <v>0</v>
      </c>
      <c r="N216" s="306">
        <v>0</v>
      </c>
      <c r="O216" s="306">
        <v>0</v>
      </c>
      <c r="P216" s="306">
        <v>0</v>
      </c>
      <c r="Q216" s="306">
        <v>0</v>
      </c>
      <c r="R216" s="306">
        <v>0</v>
      </c>
      <c r="S216" s="306">
        <v>0</v>
      </c>
      <c r="T216" s="306">
        <v>0</v>
      </c>
      <c r="U216" s="306">
        <v>0</v>
      </c>
      <c r="V216" s="306">
        <v>0</v>
      </c>
      <c r="W216" s="306">
        <v>0</v>
      </c>
      <c r="X216" s="306">
        <v>0</v>
      </c>
      <c r="Y216" s="306"/>
    </row>
    <row r="217" spans="4:25" hidden="1" outlineLevel="1">
      <c r="D217" s="299" t="s">
        <v>1404</v>
      </c>
      <c r="E217" s="299" t="s">
        <v>72</v>
      </c>
      <c r="F217" s="299" t="s">
        <v>766</v>
      </c>
      <c r="H217" s="299" t="s">
        <v>767</v>
      </c>
      <c r="I217" s="299" t="s">
        <v>1246</v>
      </c>
      <c r="J217" s="299" t="s">
        <v>1405</v>
      </c>
      <c r="K217" s="299" t="s">
        <v>1313</v>
      </c>
      <c r="M217" s="306">
        <v>0</v>
      </c>
      <c r="N217" s="306">
        <v>0</v>
      </c>
      <c r="O217" s="306">
        <v>0</v>
      </c>
      <c r="P217" s="306">
        <v>0</v>
      </c>
      <c r="Q217" s="306">
        <v>0</v>
      </c>
      <c r="R217" s="306">
        <v>0</v>
      </c>
      <c r="S217" s="306">
        <v>0</v>
      </c>
      <c r="T217" s="306">
        <v>0</v>
      </c>
      <c r="U217" s="306">
        <v>0</v>
      </c>
      <c r="V217" s="306">
        <v>0</v>
      </c>
      <c r="W217" s="306">
        <v>0</v>
      </c>
      <c r="X217" s="306">
        <v>0</v>
      </c>
      <c r="Y217" s="306"/>
    </row>
    <row r="218" spans="4:25" hidden="1" outlineLevel="1">
      <c r="D218" s="299" t="s">
        <v>1404</v>
      </c>
      <c r="E218" s="299" t="s">
        <v>72</v>
      </c>
      <c r="F218" s="299" t="s">
        <v>766</v>
      </c>
      <c r="H218" s="299" t="s">
        <v>767</v>
      </c>
      <c r="I218" s="299" t="s">
        <v>1264</v>
      </c>
      <c r="J218" s="299" t="s">
        <v>1406</v>
      </c>
      <c r="K218" s="299" t="s">
        <v>1313</v>
      </c>
      <c r="M218" s="306">
        <v>0</v>
      </c>
      <c r="N218" s="306">
        <v>0</v>
      </c>
      <c r="O218" s="306">
        <v>0</v>
      </c>
      <c r="P218" s="306">
        <v>0</v>
      </c>
      <c r="Q218" s="306">
        <v>0</v>
      </c>
      <c r="R218" s="306">
        <v>0</v>
      </c>
      <c r="S218" s="306">
        <v>0</v>
      </c>
      <c r="T218" s="306">
        <v>0</v>
      </c>
      <c r="U218" s="306">
        <v>0</v>
      </c>
      <c r="V218" s="306">
        <v>0</v>
      </c>
      <c r="W218" s="306">
        <v>0</v>
      </c>
      <c r="X218" s="306">
        <v>0</v>
      </c>
      <c r="Y218" s="306"/>
    </row>
    <row r="219" spans="4:25" hidden="1" outlineLevel="1">
      <c r="D219" s="299" t="s">
        <v>4057</v>
      </c>
      <c r="E219" s="299" t="s">
        <v>71</v>
      </c>
      <c r="F219" s="299" t="s">
        <v>766</v>
      </c>
      <c r="H219" s="299" t="s">
        <v>767</v>
      </c>
      <c r="I219" s="299" t="s">
        <v>1246</v>
      </c>
      <c r="J219" s="299" t="s">
        <v>984</v>
      </c>
      <c r="K219" s="299" t="s">
        <v>176</v>
      </c>
      <c r="M219" s="306">
        <v>0</v>
      </c>
      <c r="N219" s="306">
        <v>0</v>
      </c>
      <c r="O219" s="306">
        <v>0</v>
      </c>
      <c r="P219" s="306">
        <v>0</v>
      </c>
      <c r="Q219" s="306">
        <v>0</v>
      </c>
      <c r="R219" s="306">
        <v>0</v>
      </c>
      <c r="S219" s="306">
        <v>0</v>
      </c>
      <c r="T219" s="306"/>
      <c r="U219" s="306"/>
      <c r="V219" s="306"/>
      <c r="W219" s="306"/>
      <c r="X219" s="306"/>
      <c r="Y219" s="306"/>
    </row>
    <row r="220" spans="4:25" hidden="1" outlineLevel="1">
      <c r="D220" s="299" t="s">
        <v>4057</v>
      </c>
      <c r="E220" s="299" t="s">
        <v>71</v>
      </c>
      <c r="F220" s="299" t="s">
        <v>766</v>
      </c>
      <c r="H220" s="299" t="s">
        <v>767</v>
      </c>
      <c r="I220" s="299" t="s">
        <v>1264</v>
      </c>
      <c r="J220" s="299" t="s">
        <v>1407</v>
      </c>
      <c r="K220" s="299" t="s">
        <v>176</v>
      </c>
      <c r="M220" s="306">
        <v>0</v>
      </c>
      <c r="N220" s="306">
        <v>0</v>
      </c>
      <c r="O220" s="306">
        <v>0</v>
      </c>
      <c r="P220" s="306">
        <v>0</v>
      </c>
      <c r="Q220" s="306">
        <v>0</v>
      </c>
      <c r="R220" s="306">
        <v>0</v>
      </c>
      <c r="S220" s="306">
        <v>0</v>
      </c>
      <c r="T220" s="306"/>
      <c r="U220" s="306"/>
      <c r="V220" s="306"/>
      <c r="W220" s="306"/>
      <c r="X220" s="306"/>
      <c r="Y220" s="306"/>
    </row>
    <row r="221" spans="4:25" hidden="1" outlineLevel="1">
      <c r="D221" s="299" t="s">
        <v>1408</v>
      </c>
      <c r="E221" s="299" t="s">
        <v>72</v>
      </c>
      <c r="F221" s="299" t="s">
        <v>766</v>
      </c>
      <c r="H221" s="299" t="s">
        <v>767</v>
      </c>
      <c r="I221" s="299" t="s">
        <v>1246</v>
      </c>
      <c r="J221" s="299" t="s">
        <v>1409</v>
      </c>
      <c r="K221" s="299" t="s">
        <v>778</v>
      </c>
      <c r="M221" s="306">
        <v>0</v>
      </c>
      <c r="N221" s="306">
        <v>0</v>
      </c>
      <c r="O221" s="306">
        <v>0</v>
      </c>
      <c r="P221" s="306">
        <v>0</v>
      </c>
      <c r="Q221" s="306">
        <v>0</v>
      </c>
      <c r="R221" s="306">
        <v>0</v>
      </c>
      <c r="S221" s="306">
        <v>0</v>
      </c>
      <c r="T221" s="306">
        <v>0</v>
      </c>
      <c r="U221" s="306">
        <v>0</v>
      </c>
      <c r="V221" s="306">
        <v>0</v>
      </c>
      <c r="W221" s="306">
        <v>0</v>
      </c>
      <c r="X221" s="306">
        <v>0</v>
      </c>
      <c r="Y221" s="306"/>
    </row>
    <row r="222" spans="4:25" hidden="1" outlineLevel="1">
      <c r="D222" s="299" t="s">
        <v>1408</v>
      </c>
      <c r="E222" s="299" t="s">
        <v>72</v>
      </c>
      <c r="F222" s="299" t="s">
        <v>766</v>
      </c>
      <c r="H222" s="299" t="s">
        <v>767</v>
      </c>
      <c r="I222" s="299" t="s">
        <v>1264</v>
      </c>
      <c r="J222" s="299" t="s">
        <v>1410</v>
      </c>
      <c r="K222" s="299" t="s">
        <v>778</v>
      </c>
      <c r="M222" s="306">
        <v>0</v>
      </c>
      <c r="N222" s="306">
        <v>0</v>
      </c>
      <c r="O222" s="306">
        <v>0</v>
      </c>
      <c r="P222" s="306">
        <v>0</v>
      </c>
      <c r="Q222" s="306">
        <v>0</v>
      </c>
      <c r="R222" s="306">
        <v>0</v>
      </c>
      <c r="S222" s="306">
        <v>0</v>
      </c>
      <c r="T222" s="306">
        <v>0</v>
      </c>
      <c r="U222" s="306">
        <v>0</v>
      </c>
      <c r="V222" s="306">
        <v>0</v>
      </c>
      <c r="W222" s="306">
        <v>0</v>
      </c>
      <c r="X222" s="306">
        <v>0</v>
      </c>
      <c r="Y222" s="306"/>
    </row>
    <row r="223" spans="4:25" hidden="1" outlineLevel="1">
      <c r="D223" s="299" t="s">
        <v>333</v>
      </c>
      <c r="E223" s="299" t="s">
        <v>71</v>
      </c>
      <c r="F223" s="299" t="s">
        <v>766</v>
      </c>
      <c r="H223" s="299" t="s">
        <v>767</v>
      </c>
      <c r="I223" s="299" t="s">
        <v>1246</v>
      </c>
      <c r="J223" s="299" t="s">
        <v>985</v>
      </c>
      <c r="K223" s="299" t="s">
        <v>176</v>
      </c>
      <c r="M223" s="306">
        <v>0</v>
      </c>
      <c r="N223" s="306">
        <v>0</v>
      </c>
      <c r="O223" s="306">
        <v>0</v>
      </c>
      <c r="P223" s="306">
        <v>0</v>
      </c>
      <c r="Q223" s="306">
        <v>0</v>
      </c>
      <c r="R223" s="306">
        <v>0</v>
      </c>
      <c r="S223" s="306">
        <v>0</v>
      </c>
      <c r="T223" s="306">
        <v>0</v>
      </c>
      <c r="U223" s="306">
        <v>0</v>
      </c>
      <c r="V223" s="306">
        <v>0</v>
      </c>
      <c r="W223" s="306">
        <v>0</v>
      </c>
      <c r="X223" s="306">
        <v>0</v>
      </c>
      <c r="Y223" s="306"/>
    </row>
    <row r="224" spans="4:25" hidden="1" outlineLevel="1">
      <c r="D224" s="299" t="s">
        <v>333</v>
      </c>
      <c r="E224" s="299" t="s">
        <v>71</v>
      </c>
      <c r="F224" s="299" t="s">
        <v>766</v>
      </c>
      <c r="H224" s="299" t="s">
        <v>767</v>
      </c>
      <c r="I224" s="299" t="s">
        <v>1264</v>
      </c>
      <c r="J224" s="299" t="s">
        <v>1411</v>
      </c>
      <c r="K224" s="299" t="s">
        <v>176</v>
      </c>
      <c r="M224" s="306">
        <v>0</v>
      </c>
      <c r="N224" s="306">
        <v>0</v>
      </c>
      <c r="O224" s="306">
        <v>0</v>
      </c>
      <c r="P224" s="306">
        <v>0</v>
      </c>
      <c r="Q224" s="306">
        <v>0</v>
      </c>
      <c r="R224" s="306">
        <v>0</v>
      </c>
      <c r="S224" s="306">
        <v>0</v>
      </c>
      <c r="T224" s="306">
        <v>0</v>
      </c>
      <c r="U224" s="306">
        <v>0</v>
      </c>
      <c r="V224" s="306">
        <v>0</v>
      </c>
      <c r="W224" s="306">
        <v>0</v>
      </c>
      <c r="X224" s="306">
        <v>0</v>
      </c>
      <c r="Y224" s="306"/>
    </row>
    <row r="225" spans="4:25" hidden="1" outlineLevel="1">
      <c r="D225" s="299" t="s">
        <v>1412</v>
      </c>
      <c r="E225" s="299" t="s">
        <v>72</v>
      </c>
      <c r="F225" s="299" t="s">
        <v>766</v>
      </c>
      <c r="H225" s="299" t="s">
        <v>767</v>
      </c>
      <c r="I225" s="299" t="s">
        <v>1246</v>
      </c>
      <c r="J225" s="299" t="s">
        <v>1413</v>
      </c>
      <c r="K225" s="299" t="s">
        <v>688</v>
      </c>
      <c r="M225" s="306">
        <v>0</v>
      </c>
      <c r="N225" s="306">
        <v>0</v>
      </c>
      <c r="O225" s="306">
        <v>0</v>
      </c>
      <c r="P225" s="306">
        <v>0</v>
      </c>
      <c r="Q225" s="306">
        <v>0</v>
      </c>
      <c r="R225" s="306">
        <v>0</v>
      </c>
      <c r="S225" s="306">
        <v>0</v>
      </c>
      <c r="T225" s="306">
        <v>0</v>
      </c>
      <c r="U225" s="306">
        <v>0</v>
      </c>
      <c r="V225" s="306">
        <v>0</v>
      </c>
      <c r="W225" s="306">
        <v>0</v>
      </c>
      <c r="X225" s="306">
        <v>0</v>
      </c>
      <c r="Y225" s="306"/>
    </row>
    <row r="226" spans="4:25" hidden="1" outlineLevel="1">
      <c r="D226" s="299" t="s">
        <v>1412</v>
      </c>
      <c r="E226" s="299" t="s">
        <v>72</v>
      </c>
      <c r="F226" s="299" t="s">
        <v>766</v>
      </c>
      <c r="H226" s="299" t="s">
        <v>767</v>
      </c>
      <c r="I226" s="299" t="s">
        <v>1264</v>
      </c>
      <c r="J226" s="299" t="s">
        <v>1414</v>
      </c>
      <c r="K226" s="299" t="s">
        <v>688</v>
      </c>
      <c r="M226" s="306">
        <v>0</v>
      </c>
      <c r="N226" s="306">
        <v>0</v>
      </c>
      <c r="O226" s="306">
        <v>0</v>
      </c>
      <c r="P226" s="306">
        <v>0</v>
      </c>
      <c r="Q226" s="306">
        <v>0</v>
      </c>
      <c r="R226" s="306">
        <v>0</v>
      </c>
      <c r="S226" s="306">
        <v>0</v>
      </c>
      <c r="T226" s="306">
        <v>0</v>
      </c>
      <c r="U226" s="306">
        <v>0</v>
      </c>
      <c r="V226" s="306">
        <v>0</v>
      </c>
      <c r="W226" s="306">
        <v>0</v>
      </c>
      <c r="X226" s="306">
        <v>0</v>
      </c>
      <c r="Y226" s="306"/>
    </row>
    <row r="227" spans="4:25" hidden="1" outlineLevel="1">
      <c r="D227" s="299" t="s">
        <v>1415</v>
      </c>
      <c r="E227" s="299" t="s">
        <v>72</v>
      </c>
      <c r="F227" s="299" t="s">
        <v>766</v>
      </c>
      <c r="H227" s="299" t="s">
        <v>767</v>
      </c>
      <c r="I227" s="299" t="s">
        <v>1246</v>
      </c>
      <c r="J227" s="299" t="s">
        <v>1416</v>
      </c>
      <c r="K227" s="299" t="s">
        <v>1313</v>
      </c>
      <c r="M227" s="306">
        <v>0</v>
      </c>
      <c r="N227" s="306">
        <v>0</v>
      </c>
      <c r="O227" s="306">
        <v>0</v>
      </c>
      <c r="P227" s="306">
        <v>0</v>
      </c>
      <c r="Q227" s="306">
        <v>0</v>
      </c>
      <c r="R227" s="306">
        <v>0</v>
      </c>
      <c r="S227" s="306">
        <v>0</v>
      </c>
      <c r="T227" s="306">
        <v>0</v>
      </c>
      <c r="U227" s="306">
        <v>0</v>
      </c>
      <c r="V227" s="306">
        <v>0</v>
      </c>
      <c r="W227" s="306">
        <v>0</v>
      </c>
      <c r="X227" s="306">
        <v>0</v>
      </c>
      <c r="Y227" s="306"/>
    </row>
    <row r="228" spans="4:25" hidden="1" outlineLevel="1">
      <c r="D228" s="299" t="s">
        <v>1415</v>
      </c>
      <c r="E228" s="299" t="s">
        <v>72</v>
      </c>
      <c r="F228" s="299" t="s">
        <v>766</v>
      </c>
      <c r="H228" s="299" t="s">
        <v>767</v>
      </c>
      <c r="I228" s="299" t="s">
        <v>1264</v>
      </c>
      <c r="J228" s="299" t="s">
        <v>1417</v>
      </c>
      <c r="K228" s="299" t="s">
        <v>1313</v>
      </c>
      <c r="M228" s="306">
        <v>0</v>
      </c>
      <c r="N228" s="306">
        <v>0</v>
      </c>
      <c r="O228" s="306">
        <v>0</v>
      </c>
      <c r="P228" s="306">
        <v>0</v>
      </c>
      <c r="Q228" s="306">
        <v>0</v>
      </c>
      <c r="R228" s="306">
        <v>0</v>
      </c>
      <c r="S228" s="306">
        <v>0</v>
      </c>
      <c r="T228" s="306">
        <v>0</v>
      </c>
      <c r="U228" s="306">
        <v>0</v>
      </c>
      <c r="V228" s="306">
        <v>0</v>
      </c>
      <c r="W228" s="306">
        <v>0</v>
      </c>
      <c r="X228" s="306">
        <v>0</v>
      </c>
      <c r="Y228" s="306"/>
    </row>
    <row r="229" spans="4:25" hidden="1" outlineLevel="1">
      <c r="D229" s="299" t="s">
        <v>799</v>
      </c>
      <c r="E229" s="299" t="s">
        <v>73</v>
      </c>
      <c r="F229" s="299" t="s">
        <v>766</v>
      </c>
      <c r="H229" s="299" t="s">
        <v>767</v>
      </c>
      <c r="I229" s="299" t="s">
        <v>1246</v>
      </c>
      <c r="J229" s="299" t="s">
        <v>986</v>
      </c>
      <c r="K229" s="299" t="s">
        <v>175</v>
      </c>
      <c r="M229" s="306">
        <v>0</v>
      </c>
      <c r="N229" s="306">
        <v>0</v>
      </c>
      <c r="O229" s="306">
        <v>0</v>
      </c>
      <c r="P229" s="306">
        <v>0</v>
      </c>
      <c r="Q229" s="306">
        <v>0</v>
      </c>
      <c r="R229" s="306">
        <v>0</v>
      </c>
      <c r="S229" s="306">
        <v>0</v>
      </c>
      <c r="T229" s="306">
        <v>0</v>
      </c>
      <c r="U229" s="306">
        <v>0</v>
      </c>
      <c r="V229" s="306">
        <v>0</v>
      </c>
      <c r="W229" s="306">
        <v>0</v>
      </c>
      <c r="X229" s="306">
        <v>0</v>
      </c>
      <c r="Y229" s="306"/>
    </row>
    <row r="230" spans="4:25" hidden="1" outlineLevel="1">
      <c r="D230" s="299" t="s">
        <v>799</v>
      </c>
      <c r="E230" s="299" t="s">
        <v>73</v>
      </c>
      <c r="F230" s="299" t="s">
        <v>766</v>
      </c>
      <c r="H230" s="299" t="s">
        <v>767</v>
      </c>
      <c r="I230" s="299" t="s">
        <v>1264</v>
      </c>
      <c r="J230" s="299" t="s">
        <v>1418</v>
      </c>
      <c r="K230" s="299" t="s">
        <v>175</v>
      </c>
      <c r="M230" s="306">
        <v>0</v>
      </c>
      <c r="N230" s="306">
        <v>0</v>
      </c>
      <c r="O230" s="306">
        <v>0</v>
      </c>
      <c r="P230" s="306">
        <v>0</v>
      </c>
      <c r="Q230" s="306">
        <v>0</v>
      </c>
      <c r="R230" s="306">
        <v>0</v>
      </c>
      <c r="S230" s="306">
        <v>0</v>
      </c>
      <c r="T230" s="306">
        <v>0</v>
      </c>
      <c r="U230" s="306">
        <v>0</v>
      </c>
      <c r="V230" s="306">
        <v>0</v>
      </c>
      <c r="W230" s="306">
        <v>0</v>
      </c>
      <c r="X230" s="306">
        <v>0</v>
      </c>
      <c r="Y230" s="306"/>
    </row>
    <row r="231" spans="4:25" hidden="1" outlineLevel="1">
      <c r="D231" s="299" t="s">
        <v>400</v>
      </c>
      <c r="E231" s="299" t="s">
        <v>72</v>
      </c>
      <c r="F231" s="299" t="s">
        <v>766</v>
      </c>
      <c r="H231" s="299" t="s">
        <v>767</v>
      </c>
      <c r="I231" s="299" t="s">
        <v>1246</v>
      </c>
      <c r="J231" s="299" t="s">
        <v>987</v>
      </c>
      <c r="K231" s="299" t="s">
        <v>177</v>
      </c>
      <c r="M231" s="306">
        <v>0</v>
      </c>
      <c r="N231" s="306">
        <v>0</v>
      </c>
      <c r="O231" s="306">
        <v>0</v>
      </c>
      <c r="P231" s="306">
        <v>0</v>
      </c>
      <c r="Q231" s="306">
        <v>0</v>
      </c>
      <c r="R231" s="306">
        <v>0</v>
      </c>
      <c r="S231" s="306">
        <v>0</v>
      </c>
      <c r="T231" s="306">
        <v>0</v>
      </c>
      <c r="U231" s="306">
        <v>0</v>
      </c>
      <c r="V231" s="306">
        <v>0</v>
      </c>
      <c r="W231" s="306">
        <v>0</v>
      </c>
      <c r="X231" s="306">
        <v>0</v>
      </c>
      <c r="Y231" s="306"/>
    </row>
    <row r="232" spans="4:25" hidden="1" outlineLevel="1">
      <c r="D232" s="299" t="s">
        <v>400</v>
      </c>
      <c r="E232" s="299" t="s">
        <v>72</v>
      </c>
      <c r="F232" s="299" t="s">
        <v>766</v>
      </c>
      <c r="H232" s="299" t="s">
        <v>767</v>
      </c>
      <c r="I232" s="299" t="s">
        <v>1264</v>
      </c>
      <c r="J232" s="299" t="s">
        <v>1419</v>
      </c>
      <c r="K232" s="299" t="s">
        <v>177</v>
      </c>
      <c r="M232" s="306">
        <v>0</v>
      </c>
      <c r="N232" s="306">
        <v>0</v>
      </c>
      <c r="O232" s="306">
        <v>0</v>
      </c>
      <c r="P232" s="306">
        <v>0</v>
      </c>
      <c r="Q232" s="306">
        <v>0</v>
      </c>
      <c r="R232" s="306">
        <v>0</v>
      </c>
      <c r="S232" s="306">
        <v>0</v>
      </c>
      <c r="T232" s="306">
        <v>0</v>
      </c>
      <c r="U232" s="306">
        <v>0</v>
      </c>
      <c r="V232" s="306">
        <v>0</v>
      </c>
      <c r="W232" s="306">
        <v>0</v>
      </c>
      <c r="X232" s="306">
        <v>0</v>
      </c>
      <c r="Y232" s="306"/>
    </row>
    <row r="233" spans="4:25" hidden="1" outlineLevel="1">
      <c r="D233" s="299" t="s">
        <v>1420</v>
      </c>
      <c r="E233" s="299" t="s">
        <v>72</v>
      </c>
      <c r="F233" s="299" t="s">
        <v>766</v>
      </c>
      <c r="H233" s="299" t="s">
        <v>767</v>
      </c>
      <c r="I233" s="299" t="s">
        <v>1246</v>
      </c>
      <c r="J233" s="299" t="s">
        <v>1421</v>
      </c>
      <c r="K233" s="299" t="s">
        <v>778</v>
      </c>
      <c r="M233" s="306">
        <v>0</v>
      </c>
      <c r="N233" s="306">
        <v>0</v>
      </c>
      <c r="O233" s="306">
        <v>0</v>
      </c>
      <c r="P233" s="306">
        <v>0</v>
      </c>
      <c r="Q233" s="306">
        <v>0</v>
      </c>
      <c r="R233" s="306">
        <v>0</v>
      </c>
      <c r="S233" s="306">
        <v>0</v>
      </c>
      <c r="T233" s="306">
        <v>0</v>
      </c>
      <c r="U233" s="306">
        <v>0</v>
      </c>
      <c r="V233" s="306">
        <v>0</v>
      </c>
      <c r="W233" s="306">
        <v>0</v>
      </c>
      <c r="X233" s="306">
        <v>0</v>
      </c>
      <c r="Y233" s="306"/>
    </row>
    <row r="234" spans="4:25" hidden="1" outlineLevel="1">
      <c r="D234" s="299" t="s">
        <v>1420</v>
      </c>
      <c r="E234" s="299" t="s">
        <v>72</v>
      </c>
      <c r="F234" s="299" t="s">
        <v>766</v>
      </c>
      <c r="H234" s="299" t="s">
        <v>767</v>
      </c>
      <c r="I234" s="299" t="s">
        <v>1264</v>
      </c>
      <c r="J234" s="299" t="s">
        <v>1422</v>
      </c>
      <c r="K234" s="299" t="s">
        <v>778</v>
      </c>
      <c r="M234" s="306">
        <v>0</v>
      </c>
      <c r="N234" s="306">
        <v>0</v>
      </c>
      <c r="O234" s="306">
        <v>0</v>
      </c>
      <c r="P234" s="306">
        <v>0</v>
      </c>
      <c r="Q234" s="306">
        <v>0</v>
      </c>
      <c r="R234" s="306">
        <v>0</v>
      </c>
      <c r="S234" s="306">
        <v>0</v>
      </c>
      <c r="T234" s="306">
        <v>0</v>
      </c>
      <c r="U234" s="306">
        <v>0</v>
      </c>
      <c r="V234" s="306">
        <v>0</v>
      </c>
      <c r="W234" s="306">
        <v>0</v>
      </c>
      <c r="X234" s="306">
        <v>0</v>
      </c>
      <c r="Y234" s="306"/>
    </row>
    <row r="235" spans="4:25" hidden="1" outlineLevel="1">
      <c r="D235" s="299" t="s">
        <v>1423</v>
      </c>
      <c r="E235" s="299" t="s">
        <v>72</v>
      </c>
      <c r="F235" s="299" t="s">
        <v>766</v>
      </c>
      <c r="H235" s="299" t="s">
        <v>767</v>
      </c>
      <c r="I235" s="299" t="s">
        <v>1246</v>
      </c>
      <c r="J235" s="299" t="s">
        <v>1424</v>
      </c>
      <c r="K235" s="299" t="s">
        <v>688</v>
      </c>
      <c r="M235" s="306">
        <v>0</v>
      </c>
      <c r="N235" s="306">
        <v>0</v>
      </c>
      <c r="O235" s="306">
        <v>0</v>
      </c>
      <c r="P235" s="306">
        <v>0</v>
      </c>
      <c r="Q235" s="306">
        <v>0</v>
      </c>
      <c r="R235" s="306">
        <v>0</v>
      </c>
      <c r="S235" s="306">
        <v>0</v>
      </c>
      <c r="T235" s="306">
        <v>0</v>
      </c>
      <c r="U235" s="306">
        <v>0</v>
      </c>
      <c r="V235" s="306">
        <v>0</v>
      </c>
      <c r="W235" s="306">
        <v>0</v>
      </c>
      <c r="X235" s="306">
        <v>0</v>
      </c>
      <c r="Y235" s="306"/>
    </row>
    <row r="236" spans="4:25" hidden="1" outlineLevel="1">
      <c r="D236" s="299" t="s">
        <v>1423</v>
      </c>
      <c r="E236" s="299" t="s">
        <v>72</v>
      </c>
      <c r="F236" s="299" t="s">
        <v>766</v>
      </c>
      <c r="H236" s="299" t="s">
        <v>767</v>
      </c>
      <c r="I236" s="299" t="s">
        <v>1264</v>
      </c>
      <c r="J236" s="299" t="s">
        <v>1425</v>
      </c>
      <c r="K236" s="299" t="s">
        <v>688</v>
      </c>
      <c r="M236" s="306">
        <v>0</v>
      </c>
      <c r="N236" s="306">
        <v>0</v>
      </c>
      <c r="O236" s="306">
        <v>0</v>
      </c>
      <c r="P236" s="306">
        <v>0</v>
      </c>
      <c r="Q236" s="306">
        <v>0</v>
      </c>
      <c r="R236" s="306">
        <v>0</v>
      </c>
      <c r="S236" s="306">
        <v>0</v>
      </c>
      <c r="T236" s="306">
        <v>0</v>
      </c>
      <c r="U236" s="306">
        <v>0</v>
      </c>
      <c r="V236" s="306">
        <v>0</v>
      </c>
      <c r="W236" s="306">
        <v>0</v>
      </c>
      <c r="X236" s="306">
        <v>0</v>
      </c>
      <c r="Y236" s="306"/>
    </row>
    <row r="237" spans="4:25" hidden="1" outlineLevel="1">
      <c r="D237" s="299" t="s">
        <v>462</v>
      </c>
      <c r="E237" s="299" t="s">
        <v>72</v>
      </c>
      <c r="F237" s="299" t="s">
        <v>766</v>
      </c>
      <c r="H237" s="299" t="s">
        <v>767</v>
      </c>
      <c r="I237" s="299" t="s">
        <v>1246</v>
      </c>
      <c r="J237" s="299" t="s">
        <v>988</v>
      </c>
      <c r="K237" s="299" t="s">
        <v>177</v>
      </c>
      <c r="M237" s="306">
        <v>0</v>
      </c>
      <c r="N237" s="306">
        <v>0</v>
      </c>
      <c r="O237" s="306">
        <v>0</v>
      </c>
      <c r="P237" s="306">
        <v>0</v>
      </c>
      <c r="Q237" s="306">
        <v>0</v>
      </c>
      <c r="R237" s="306">
        <v>0</v>
      </c>
      <c r="S237" s="306">
        <v>0</v>
      </c>
      <c r="T237" s="306">
        <v>0</v>
      </c>
      <c r="U237" s="306">
        <v>0</v>
      </c>
      <c r="V237" s="306">
        <v>0</v>
      </c>
      <c r="W237" s="306">
        <v>0</v>
      </c>
      <c r="X237" s="306">
        <v>0</v>
      </c>
      <c r="Y237" s="306"/>
    </row>
    <row r="238" spans="4:25" hidden="1" outlineLevel="1">
      <c r="D238" s="299" t="s">
        <v>462</v>
      </c>
      <c r="E238" s="299" t="s">
        <v>72</v>
      </c>
      <c r="F238" s="299" t="s">
        <v>766</v>
      </c>
      <c r="H238" s="299" t="s">
        <v>767</v>
      </c>
      <c r="I238" s="299" t="s">
        <v>1264</v>
      </c>
      <c r="J238" s="299" t="s">
        <v>1426</v>
      </c>
      <c r="K238" s="299" t="s">
        <v>177</v>
      </c>
      <c r="M238" s="306">
        <v>0</v>
      </c>
      <c r="N238" s="306">
        <v>0</v>
      </c>
      <c r="O238" s="306">
        <v>0</v>
      </c>
      <c r="P238" s="306">
        <v>0</v>
      </c>
      <c r="Q238" s="306">
        <v>0</v>
      </c>
      <c r="R238" s="306">
        <v>0</v>
      </c>
      <c r="S238" s="306">
        <v>0</v>
      </c>
      <c r="T238" s="306">
        <v>0</v>
      </c>
      <c r="U238" s="306">
        <v>0</v>
      </c>
      <c r="V238" s="306">
        <v>0</v>
      </c>
      <c r="W238" s="306">
        <v>0</v>
      </c>
      <c r="X238" s="306">
        <v>0</v>
      </c>
      <c r="Y238" s="306"/>
    </row>
    <row r="239" spans="4:25" hidden="1" outlineLevel="1">
      <c r="D239" s="299" t="s">
        <v>401</v>
      </c>
      <c r="E239" s="299" t="s">
        <v>71</v>
      </c>
      <c r="F239" s="299" t="s">
        <v>766</v>
      </c>
      <c r="H239" s="299" t="s">
        <v>767</v>
      </c>
      <c r="I239" s="299" t="s">
        <v>1246</v>
      </c>
      <c r="J239" s="299" t="s">
        <v>735</v>
      </c>
      <c r="K239" s="299" t="s">
        <v>176</v>
      </c>
      <c r="M239" s="306">
        <v>0</v>
      </c>
      <c r="N239" s="306">
        <v>0</v>
      </c>
      <c r="O239" s="306">
        <v>0</v>
      </c>
      <c r="P239" s="306">
        <v>0</v>
      </c>
      <c r="Q239" s="306">
        <v>0</v>
      </c>
      <c r="R239" s="306">
        <v>0</v>
      </c>
      <c r="S239" s="306">
        <v>0</v>
      </c>
      <c r="T239" s="306">
        <v>0</v>
      </c>
      <c r="U239" s="306">
        <v>0</v>
      </c>
      <c r="V239" s="306">
        <v>0</v>
      </c>
      <c r="W239" s="306">
        <v>0</v>
      </c>
      <c r="X239" s="306">
        <v>0</v>
      </c>
      <c r="Y239" s="306"/>
    </row>
    <row r="240" spans="4:25" hidden="1" outlineLevel="1">
      <c r="D240" s="299" t="s">
        <v>401</v>
      </c>
      <c r="E240" s="299" t="s">
        <v>71</v>
      </c>
      <c r="F240" s="299" t="s">
        <v>766</v>
      </c>
      <c r="H240" s="299" t="s">
        <v>767</v>
      </c>
      <c r="I240" s="299" t="s">
        <v>1264</v>
      </c>
      <c r="J240" s="299" t="s">
        <v>1427</v>
      </c>
      <c r="K240" s="299" t="s">
        <v>176</v>
      </c>
      <c r="M240" s="306">
        <v>0</v>
      </c>
      <c r="N240" s="306">
        <v>0</v>
      </c>
      <c r="O240" s="306">
        <v>0</v>
      </c>
      <c r="P240" s="306">
        <v>0</v>
      </c>
      <c r="Q240" s="306">
        <v>0</v>
      </c>
      <c r="R240" s="306">
        <v>0</v>
      </c>
      <c r="S240" s="306">
        <v>0</v>
      </c>
      <c r="T240" s="306">
        <v>0</v>
      </c>
      <c r="U240" s="306">
        <v>0</v>
      </c>
      <c r="V240" s="306">
        <v>0</v>
      </c>
      <c r="W240" s="306">
        <v>0</v>
      </c>
      <c r="X240" s="306">
        <v>0</v>
      </c>
      <c r="Y240" s="306"/>
    </row>
    <row r="241" spans="4:25" hidden="1" outlineLevel="1">
      <c r="D241" s="299" t="s">
        <v>1428</v>
      </c>
      <c r="E241" s="299" t="s">
        <v>72</v>
      </c>
      <c r="F241" s="299" t="s">
        <v>766</v>
      </c>
      <c r="H241" s="299" t="s">
        <v>767</v>
      </c>
      <c r="I241" s="299" t="s">
        <v>1246</v>
      </c>
      <c r="J241" s="299" t="s">
        <v>1429</v>
      </c>
      <c r="K241" s="299" t="s">
        <v>778</v>
      </c>
      <c r="M241" s="306">
        <v>0</v>
      </c>
      <c r="N241" s="306">
        <v>0</v>
      </c>
      <c r="O241" s="306">
        <v>0</v>
      </c>
      <c r="P241" s="306">
        <v>0</v>
      </c>
      <c r="Q241" s="306">
        <v>0</v>
      </c>
      <c r="R241" s="306">
        <v>0</v>
      </c>
      <c r="S241" s="306">
        <v>0</v>
      </c>
      <c r="T241" s="306">
        <v>0</v>
      </c>
      <c r="U241" s="306">
        <v>0</v>
      </c>
      <c r="V241" s="306">
        <v>0</v>
      </c>
      <c r="W241" s="306">
        <v>0</v>
      </c>
      <c r="X241" s="306">
        <v>0</v>
      </c>
      <c r="Y241" s="306"/>
    </row>
    <row r="242" spans="4:25" hidden="1" outlineLevel="1">
      <c r="D242" s="299" t="s">
        <v>1428</v>
      </c>
      <c r="E242" s="299" t="s">
        <v>72</v>
      </c>
      <c r="F242" s="299" t="s">
        <v>766</v>
      </c>
      <c r="H242" s="299" t="s">
        <v>767</v>
      </c>
      <c r="I242" s="299" t="s">
        <v>1264</v>
      </c>
      <c r="J242" s="299" t="s">
        <v>1430</v>
      </c>
      <c r="K242" s="299" t="s">
        <v>778</v>
      </c>
      <c r="M242" s="306">
        <v>0</v>
      </c>
      <c r="N242" s="306">
        <v>0</v>
      </c>
      <c r="O242" s="306">
        <v>0</v>
      </c>
      <c r="P242" s="306">
        <v>0</v>
      </c>
      <c r="Q242" s="306">
        <v>0</v>
      </c>
      <c r="R242" s="306">
        <v>0</v>
      </c>
      <c r="S242" s="306">
        <v>0</v>
      </c>
      <c r="T242" s="306">
        <v>0</v>
      </c>
      <c r="U242" s="306">
        <v>0</v>
      </c>
      <c r="V242" s="306">
        <v>0</v>
      </c>
      <c r="W242" s="306">
        <v>0</v>
      </c>
      <c r="X242" s="306">
        <v>0</v>
      </c>
      <c r="Y242" s="306"/>
    </row>
    <row r="243" spans="4:25" hidden="1" outlineLevel="1">
      <c r="D243" s="299" t="s">
        <v>463</v>
      </c>
      <c r="E243" s="299" t="s">
        <v>72</v>
      </c>
      <c r="F243" s="299" t="s">
        <v>766</v>
      </c>
      <c r="H243" s="299" t="s">
        <v>767</v>
      </c>
      <c r="I243" s="299" t="s">
        <v>1246</v>
      </c>
      <c r="J243" s="299" t="s">
        <v>990</v>
      </c>
      <c r="K243" s="299" t="s">
        <v>789</v>
      </c>
      <c r="M243" s="306">
        <v>0</v>
      </c>
      <c r="N243" s="306">
        <v>0</v>
      </c>
      <c r="O243" s="306">
        <v>0</v>
      </c>
      <c r="P243" s="306">
        <v>0</v>
      </c>
      <c r="Q243" s="306">
        <v>0</v>
      </c>
      <c r="R243" s="306">
        <v>0</v>
      </c>
      <c r="S243" s="306">
        <v>0</v>
      </c>
      <c r="T243" s="306">
        <v>0</v>
      </c>
      <c r="U243" s="306">
        <v>0</v>
      </c>
      <c r="V243" s="306">
        <v>0</v>
      </c>
      <c r="W243" s="306">
        <v>0</v>
      </c>
      <c r="X243" s="306">
        <v>0</v>
      </c>
      <c r="Y243" s="306"/>
    </row>
    <row r="244" spans="4:25" hidden="1" outlineLevel="1">
      <c r="D244" s="299" t="s">
        <v>463</v>
      </c>
      <c r="E244" s="299" t="s">
        <v>72</v>
      </c>
      <c r="F244" s="299" t="s">
        <v>766</v>
      </c>
      <c r="H244" s="299" t="s">
        <v>767</v>
      </c>
      <c r="I244" s="299" t="s">
        <v>1264</v>
      </c>
      <c r="J244" s="299" t="s">
        <v>1431</v>
      </c>
      <c r="K244" s="299" t="s">
        <v>789</v>
      </c>
      <c r="M244" s="306">
        <v>0</v>
      </c>
      <c r="N244" s="306">
        <v>0</v>
      </c>
      <c r="O244" s="306">
        <v>0</v>
      </c>
      <c r="P244" s="306">
        <v>0</v>
      </c>
      <c r="Q244" s="306">
        <v>0</v>
      </c>
      <c r="R244" s="306">
        <v>0</v>
      </c>
      <c r="S244" s="306">
        <v>0</v>
      </c>
      <c r="T244" s="306">
        <v>0</v>
      </c>
      <c r="U244" s="306">
        <v>0</v>
      </c>
      <c r="V244" s="306">
        <v>0</v>
      </c>
      <c r="W244" s="306">
        <v>0</v>
      </c>
      <c r="X244" s="306">
        <v>0</v>
      </c>
      <c r="Y244" s="306"/>
    </row>
    <row r="245" spans="4:25" hidden="1" outlineLevel="1">
      <c r="D245" s="299" t="s">
        <v>991</v>
      </c>
      <c r="E245" s="299" t="s">
        <v>88</v>
      </c>
      <c r="F245" s="299" t="s">
        <v>766</v>
      </c>
      <c r="H245" s="299" t="s">
        <v>767</v>
      </c>
      <c r="I245" s="299" t="s">
        <v>1246</v>
      </c>
      <c r="J245" s="299" t="s">
        <v>726</v>
      </c>
      <c r="K245" s="299" t="s">
        <v>0</v>
      </c>
      <c r="M245" s="306">
        <v>0</v>
      </c>
      <c r="N245" s="306">
        <v>0</v>
      </c>
      <c r="O245" s="306">
        <v>0</v>
      </c>
      <c r="P245" s="306">
        <v>0</v>
      </c>
      <c r="Q245" s="306">
        <v>0</v>
      </c>
      <c r="R245" s="306">
        <v>0</v>
      </c>
      <c r="S245" s="306">
        <v>0</v>
      </c>
      <c r="T245" s="306">
        <v>0</v>
      </c>
      <c r="U245" s="306">
        <v>0</v>
      </c>
      <c r="V245" s="306">
        <v>0</v>
      </c>
      <c r="W245" s="306">
        <v>0</v>
      </c>
      <c r="X245" s="306">
        <v>0</v>
      </c>
      <c r="Y245" s="306"/>
    </row>
    <row r="246" spans="4:25" hidden="1" outlineLevel="1">
      <c r="D246" s="299" t="s">
        <v>991</v>
      </c>
      <c r="E246" s="299" t="s">
        <v>88</v>
      </c>
      <c r="F246" s="299" t="s">
        <v>766</v>
      </c>
      <c r="H246" s="299" t="s">
        <v>767</v>
      </c>
      <c r="I246" s="299" t="s">
        <v>1264</v>
      </c>
      <c r="J246" s="299" t="s">
        <v>1432</v>
      </c>
      <c r="K246" s="299" t="s">
        <v>0</v>
      </c>
      <c r="M246" s="306">
        <v>0</v>
      </c>
      <c r="N246" s="306">
        <v>0</v>
      </c>
      <c r="O246" s="306">
        <v>0</v>
      </c>
      <c r="P246" s="306">
        <v>0</v>
      </c>
      <c r="Q246" s="306">
        <v>0</v>
      </c>
      <c r="R246" s="306">
        <v>0</v>
      </c>
      <c r="S246" s="306">
        <v>0</v>
      </c>
      <c r="T246" s="306">
        <v>0</v>
      </c>
      <c r="U246" s="306">
        <v>0</v>
      </c>
      <c r="V246" s="306">
        <v>0</v>
      </c>
      <c r="W246" s="306">
        <v>0</v>
      </c>
      <c r="X246" s="306">
        <v>0</v>
      </c>
      <c r="Y246" s="306"/>
    </row>
    <row r="247" spans="4:25" hidden="1" outlineLevel="1">
      <c r="D247" s="299" t="s">
        <v>402</v>
      </c>
      <c r="E247" s="299" t="s">
        <v>72</v>
      </c>
      <c r="F247" s="299" t="s">
        <v>766</v>
      </c>
      <c r="H247" s="299" t="s">
        <v>767</v>
      </c>
      <c r="I247" s="299" t="s">
        <v>1246</v>
      </c>
      <c r="J247" s="299" t="s">
        <v>992</v>
      </c>
      <c r="K247" s="299" t="s">
        <v>177</v>
      </c>
      <c r="M247" s="306">
        <v>0</v>
      </c>
      <c r="N247" s="306">
        <v>0</v>
      </c>
      <c r="O247" s="306">
        <v>0</v>
      </c>
      <c r="P247" s="306">
        <v>0</v>
      </c>
      <c r="Q247" s="306">
        <v>0</v>
      </c>
      <c r="R247" s="306">
        <v>0</v>
      </c>
      <c r="S247" s="306">
        <v>0</v>
      </c>
      <c r="T247" s="306">
        <v>0</v>
      </c>
      <c r="U247" s="306">
        <v>0</v>
      </c>
      <c r="V247" s="306">
        <v>0</v>
      </c>
      <c r="W247" s="306">
        <v>0</v>
      </c>
      <c r="X247" s="306">
        <v>0</v>
      </c>
      <c r="Y247" s="306"/>
    </row>
    <row r="248" spans="4:25" hidden="1" outlineLevel="1">
      <c r="D248" s="299" t="s">
        <v>402</v>
      </c>
      <c r="E248" s="299" t="s">
        <v>72</v>
      </c>
      <c r="F248" s="299" t="s">
        <v>766</v>
      </c>
      <c r="H248" s="299" t="s">
        <v>767</v>
      </c>
      <c r="I248" s="299" t="s">
        <v>1264</v>
      </c>
      <c r="J248" s="299" t="s">
        <v>1433</v>
      </c>
      <c r="K248" s="299" t="s">
        <v>177</v>
      </c>
      <c r="M248" s="306">
        <v>0</v>
      </c>
      <c r="N248" s="306">
        <v>0</v>
      </c>
      <c r="O248" s="306">
        <v>0</v>
      </c>
      <c r="P248" s="306">
        <v>0</v>
      </c>
      <c r="Q248" s="306">
        <v>0</v>
      </c>
      <c r="R248" s="306">
        <v>0</v>
      </c>
      <c r="S248" s="306">
        <v>0</v>
      </c>
      <c r="T248" s="306">
        <v>0</v>
      </c>
      <c r="U248" s="306">
        <v>0</v>
      </c>
      <c r="V248" s="306">
        <v>0</v>
      </c>
      <c r="W248" s="306">
        <v>0</v>
      </c>
      <c r="X248" s="306">
        <v>0</v>
      </c>
      <c r="Y248" s="306"/>
    </row>
    <row r="249" spans="4:25" hidden="1" outlineLevel="1">
      <c r="D249" s="299" t="s">
        <v>801</v>
      </c>
      <c r="E249" s="299" t="s">
        <v>71</v>
      </c>
      <c r="F249" s="299" t="s">
        <v>766</v>
      </c>
      <c r="H249" s="299" t="s">
        <v>767</v>
      </c>
      <c r="I249" s="299" t="s">
        <v>1246</v>
      </c>
      <c r="J249" s="299" t="s">
        <v>993</v>
      </c>
      <c r="K249" s="299" t="s">
        <v>176</v>
      </c>
      <c r="M249" s="306">
        <v>0</v>
      </c>
      <c r="N249" s="306">
        <v>0</v>
      </c>
      <c r="O249" s="306">
        <v>0</v>
      </c>
      <c r="P249" s="306">
        <v>0</v>
      </c>
      <c r="Q249" s="306">
        <v>0</v>
      </c>
      <c r="R249" s="306">
        <v>0</v>
      </c>
      <c r="S249" s="306">
        <v>0</v>
      </c>
      <c r="T249" s="306">
        <v>0</v>
      </c>
      <c r="U249" s="306">
        <v>0</v>
      </c>
      <c r="V249" s="306">
        <v>0</v>
      </c>
      <c r="W249" s="306">
        <v>0</v>
      </c>
      <c r="X249" s="306">
        <v>0</v>
      </c>
      <c r="Y249" s="306"/>
    </row>
    <row r="250" spans="4:25" hidden="1" outlineLevel="1">
      <c r="D250" s="299" t="s">
        <v>801</v>
      </c>
      <c r="E250" s="299" t="s">
        <v>71</v>
      </c>
      <c r="F250" s="299" t="s">
        <v>766</v>
      </c>
      <c r="H250" s="299" t="s">
        <v>767</v>
      </c>
      <c r="I250" s="299" t="s">
        <v>1264</v>
      </c>
      <c r="J250" s="299" t="s">
        <v>1434</v>
      </c>
      <c r="K250" s="299" t="s">
        <v>176</v>
      </c>
      <c r="M250" s="306">
        <v>0</v>
      </c>
      <c r="N250" s="306">
        <v>0</v>
      </c>
      <c r="O250" s="306">
        <v>0</v>
      </c>
      <c r="P250" s="306">
        <v>0</v>
      </c>
      <c r="Q250" s="306">
        <v>0</v>
      </c>
      <c r="R250" s="306">
        <v>0</v>
      </c>
      <c r="S250" s="306">
        <v>0</v>
      </c>
      <c r="T250" s="306">
        <v>0</v>
      </c>
      <c r="U250" s="306">
        <v>0</v>
      </c>
      <c r="V250" s="306">
        <v>0</v>
      </c>
      <c r="W250" s="306">
        <v>0</v>
      </c>
      <c r="X250" s="306">
        <v>0</v>
      </c>
      <c r="Y250" s="306"/>
    </row>
    <row r="251" spans="4:25" hidden="1" outlineLevel="1">
      <c r="D251" s="299" t="s">
        <v>1435</v>
      </c>
      <c r="E251" s="299" t="s">
        <v>72</v>
      </c>
      <c r="F251" s="299" t="s">
        <v>766</v>
      </c>
      <c r="H251" s="299" t="s">
        <v>767</v>
      </c>
      <c r="I251" s="299" t="s">
        <v>1246</v>
      </c>
      <c r="J251" s="299" t="s">
        <v>1436</v>
      </c>
      <c r="K251" s="299" t="s">
        <v>1313</v>
      </c>
      <c r="M251" s="306">
        <v>0</v>
      </c>
      <c r="N251" s="306">
        <v>0</v>
      </c>
      <c r="O251" s="306">
        <v>0</v>
      </c>
      <c r="P251" s="306">
        <v>0</v>
      </c>
      <c r="Q251" s="306">
        <v>0</v>
      </c>
      <c r="R251" s="306">
        <v>0</v>
      </c>
      <c r="S251" s="306">
        <v>0</v>
      </c>
      <c r="T251" s="306">
        <v>0</v>
      </c>
      <c r="U251" s="306">
        <v>0</v>
      </c>
      <c r="V251" s="306">
        <v>0</v>
      </c>
      <c r="W251" s="306">
        <v>0</v>
      </c>
      <c r="X251" s="306">
        <v>0</v>
      </c>
      <c r="Y251" s="306"/>
    </row>
    <row r="252" spans="4:25" hidden="1" outlineLevel="1">
      <c r="D252" s="299" t="s">
        <v>1435</v>
      </c>
      <c r="E252" s="299" t="s">
        <v>72</v>
      </c>
      <c r="F252" s="299" t="s">
        <v>766</v>
      </c>
      <c r="H252" s="299" t="s">
        <v>767</v>
      </c>
      <c r="I252" s="299" t="s">
        <v>1264</v>
      </c>
      <c r="J252" s="299" t="s">
        <v>1437</v>
      </c>
      <c r="K252" s="299" t="s">
        <v>1313</v>
      </c>
      <c r="M252" s="306">
        <v>0</v>
      </c>
      <c r="N252" s="306">
        <v>0</v>
      </c>
      <c r="O252" s="306">
        <v>0</v>
      </c>
      <c r="P252" s="306">
        <v>0</v>
      </c>
      <c r="Q252" s="306">
        <v>0</v>
      </c>
      <c r="R252" s="306">
        <v>0</v>
      </c>
      <c r="S252" s="306">
        <v>0</v>
      </c>
      <c r="T252" s="306">
        <v>0</v>
      </c>
      <c r="U252" s="306">
        <v>0</v>
      </c>
      <c r="V252" s="306">
        <v>0</v>
      </c>
      <c r="W252" s="306">
        <v>0</v>
      </c>
      <c r="X252" s="306">
        <v>0</v>
      </c>
      <c r="Y252" s="306"/>
    </row>
    <row r="253" spans="4:25" hidden="1" outlineLevel="1">
      <c r="D253" s="299" t="s">
        <v>464</v>
      </c>
      <c r="E253" s="299" t="s">
        <v>71</v>
      </c>
      <c r="F253" s="299" t="s">
        <v>766</v>
      </c>
      <c r="H253" s="299" t="s">
        <v>767</v>
      </c>
      <c r="I253" s="299" t="s">
        <v>1246</v>
      </c>
      <c r="J253" s="299" t="s">
        <v>994</v>
      </c>
      <c r="K253" s="299" t="s">
        <v>176</v>
      </c>
      <c r="M253" s="306">
        <v>0</v>
      </c>
      <c r="N253" s="306">
        <v>0</v>
      </c>
      <c r="O253" s="306">
        <v>0</v>
      </c>
      <c r="P253" s="306">
        <v>0</v>
      </c>
      <c r="Q253" s="306">
        <v>0</v>
      </c>
      <c r="R253" s="306">
        <v>0</v>
      </c>
      <c r="S253" s="306">
        <v>0</v>
      </c>
      <c r="T253" s="306">
        <v>0</v>
      </c>
      <c r="U253" s="306">
        <v>0</v>
      </c>
      <c r="V253" s="306">
        <v>0</v>
      </c>
      <c r="W253" s="306">
        <v>0</v>
      </c>
      <c r="X253" s="306">
        <v>0</v>
      </c>
      <c r="Y253" s="306"/>
    </row>
    <row r="254" spans="4:25" hidden="1" outlineLevel="1">
      <c r="D254" s="299" t="s">
        <v>464</v>
      </c>
      <c r="E254" s="299" t="s">
        <v>71</v>
      </c>
      <c r="F254" s="299" t="s">
        <v>766</v>
      </c>
      <c r="H254" s="299" t="s">
        <v>767</v>
      </c>
      <c r="I254" s="299" t="s">
        <v>1264</v>
      </c>
      <c r="J254" s="299" t="s">
        <v>1438</v>
      </c>
      <c r="K254" s="299" t="s">
        <v>176</v>
      </c>
      <c r="M254" s="306">
        <v>0</v>
      </c>
      <c r="N254" s="306">
        <v>0</v>
      </c>
      <c r="O254" s="306">
        <v>0</v>
      </c>
      <c r="P254" s="306">
        <v>0</v>
      </c>
      <c r="Q254" s="306">
        <v>0</v>
      </c>
      <c r="R254" s="306">
        <v>0</v>
      </c>
      <c r="S254" s="306">
        <v>0</v>
      </c>
      <c r="T254" s="306">
        <v>0</v>
      </c>
      <c r="U254" s="306">
        <v>0</v>
      </c>
      <c r="V254" s="306">
        <v>0</v>
      </c>
      <c r="W254" s="306">
        <v>0</v>
      </c>
      <c r="X254" s="306">
        <v>0</v>
      </c>
      <c r="Y254" s="306"/>
    </row>
    <row r="255" spans="4:25" hidden="1" outlineLevel="1">
      <c r="D255" s="299" t="s">
        <v>520</v>
      </c>
      <c r="E255" s="299" t="s">
        <v>72</v>
      </c>
      <c r="F255" s="299" t="s">
        <v>766</v>
      </c>
      <c r="H255" s="299" t="s">
        <v>767</v>
      </c>
      <c r="I255" s="299" t="s">
        <v>1246</v>
      </c>
      <c r="J255" s="299" t="s">
        <v>995</v>
      </c>
      <c r="K255" s="299" t="s">
        <v>777</v>
      </c>
      <c r="M255" s="306">
        <v>0</v>
      </c>
      <c r="N255" s="306">
        <v>0</v>
      </c>
      <c r="O255" s="306">
        <v>0</v>
      </c>
      <c r="P255" s="306">
        <v>0</v>
      </c>
      <c r="Q255" s="306">
        <v>0</v>
      </c>
      <c r="R255" s="306">
        <v>0</v>
      </c>
      <c r="S255" s="306">
        <v>0</v>
      </c>
      <c r="T255" s="306">
        <v>0</v>
      </c>
      <c r="U255" s="306">
        <v>0</v>
      </c>
      <c r="V255" s="306">
        <v>0</v>
      </c>
      <c r="W255" s="306">
        <v>0</v>
      </c>
      <c r="X255" s="306">
        <v>0</v>
      </c>
      <c r="Y255" s="306"/>
    </row>
    <row r="256" spans="4:25" hidden="1" outlineLevel="1">
      <c r="D256" s="299" t="s">
        <v>520</v>
      </c>
      <c r="E256" s="299" t="s">
        <v>72</v>
      </c>
      <c r="F256" s="299" t="s">
        <v>766</v>
      </c>
      <c r="H256" s="299" t="s">
        <v>767</v>
      </c>
      <c r="I256" s="299" t="s">
        <v>1264</v>
      </c>
      <c r="J256" s="299" t="s">
        <v>1439</v>
      </c>
      <c r="K256" s="299" t="s">
        <v>777</v>
      </c>
      <c r="M256" s="306">
        <v>0</v>
      </c>
      <c r="N256" s="306">
        <v>0</v>
      </c>
      <c r="O256" s="306">
        <v>0</v>
      </c>
      <c r="P256" s="306">
        <v>0</v>
      </c>
      <c r="Q256" s="306">
        <v>0</v>
      </c>
      <c r="R256" s="306">
        <v>0</v>
      </c>
      <c r="S256" s="306">
        <v>0</v>
      </c>
      <c r="T256" s="306">
        <v>0</v>
      </c>
      <c r="U256" s="306">
        <v>0</v>
      </c>
      <c r="V256" s="306">
        <v>0</v>
      </c>
      <c r="W256" s="306">
        <v>0</v>
      </c>
      <c r="X256" s="306">
        <v>0</v>
      </c>
      <c r="Y256" s="306"/>
    </row>
    <row r="257" spans="4:25" hidden="1" outlineLevel="1">
      <c r="D257" s="299" t="s">
        <v>802</v>
      </c>
      <c r="E257" s="299" t="s">
        <v>72</v>
      </c>
      <c r="F257" s="299" t="s">
        <v>766</v>
      </c>
      <c r="H257" s="299" t="s">
        <v>767</v>
      </c>
      <c r="I257" s="299" t="s">
        <v>1246</v>
      </c>
      <c r="J257" s="299" t="s">
        <v>872</v>
      </c>
      <c r="K257" s="299" t="s">
        <v>171</v>
      </c>
      <c r="M257" s="306">
        <v>0</v>
      </c>
      <c r="N257" s="306">
        <v>0</v>
      </c>
      <c r="O257" s="306">
        <v>0</v>
      </c>
      <c r="P257" s="306">
        <v>0</v>
      </c>
      <c r="Q257" s="306"/>
      <c r="R257" s="306"/>
      <c r="S257" s="306"/>
      <c r="T257" s="306"/>
      <c r="U257" s="306"/>
      <c r="V257" s="306"/>
      <c r="W257" s="306"/>
      <c r="X257" s="306"/>
      <c r="Y257" s="306"/>
    </row>
    <row r="258" spans="4:25" hidden="1" outlineLevel="1">
      <c r="D258" s="299" t="s">
        <v>802</v>
      </c>
      <c r="E258" s="299" t="s">
        <v>72</v>
      </c>
      <c r="F258" s="299" t="s">
        <v>766</v>
      </c>
      <c r="H258" s="299" t="s">
        <v>767</v>
      </c>
      <c r="I258" s="299" t="s">
        <v>1264</v>
      </c>
      <c r="J258" s="299" t="s">
        <v>1440</v>
      </c>
      <c r="K258" s="299" t="s">
        <v>171</v>
      </c>
      <c r="M258" s="306">
        <v>0</v>
      </c>
      <c r="N258" s="306">
        <v>0</v>
      </c>
      <c r="O258" s="306">
        <v>0</v>
      </c>
      <c r="P258" s="306">
        <v>0</v>
      </c>
      <c r="Q258" s="306"/>
      <c r="R258" s="306"/>
      <c r="S258" s="306"/>
      <c r="T258" s="306"/>
      <c r="U258" s="306"/>
      <c r="V258" s="306"/>
      <c r="W258" s="306"/>
      <c r="X258" s="306"/>
      <c r="Y258" s="306"/>
    </row>
    <row r="259" spans="4:25" hidden="1" outlineLevel="1">
      <c r="D259" s="299" t="s">
        <v>403</v>
      </c>
      <c r="E259" s="299" t="s">
        <v>72</v>
      </c>
      <c r="F259" s="299" t="s">
        <v>766</v>
      </c>
      <c r="H259" s="299" t="s">
        <v>767</v>
      </c>
      <c r="I259" s="299" t="s">
        <v>1246</v>
      </c>
      <c r="J259" s="299" t="s">
        <v>996</v>
      </c>
      <c r="K259" s="299" t="s">
        <v>177</v>
      </c>
      <c r="M259" s="306">
        <v>0</v>
      </c>
      <c r="N259" s="306">
        <v>0</v>
      </c>
      <c r="O259" s="306">
        <v>0</v>
      </c>
      <c r="P259" s="306">
        <v>0</v>
      </c>
      <c r="Q259" s="306">
        <v>0</v>
      </c>
      <c r="R259" s="306">
        <v>0</v>
      </c>
      <c r="S259" s="306">
        <v>0</v>
      </c>
      <c r="T259" s="306">
        <v>0</v>
      </c>
      <c r="U259" s="306">
        <v>0</v>
      </c>
      <c r="V259" s="306">
        <v>0</v>
      </c>
      <c r="W259" s="306">
        <v>0</v>
      </c>
      <c r="X259" s="306">
        <v>0</v>
      </c>
      <c r="Y259" s="306"/>
    </row>
    <row r="260" spans="4:25" hidden="1" outlineLevel="1">
      <c r="D260" s="299" t="s">
        <v>403</v>
      </c>
      <c r="E260" s="299" t="s">
        <v>72</v>
      </c>
      <c r="F260" s="299" t="s">
        <v>766</v>
      </c>
      <c r="H260" s="299" t="s">
        <v>767</v>
      </c>
      <c r="I260" s="299" t="s">
        <v>1264</v>
      </c>
      <c r="J260" s="299" t="s">
        <v>1441</v>
      </c>
      <c r="K260" s="299" t="s">
        <v>177</v>
      </c>
      <c r="M260" s="306">
        <v>0</v>
      </c>
      <c r="N260" s="306">
        <v>0</v>
      </c>
      <c r="O260" s="306">
        <v>0</v>
      </c>
      <c r="P260" s="306">
        <v>0</v>
      </c>
      <c r="Q260" s="306">
        <v>0</v>
      </c>
      <c r="R260" s="306">
        <v>0</v>
      </c>
      <c r="S260" s="306">
        <v>0</v>
      </c>
      <c r="T260" s="306">
        <v>0</v>
      </c>
      <c r="U260" s="306">
        <v>0</v>
      </c>
      <c r="V260" s="306">
        <v>0</v>
      </c>
      <c r="W260" s="306">
        <v>0</v>
      </c>
      <c r="X260" s="306">
        <v>0</v>
      </c>
      <c r="Y260" s="306"/>
    </row>
    <row r="261" spans="4:25" hidden="1" outlineLevel="1">
      <c r="D261" s="299" t="s">
        <v>465</v>
      </c>
      <c r="E261" s="299" t="s">
        <v>72</v>
      </c>
      <c r="F261" s="299" t="s">
        <v>766</v>
      </c>
      <c r="H261" s="299" t="s">
        <v>767</v>
      </c>
      <c r="I261" s="299" t="s">
        <v>1246</v>
      </c>
      <c r="J261" s="299" t="s">
        <v>997</v>
      </c>
      <c r="K261" s="299" t="s">
        <v>177</v>
      </c>
      <c r="M261" s="306">
        <v>0</v>
      </c>
      <c r="N261" s="306">
        <v>0</v>
      </c>
      <c r="O261" s="306">
        <v>0</v>
      </c>
      <c r="P261" s="306">
        <v>0</v>
      </c>
      <c r="Q261" s="306">
        <v>0</v>
      </c>
      <c r="R261" s="306">
        <v>0</v>
      </c>
      <c r="S261" s="306">
        <v>0</v>
      </c>
      <c r="T261" s="306">
        <v>0</v>
      </c>
      <c r="U261" s="306">
        <v>0</v>
      </c>
      <c r="V261" s="306">
        <v>0</v>
      </c>
      <c r="W261" s="306">
        <v>0</v>
      </c>
      <c r="X261" s="306">
        <v>0</v>
      </c>
      <c r="Y261" s="306"/>
    </row>
    <row r="262" spans="4:25" hidden="1" outlineLevel="1">
      <c r="D262" s="299" t="s">
        <v>465</v>
      </c>
      <c r="E262" s="299" t="s">
        <v>72</v>
      </c>
      <c r="F262" s="299" t="s">
        <v>766</v>
      </c>
      <c r="H262" s="299" t="s">
        <v>767</v>
      </c>
      <c r="I262" s="299" t="s">
        <v>1264</v>
      </c>
      <c r="J262" s="299" t="s">
        <v>1442</v>
      </c>
      <c r="K262" s="299" t="s">
        <v>177</v>
      </c>
      <c r="M262" s="306">
        <v>0</v>
      </c>
      <c r="N262" s="306">
        <v>0</v>
      </c>
      <c r="O262" s="306">
        <v>0</v>
      </c>
      <c r="P262" s="306">
        <v>0</v>
      </c>
      <c r="Q262" s="306">
        <v>0</v>
      </c>
      <c r="R262" s="306">
        <v>0</v>
      </c>
      <c r="S262" s="306">
        <v>0</v>
      </c>
      <c r="T262" s="306">
        <v>0</v>
      </c>
      <c r="U262" s="306">
        <v>0</v>
      </c>
      <c r="V262" s="306">
        <v>0</v>
      </c>
      <c r="W262" s="306">
        <v>0</v>
      </c>
      <c r="X262" s="306">
        <v>0</v>
      </c>
      <c r="Y262" s="306"/>
    </row>
    <row r="263" spans="4:25" hidden="1" outlineLevel="1">
      <c r="D263" s="299" t="s">
        <v>466</v>
      </c>
      <c r="E263" s="299" t="s">
        <v>72</v>
      </c>
      <c r="F263" s="299" t="s">
        <v>766</v>
      </c>
      <c r="H263" s="299" t="s">
        <v>767</v>
      </c>
      <c r="I263" s="299" t="s">
        <v>1246</v>
      </c>
      <c r="J263" s="299" t="s">
        <v>998</v>
      </c>
      <c r="K263" s="299" t="s">
        <v>177</v>
      </c>
      <c r="M263" s="306">
        <v>0</v>
      </c>
      <c r="N263" s="306">
        <v>0</v>
      </c>
      <c r="O263" s="306">
        <v>0</v>
      </c>
      <c r="P263" s="306">
        <v>0</v>
      </c>
      <c r="Q263" s="306">
        <v>0</v>
      </c>
      <c r="R263" s="306">
        <v>0</v>
      </c>
      <c r="S263" s="306">
        <v>0</v>
      </c>
      <c r="T263" s="306">
        <v>0</v>
      </c>
      <c r="U263" s="306">
        <v>0</v>
      </c>
      <c r="V263" s="306">
        <v>0</v>
      </c>
      <c r="W263" s="306">
        <v>0</v>
      </c>
      <c r="X263" s="306">
        <v>0</v>
      </c>
      <c r="Y263" s="306"/>
    </row>
    <row r="264" spans="4:25" hidden="1" outlineLevel="1">
      <c r="D264" s="299" t="s">
        <v>466</v>
      </c>
      <c r="E264" s="299" t="s">
        <v>72</v>
      </c>
      <c r="F264" s="299" t="s">
        <v>766</v>
      </c>
      <c r="H264" s="299" t="s">
        <v>767</v>
      </c>
      <c r="I264" s="299" t="s">
        <v>1264</v>
      </c>
      <c r="J264" s="299" t="s">
        <v>1443</v>
      </c>
      <c r="K264" s="299" t="s">
        <v>177</v>
      </c>
      <c r="M264" s="306">
        <v>0</v>
      </c>
      <c r="N264" s="306">
        <v>0</v>
      </c>
      <c r="O264" s="306">
        <v>0</v>
      </c>
      <c r="P264" s="306">
        <v>0</v>
      </c>
      <c r="Q264" s="306">
        <v>0</v>
      </c>
      <c r="R264" s="306">
        <v>0</v>
      </c>
      <c r="S264" s="306">
        <v>0</v>
      </c>
      <c r="T264" s="306">
        <v>0</v>
      </c>
      <c r="U264" s="306">
        <v>0</v>
      </c>
      <c r="V264" s="306">
        <v>0</v>
      </c>
      <c r="W264" s="306">
        <v>0</v>
      </c>
      <c r="X264" s="306">
        <v>0</v>
      </c>
      <c r="Y264" s="306"/>
    </row>
    <row r="265" spans="4:25" hidden="1" outlineLevel="1">
      <c r="D265" s="299" t="s">
        <v>404</v>
      </c>
      <c r="E265" s="299" t="s">
        <v>72</v>
      </c>
      <c r="F265" s="299" t="s">
        <v>766</v>
      </c>
      <c r="H265" s="299" t="s">
        <v>767</v>
      </c>
      <c r="I265" s="299" t="s">
        <v>1246</v>
      </c>
      <c r="J265" s="299" t="s">
        <v>999</v>
      </c>
      <c r="K265" s="299" t="s">
        <v>177</v>
      </c>
      <c r="M265" s="306">
        <v>0</v>
      </c>
      <c r="N265" s="306">
        <v>0</v>
      </c>
      <c r="O265" s="306">
        <v>0</v>
      </c>
      <c r="P265" s="306">
        <v>0</v>
      </c>
      <c r="Q265" s="306">
        <v>0</v>
      </c>
      <c r="R265" s="306">
        <v>0</v>
      </c>
      <c r="S265" s="306">
        <v>0</v>
      </c>
      <c r="T265" s="306">
        <v>0</v>
      </c>
      <c r="U265" s="306">
        <v>0</v>
      </c>
      <c r="V265" s="306">
        <v>0</v>
      </c>
      <c r="W265" s="306">
        <v>0</v>
      </c>
      <c r="X265" s="306">
        <v>0</v>
      </c>
      <c r="Y265" s="306"/>
    </row>
    <row r="266" spans="4:25" hidden="1" outlineLevel="1">
      <c r="D266" s="299" t="s">
        <v>404</v>
      </c>
      <c r="E266" s="299" t="s">
        <v>72</v>
      </c>
      <c r="F266" s="299" t="s">
        <v>766</v>
      </c>
      <c r="H266" s="299" t="s">
        <v>767</v>
      </c>
      <c r="I266" s="299" t="s">
        <v>1264</v>
      </c>
      <c r="J266" s="299" t="s">
        <v>1444</v>
      </c>
      <c r="K266" s="299" t="s">
        <v>177</v>
      </c>
      <c r="M266" s="306">
        <v>0</v>
      </c>
      <c r="N266" s="306">
        <v>0</v>
      </c>
      <c r="O266" s="306">
        <v>0</v>
      </c>
      <c r="P266" s="306">
        <v>0</v>
      </c>
      <c r="Q266" s="306">
        <v>0</v>
      </c>
      <c r="R266" s="306">
        <v>0</v>
      </c>
      <c r="S266" s="306">
        <v>0</v>
      </c>
      <c r="T266" s="306">
        <v>0</v>
      </c>
      <c r="U266" s="306">
        <v>0</v>
      </c>
      <c r="V266" s="306">
        <v>0</v>
      </c>
      <c r="W266" s="306">
        <v>0</v>
      </c>
      <c r="X266" s="306">
        <v>0</v>
      </c>
      <c r="Y266" s="306"/>
    </row>
    <row r="267" spans="4:25" hidden="1" outlineLevel="1">
      <c r="D267" s="299" t="s">
        <v>405</v>
      </c>
      <c r="E267" s="299" t="s">
        <v>72</v>
      </c>
      <c r="F267" s="299" t="s">
        <v>766</v>
      </c>
      <c r="H267" s="299" t="s">
        <v>767</v>
      </c>
      <c r="I267" s="299" t="s">
        <v>1246</v>
      </c>
      <c r="J267" s="299" t="s">
        <v>1000</v>
      </c>
      <c r="K267" s="299" t="s">
        <v>177</v>
      </c>
      <c r="M267" s="306">
        <v>0</v>
      </c>
      <c r="N267" s="306">
        <v>0</v>
      </c>
      <c r="O267" s="306">
        <v>0</v>
      </c>
      <c r="P267" s="306">
        <v>0</v>
      </c>
      <c r="Q267" s="306">
        <v>0</v>
      </c>
      <c r="R267" s="306">
        <v>0</v>
      </c>
      <c r="S267" s="306">
        <v>0</v>
      </c>
      <c r="T267" s="306">
        <v>0</v>
      </c>
      <c r="U267" s="306">
        <v>0</v>
      </c>
      <c r="V267" s="306">
        <v>0</v>
      </c>
      <c r="W267" s="306">
        <v>0</v>
      </c>
      <c r="X267" s="306">
        <v>0</v>
      </c>
      <c r="Y267" s="306"/>
    </row>
    <row r="268" spans="4:25" hidden="1" outlineLevel="1">
      <c r="D268" s="299" t="s">
        <v>405</v>
      </c>
      <c r="E268" s="299" t="s">
        <v>72</v>
      </c>
      <c r="F268" s="299" t="s">
        <v>766</v>
      </c>
      <c r="H268" s="299" t="s">
        <v>767</v>
      </c>
      <c r="I268" s="299" t="s">
        <v>1264</v>
      </c>
      <c r="J268" s="299" t="s">
        <v>1445</v>
      </c>
      <c r="K268" s="299" t="s">
        <v>177</v>
      </c>
      <c r="M268" s="306">
        <v>0</v>
      </c>
      <c r="N268" s="306">
        <v>0</v>
      </c>
      <c r="O268" s="306">
        <v>0</v>
      </c>
      <c r="P268" s="306">
        <v>0</v>
      </c>
      <c r="Q268" s="306">
        <v>0</v>
      </c>
      <c r="R268" s="306">
        <v>0</v>
      </c>
      <c r="S268" s="306">
        <v>0</v>
      </c>
      <c r="T268" s="306">
        <v>0</v>
      </c>
      <c r="U268" s="306">
        <v>0</v>
      </c>
      <c r="V268" s="306">
        <v>0</v>
      </c>
      <c r="W268" s="306">
        <v>0</v>
      </c>
      <c r="X268" s="306">
        <v>0</v>
      </c>
      <c r="Y268" s="306"/>
    </row>
    <row r="269" spans="4:25" hidden="1" outlineLevel="1">
      <c r="D269" s="299" t="s">
        <v>1446</v>
      </c>
      <c r="E269" s="299" t="s">
        <v>72</v>
      </c>
      <c r="F269" s="299" t="s">
        <v>766</v>
      </c>
      <c r="H269" s="299" t="s">
        <v>767</v>
      </c>
      <c r="I269" s="299" t="s">
        <v>1246</v>
      </c>
      <c r="J269" s="299" t="s">
        <v>1447</v>
      </c>
      <c r="K269" s="299" t="s">
        <v>688</v>
      </c>
      <c r="M269" s="306">
        <v>0</v>
      </c>
      <c r="N269" s="306">
        <v>0</v>
      </c>
      <c r="O269" s="306">
        <v>0</v>
      </c>
      <c r="P269" s="306">
        <v>0</v>
      </c>
      <c r="Q269" s="306">
        <v>0</v>
      </c>
      <c r="R269" s="306">
        <v>0</v>
      </c>
      <c r="S269" s="306">
        <v>0</v>
      </c>
      <c r="T269" s="306">
        <v>0</v>
      </c>
      <c r="U269" s="306">
        <v>0</v>
      </c>
      <c r="V269" s="306">
        <v>0</v>
      </c>
      <c r="W269" s="306">
        <v>0</v>
      </c>
      <c r="X269" s="306">
        <v>0</v>
      </c>
      <c r="Y269" s="306"/>
    </row>
    <row r="270" spans="4:25" hidden="1" outlineLevel="1">
      <c r="D270" s="299" t="s">
        <v>1446</v>
      </c>
      <c r="E270" s="299" t="s">
        <v>72</v>
      </c>
      <c r="F270" s="299" t="s">
        <v>766</v>
      </c>
      <c r="H270" s="299" t="s">
        <v>767</v>
      </c>
      <c r="I270" s="299" t="s">
        <v>1264</v>
      </c>
      <c r="J270" s="299" t="s">
        <v>1448</v>
      </c>
      <c r="K270" s="299" t="s">
        <v>688</v>
      </c>
      <c r="M270" s="306">
        <v>0</v>
      </c>
      <c r="N270" s="306">
        <v>0</v>
      </c>
      <c r="O270" s="306">
        <v>0</v>
      </c>
      <c r="P270" s="306">
        <v>0</v>
      </c>
      <c r="Q270" s="306">
        <v>0</v>
      </c>
      <c r="R270" s="306">
        <v>0</v>
      </c>
      <c r="S270" s="306">
        <v>0</v>
      </c>
      <c r="T270" s="306">
        <v>0</v>
      </c>
      <c r="U270" s="306">
        <v>0</v>
      </c>
      <c r="V270" s="306">
        <v>0</v>
      </c>
      <c r="W270" s="306">
        <v>0</v>
      </c>
      <c r="X270" s="306">
        <v>0</v>
      </c>
      <c r="Y270" s="306"/>
    </row>
    <row r="271" spans="4:25" hidden="1" outlineLevel="1">
      <c r="D271" s="299" t="s">
        <v>1449</v>
      </c>
      <c r="E271" s="299" t="s">
        <v>73</v>
      </c>
      <c r="F271" s="299" t="s">
        <v>766</v>
      </c>
      <c r="H271" s="299" t="s">
        <v>767</v>
      </c>
      <c r="I271" s="299" t="s">
        <v>1246</v>
      </c>
      <c r="J271" s="299" t="s">
        <v>1450</v>
      </c>
      <c r="K271" s="299" t="s">
        <v>175</v>
      </c>
      <c r="M271" s="306">
        <v>0</v>
      </c>
      <c r="N271" s="306">
        <v>0</v>
      </c>
      <c r="O271" s="306">
        <v>0</v>
      </c>
      <c r="P271" s="306">
        <v>0</v>
      </c>
      <c r="Q271" s="306">
        <v>0</v>
      </c>
      <c r="R271" s="306">
        <v>0</v>
      </c>
      <c r="S271" s="306">
        <v>0</v>
      </c>
      <c r="T271" s="306">
        <v>0</v>
      </c>
      <c r="U271" s="306">
        <v>0</v>
      </c>
      <c r="V271" s="306">
        <v>0</v>
      </c>
      <c r="W271" s="306">
        <v>0</v>
      </c>
      <c r="X271" s="306">
        <v>0</v>
      </c>
      <c r="Y271" s="306"/>
    </row>
    <row r="272" spans="4:25" hidden="1" outlineLevel="1">
      <c r="D272" s="299" t="s">
        <v>1449</v>
      </c>
      <c r="E272" s="299" t="s">
        <v>73</v>
      </c>
      <c r="F272" s="299" t="s">
        <v>766</v>
      </c>
      <c r="H272" s="299" t="s">
        <v>767</v>
      </c>
      <c r="I272" s="299" t="s">
        <v>1264</v>
      </c>
      <c r="J272" s="299" t="s">
        <v>1451</v>
      </c>
      <c r="K272" s="299" t="s">
        <v>175</v>
      </c>
      <c r="M272" s="306">
        <v>0</v>
      </c>
      <c r="N272" s="306">
        <v>0</v>
      </c>
      <c r="O272" s="306">
        <v>0</v>
      </c>
      <c r="P272" s="306">
        <v>0</v>
      </c>
      <c r="Q272" s="306">
        <v>0</v>
      </c>
      <c r="R272" s="306">
        <v>0</v>
      </c>
      <c r="S272" s="306">
        <v>0</v>
      </c>
      <c r="T272" s="306">
        <v>0</v>
      </c>
      <c r="U272" s="306">
        <v>0</v>
      </c>
      <c r="V272" s="306">
        <v>0</v>
      </c>
      <c r="W272" s="306">
        <v>0</v>
      </c>
      <c r="X272" s="306">
        <v>0</v>
      </c>
      <c r="Y272" s="306"/>
    </row>
    <row r="273" spans="4:25" hidden="1" outlineLevel="1">
      <c r="D273" s="299" t="s">
        <v>803</v>
      </c>
      <c r="E273" s="299" t="s">
        <v>72</v>
      </c>
      <c r="F273" s="299" t="s">
        <v>766</v>
      </c>
      <c r="H273" s="299" t="s">
        <v>767</v>
      </c>
      <c r="I273" s="299" t="s">
        <v>1246</v>
      </c>
      <c r="J273" s="299" t="s">
        <v>1001</v>
      </c>
      <c r="K273" s="299" t="s">
        <v>691</v>
      </c>
      <c r="M273" s="306">
        <v>0</v>
      </c>
      <c r="N273" s="306">
        <v>0</v>
      </c>
      <c r="O273" s="306">
        <v>0</v>
      </c>
      <c r="P273" s="306">
        <v>0</v>
      </c>
      <c r="Q273" s="306">
        <v>0</v>
      </c>
      <c r="R273" s="306">
        <v>0</v>
      </c>
      <c r="S273" s="306">
        <v>0</v>
      </c>
      <c r="T273" s="306">
        <v>0</v>
      </c>
      <c r="U273" s="306">
        <v>0</v>
      </c>
      <c r="V273" s="306">
        <v>0</v>
      </c>
      <c r="W273" s="306">
        <v>0</v>
      </c>
      <c r="X273" s="306">
        <v>0</v>
      </c>
      <c r="Y273" s="306"/>
    </row>
    <row r="274" spans="4:25" hidden="1" outlineLevel="1">
      <c r="D274" s="299" t="s">
        <v>803</v>
      </c>
      <c r="E274" s="299" t="s">
        <v>72</v>
      </c>
      <c r="F274" s="299" t="s">
        <v>766</v>
      </c>
      <c r="H274" s="299" t="s">
        <v>767</v>
      </c>
      <c r="I274" s="299" t="s">
        <v>1264</v>
      </c>
      <c r="J274" s="299" t="s">
        <v>1452</v>
      </c>
      <c r="K274" s="299" t="s">
        <v>691</v>
      </c>
      <c r="M274" s="306">
        <v>0</v>
      </c>
      <c r="N274" s="306">
        <v>0</v>
      </c>
      <c r="O274" s="306">
        <v>0</v>
      </c>
      <c r="P274" s="306">
        <v>0</v>
      </c>
      <c r="Q274" s="306">
        <v>0</v>
      </c>
      <c r="R274" s="306">
        <v>0</v>
      </c>
      <c r="S274" s="306">
        <v>0</v>
      </c>
      <c r="T274" s="306">
        <v>0</v>
      </c>
      <c r="U274" s="306">
        <v>0</v>
      </c>
      <c r="V274" s="306">
        <v>0</v>
      </c>
      <c r="W274" s="306">
        <v>0</v>
      </c>
      <c r="X274" s="306">
        <v>0</v>
      </c>
      <c r="Y274" s="306"/>
    </row>
    <row r="275" spans="4:25" hidden="1" outlineLevel="1">
      <c r="D275" s="299" t="s">
        <v>1453</v>
      </c>
      <c r="E275" s="299" t="s">
        <v>72</v>
      </c>
      <c r="F275" s="299" t="s">
        <v>766</v>
      </c>
      <c r="H275" s="299" t="s">
        <v>767</v>
      </c>
      <c r="I275" s="299" t="s">
        <v>1246</v>
      </c>
      <c r="J275" s="299" t="s">
        <v>1454</v>
      </c>
      <c r="K275" s="299" t="s">
        <v>1295</v>
      </c>
      <c r="M275" s="306">
        <v>0</v>
      </c>
      <c r="N275" s="306">
        <v>0</v>
      </c>
      <c r="O275" s="306">
        <v>0</v>
      </c>
      <c r="P275" s="306">
        <v>10120</v>
      </c>
      <c r="Q275" s="306">
        <v>0</v>
      </c>
      <c r="R275" s="306">
        <v>0</v>
      </c>
      <c r="S275" s="306">
        <v>0</v>
      </c>
      <c r="T275" s="306">
        <v>0</v>
      </c>
      <c r="U275" s="306">
        <v>0</v>
      </c>
      <c r="V275" s="306">
        <v>0</v>
      </c>
      <c r="W275" s="306">
        <v>0</v>
      </c>
      <c r="X275" s="306">
        <v>0</v>
      </c>
      <c r="Y275" s="306"/>
    </row>
    <row r="276" spans="4:25" hidden="1" outlineLevel="1">
      <c r="D276" s="299" t="s">
        <v>1453</v>
      </c>
      <c r="E276" s="299" t="s">
        <v>72</v>
      </c>
      <c r="F276" s="299" t="s">
        <v>766</v>
      </c>
      <c r="H276" s="299" t="s">
        <v>767</v>
      </c>
      <c r="I276" s="299" t="s">
        <v>1264</v>
      </c>
      <c r="J276" s="299" t="s">
        <v>1455</v>
      </c>
      <c r="K276" s="299" t="s">
        <v>1295</v>
      </c>
      <c r="M276" s="306">
        <v>0</v>
      </c>
      <c r="N276" s="306">
        <v>0</v>
      </c>
      <c r="O276" s="306">
        <v>0</v>
      </c>
      <c r="P276" s="306">
        <v>0</v>
      </c>
      <c r="Q276" s="306">
        <v>0</v>
      </c>
      <c r="R276" s="306">
        <v>0</v>
      </c>
      <c r="S276" s="306">
        <v>0</v>
      </c>
      <c r="T276" s="306">
        <v>0</v>
      </c>
      <c r="U276" s="306">
        <v>0</v>
      </c>
      <c r="V276" s="306">
        <v>0</v>
      </c>
      <c r="W276" s="306">
        <v>0</v>
      </c>
      <c r="X276" s="306">
        <v>0</v>
      </c>
      <c r="Y276" s="306"/>
    </row>
    <row r="277" spans="4:25" hidden="1" outlineLevel="1">
      <c r="D277" s="299" t="s">
        <v>1456</v>
      </c>
      <c r="E277" s="299" t="s">
        <v>72</v>
      </c>
      <c r="F277" s="299" t="s">
        <v>766</v>
      </c>
      <c r="H277" s="299" t="s">
        <v>767</v>
      </c>
      <c r="I277" s="299" t="s">
        <v>1246</v>
      </c>
      <c r="J277" s="299" t="s">
        <v>1457</v>
      </c>
      <c r="K277" s="299" t="s">
        <v>688</v>
      </c>
      <c r="M277" s="306">
        <v>0</v>
      </c>
      <c r="N277" s="306">
        <v>0</v>
      </c>
      <c r="O277" s="306">
        <v>0</v>
      </c>
      <c r="P277" s="306">
        <v>0</v>
      </c>
      <c r="Q277" s="306">
        <v>0</v>
      </c>
      <c r="R277" s="306">
        <v>0</v>
      </c>
      <c r="S277" s="306">
        <v>0</v>
      </c>
      <c r="T277" s="306">
        <v>0</v>
      </c>
      <c r="U277" s="306">
        <v>0</v>
      </c>
      <c r="V277" s="306">
        <v>0</v>
      </c>
      <c r="W277" s="306">
        <v>0</v>
      </c>
      <c r="X277" s="306">
        <v>0</v>
      </c>
      <c r="Y277" s="306"/>
    </row>
    <row r="278" spans="4:25" hidden="1" outlineLevel="1">
      <c r="D278" s="299" t="s">
        <v>1456</v>
      </c>
      <c r="E278" s="299" t="s">
        <v>72</v>
      </c>
      <c r="F278" s="299" t="s">
        <v>766</v>
      </c>
      <c r="H278" s="299" t="s">
        <v>767</v>
      </c>
      <c r="I278" s="299" t="s">
        <v>1264</v>
      </c>
      <c r="J278" s="299" t="s">
        <v>1458</v>
      </c>
      <c r="K278" s="299" t="s">
        <v>688</v>
      </c>
      <c r="M278" s="306">
        <v>0</v>
      </c>
      <c r="N278" s="306">
        <v>0</v>
      </c>
      <c r="O278" s="306">
        <v>0</v>
      </c>
      <c r="P278" s="306">
        <v>0</v>
      </c>
      <c r="Q278" s="306">
        <v>0</v>
      </c>
      <c r="R278" s="306">
        <v>0</v>
      </c>
      <c r="S278" s="306">
        <v>0</v>
      </c>
      <c r="T278" s="306">
        <v>0</v>
      </c>
      <c r="U278" s="306">
        <v>0</v>
      </c>
      <c r="V278" s="306">
        <v>0</v>
      </c>
      <c r="W278" s="306">
        <v>0</v>
      </c>
      <c r="X278" s="306">
        <v>0</v>
      </c>
      <c r="Y278" s="306"/>
    </row>
    <row r="279" spans="4:25" hidden="1" outlineLevel="1">
      <c r="D279" s="299" t="s">
        <v>804</v>
      </c>
      <c r="E279" s="299" t="s">
        <v>72</v>
      </c>
      <c r="F279" s="299" t="s">
        <v>766</v>
      </c>
      <c r="H279" s="299" t="s">
        <v>767</v>
      </c>
      <c r="I279" s="299" t="s">
        <v>1246</v>
      </c>
      <c r="J279" s="299" t="s">
        <v>1002</v>
      </c>
      <c r="K279" s="299" t="s">
        <v>171</v>
      </c>
      <c r="M279" s="306">
        <v>0</v>
      </c>
      <c r="N279" s="306">
        <v>0</v>
      </c>
      <c r="O279" s="306">
        <v>5</v>
      </c>
      <c r="P279" s="306">
        <v>0</v>
      </c>
      <c r="Q279" s="306">
        <v>0</v>
      </c>
      <c r="R279" s="306">
        <v>0</v>
      </c>
      <c r="S279" s="306">
        <v>0</v>
      </c>
      <c r="T279" s="306">
        <v>6</v>
      </c>
      <c r="U279" s="306">
        <v>4</v>
      </c>
      <c r="V279" s="306">
        <v>0</v>
      </c>
      <c r="W279" s="306">
        <v>5</v>
      </c>
      <c r="X279" s="306">
        <v>0</v>
      </c>
      <c r="Y279" s="306"/>
    </row>
    <row r="280" spans="4:25" hidden="1" outlineLevel="1">
      <c r="D280" s="299" t="s">
        <v>804</v>
      </c>
      <c r="E280" s="299" t="s">
        <v>72</v>
      </c>
      <c r="F280" s="299" t="s">
        <v>766</v>
      </c>
      <c r="H280" s="299" t="s">
        <v>767</v>
      </c>
      <c r="I280" s="299" t="s">
        <v>1264</v>
      </c>
      <c r="J280" s="299" t="s">
        <v>1459</v>
      </c>
      <c r="K280" s="299" t="s">
        <v>171</v>
      </c>
      <c r="M280" s="306">
        <v>0</v>
      </c>
      <c r="N280" s="306">
        <v>0</v>
      </c>
      <c r="O280" s="306">
        <v>0</v>
      </c>
      <c r="P280" s="306">
        <v>0</v>
      </c>
      <c r="Q280" s="306">
        <v>0</v>
      </c>
      <c r="R280" s="306">
        <v>0</v>
      </c>
      <c r="S280" s="306">
        <v>0</v>
      </c>
      <c r="T280" s="306">
        <v>0</v>
      </c>
      <c r="U280" s="306">
        <v>0</v>
      </c>
      <c r="V280" s="306">
        <v>0</v>
      </c>
      <c r="W280" s="306">
        <v>0</v>
      </c>
      <c r="X280" s="306">
        <v>0</v>
      </c>
      <c r="Y280" s="306"/>
    </row>
    <row r="281" spans="4:25" hidden="1" outlineLevel="1">
      <c r="D281" s="299" t="s">
        <v>1460</v>
      </c>
      <c r="E281" s="299" t="s">
        <v>72</v>
      </c>
      <c r="F281" s="299" t="s">
        <v>766</v>
      </c>
      <c r="H281" s="299" t="s">
        <v>767</v>
      </c>
      <c r="I281" s="299" t="s">
        <v>1246</v>
      </c>
      <c r="J281" s="299" t="s">
        <v>1461</v>
      </c>
      <c r="K281" s="299" t="s">
        <v>1313</v>
      </c>
      <c r="M281" s="306">
        <v>0</v>
      </c>
      <c r="N281" s="306">
        <v>0</v>
      </c>
      <c r="O281" s="306">
        <v>0</v>
      </c>
      <c r="P281" s="306">
        <v>0</v>
      </c>
      <c r="Q281" s="306">
        <v>0</v>
      </c>
      <c r="R281" s="306">
        <v>0</v>
      </c>
      <c r="S281" s="306">
        <v>0</v>
      </c>
      <c r="T281" s="306">
        <v>0</v>
      </c>
      <c r="U281" s="306">
        <v>0</v>
      </c>
      <c r="V281" s="306">
        <v>0</v>
      </c>
      <c r="W281" s="306">
        <v>0</v>
      </c>
      <c r="X281" s="306">
        <v>0</v>
      </c>
      <c r="Y281" s="306"/>
    </row>
    <row r="282" spans="4:25" hidden="1" outlineLevel="1">
      <c r="D282" s="299" t="s">
        <v>1460</v>
      </c>
      <c r="E282" s="299" t="s">
        <v>72</v>
      </c>
      <c r="F282" s="299" t="s">
        <v>766</v>
      </c>
      <c r="H282" s="299" t="s">
        <v>767</v>
      </c>
      <c r="I282" s="299" t="s">
        <v>1264</v>
      </c>
      <c r="J282" s="299" t="s">
        <v>1462</v>
      </c>
      <c r="K282" s="299" t="s">
        <v>1313</v>
      </c>
      <c r="M282" s="306">
        <v>0</v>
      </c>
      <c r="N282" s="306">
        <v>0</v>
      </c>
      <c r="O282" s="306">
        <v>0</v>
      </c>
      <c r="P282" s="306">
        <v>0</v>
      </c>
      <c r="Q282" s="306">
        <v>0</v>
      </c>
      <c r="R282" s="306">
        <v>0</v>
      </c>
      <c r="S282" s="306">
        <v>0</v>
      </c>
      <c r="T282" s="306">
        <v>0</v>
      </c>
      <c r="U282" s="306">
        <v>0</v>
      </c>
      <c r="V282" s="306">
        <v>0</v>
      </c>
      <c r="W282" s="306">
        <v>0</v>
      </c>
      <c r="X282" s="306">
        <v>0</v>
      </c>
      <c r="Y282" s="306"/>
    </row>
    <row r="283" spans="4:25" hidden="1" outlineLevel="1">
      <c r="D283" s="299" t="s">
        <v>805</v>
      </c>
      <c r="E283" s="299" t="s">
        <v>72</v>
      </c>
      <c r="F283" s="299" t="s">
        <v>766</v>
      </c>
      <c r="H283" s="299" t="s">
        <v>767</v>
      </c>
      <c r="I283" s="299" t="s">
        <v>1246</v>
      </c>
      <c r="J283" s="299" t="s">
        <v>1003</v>
      </c>
      <c r="K283" s="299" t="s">
        <v>177</v>
      </c>
      <c r="M283" s="306">
        <v>0</v>
      </c>
      <c r="N283" s="306">
        <v>0</v>
      </c>
      <c r="O283" s="306">
        <v>0</v>
      </c>
      <c r="P283" s="306">
        <v>0</v>
      </c>
      <c r="Q283" s="306">
        <v>0</v>
      </c>
      <c r="R283" s="306">
        <v>0</v>
      </c>
      <c r="S283" s="306">
        <v>0</v>
      </c>
      <c r="T283" s="306">
        <v>0</v>
      </c>
      <c r="U283" s="306">
        <v>0</v>
      </c>
      <c r="V283" s="306">
        <v>0</v>
      </c>
      <c r="W283" s="306">
        <v>0</v>
      </c>
      <c r="X283" s="306">
        <v>0</v>
      </c>
      <c r="Y283" s="306"/>
    </row>
    <row r="284" spans="4:25" hidden="1" outlineLevel="1">
      <c r="D284" s="299" t="s">
        <v>805</v>
      </c>
      <c r="E284" s="299" t="s">
        <v>72</v>
      </c>
      <c r="F284" s="299" t="s">
        <v>766</v>
      </c>
      <c r="H284" s="299" t="s">
        <v>767</v>
      </c>
      <c r="I284" s="299" t="s">
        <v>1264</v>
      </c>
      <c r="J284" s="299" t="s">
        <v>1463</v>
      </c>
      <c r="K284" s="299" t="s">
        <v>177</v>
      </c>
      <c r="M284" s="306">
        <v>0</v>
      </c>
      <c r="N284" s="306">
        <v>0</v>
      </c>
      <c r="O284" s="306">
        <v>0</v>
      </c>
      <c r="P284" s="306">
        <v>0</v>
      </c>
      <c r="Q284" s="306">
        <v>0</v>
      </c>
      <c r="R284" s="306">
        <v>0</v>
      </c>
      <c r="S284" s="306">
        <v>0</v>
      </c>
      <c r="T284" s="306">
        <v>0</v>
      </c>
      <c r="U284" s="306">
        <v>0</v>
      </c>
      <c r="V284" s="306">
        <v>0</v>
      </c>
      <c r="W284" s="306">
        <v>0</v>
      </c>
      <c r="X284" s="306">
        <v>0</v>
      </c>
      <c r="Y284" s="306"/>
    </row>
    <row r="285" spans="4:25" hidden="1" outlineLevel="1">
      <c r="D285" s="299" t="s">
        <v>806</v>
      </c>
      <c r="E285" s="299" t="s">
        <v>72</v>
      </c>
      <c r="F285" s="299" t="s">
        <v>766</v>
      </c>
      <c r="H285" s="299" t="s">
        <v>767</v>
      </c>
      <c r="I285" s="299" t="s">
        <v>1246</v>
      </c>
      <c r="J285" s="299" t="s">
        <v>1004</v>
      </c>
      <c r="K285" s="299" t="s">
        <v>691</v>
      </c>
      <c r="M285" s="306">
        <v>0</v>
      </c>
      <c r="N285" s="306">
        <v>0</v>
      </c>
      <c r="O285" s="306">
        <v>0</v>
      </c>
      <c r="P285" s="306">
        <v>0</v>
      </c>
      <c r="Q285" s="306">
        <v>0</v>
      </c>
      <c r="R285" s="306">
        <v>0</v>
      </c>
      <c r="S285" s="306">
        <v>0</v>
      </c>
      <c r="T285" s="306">
        <v>0</v>
      </c>
      <c r="U285" s="306">
        <v>0</v>
      </c>
      <c r="V285" s="306">
        <v>0</v>
      </c>
      <c r="W285" s="306">
        <v>0</v>
      </c>
      <c r="X285" s="306">
        <v>0</v>
      </c>
      <c r="Y285" s="306"/>
    </row>
    <row r="286" spans="4:25" hidden="1" outlineLevel="1">
      <c r="D286" s="299" t="s">
        <v>806</v>
      </c>
      <c r="E286" s="299" t="s">
        <v>72</v>
      </c>
      <c r="F286" s="299" t="s">
        <v>766</v>
      </c>
      <c r="H286" s="299" t="s">
        <v>767</v>
      </c>
      <c r="I286" s="299" t="s">
        <v>1264</v>
      </c>
      <c r="J286" s="299" t="s">
        <v>1464</v>
      </c>
      <c r="K286" s="299" t="s">
        <v>691</v>
      </c>
      <c r="M286" s="306">
        <v>0</v>
      </c>
      <c r="N286" s="306">
        <v>0</v>
      </c>
      <c r="O286" s="306">
        <v>0</v>
      </c>
      <c r="P286" s="306">
        <v>0</v>
      </c>
      <c r="Q286" s="306">
        <v>0</v>
      </c>
      <c r="R286" s="306">
        <v>0</v>
      </c>
      <c r="S286" s="306">
        <v>0</v>
      </c>
      <c r="T286" s="306">
        <v>0</v>
      </c>
      <c r="U286" s="306">
        <v>0</v>
      </c>
      <c r="V286" s="306">
        <v>0</v>
      </c>
      <c r="W286" s="306">
        <v>0</v>
      </c>
      <c r="X286" s="306">
        <v>0</v>
      </c>
      <c r="Y286" s="306"/>
    </row>
    <row r="287" spans="4:25" hidden="1" outlineLevel="1">
      <c r="D287" s="299" t="s">
        <v>334</v>
      </c>
      <c r="E287" s="299" t="s">
        <v>71</v>
      </c>
      <c r="F287" s="299" t="s">
        <v>766</v>
      </c>
      <c r="H287" s="299" t="s">
        <v>767</v>
      </c>
      <c r="I287" s="299" t="s">
        <v>1246</v>
      </c>
      <c r="J287" s="299" t="s">
        <v>1005</v>
      </c>
      <c r="K287" s="299" t="s">
        <v>176</v>
      </c>
      <c r="M287" s="306">
        <v>0</v>
      </c>
      <c r="N287" s="306">
        <v>0</v>
      </c>
      <c r="O287" s="306">
        <v>0</v>
      </c>
      <c r="P287" s="306">
        <v>0</v>
      </c>
      <c r="Q287" s="306">
        <v>0</v>
      </c>
      <c r="R287" s="306">
        <v>0</v>
      </c>
      <c r="S287" s="306">
        <v>0</v>
      </c>
      <c r="T287" s="306">
        <v>0</v>
      </c>
      <c r="U287" s="306">
        <v>0</v>
      </c>
      <c r="V287" s="306">
        <v>0</v>
      </c>
      <c r="W287" s="306">
        <v>0</v>
      </c>
      <c r="X287" s="306">
        <v>0</v>
      </c>
      <c r="Y287" s="306"/>
    </row>
    <row r="288" spans="4:25" hidden="1" outlineLevel="1">
      <c r="D288" s="299" t="s">
        <v>334</v>
      </c>
      <c r="E288" s="299" t="s">
        <v>71</v>
      </c>
      <c r="F288" s="299" t="s">
        <v>766</v>
      </c>
      <c r="H288" s="299" t="s">
        <v>767</v>
      </c>
      <c r="I288" s="299" t="s">
        <v>1264</v>
      </c>
      <c r="J288" s="299" t="s">
        <v>1465</v>
      </c>
      <c r="K288" s="299" t="s">
        <v>176</v>
      </c>
      <c r="M288" s="306">
        <v>0</v>
      </c>
      <c r="N288" s="306">
        <v>0</v>
      </c>
      <c r="O288" s="306">
        <v>0</v>
      </c>
      <c r="P288" s="306">
        <v>0</v>
      </c>
      <c r="Q288" s="306">
        <v>0</v>
      </c>
      <c r="R288" s="306">
        <v>0</v>
      </c>
      <c r="S288" s="306">
        <v>0</v>
      </c>
      <c r="T288" s="306">
        <v>0</v>
      </c>
      <c r="U288" s="306">
        <v>0</v>
      </c>
      <c r="V288" s="306">
        <v>0</v>
      </c>
      <c r="W288" s="306">
        <v>0</v>
      </c>
      <c r="X288" s="306">
        <v>0</v>
      </c>
      <c r="Y288" s="306"/>
    </row>
    <row r="289" spans="4:25" hidden="1" outlineLevel="1">
      <c r="D289" s="299" t="s">
        <v>807</v>
      </c>
      <c r="E289" s="299" t="s">
        <v>88</v>
      </c>
      <c r="F289" s="299" t="s">
        <v>766</v>
      </c>
      <c r="H289" s="299" t="s">
        <v>767</v>
      </c>
      <c r="I289" s="299" t="s">
        <v>1246</v>
      </c>
      <c r="J289" s="299" t="s">
        <v>380</v>
      </c>
      <c r="K289" s="299" t="s">
        <v>0</v>
      </c>
      <c r="M289" s="306">
        <v>0</v>
      </c>
      <c r="N289" s="306">
        <v>0</v>
      </c>
      <c r="O289" s="306">
        <v>0</v>
      </c>
      <c r="P289" s="306">
        <v>0</v>
      </c>
      <c r="Q289" s="306">
        <v>0</v>
      </c>
      <c r="R289" s="306">
        <v>0</v>
      </c>
      <c r="S289" s="306">
        <v>0</v>
      </c>
      <c r="T289" s="306">
        <v>0</v>
      </c>
      <c r="U289" s="306"/>
      <c r="V289" s="306"/>
      <c r="W289" s="306"/>
      <c r="X289" s="306"/>
      <c r="Y289" s="306"/>
    </row>
    <row r="290" spans="4:25" hidden="1" outlineLevel="1">
      <c r="D290" s="299" t="s">
        <v>807</v>
      </c>
      <c r="E290" s="299" t="s">
        <v>88</v>
      </c>
      <c r="F290" s="299" t="s">
        <v>766</v>
      </c>
      <c r="H290" s="299" t="s">
        <v>767</v>
      </c>
      <c r="I290" s="299" t="s">
        <v>1264</v>
      </c>
      <c r="J290" s="299" t="s">
        <v>1466</v>
      </c>
      <c r="K290" s="299" t="s">
        <v>0</v>
      </c>
      <c r="M290" s="306">
        <v>0</v>
      </c>
      <c r="N290" s="306">
        <v>0</v>
      </c>
      <c r="O290" s="306">
        <v>0</v>
      </c>
      <c r="P290" s="306">
        <v>0</v>
      </c>
      <c r="Q290" s="306">
        <v>0</v>
      </c>
      <c r="R290" s="306">
        <v>0</v>
      </c>
      <c r="S290" s="306">
        <v>0</v>
      </c>
      <c r="T290" s="306">
        <v>0</v>
      </c>
      <c r="U290" s="306"/>
      <c r="V290" s="306"/>
      <c r="W290" s="306"/>
      <c r="X290" s="306"/>
      <c r="Y290" s="306"/>
    </row>
    <row r="291" spans="4:25" hidden="1" outlineLevel="1">
      <c r="D291" s="299" t="s">
        <v>808</v>
      </c>
      <c r="E291" s="299" t="s">
        <v>71</v>
      </c>
      <c r="F291" s="299" t="s">
        <v>766</v>
      </c>
      <c r="H291" s="299" t="s">
        <v>767</v>
      </c>
      <c r="I291" s="299" t="s">
        <v>1246</v>
      </c>
      <c r="J291" s="299" t="s">
        <v>1006</v>
      </c>
      <c r="K291" s="299" t="s">
        <v>176</v>
      </c>
      <c r="M291" s="306">
        <v>0</v>
      </c>
      <c r="N291" s="306">
        <v>0</v>
      </c>
      <c r="O291" s="306">
        <v>0</v>
      </c>
      <c r="P291" s="306">
        <v>0</v>
      </c>
      <c r="Q291" s="306">
        <v>0</v>
      </c>
      <c r="R291" s="306">
        <v>0</v>
      </c>
      <c r="S291" s="306">
        <v>0</v>
      </c>
      <c r="T291" s="306">
        <v>0</v>
      </c>
      <c r="U291" s="306">
        <v>0</v>
      </c>
      <c r="V291" s="306">
        <v>0</v>
      </c>
      <c r="W291" s="306">
        <v>0</v>
      </c>
      <c r="X291" s="306">
        <v>0</v>
      </c>
      <c r="Y291" s="306"/>
    </row>
    <row r="292" spans="4:25" hidden="1" outlineLevel="1">
      <c r="D292" s="299" t="s">
        <v>808</v>
      </c>
      <c r="E292" s="299" t="s">
        <v>71</v>
      </c>
      <c r="F292" s="299" t="s">
        <v>766</v>
      </c>
      <c r="H292" s="299" t="s">
        <v>767</v>
      </c>
      <c r="I292" s="299" t="s">
        <v>1264</v>
      </c>
      <c r="J292" s="299" t="s">
        <v>1467</v>
      </c>
      <c r="K292" s="299" t="s">
        <v>176</v>
      </c>
      <c r="M292" s="306">
        <v>0</v>
      </c>
      <c r="N292" s="306">
        <v>0</v>
      </c>
      <c r="O292" s="306">
        <v>0</v>
      </c>
      <c r="P292" s="306">
        <v>0</v>
      </c>
      <c r="Q292" s="306">
        <v>0</v>
      </c>
      <c r="R292" s="306">
        <v>0</v>
      </c>
      <c r="S292" s="306">
        <v>0</v>
      </c>
      <c r="T292" s="306">
        <v>0</v>
      </c>
      <c r="U292" s="306">
        <v>0</v>
      </c>
      <c r="V292" s="306">
        <v>0</v>
      </c>
      <c r="W292" s="306">
        <v>0</v>
      </c>
      <c r="X292" s="306">
        <v>0</v>
      </c>
      <c r="Y292" s="306"/>
    </row>
    <row r="293" spans="4:25" hidden="1" outlineLevel="1">
      <c r="D293" s="299" t="s">
        <v>406</v>
      </c>
      <c r="E293" s="299" t="s">
        <v>71</v>
      </c>
      <c r="F293" s="299" t="s">
        <v>766</v>
      </c>
      <c r="H293" s="299" t="s">
        <v>767</v>
      </c>
      <c r="I293" s="299" t="s">
        <v>1246</v>
      </c>
      <c r="J293" s="299" t="s">
        <v>1007</v>
      </c>
      <c r="K293" s="299" t="s">
        <v>176</v>
      </c>
      <c r="M293" s="306">
        <v>0</v>
      </c>
      <c r="N293" s="306">
        <v>0</v>
      </c>
      <c r="O293" s="306">
        <v>0</v>
      </c>
      <c r="P293" s="306">
        <v>0</v>
      </c>
      <c r="Q293" s="306">
        <v>0</v>
      </c>
      <c r="R293" s="306">
        <v>0</v>
      </c>
      <c r="S293" s="306">
        <v>0</v>
      </c>
      <c r="T293" s="306">
        <v>0</v>
      </c>
      <c r="U293" s="306">
        <v>0</v>
      </c>
      <c r="V293" s="306">
        <v>0</v>
      </c>
      <c r="W293" s="306">
        <v>0</v>
      </c>
      <c r="X293" s="306">
        <v>0</v>
      </c>
      <c r="Y293" s="306"/>
    </row>
    <row r="294" spans="4:25" hidden="1" outlineLevel="1">
      <c r="D294" s="299" t="s">
        <v>406</v>
      </c>
      <c r="E294" s="299" t="s">
        <v>71</v>
      </c>
      <c r="F294" s="299" t="s">
        <v>766</v>
      </c>
      <c r="H294" s="299" t="s">
        <v>767</v>
      </c>
      <c r="I294" s="299" t="s">
        <v>1264</v>
      </c>
      <c r="J294" s="299" t="s">
        <v>1468</v>
      </c>
      <c r="K294" s="299" t="s">
        <v>176</v>
      </c>
      <c r="M294" s="306">
        <v>0</v>
      </c>
      <c r="N294" s="306">
        <v>0</v>
      </c>
      <c r="O294" s="306">
        <v>0</v>
      </c>
      <c r="P294" s="306">
        <v>0</v>
      </c>
      <c r="Q294" s="306">
        <v>0</v>
      </c>
      <c r="R294" s="306">
        <v>0</v>
      </c>
      <c r="S294" s="306">
        <v>0</v>
      </c>
      <c r="T294" s="306">
        <v>0</v>
      </c>
      <c r="U294" s="306">
        <v>0</v>
      </c>
      <c r="V294" s="306">
        <v>0</v>
      </c>
      <c r="W294" s="306">
        <v>0</v>
      </c>
      <c r="X294" s="306">
        <v>0</v>
      </c>
      <c r="Y294" s="306"/>
    </row>
    <row r="295" spans="4:25" hidden="1" outlineLevel="1">
      <c r="D295" s="299" t="s">
        <v>1469</v>
      </c>
      <c r="E295" s="299" t="s">
        <v>72</v>
      </c>
      <c r="F295" s="299" t="s">
        <v>766</v>
      </c>
      <c r="H295" s="299" t="s">
        <v>767</v>
      </c>
      <c r="I295" s="299" t="s">
        <v>1246</v>
      </c>
      <c r="J295" s="299" t="s">
        <v>1470</v>
      </c>
      <c r="K295" s="299" t="s">
        <v>1213</v>
      </c>
      <c r="M295" s="306">
        <v>0</v>
      </c>
      <c r="N295" s="306">
        <v>0</v>
      </c>
      <c r="O295" s="306">
        <v>0</v>
      </c>
      <c r="P295" s="306">
        <v>0</v>
      </c>
      <c r="Q295" s="306">
        <v>0</v>
      </c>
      <c r="R295" s="306">
        <v>0</v>
      </c>
      <c r="S295" s="306">
        <v>0</v>
      </c>
      <c r="T295" s="306">
        <v>0</v>
      </c>
      <c r="U295" s="306">
        <v>0</v>
      </c>
      <c r="V295" s="306">
        <v>0</v>
      </c>
      <c r="W295" s="306">
        <v>0</v>
      </c>
      <c r="X295" s="306">
        <v>0</v>
      </c>
      <c r="Y295" s="306"/>
    </row>
    <row r="296" spans="4:25" hidden="1" outlineLevel="1">
      <c r="D296" s="299" t="s">
        <v>1469</v>
      </c>
      <c r="E296" s="299" t="s">
        <v>72</v>
      </c>
      <c r="F296" s="299" t="s">
        <v>766</v>
      </c>
      <c r="H296" s="299" t="s">
        <v>767</v>
      </c>
      <c r="I296" s="299" t="s">
        <v>1264</v>
      </c>
      <c r="J296" s="299" t="s">
        <v>1471</v>
      </c>
      <c r="K296" s="299" t="s">
        <v>1213</v>
      </c>
      <c r="M296" s="306">
        <v>0</v>
      </c>
      <c r="N296" s="306">
        <v>0</v>
      </c>
      <c r="O296" s="306">
        <v>0</v>
      </c>
      <c r="P296" s="306">
        <v>0</v>
      </c>
      <c r="Q296" s="306">
        <v>0</v>
      </c>
      <c r="R296" s="306">
        <v>0</v>
      </c>
      <c r="S296" s="306">
        <v>0</v>
      </c>
      <c r="T296" s="306">
        <v>0</v>
      </c>
      <c r="U296" s="306">
        <v>0</v>
      </c>
      <c r="V296" s="306">
        <v>0</v>
      </c>
      <c r="W296" s="306">
        <v>0</v>
      </c>
      <c r="X296" s="306">
        <v>0</v>
      </c>
      <c r="Y296" s="306"/>
    </row>
    <row r="297" spans="4:25" hidden="1" outlineLevel="1">
      <c r="D297" s="299" t="s">
        <v>1472</v>
      </c>
      <c r="E297" s="299" t="s">
        <v>72</v>
      </c>
      <c r="F297" s="299" t="s">
        <v>766</v>
      </c>
      <c r="H297" s="299" t="s">
        <v>767</v>
      </c>
      <c r="I297" s="299" t="s">
        <v>1246</v>
      </c>
      <c r="J297" s="299" t="s">
        <v>1473</v>
      </c>
      <c r="K297" s="299" t="s">
        <v>1213</v>
      </c>
      <c r="M297" s="306">
        <v>0</v>
      </c>
      <c r="N297" s="306">
        <v>0</v>
      </c>
      <c r="O297" s="306">
        <v>0</v>
      </c>
      <c r="P297" s="306">
        <v>0</v>
      </c>
      <c r="Q297" s="306">
        <v>0</v>
      </c>
      <c r="R297" s="306">
        <v>0</v>
      </c>
      <c r="S297" s="306">
        <v>0</v>
      </c>
      <c r="T297" s="306">
        <v>0</v>
      </c>
      <c r="U297" s="306">
        <v>0</v>
      </c>
      <c r="V297" s="306">
        <v>0</v>
      </c>
      <c r="W297" s="306">
        <v>0</v>
      </c>
      <c r="X297" s="306">
        <v>0</v>
      </c>
      <c r="Y297" s="306"/>
    </row>
    <row r="298" spans="4:25" hidden="1" outlineLevel="1">
      <c r="D298" s="299" t="s">
        <v>1472</v>
      </c>
      <c r="E298" s="299" t="s">
        <v>72</v>
      </c>
      <c r="F298" s="299" t="s">
        <v>766</v>
      </c>
      <c r="H298" s="299" t="s">
        <v>767</v>
      </c>
      <c r="I298" s="299" t="s">
        <v>1264</v>
      </c>
      <c r="J298" s="299" t="s">
        <v>1474</v>
      </c>
      <c r="K298" s="299" t="s">
        <v>1213</v>
      </c>
      <c r="M298" s="306">
        <v>0</v>
      </c>
      <c r="N298" s="306">
        <v>0</v>
      </c>
      <c r="O298" s="306">
        <v>0</v>
      </c>
      <c r="P298" s="306">
        <v>0</v>
      </c>
      <c r="Q298" s="306">
        <v>0</v>
      </c>
      <c r="R298" s="306">
        <v>0</v>
      </c>
      <c r="S298" s="306">
        <v>0</v>
      </c>
      <c r="T298" s="306">
        <v>0</v>
      </c>
      <c r="U298" s="306">
        <v>0</v>
      </c>
      <c r="V298" s="306">
        <v>0</v>
      </c>
      <c r="W298" s="306">
        <v>0</v>
      </c>
      <c r="X298" s="306">
        <v>0</v>
      </c>
      <c r="Y298" s="306"/>
    </row>
    <row r="299" spans="4:25" hidden="1" outlineLevel="1">
      <c r="D299" s="299" t="s">
        <v>720</v>
      </c>
      <c r="E299" s="299" t="s">
        <v>73</v>
      </c>
      <c r="F299" s="299" t="s">
        <v>766</v>
      </c>
      <c r="H299" s="299" t="s">
        <v>767</v>
      </c>
      <c r="I299" s="299" t="s">
        <v>1246</v>
      </c>
      <c r="J299" s="299" t="s">
        <v>1008</v>
      </c>
      <c r="K299" s="299" t="s">
        <v>175</v>
      </c>
      <c r="M299" s="306">
        <v>0</v>
      </c>
      <c r="N299" s="306">
        <v>0</v>
      </c>
      <c r="O299" s="306">
        <v>0</v>
      </c>
      <c r="P299" s="306">
        <v>0</v>
      </c>
      <c r="Q299" s="306">
        <v>0</v>
      </c>
      <c r="R299" s="306">
        <v>0</v>
      </c>
      <c r="S299" s="306">
        <v>0</v>
      </c>
      <c r="T299" s="306">
        <v>0</v>
      </c>
      <c r="U299" s="306">
        <v>0</v>
      </c>
      <c r="V299" s="306">
        <v>0</v>
      </c>
      <c r="W299" s="306">
        <v>0</v>
      </c>
      <c r="X299" s="306">
        <v>0</v>
      </c>
      <c r="Y299" s="306"/>
    </row>
    <row r="300" spans="4:25" hidden="1" outlineLevel="1">
      <c r="D300" s="299" t="s">
        <v>720</v>
      </c>
      <c r="E300" s="299" t="s">
        <v>73</v>
      </c>
      <c r="F300" s="299" t="s">
        <v>766</v>
      </c>
      <c r="H300" s="299" t="s">
        <v>767</v>
      </c>
      <c r="I300" s="299" t="s">
        <v>1264</v>
      </c>
      <c r="J300" s="299" t="s">
        <v>1475</v>
      </c>
      <c r="K300" s="299" t="s">
        <v>175</v>
      </c>
      <c r="M300" s="306">
        <v>0</v>
      </c>
      <c r="N300" s="306">
        <v>0</v>
      </c>
      <c r="O300" s="306">
        <v>0</v>
      </c>
      <c r="P300" s="306">
        <v>0</v>
      </c>
      <c r="Q300" s="306">
        <v>0</v>
      </c>
      <c r="R300" s="306">
        <v>0</v>
      </c>
      <c r="S300" s="306">
        <v>0</v>
      </c>
      <c r="T300" s="306">
        <v>0</v>
      </c>
      <c r="U300" s="306">
        <v>0</v>
      </c>
      <c r="V300" s="306">
        <v>0</v>
      </c>
      <c r="W300" s="306">
        <v>0</v>
      </c>
      <c r="X300" s="306">
        <v>0</v>
      </c>
      <c r="Y300" s="306"/>
    </row>
    <row r="301" spans="4:25" hidden="1" outlineLevel="1">
      <c r="D301" s="299" t="s">
        <v>467</v>
      </c>
      <c r="E301" s="299" t="s">
        <v>72</v>
      </c>
      <c r="F301" s="299" t="s">
        <v>766</v>
      </c>
      <c r="H301" s="299" t="s">
        <v>767</v>
      </c>
      <c r="I301" s="299" t="s">
        <v>1246</v>
      </c>
      <c r="J301" s="299" t="s">
        <v>1009</v>
      </c>
      <c r="K301" s="299" t="s">
        <v>741</v>
      </c>
      <c r="M301" s="306">
        <v>0</v>
      </c>
      <c r="N301" s="306">
        <v>0</v>
      </c>
      <c r="O301" s="306">
        <v>0</v>
      </c>
      <c r="P301" s="306">
        <v>0</v>
      </c>
      <c r="Q301" s="306">
        <v>0</v>
      </c>
      <c r="R301" s="306">
        <v>0</v>
      </c>
      <c r="S301" s="306">
        <v>0</v>
      </c>
      <c r="T301" s="306">
        <v>0</v>
      </c>
      <c r="U301" s="306">
        <v>0</v>
      </c>
      <c r="V301" s="306">
        <v>0</v>
      </c>
      <c r="W301" s="306">
        <v>0</v>
      </c>
      <c r="X301" s="306">
        <v>0</v>
      </c>
      <c r="Y301" s="306"/>
    </row>
    <row r="302" spans="4:25" hidden="1" outlineLevel="1">
      <c r="D302" s="299" t="s">
        <v>467</v>
      </c>
      <c r="E302" s="299" t="s">
        <v>72</v>
      </c>
      <c r="F302" s="299" t="s">
        <v>766</v>
      </c>
      <c r="H302" s="299" t="s">
        <v>767</v>
      </c>
      <c r="I302" s="299" t="s">
        <v>1264</v>
      </c>
      <c r="J302" s="299" t="s">
        <v>1476</v>
      </c>
      <c r="K302" s="299" t="s">
        <v>741</v>
      </c>
      <c r="M302" s="306">
        <v>0</v>
      </c>
      <c r="N302" s="306">
        <v>0</v>
      </c>
      <c r="O302" s="306">
        <v>0</v>
      </c>
      <c r="P302" s="306">
        <v>0</v>
      </c>
      <c r="Q302" s="306">
        <v>0</v>
      </c>
      <c r="R302" s="306">
        <v>0</v>
      </c>
      <c r="S302" s="306">
        <v>0</v>
      </c>
      <c r="T302" s="306">
        <v>0</v>
      </c>
      <c r="U302" s="306">
        <v>0</v>
      </c>
      <c r="V302" s="306">
        <v>0</v>
      </c>
      <c r="W302" s="306">
        <v>0</v>
      </c>
      <c r="X302" s="306">
        <v>0</v>
      </c>
      <c r="Y302" s="306"/>
    </row>
    <row r="303" spans="4:25" hidden="1" outlineLevel="1">
      <c r="D303" s="299" t="s">
        <v>468</v>
      </c>
      <c r="E303" s="299" t="s">
        <v>72</v>
      </c>
      <c r="F303" s="299" t="s">
        <v>766</v>
      </c>
      <c r="H303" s="299" t="s">
        <v>767</v>
      </c>
      <c r="I303" s="299" t="s">
        <v>1246</v>
      </c>
      <c r="J303" s="299" t="s">
        <v>1010</v>
      </c>
      <c r="K303" s="299" t="s">
        <v>691</v>
      </c>
      <c r="M303" s="306">
        <v>0</v>
      </c>
      <c r="N303" s="306">
        <v>0</v>
      </c>
      <c r="O303" s="306">
        <v>0</v>
      </c>
      <c r="P303" s="306">
        <v>0</v>
      </c>
      <c r="Q303" s="306">
        <v>0</v>
      </c>
      <c r="R303" s="306">
        <v>0</v>
      </c>
      <c r="S303" s="306">
        <v>0</v>
      </c>
      <c r="T303" s="306">
        <v>0</v>
      </c>
      <c r="U303" s="306">
        <v>0</v>
      </c>
      <c r="V303" s="306">
        <v>0</v>
      </c>
      <c r="W303" s="306">
        <v>0</v>
      </c>
      <c r="X303" s="306">
        <v>0</v>
      </c>
      <c r="Y303" s="306"/>
    </row>
    <row r="304" spans="4:25" hidden="1" outlineLevel="1">
      <c r="D304" s="299" t="s">
        <v>468</v>
      </c>
      <c r="E304" s="299" t="s">
        <v>72</v>
      </c>
      <c r="F304" s="299" t="s">
        <v>766</v>
      </c>
      <c r="H304" s="299" t="s">
        <v>767</v>
      </c>
      <c r="I304" s="299" t="s">
        <v>1264</v>
      </c>
      <c r="J304" s="299" t="s">
        <v>1477</v>
      </c>
      <c r="K304" s="299" t="s">
        <v>691</v>
      </c>
      <c r="M304" s="306">
        <v>0</v>
      </c>
      <c r="N304" s="306">
        <v>0</v>
      </c>
      <c r="O304" s="306">
        <v>0</v>
      </c>
      <c r="P304" s="306">
        <v>0</v>
      </c>
      <c r="Q304" s="306">
        <v>0</v>
      </c>
      <c r="R304" s="306">
        <v>0</v>
      </c>
      <c r="S304" s="306">
        <v>0</v>
      </c>
      <c r="T304" s="306">
        <v>0</v>
      </c>
      <c r="U304" s="306">
        <v>0</v>
      </c>
      <c r="V304" s="306">
        <v>0</v>
      </c>
      <c r="W304" s="306">
        <v>0</v>
      </c>
      <c r="X304" s="306">
        <v>0</v>
      </c>
      <c r="Y304" s="306"/>
    </row>
    <row r="305" spans="4:25" hidden="1" outlineLevel="1">
      <c r="D305" s="299" t="s">
        <v>809</v>
      </c>
      <c r="E305" s="299" t="s">
        <v>72</v>
      </c>
      <c r="F305" s="299" t="s">
        <v>766</v>
      </c>
      <c r="H305" s="299" t="s">
        <v>767</v>
      </c>
      <c r="I305" s="299" t="s">
        <v>1246</v>
      </c>
      <c r="J305" s="299" t="s">
        <v>1011</v>
      </c>
      <c r="K305" s="299" t="s">
        <v>691</v>
      </c>
      <c r="M305" s="306">
        <v>0</v>
      </c>
      <c r="N305" s="306">
        <v>0</v>
      </c>
      <c r="O305" s="306">
        <v>0</v>
      </c>
      <c r="P305" s="306">
        <v>0</v>
      </c>
      <c r="Q305" s="306">
        <v>0</v>
      </c>
      <c r="R305" s="306">
        <v>0</v>
      </c>
      <c r="S305" s="306">
        <v>0</v>
      </c>
      <c r="T305" s="306">
        <v>0</v>
      </c>
      <c r="U305" s="306">
        <v>0</v>
      </c>
      <c r="V305" s="306">
        <v>0</v>
      </c>
      <c r="W305" s="306">
        <v>0</v>
      </c>
      <c r="X305" s="306">
        <v>0</v>
      </c>
      <c r="Y305" s="306"/>
    </row>
    <row r="306" spans="4:25" hidden="1" outlineLevel="1">
      <c r="D306" s="299" t="s">
        <v>809</v>
      </c>
      <c r="E306" s="299" t="s">
        <v>72</v>
      </c>
      <c r="F306" s="299" t="s">
        <v>766</v>
      </c>
      <c r="H306" s="299" t="s">
        <v>767</v>
      </c>
      <c r="I306" s="299" t="s">
        <v>1264</v>
      </c>
      <c r="J306" s="299" t="s">
        <v>1478</v>
      </c>
      <c r="K306" s="299" t="s">
        <v>691</v>
      </c>
      <c r="M306" s="306">
        <v>0</v>
      </c>
      <c r="N306" s="306">
        <v>0</v>
      </c>
      <c r="O306" s="306">
        <v>0</v>
      </c>
      <c r="P306" s="306">
        <v>0</v>
      </c>
      <c r="Q306" s="306">
        <v>0</v>
      </c>
      <c r="R306" s="306">
        <v>0</v>
      </c>
      <c r="S306" s="306">
        <v>0</v>
      </c>
      <c r="T306" s="306">
        <v>0</v>
      </c>
      <c r="U306" s="306">
        <v>0</v>
      </c>
      <c r="V306" s="306">
        <v>0</v>
      </c>
      <c r="W306" s="306">
        <v>0</v>
      </c>
      <c r="X306" s="306">
        <v>0</v>
      </c>
      <c r="Y306" s="306"/>
    </row>
    <row r="307" spans="4:25" hidden="1" outlineLevel="1">
      <c r="D307" s="299" t="s">
        <v>407</v>
      </c>
      <c r="E307" s="299" t="s">
        <v>72</v>
      </c>
      <c r="F307" s="299" t="s">
        <v>766</v>
      </c>
      <c r="H307" s="299" t="s">
        <v>767</v>
      </c>
      <c r="I307" s="299" t="s">
        <v>1246</v>
      </c>
      <c r="J307" s="299" t="s">
        <v>1012</v>
      </c>
      <c r="K307" s="299" t="s">
        <v>777</v>
      </c>
      <c r="M307" s="306">
        <v>6480</v>
      </c>
      <c r="N307" s="306">
        <v>0</v>
      </c>
      <c r="O307" s="306">
        <v>0</v>
      </c>
      <c r="P307" s="306">
        <v>0</v>
      </c>
      <c r="Q307" s="306">
        <v>0</v>
      </c>
      <c r="R307" s="306">
        <v>10000</v>
      </c>
      <c r="S307" s="306">
        <v>7975</v>
      </c>
      <c r="T307" s="306">
        <v>0</v>
      </c>
      <c r="U307" s="306">
        <v>0</v>
      </c>
      <c r="V307" s="306">
        <v>0</v>
      </c>
      <c r="W307" s="306">
        <v>0</v>
      </c>
      <c r="X307" s="306">
        <v>0</v>
      </c>
      <c r="Y307" s="306"/>
    </row>
    <row r="308" spans="4:25" hidden="1" outlineLevel="1">
      <c r="D308" s="299" t="s">
        <v>407</v>
      </c>
      <c r="E308" s="299" t="s">
        <v>72</v>
      </c>
      <c r="F308" s="299" t="s">
        <v>766</v>
      </c>
      <c r="H308" s="299" t="s">
        <v>767</v>
      </c>
      <c r="I308" s="299" t="s">
        <v>1264</v>
      </c>
      <c r="J308" s="299" t="s">
        <v>1479</v>
      </c>
      <c r="K308" s="299" t="s">
        <v>777</v>
      </c>
      <c r="M308" s="306">
        <v>0</v>
      </c>
      <c r="N308" s="306">
        <v>0</v>
      </c>
      <c r="O308" s="306">
        <v>0</v>
      </c>
      <c r="P308" s="306">
        <v>0</v>
      </c>
      <c r="Q308" s="306">
        <v>0</v>
      </c>
      <c r="R308" s="306">
        <v>0</v>
      </c>
      <c r="S308" s="306">
        <v>0</v>
      </c>
      <c r="T308" s="306">
        <v>0</v>
      </c>
      <c r="U308" s="306">
        <v>0</v>
      </c>
      <c r="V308" s="306">
        <v>0</v>
      </c>
      <c r="W308" s="306">
        <v>0</v>
      </c>
      <c r="X308" s="306">
        <v>0</v>
      </c>
      <c r="Y308" s="306"/>
    </row>
    <row r="309" spans="4:25" hidden="1" outlineLevel="1">
      <c r="D309" s="299" t="s">
        <v>469</v>
      </c>
      <c r="E309" s="299" t="s">
        <v>88</v>
      </c>
      <c r="F309" s="299" t="s">
        <v>766</v>
      </c>
      <c r="H309" s="299" t="s">
        <v>767</v>
      </c>
      <c r="I309" s="299" t="s">
        <v>1246</v>
      </c>
      <c r="J309" s="299" t="s">
        <v>381</v>
      </c>
      <c r="K309" s="299" t="s">
        <v>0</v>
      </c>
      <c r="M309" s="306">
        <v>0</v>
      </c>
      <c r="N309" s="306">
        <v>0</v>
      </c>
      <c r="O309" s="306">
        <v>0</v>
      </c>
      <c r="P309" s="306">
        <v>0</v>
      </c>
      <c r="Q309" s="306">
        <v>0</v>
      </c>
      <c r="R309" s="306">
        <v>0</v>
      </c>
      <c r="S309" s="306">
        <v>0</v>
      </c>
      <c r="T309" s="306">
        <v>0</v>
      </c>
      <c r="U309" s="306">
        <v>0</v>
      </c>
      <c r="V309" s="306">
        <v>0</v>
      </c>
      <c r="W309" s="306">
        <v>0</v>
      </c>
      <c r="X309" s="306">
        <v>0</v>
      </c>
      <c r="Y309" s="306"/>
    </row>
    <row r="310" spans="4:25" hidden="1" outlineLevel="1">
      <c r="D310" s="299" t="s">
        <v>469</v>
      </c>
      <c r="E310" s="299" t="s">
        <v>88</v>
      </c>
      <c r="F310" s="299" t="s">
        <v>766</v>
      </c>
      <c r="H310" s="299" t="s">
        <v>767</v>
      </c>
      <c r="I310" s="299" t="s">
        <v>1264</v>
      </c>
      <c r="J310" s="299" t="s">
        <v>1480</v>
      </c>
      <c r="K310" s="299" t="s">
        <v>0</v>
      </c>
      <c r="M310" s="306">
        <v>0</v>
      </c>
      <c r="N310" s="306">
        <v>0</v>
      </c>
      <c r="O310" s="306">
        <v>0</v>
      </c>
      <c r="P310" s="306">
        <v>0</v>
      </c>
      <c r="Q310" s="306">
        <v>0</v>
      </c>
      <c r="R310" s="306">
        <v>0</v>
      </c>
      <c r="S310" s="306">
        <v>0</v>
      </c>
      <c r="T310" s="306">
        <v>0</v>
      </c>
      <c r="U310" s="306">
        <v>0</v>
      </c>
      <c r="V310" s="306">
        <v>0</v>
      </c>
      <c r="W310" s="306">
        <v>0</v>
      </c>
      <c r="X310" s="306">
        <v>0</v>
      </c>
      <c r="Y310" s="306"/>
    </row>
    <row r="311" spans="4:25" hidden="1" outlineLevel="1">
      <c r="D311" s="299" t="s">
        <v>1481</v>
      </c>
      <c r="E311" s="299" t="s">
        <v>71</v>
      </c>
      <c r="F311" s="299" t="s">
        <v>766</v>
      </c>
      <c r="H311" s="299" t="s">
        <v>767</v>
      </c>
      <c r="I311" s="299" t="s">
        <v>1246</v>
      </c>
      <c r="J311" s="299" t="s">
        <v>1027</v>
      </c>
      <c r="K311" s="299" t="s">
        <v>176</v>
      </c>
      <c r="M311" s="306">
        <v>0</v>
      </c>
      <c r="N311" s="306">
        <v>0</v>
      </c>
      <c r="O311" s="306">
        <v>0</v>
      </c>
      <c r="P311" s="306">
        <v>0</v>
      </c>
      <c r="Q311" s="306">
        <v>0</v>
      </c>
      <c r="R311" s="306">
        <v>0</v>
      </c>
      <c r="S311" s="306">
        <v>0</v>
      </c>
      <c r="T311" s="306">
        <v>0</v>
      </c>
      <c r="U311" s="306">
        <v>50</v>
      </c>
      <c r="V311" s="306">
        <v>0</v>
      </c>
      <c r="W311" s="306">
        <v>0</v>
      </c>
      <c r="X311" s="306">
        <v>0</v>
      </c>
      <c r="Y311" s="306"/>
    </row>
    <row r="312" spans="4:25" hidden="1" outlineLevel="1">
      <c r="D312" s="299" t="s">
        <v>1481</v>
      </c>
      <c r="E312" s="299" t="s">
        <v>71</v>
      </c>
      <c r="F312" s="299" t="s">
        <v>766</v>
      </c>
      <c r="H312" s="299" t="s">
        <v>767</v>
      </c>
      <c r="I312" s="299" t="s">
        <v>1264</v>
      </c>
      <c r="J312" s="299" t="s">
        <v>1482</v>
      </c>
      <c r="K312" s="299" t="s">
        <v>176</v>
      </c>
      <c r="M312" s="306">
        <v>0</v>
      </c>
      <c r="N312" s="306">
        <v>0</v>
      </c>
      <c r="O312" s="306">
        <v>0</v>
      </c>
      <c r="P312" s="306">
        <v>0</v>
      </c>
      <c r="Q312" s="306">
        <v>0</v>
      </c>
      <c r="R312" s="306">
        <v>0</v>
      </c>
      <c r="S312" s="306">
        <v>0</v>
      </c>
      <c r="T312" s="306">
        <v>0</v>
      </c>
      <c r="U312" s="306">
        <v>0</v>
      </c>
      <c r="V312" s="306">
        <v>0</v>
      </c>
      <c r="W312" s="306">
        <v>0</v>
      </c>
      <c r="X312" s="306">
        <v>0</v>
      </c>
      <c r="Y312" s="306"/>
    </row>
    <row r="313" spans="4:25" hidden="1" outlineLevel="1">
      <c r="D313" s="299" t="s">
        <v>408</v>
      </c>
      <c r="E313" s="299" t="s">
        <v>72</v>
      </c>
      <c r="F313" s="299" t="s">
        <v>766</v>
      </c>
      <c r="H313" s="299" t="s">
        <v>767</v>
      </c>
      <c r="I313" s="299" t="s">
        <v>1246</v>
      </c>
      <c r="J313" s="299" t="s">
        <v>1013</v>
      </c>
      <c r="K313" s="299" t="s">
        <v>777</v>
      </c>
      <c r="M313" s="306">
        <v>0</v>
      </c>
      <c r="N313" s="306">
        <v>0</v>
      </c>
      <c r="O313" s="306">
        <v>0</v>
      </c>
      <c r="P313" s="306">
        <v>2920</v>
      </c>
      <c r="Q313" s="306">
        <v>0</v>
      </c>
      <c r="R313" s="306">
        <v>0</v>
      </c>
      <c r="S313" s="306">
        <v>0</v>
      </c>
      <c r="T313" s="306">
        <v>0</v>
      </c>
      <c r="U313" s="306">
        <v>2505</v>
      </c>
      <c r="V313" s="306">
        <v>0</v>
      </c>
      <c r="W313" s="306">
        <v>0</v>
      </c>
      <c r="X313" s="306">
        <v>0</v>
      </c>
      <c r="Y313" s="306"/>
    </row>
    <row r="314" spans="4:25" hidden="1" outlineLevel="1">
      <c r="D314" s="299" t="s">
        <v>408</v>
      </c>
      <c r="E314" s="299" t="s">
        <v>72</v>
      </c>
      <c r="F314" s="299" t="s">
        <v>766</v>
      </c>
      <c r="H314" s="299" t="s">
        <v>767</v>
      </c>
      <c r="I314" s="299" t="s">
        <v>1264</v>
      </c>
      <c r="J314" s="299" t="s">
        <v>1483</v>
      </c>
      <c r="K314" s="299" t="s">
        <v>777</v>
      </c>
      <c r="M314" s="306">
        <v>0</v>
      </c>
      <c r="N314" s="306">
        <v>0</v>
      </c>
      <c r="O314" s="306">
        <v>0</v>
      </c>
      <c r="P314" s="306">
        <v>0</v>
      </c>
      <c r="Q314" s="306">
        <v>0</v>
      </c>
      <c r="R314" s="306">
        <v>0</v>
      </c>
      <c r="S314" s="306">
        <v>0</v>
      </c>
      <c r="T314" s="306">
        <v>0</v>
      </c>
      <c r="U314" s="306">
        <v>0</v>
      </c>
      <c r="V314" s="306">
        <v>0</v>
      </c>
      <c r="W314" s="306">
        <v>0</v>
      </c>
      <c r="X314" s="306">
        <v>0</v>
      </c>
      <c r="Y314" s="306"/>
    </row>
    <row r="315" spans="4:25" hidden="1" outlineLevel="1">
      <c r="D315" s="299" t="s">
        <v>1484</v>
      </c>
      <c r="E315" s="299" t="s">
        <v>72</v>
      </c>
      <c r="F315" s="299" t="s">
        <v>766</v>
      </c>
      <c r="H315" s="299" t="s">
        <v>767</v>
      </c>
      <c r="I315" s="299" t="s">
        <v>1246</v>
      </c>
      <c r="J315" s="299" t="s">
        <v>1485</v>
      </c>
      <c r="K315" s="299" t="s">
        <v>1213</v>
      </c>
      <c r="M315" s="306">
        <v>0</v>
      </c>
      <c r="N315" s="306">
        <v>0</v>
      </c>
      <c r="O315" s="306">
        <v>0</v>
      </c>
      <c r="P315" s="306">
        <v>0</v>
      </c>
      <c r="Q315" s="306">
        <v>0</v>
      </c>
      <c r="R315" s="306">
        <v>0</v>
      </c>
      <c r="S315" s="306">
        <v>0</v>
      </c>
      <c r="T315" s="306">
        <v>0</v>
      </c>
      <c r="U315" s="306">
        <v>0</v>
      </c>
      <c r="V315" s="306">
        <v>0</v>
      </c>
      <c r="W315" s="306">
        <v>0</v>
      </c>
      <c r="X315" s="306">
        <v>0</v>
      </c>
      <c r="Y315" s="306"/>
    </row>
    <row r="316" spans="4:25" hidden="1" outlineLevel="1">
      <c r="D316" s="299" t="s">
        <v>1484</v>
      </c>
      <c r="E316" s="299" t="s">
        <v>72</v>
      </c>
      <c r="F316" s="299" t="s">
        <v>766</v>
      </c>
      <c r="H316" s="299" t="s">
        <v>767</v>
      </c>
      <c r="I316" s="299" t="s">
        <v>1264</v>
      </c>
      <c r="J316" s="299" t="s">
        <v>1486</v>
      </c>
      <c r="K316" s="299" t="s">
        <v>1213</v>
      </c>
      <c r="M316" s="306">
        <v>0</v>
      </c>
      <c r="N316" s="306">
        <v>0</v>
      </c>
      <c r="O316" s="306">
        <v>0</v>
      </c>
      <c r="P316" s="306">
        <v>0</v>
      </c>
      <c r="Q316" s="306">
        <v>0</v>
      </c>
      <c r="R316" s="306">
        <v>0</v>
      </c>
      <c r="S316" s="306">
        <v>0</v>
      </c>
      <c r="T316" s="306">
        <v>0</v>
      </c>
      <c r="U316" s="306">
        <v>0</v>
      </c>
      <c r="V316" s="306">
        <v>0</v>
      </c>
      <c r="W316" s="306">
        <v>0</v>
      </c>
      <c r="X316" s="306">
        <v>0</v>
      </c>
      <c r="Y316" s="306"/>
    </row>
    <row r="317" spans="4:25" hidden="1" outlineLevel="1">
      <c r="D317" s="299" t="s">
        <v>470</v>
      </c>
      <c r="E317" s="299" t="s">
        <v>72</v>
      </c>
      <c r="F317" s="299" t="s">
        <v>766</v>
      </c>
      <c r="H317" s="299" t="s">
        <v>767</v>
      </c>
      <c r="I317" s="299" t="s">
        <v>1246</v>
      </c>
      <c r="J317" s="299" t="s">
        <v>1014</v>
      </c>
      <c r="K317" s="299" t="s">
        <v>31</v>
      </c>
      <c r="M317" s="306">
        <v>0</v>
      </c>
      <c r="N317" s="306">
        <v>0</v>
      </c>
      <c r="O317" s="306">
        <v>0</v>
      </c>
      <c r="P317" s="306">
        <v>0</v>
      </c>
      <c r="Q317" s="306">
        <v>0</v>
      </c>
      <c r="R317" s="306">
        <v>0</v>
      </c>
      <c r="S317" s="306">
        <v>0</v>
      </c>
      <c r="T317" s="306">
        <v>0</v>
      </c>
      <c r="U317" s="306">
        <v>0</v>
      </c>
      <c r="V317" s="306">
        <v>0</v>
      </c>
      <c r="W317" s="306">
        <v>0</v>
      </c>
      <c r="X317" s="306">
        <v>0</v>
      </c>
      <c r="Y317" s="306"/>
    </row>
    <row r="318" spans="4:25" hidden="1" outlineLevel="1">
      <c r="D318" s="299" t="s">
        <v>470</v>
      </c>
      <c r="E318" s="299" t="s">
        <v>72</v>
      </c>
      <c r="F318" s="299" t="s">
        <v>766</v>
      </c>
      <c r="H318" s="299" t="s">
        <v>767</v>
      </c>
      <c r="I318" s="299" t="s">
        <v>1264</v>
      </c>
      <c r="J318" s="299" t="s">
        <v>1487</v>
      </c>
      <c r="K318" s="299" t="s">
        <v>31</v>
      </c>
      <c r="M318" s="306">
        <v>0</v>
      </c>
      <c r="N318" s="306">
        <v>0</v>
      </c>
      <c r="O318" s="306">
        <v>0</v>
      </c>
      <c r="P318" s="306">
        <v>0</v>
      </c>
      <c r="Q318" s="306">
        <v>0</v>
      </c>
      <c r="R318" s="306">
        <v>0</v>
      </c>
      <c r="S318" s="306">
        <v>0</v>
      </c>
      <c r="T318" s="306">
        <v>0</v>
      </c>
      <c r="U318" s="306">
        <v>0</v>
      </c>
      <c r="V318" s="306">
        <v>0</v>
      </c>
      <c r="W318" s="306">
        <v>0</v>
      </c>
      <c r="X318" s="306">
        <v>0</v>
      </c>
      <c r="Y318" s="306"/>
    </row>
    <row r="319" spans="4:25" hidden="1" outlineLevel="1">
      <c r="D319" s="299" t="s">
        <v>471</v>
      </c>
      <c r="E319" s="299" t="s">
        <v>71</v>
      </c>
      <c r="F319" s="299" t="s">
        <v>766</v>
      </c>
      <c r="H319" s="299" t="s">
        <v>767</v>
      </c>
      <c r="I319" s="299" t="s">
        <v>1246</v>
      </c>
      <c r="J319" s="299" t="s">
        <v>1015</v>
      </c>
      <c r="K319" s="299" t="s">
        <v>176</v>
      </c>
      <c r="M319" s="306">
        <v>0</v>
      </c>
      <c r="N319" s="306">
        <v>0</v>
      </c>
      <c r="O319" s="306">
        <v>0</v>
      </c>
      <c r="P319" s="306">
        <v>0</v>
      </c>
      <c r="Q319" s="306">
        <v>0</v>
      </c>
      <c r="R319" s="306">
        <v>0</v>
      </c>
      <c r="S319" s="306">
        <v>5</v>
      </c>
      <c r="T319" s="306">
        <v>0</v>
      </c>
      <c r="U319" s="306">
        <v>5</v>
      </c>
      <c r="V319" s="306">
        <v>5</v>
      </c>
      <c r="W319" s="306">
        <v>0</v>
      </c>
      <c r="X319" s="306">
        <v>0</v>
      </c>
      <c r="Y319" s="306"/>
    </row>
    <row r="320" spans="4:25" hidden="1" outlineLevel="1">
      <c r="D320" s="299" t="s">
        <v>471</v>
      </c>
      <c r="E320" s="299" t="s">
        <v>71</v>
      </c>
      <c r="F320" s="299" t="s">
        <v>766</v>
      </c>
      <c r="H320" s="299" t="s">
        <v>767</v>
      </c>
      <c r="I320" s="299" t="s">
        <v>1264</v>
      </c>
      <c r="J320" s="299" t="s">
        <v>1488</v>
      </c>
      <c r="K320" s="299" t="s">
        <v>176</v>
      </c>
      <c r="M320" s="306">
        <v>0</v>
      </c>
      <c r="N320" s="306">
        <v>0</v>
      </c>
      <c r="O320" s="306">
        <v>0</v>
      </c>
      <c r="P320" s="306">
        <v>0</v>
      </c>
      <c r="Q320" s="306">
        <v>0</v>
      </c>
      <c r="R320" s="306">
        <v>0</v>
      </c>
      <c r="S320" s="306">
        <v>0</v>
      </c>
      <c r="T320" s="306">
        <v>0</v>
      </c>
      <c r="U320" s="306">
        <v>0</v>
      </c>
      <c r="V320" s="306">
        <v>0</v>
      </c>
      <c r="W320" s="306">
        <v>0</v>
      </c>
      <c r="X320" s="306">
        <v>0</v>
      </c>
      <c r="Y320" s="306"/>
    </row>
    <row r="321" spans="4:25" hidden="1" outlineLevel="1">
      <c r="D321" s="299" t="s">
        <v>810</v>
      </c>
      <c r="E321" s="299" t="s">
        <v>71</v>
      </c>
      <c r="F321" s="299" t="s">
        <v>766</v>
      </c>
      <c r="H321" s="299" t="s">
        <v>767</v>
      </c>
      <c r="I321" s="299" t="s">
        <v>1246</v>
      </c>
      <c r="J321" s="299" t="s">
        <v>1016</v>
      </c>
      <c r="K321" s="299" t="s">
        <v>176</v>
      </c>
      <c r="M321" s="306">
        <v>0</v>
      </c>
      <c r="N321" s="306">
        <v>0</v>
      </c>
      <c r="O321" s="306">
        <v>0</v>
      </c>
      <c r="P321" s="306">
        <v>0</v>
      </c>
      <c r="Q321" s="306">
        <v>0</v>
      </c>
      <c r="R321" s="306">
        <v>0</v>
      </c>
      <c r="S321" s="306">
        <v>0</v>
      </c>
      <c r="T321" s="306">
        <v>0</v>
      </c>
      <c r="U321" s="306">
        <v>0</v>
      </c>
      <c r="V321" s="306">
        <v>0</v>
      </c>
      <c r="W321" s="306">
        <v>0</v>
      </c>
      <c r="X321" s="306">
        <v>0</v>
      </c>
      <c r="Y321" s="306"/>
    </row>
    <row r="322" spans="4:25" hidden="1" outlineLevel="1">
      <c r="D322" s="299" t="s">
        <v>810</v>
      </c>
      <c r="E322" s="299" t="s">
        <v>71</v>
      </c>
      <c r="F322" s="299" t="s">
        <v>766</v>
      </c>
      <c r="H322" s="299" t="s">
        <v>767</v>
      </c>
      <c r="I322" s="299" t="s">
        <v>1264</v>
      </c>
      <c r="J322" s="299" t="s">
        <v>1489</v>
      </c>
      <c r="K322" s="299" t="s">
        <v>176</v>
      </c>
      <c r="M322" s="306">
        <v>0</v>
      </c>
      <c r="N322" s="306">
        <v>0</v>
      </c>
      <c r="O322" s="306">
        <v>0</v>
      </c>
      <c r="P322" s="306">
        <v>0</v>
      </c>
      <c r="Q322" s="306">
        <v>0</v>
      </c>
      <c r="R322" s="306">
        <v>0</v>
      </c>
      <c r="S322" s="306">
        <v>0</v>
      </c>
      <c r="T322" s="306">
        <v>0</v>
      </c>
      <c r="U322" s="306">
        <v>0</v>
      </c>
      <c r="V322" s="306">
        <v>0</v>
      </c>
      <c r="W322" s="306">
        <v>0</v>
      </c>
      <c r="X322" s="306">
        <v>0</v>
      </c>
      <c r="Y322" s="306"/>
    </row>
    <row r="323" spans="4:25" hidden="1" outlineLevel="1">
      <c r="D323" s="299" t="s">
        <v>811</v>
      </c>
      <c r="E323" s="299" t="s">
        <v>71</v>
      </c>
      <c r="F323" s="299" t="s">
        <v>766</v>
      </c>
      <c r="H323" s="299" t="s">
        <v>767</v>
      </c>
      <c r="I323" s="299" t="s">
        <v>1246</v>
      </c>
      <c r="J323" s="299" t="s">
        <v>1017</v>
      </c>
      <c r="K323" s="299" t="s">
        <v>176</v>
      </c>
      <c r="M323" s="306">
        <v>0</v>
      </c>
      <c r="N323" s="306">
        <v>0</v>
      </c>
      <c r="O323" s="306">
        <v>0</v>
      </c>
      <c r="P323" s="306">
        <v>0</v>
      </c>
      <c r="Q323" s="306">
        <v>0</v>
      </c>
      <c r="R323" s="306">
        <v>0</v>
      </c>
      <c r="S323" s="306">
        <v>0</v>
      </c>
      <c r="T323" s="306">
        <v>0</v>
      </c>
      <c r="U323" s="306">
        <v>0</v>
      </c>
      <c r="V323" s="306">
        <v>0</v>
      </c>
      <c r="W323" s="306">
        <v>0</v>
      </c>
      <c r="X323" s="306">
        <v>0</v>
      </c>
      <c r="Y323" s="306"/>
    </row>
    <row r="324" spans="4:25" hidden="1" outlineLevel="1">
      <c r="D324" s="299" t="s">
        <v>811</v>
      </c>
      <c r="E324" s="299" t="s">
        <v>71</v>
      </c>
      <c r="F324" s="299" t="s">
        <v>766</v>
      </c>
      <c r="H324" s="299" t="s">
        <v>767</v>
      </c>
      <c r="I324" s="299" t="s">
        <v>1264</v>
      </c>
      <c r="J324" s="299" t="s">
        <v>1490</v>
      </c>
      <c r="K324" s="299" t="s">
        <v>176</v>
      </c>
      <c r="M324" s="306">
        <v>0</v>
      </c>
      <c r="N324" s="306">
        <v>0</v>
      </c>
      <c r="O324" s="306">
        <v>0</v>
      </c>
      <c r="P324" s="306">
        <v>0</v>
      </c>
      <c r="Q324" s="306">
        <v>0</v>
      </c>
      <c r="R324" s="306">
        <v>0</v>
      </c>
      <c r="S324" s="306">
        <v>0</v>
      </c>
      <c r="T324" s="306">
        <v>0</v>
      </c>
      <c r="U324" s="306">
        <v>0</v>
      </c>
      <c r="V324" s="306">
        <v>0</v>
      </c>
      <c r="W324" s="306">
        <v>0</v>
      </c>
      <c r="X324" s="306">
        <v>0</v>
      </c>
      <c r="Y324" s="306"/>
    </row>
    <row r="325" spans="4:25" hidden="1" outlineLevel="1">
      <c r="D325" s="299" t="s">
        <v>1491</v>
      </c>
      <c r="E325" s="299" t="s">
        <v>72</v>
      </c>
      <c r="F325" s="299" t="s">
        <v>766</v>
      </c>
      <c r="H325" s="299" t="s">
        <v>767</v>
      </c>
      <c r="I325" s="299" t="s">
        <v>1246</v>
      </c>
      <c r="J325" s="299" t="s">
        <v>1492</v>
      </c>
      <c r="K325" s="299" t="s">
        <v>688</v>
      </c>
      <c r="M325" s="306">
        <v>0</v>
      </c>
      <c r="N325" s="306">
        <v>0</v>
      </c>
      <c r="O325" s="306">
        <v>0</v>
      </c>
      <c r="P325" s="306">
        <v>0</v>
      </c>
      <c r="Q325" s="306">
        <v>0</v>
      </c>
      <c r="R325" s="306">
        <v>0</v>
      </c>
      <c r="S325" s="306">
        <v>0</v>
      </c>
      <c r="T325" s="306">
        <v>0</v>
      </c>
      <c r="U325" s="306">
        <v>0</v>
      </c>
      <c r="V325" s="306">
        <v>0</v>
      </c>
      <c r="W325" s="306">
        <v>0</v>
      </c>
      <c r="X325" s="306">
        <v>0</v>
      </c>
      <c r="Y325" s="306"/>
    </row>
    <row r="326" spans="4:25" hidden="1" outlineLevel="1">
      <c r="D326" s="299" t="s">
        <v>1491</v>
      </c>
      <c r="E326" s="299" t="s">
        <v>72</v>
      </c>
      <c r="F326" s="299" t="s">
        <v>766</v>
      </c>
      <c r="H326" s="299" t="s">
        <v>767</v>
      </c>
      <c r="I326" s="299" t="s">
        <v>1264</v>
      </c>
      <c r="J326" s="299" t="s">
        <v>1493</v>
      </c>
      <c r="K326" s="299" t="s">
        <v>688</v>
      </c>
      <c r="M326" s="306">
        <v>0</v>
      </c>
      <c r="N326" s="306">
        <v>0</v>
      </c>
      <c r="O326" s="306">
        <v>0</v>
      </c>
      <c r="P326" s="306">
        <v>0</v>
      </c>
      <c r="Q326" s="306">
        <v>0</v>
      </c>
      <c r="R326" s="306">
        <v>0</v>
      </c>
      <c r="S326" s="306">
        <v>0</v>
      </c>
      <c r="T326" s="306">
        <v>0</v>
      </c>
      <c r="U326" s="306">
        <v>0</v>
      </c>
      <c r="V326" s="306">
        <v>0</v>
      </c>
      <c r="W326" s="306">
        <v>0</v>
      </c>
      <c r="X326" s="306">
        <v>0</v>
      </c>
      <c r="Y326" s="306"/>
    </row>
    <row r="327" spans="4:25" hidden="1" outlineLevel="1">
      <c r="D327" s="299" t="s">
        <v>4058</v>
      </c>
      <c r="E327" s="299" t="s">
        <v>72</v>
      </c>
      <c r="F327" s="299" t="s">
        <v>766</v>
      </c>
      <c r="H327" s="299" t="s">
        <v>767</v>
      </c>
      <c r="I327" s="299" t="s">
        <v>1246</v>
      </c>
      <c r="J327" s="299" t="s">
        <v>1891</v>
      </c>
      <c r="K327" s="299" t="s">
        <v>688</v>
      </c>
      <c r="M327" s="306">
        <v>0</v>
      </c>
      <c r="N327" s="306">
        <v>0</v>
      </c>
      <c r="O327" s="306">
        <v>0</v>
      </c>
      <c r="P327" s="306">
        <v>0</v>
      </c>
      <c r="Q327" s="306">
        <v>0</v>
      </c>
      <c r="R327" s="306">
        <v>0</v>
      </c>
      <c r="S327" s="306">
        <v>0</v>
      </c>
      <c r="T327" s="306">
        <v>0</v>
      </c>
      <c r="U327" s="306">
        <v>0</v>
      </c>
      <c r="V327" s="306">
        <v>0</v>
      </c>
      <c r="W327" s="306">
        <v>0</v>
      </c>
      <c r="X327" s="306">
        <v>0</v>
      </c>
      <c r="Y327" s="306"/>
    </row>
    <row r="328" spans="4:25" hidden="1" outlineLevel="1">
      <c r="D328" s="299" t="s">
        <v>4058</v>
      </c>
      <c r="E328" s="299" t="s">
        <v>72</v>
      </c>
      <c r="F328" s="299" t="s">
        <v>766</v>
      </c>
      <c r="H328" s="299" t="s">
        <v>767</v>
      </c>
      <c r="I328" s="299" t="s">
        <v>1264</v>
      </c>
      <c r="J328" s="299" t="s">
        <v>1892</v>
      </c>
      <c r="K328" s="299" t="s">
        <v>688</v>
      </c>
      <c r="M328" s="306">
        <v>0</v>
      </c>
      <c r="N328" s="306">
        <v>0</v>
      </c>
      <c r="O328" s="306">
        <v>0</v>
      </c>
      <c r="P328" s="306">
        <v>0</v>
      </c>
      <c r="Q328" s="306">
        <v>0</v>
      </c>
      <c r="R328" s="306">
        <v>0</v>
      </c>
      <c r="S328" s="306">
        <v>0</v>
      </c>
      <c r="T328" s="306">
        <v>0</v>
      </c>
      <c r="U328" s="306">
        <v>0</v>
      </c>
      <c r="V328" s="306">
        <v>0</v>
      </c>
      <c r="W328" s="306">
        <v>0</v>
      </c>
      <c r="X328" s="306">
        <v>0</v>
      </c>
      <c r="Y328" s="306"/>
    </row>
    <row r="329" spans="4:25" hidden="1" outlineLevel="1">
      <c r="D329" s="299" t="s">
        <v>812</v>
      </c>
      <c r="E329" s="299" t="s">
        <v>72</v>
      </c>
      <c r="F329" s="299" t="s">
        <v>766</v>
      </c>
      <c r="H329" s="299" t="s">
        <v>767</v>
      </c>
      <c r="I329" s="299" t="s">
        <v>1246</v>
      </c>
      <c r="J329" s="299" t="s">
        <v>1018</v>
      </c>
      <c r="K329" s="299" t="s">
        <v>691</v>
      </c>
      <c r="M329" s="306">
        <v>0</v>
      </c>
      <c r="N329" s="306">
        <v>0</v>
      </c>
      <c r="O329" s="306">
        <v>0</v>
      </c>
      <c r="P329" s="306">
        <v>0</v>
      </c>
      <c r="Q329" s="306">
        <v>0</v>
      </c>
      <c r="R329" s="306">
        <v>0</v>
      </c>
      <c r="S329" s="306">
        <v>0</v>
      </c>
      <c r="T329" s="306">
        <v>0</v>
      </c>
      <c r="U329" s="306">
        <v>0</v>
      </c>
      <c r="V329" s="306">
        <v>0</v>
      </c>
      <c r="W329" s="306">
        <v>0</v>
      </c>
      <c r="X329" s="306">
        <v>0</v>
      </c>
      <c r="Y329" s="306"/>
    </row>
    <row r="330" spans="4:25" hidden="1" outlineLevel="1">
      <c r="D330" s="299" t="s">
        <v>812</v>
      </c>
      <c r="E330" s="299" t="s">
        <v>72</v>
      </c>
      <c r="F330" s="299" t="s">
        <v>766</v>
      </c>
      <c r="H330" s="299" t="s">
        <v>767</v>
      </c>
      <c r="I330" s="299" t="s">
        <v>1264</v>
      </c>
      <c r="J330" s="299" t="s">
        <v>1494</v>
      </c>
      <c r="K330" s="299" t="s">
        <v>691</v>
      </c>
      <c r="M330" s="306">
        <v>0</v>
      </c>
      <c r="N330" s="306">
        <v>0</v>
      </c>
      <c r="O330" s="306">
        <v>0</v>
      </c>
      <c r="P330" s="306">
        <v>0</v>
      </c>
      <c r="Q330" s="306">
        <v>0</v>
      </c>
      <c r="R330" s="306">
        <v>0</v>
      </c>
      <c r="S330" s="306">
        <v>0</v>
      </c>
      <c r="T330" s="306">
        <v>0</v>
      </c>
      <c r="U330" s="306">
        <v>0</v>
      </c>
      <c r="V330" s="306">
        <v>0</v>
      </c>
      <c r="W330" s="306">
        <v>0</v>
      </c>
      <c r="X330" s="306">
        <v>0</v>
      </c>
      <c r="Y330" s="306"/>
    </row>
    <row r="331" spans="4:25" hidden="1" outlineLevel="1">
      <c r="D331" s="299" t="s">
        <v>1496</v>
      </c>
      <c r="E331" s="299" t="s">
        <v>72</v>
      </c>
      <c r="F331" s="299" t="s">
        <v>766</v>
      </c>
      <c r="H331" s="299" t="s">
        <v>767</v>
      </c>
      <c r="I331" s="299" t="s">
        <v>1246</v>
      </c>
      <c r="J331" s="299" t="s">
        <v>1497</v>
      </c>
      <c r="K331" s="299" t="s">
        <v>688</v>
      </c>
      <c r="M331" s="306">
        <v>0</v>
      </c>
      <c r="N331" s="306">
        <v>0</v>
      </c>
      <c r="O331" s="306">
        <v>0</v>
      </c>
      <c r="P331" s="306">
        <v>0</v>
      </c>
      <c r="Q331" s="306">
        <v>0</v>
      </c>
      <c r="R331" s="306">
        <v>0</v>
      </c>
      <c r="S331" s="306">
        <v>0</v>
      </c>
      <c r="T331" s="306">
        <v>0</v>
      </c>
      <c r="U331" s="306">
        <v>0</v>
      </c>
      <c r="V331" s="306">
        <v>0</v>
      </c>
      <c r="W331" s="306">
        <v>0</v>
      </c>
      <c r="X331" s="306">
        <v>0</v>
      </c>
      <c r="Y331" s="306"/>
    </row>
    <row r="332" spans="4:25" hidden="1" outlineLevel="1">
      <c r="D332" s="299" t="s">
        <v>1496</v>
      </c>
      <c r="E332" s="299" t="s">
        <v>72</v>
      </c>
      <c r="F332" s="299" t="s">
        <v>766</v>
      </c>
      <c r="H332" s="299" t="s">
        <v>767</v>
      </c>
      <c r="I332" s="299" t="s">
        <v>1264</v>
      </c>
      <c r="J332" s="299" t="s">
        <v>1498</v>
      </c>
      <c r="K332" s="299" t="s">
        <v>688</v>
      </c>
      <c r="M332" s="306">
        <v>0</v>
      </c>
      <c r="N332" s="306">
        <v>0</v>
      </c>
      <c r="O332" s="306">
        <v>0</v>
      </c>
      <c r="P332" s="306">
        <v>0</v>
      </c>
      <c r="Q332" s="306">
        <v>0</v>
      </c>
      <c r="R332" s="306">
        <v>0</v>
      </c>
      <c r="S332" s="306">
        <v>0</v>
      </c>
      <c r="T332" s="306">
        <v>0</v>
      </c>
      <c r="U332" s="306">
        <v>0</v>
      </c>
      <c r="V332" s="306">
        <v>0</v>
      </c>
      <c r="W332" s="306">
        <v>0</v>
      </c>
      <c r="X332" s="306">
        <v>0</v>
      </c>
      <c r="Y332" s="306"/>
    </row>
    <row r="333" spans="4:25" hidden="1" outlineLevel="1">
      <c r="D333" s="299" t="s">
        <v>1499</v>
      </c>
      <c r="E333" s="299" t="s">
        <v>72</v>
      </c>
      <c r="F333" s="299" t="s">
        <v>766</v>
      </c>
      <c r="H333" s="299" t="s">
        <v>767</v>
      </c>
      <c r="I333" s="299" t="s">
        <v>1246</v>
      </c>
      <c r="J333" s="299" t="s">
        <v>1500</v>
      </c>
      <c r="K333" s="299" t="s">
        <v>1313</v>
      </c>
      <c r="M333" s="306">
        <v>0</v>
      </c>
      <c r="N333" s="306">
        <v>0</v>
      </c>
      <c r="O333" s="306">
        <v>0</v>
      </c>
      <c r="P333" s="306">
        <v>0</v>
      </c>
      <c r="Q333" s="306">
        <v>0</v>
      </c>
      <c r="R333" s="306">
        <v>0</v>
      </c>
      <c r="S333" s="306">
        <v>0</v>
      </c>
      <c r="T333" s="306">
        <v>0</v>
      </c>
      <c r="U333" s="306">
        <v>0</v>
      </c>
      <c r="V333" s="306">
        <v>0</v>
      </c>
      <c r="W333" s="306">
        <v>0</v>
      </c>
      <c r="X333" s="306">
        <v>0</v>
      </c>
      <c r="Y333" s="306"/>
    </row>
    <row r="334" spans="4:25" hidden="1" outlineLevel="1">
      <c r="D334" s="299" t="s">
        <v>1499</v>
      </c>
      <c r="E334" s="299" t="s">
        <v>72</v>
      </c>
      <c r="F334" s="299" t="s">
        <v>766</v>
      </c>
      <c r="H334" s="299" t="s">
        <v>767</v>
      </c>
      <c r="I334" s="299" t="s">
        <v>1264</v>
      </c>
      <c r="J334" s="299" t="s">
        <v>1501</v>
      </c>
      <c r="K334" s="299" t="s">
        <v>1313</v>
      </c>
      <c r="M334" s="306">
        <v>0</v>
      </c>
      <c r="N334" s="306">
        <v>0</v>
      </c>
      <c r="O334" s="306">
        <v>0</v>
      </c>
      <c r="P334" s="306">
        <v>0</v>
      </c>
      <c r="Q334" s="306">
        <v>0</v>
      </c>
      <c r="R334" s="306">
        <v>0</v>
      </c>
      <c r="S334" s="306">
        <v>0</v>
      </c>
      <c r="T334" s="306">
        <v>0</v>
      </c>
      <c r="U334" s="306">
        <v>0</v>
      </c>
      <c r="V334" s="306">
        <v>0</v>
      </c>
      <c r="W334" s="306">
        <v>0</v>
      </c>
      <c r="X334" s="306">
        <v>0</v>
      </c>
      <c r="Y334" s="306"/>
    </row>
    <row r="335" spans="4:25" hidden="1" outlineLevel="1">
      <c r="D335" s="299" t="s">
        <v>1502</v>
      </c>
      <c r="E335" s="299" t="s">
        <v>72</v>
      </c>
      <c r="F335" s="299" t="s">
        <v>766</v>
      </c>
      <c r="H335" s="299" t="s">
        <v>767</v>
      </c>
      <c r="I335" s="299" t="s">
        <v>1246</v>
      </c>
      <c r="J335" s="299" t="s">
        <v>1503</v>
      </c>
      <c r="K335" s="299" t="s">
        <v>778</v>
      </c>
      <c r="M335" s="306">
        <v>0</v>
      </c>
      <c r="N335" s="306">
        <v>0</v>
      </c>
      <c r="O335" s="306">
        <v>0</v>
      </c>
      <c r="P335" s="306">
        <v>0</v>
      </c>
      <c r="Q335" s="306">
        <v>0</v>
      </c>
      <c r="R335" s="306">
        <v>0</v>
      </c>
      <c r="S335" s="306">
        <v>0</v>
      </c>
      <c r="T335" s="306">
        <v>0</v>
      </c>
      <c r="U335" s="306">
        <v>0</v>
      </c>
      <c r="V335" s="306">
        <v>0</v>
      </c>
      <c r="W335" s="306">
        <v>0</v>
      </c>
      <c r="X335" s="306">
        <v>0</v>
      </c>
      <c r="Y335" s="306"/>
    </row>
    <row r="336" spans="4:25" hidden="1" outlineLevel="1">
      <c r="D336" s="299" t="s">
        <v>1502</v>
      </c>
      <c r="E336" s="299" t="s">
        <v>72</v>
      </c>
      <c r="F336" s="299" t="s">
        <v>766</v>
      </c>
      <c r="H336" s="299" t="s">
        <v>767</v>
      </c>
      <c r="I336" s="299" t="s">
        <v>1264</v>
      </c>
      <c r="J336" s="299" t="s">
        <v>1504</v>
      </c>
      <c r="K336" s="299" t="s">
        <v>778</v>
      </c>
      <c r="M336" s="306">
        <v>0</v>
      </c>
      <c r="N336" s="306">
        <v>0</v>
      </c>
      <c r="O336" s="306">
        <v>0</v>
      </c>
      <c r="P336" s="306">
        <v>0</v>
      </c>
      <c r="Q336" s="306">
        <v>0</v>
      </c>
      <c r="R336" s="306">
        <v>0</v>
      </c>
      <c r="S336" s="306">
        <v>0</v>
      </c>
      <c r="T336" s="306">
        <v>0</v>
      </c>
      <c r="U336" s="306">
        <v>0</v>
      </c>
      <c r="V336" s="306">
        <v>0</v>
      </c>
      <c r="W336" s="306">
        <v>0</v>
      </c>
      <c r="X336" s="306">
        <v>0</v>
      </c>
      <c r="Y336" s="306"/>
    </row>
    <row r="337" spans="4:25" hidden="1" outlineLevel="1">
      <c r="D337" s="299" t="s">
        <v>472</v>
      </c>
      <c r="E337" s="299" t="s">
        <v>72</v>
      </c>
      <c r="F337" s="299" t="s">
        <v>766</v>
      </c>
      <c r="H337" s="299" t="s">
        <v>767</v>
      </c>
      <c r="I337" s="299" t="s">
        <v>1246</v>
      </c>
      <c r="J337" s="299" t="s">
        <v>1020</v>
      </c>
      <c r="K337" s="299" t="s">
        <v>741</v>
      </c>
      <c r="M337" s="306">
        <v>0</v>
      </c>
      <c r="N337" s="306">
        <v>0</v>
      </c>
      <c r="O337" s="306">
        <v>0</v>
      </c>
      <c r="P337" s="306">
        <v>0</v>
      </c>
      <c r="Q337" s="306">
        <v>0</v>
      </c>
      <c r="R337" s="306">
        <v>0</v>
      </c>
      <c r="S337" s="306">
        <v>0</v>
      </c>
      <c r="T337" s="306">
        <v>0</v>
      </c>
      <c r="U337" s="306">
        <v>0</v>
      </c>
      <c r="V337" s="306">
        <v>0</v>
      </c>
      <c r="W337" s="306">
        <v>0</v>
      </c>
      <c r="X337" s="306">
        <v>0</v>
      </c>
      <c r="Y337" s="306"/>
    </row>
    <row r="338" spans="4:25" hidden="1" outlineLevel="1">
      <c r="D338" s="299" t="s">
        <v>472</v>
      </c>
      <c r="E338" s="299" t="s">
        <v>72</v>
      </c>
      <c r="F338" s="299" t="s">
        <v>766</v>
      </c>
      <c r="H338" s="299" t="s">
        <v>767</v>
      </c>
      <c r="I338" s="299" t="s">
        <v>1264</v>
      </c>
      <c r="J338" s="299" t="s">
        <v>1505</v>
      </c>
      <c r="K338" s="299" t="s">
        <v>741</v>
      </c>
      <c r="M338" s="306">
        <v>0</v>
      </c>
      <c r="N338" s="306">
        <v>0</v>
      </c>
      <c r="O338" s="306">
        <v>0</v>
      </c>
      <c r="P338" s="306">
        <v>0</v>
      </c>
      <c r="Q338" s="306">
        <v>0</v>
      </c>
      <c r="R338" s="306">
        <v>0</v>
      </c>
      <c r="S338" s="306">
        <v>0</v>
      </c>
      <c r="T338" s="306">
        <v>0</v>
      </c>
      <c r="U338" s="306">
        <v>0</v>
      </c>
      <c r="V338" s="306">
        <v>0</v>
      </c>
      <c r="W338" s="306">
        <v>0</v>
      </c>
      <c r="X338" s="306">
        <v>0</v>
      </c>
      <c r="Y338" s="306"/>
    </row>
    <row r="339" spans="4:25" hidden="1" outlineLevel="1">
      <c r="D339" s="299" t="s">
        <v>473</v>
      </c>
      <c r="E339" s="299" t="s">
        <v>72</v>
      </c>
      <c r="F339" s="299" t="s">
        <v>766</v>
      </c>
      <c r="H339" s="299" t="s">
        <v>767</v>
      </c>
      <c r="I339" s="299" t="s">
        <v>1246</v>
      </c>
      <c r="J339" s="299" t="s">
        <v>1021</v>
      </c>
      <c r="K339" s="299" t="s">
        <v>177</v>
      </c>
      <c r="M339" s="306">
        <v>0</v>
      </c>
      <c r="N339" s="306">
        <v>0</v>
      </c>
      <c r="O339" s="306">
        <v>0</v>
      </c>
      <c r="P339" s="306">
        <v>0</v>
      </c>
      <c r="Q339" s="306">
        <v>0</v>
      </c>
      <c r="R339" s="306">
        <v>0</v>
      </c>
      <c r="S339" s="306">
        <v>0</v>
      </c>
      <c r="T339" s="306">
        <v>0</v>
      </c>
      <c r="U339" s="306">
        <v>0</v>
      </c>
      <c r="V339" s="306">
        <v>0</v>
      </c>
      <c r="W339" s="306">
        <v>0</v>
      </c>
      <c r="X339" s="306">
        <v>0</v>
      </c>
      <c r="Y339" s="306"/>
    </row>
    <row r="340" spans="4:25" hidden="1" outlineLevel="1">
      <c r="D340" s="299" t="s">
        <v>473</v>
      </c>
      <c r="E340" s="299" t="s">
        <v>72</v>
      </c>
      <c r="F340" s="299" t="s">
        <v>766</v>
      </c>
      <c r="H340" s="299" t="s">
        <v>767</v>
      </c>
      <c r="I340" s="299" t="s">
        <v>1264</v>
      </c>
      <c r="J340" s="299" t="s">
        <v>1506</v>
      </c>
      <c r="K340" s="299" t="s">
        <v>177</v>
      </c>
      <c r="M340" s="306">
        <v>0</v>
      </c>
      <c r="N340" s="306">
        <v>0</v>
      </c>
      <c r="O340" s="306">
        <v>0</v>
      </c>
      <c r="P340" s="306">
        <v>0</v>
      </c>
      <c r="Q340" s="306">
        <v>0</v>
      </c>
      <c r="R340" s="306">
        <v>0</v>
      </c>
      <c r="S340" s="306">
        <v>0</v>
      </c>
      <c r="T340" s="306">
        <v>0</v>
      </c>
      <c r="U340" s="306">
        <v>0</v>
      </c>
      <c r="V340" s="306">
        <v>0</v>
      </c>
      <c r="W340" s="306">
        <v>0</v>
      </c>
      <c r="X340" s="306">
        <v>0</v>
      </c>
      <c r="Y340" s="306"/>
    </row>
    <row r="341" spans="4:25" hidden="1" outlineLevel="1">
      <c r="D341" s="299" t="s">
        <v>474</v>
      </c>
      <c r="E341" s="299" t="s">
        <v>72</v>
      </c>
      <c r="F341" s="299" t="s">
        <v>766</v>
      </c>
      <c r="H341" s="299" t="s">
        <v>767</v>
      </c>
      <c r="I341" s="299" t="s">
        <v>1246</v>
      </c>
      <c r="J341" s="299" t="s">
        <v>1022</v>
      </c>
      <c r="K341" s="299" t="s">
        <v>177</v>
      </c>
      <c r="M341" s="306">
        <v>0</v>
      </c>
      <c r="N341" s="306">
        <v>0</v>
      </c>
      <c r="O341" s="306">
        <v>0</v>
      </c>
      <c r="P341" s="306">
        <v>0</v>
      </c>
      <c r="Q341" s="306">
        <v>0</v>
      </c>
      <c r="R341" s="306">
        <v>0</v>
      </c>
      <c r="S341" s="306">
        <v>0</v>
      </c>
      <c r="T341" s="306">
        <v>0</v>
      </c>
      <c r="U341" s="306">
        <v>0</v>
      </c>
      <c r="V341" s="306">
        <v>0</v>
      </c>
      <c r="W341" s="306">
        <v>0</v>
      </c>
      <c r="X341" s="306">
        <v>0</v>
      </c>
      <c r="Y341" s="306"/>
    </row>
    <row r="342" spans="4:25" hidden="1" outlineLevel="1">
      <c r="D342" s="299" t="s">
        <v>474</v>
      </c>
      <c r="E342" s="299" t="s">
        <v>72</v>
      </c>
      <c r="F342" s="299" t="s">
        <v>766</v>
      </c>
      <c r="H342" s="299" t="s">
        <v>767</v>
      </c>
      <c r="I342" s="299" t="s">
        <v>1264</v>
      </c>
      <c r="J342" s="299" t="s">
        <v>1507</v>
      </c>
      <c r="K342" s="299" t="s">
        <v>177</v>
      </c>
      <c r="M342" s="306">
        <v>0</v>
      </c>
      <c r="N342" s="306">
        <v>0</v>
      </c>
      <c r="O342" s="306">
        <v>0</v>
      </c>
      <c r="P342" s="306">
        <v>0</v>
      </c>
      <c r="Q342" s="306">
        <v>0</v>
      </c>
      <c r="R342" s="306">
        <v>0</v>
      </c>
      <c r="S342" s="306">
        <v>0</v>
      </c>
      <c r="T342" s="306">
        <v>0</v>
      </c>
      <c r="U342" s="306">
        <v>0</v>
      </c>
      <c r="V342" s="306">
        <v>0</v>
      </c>
      <c r="W342" s="306">
        <v>0</v>
      </c>
      <c r="X342" s="306">
        <v>0</v>
      </c>
      <c r="Y342" s="306"/>
    </row>
    <row r="343" spans="4:25" hidden="1" outlineLevel="1">
      <c r="D343" s="299" t="s">
        <v>813</v>
      </c>
      <c r="E343" s="299" t="s">
        <v>72</v>
      </c>
      <c r="F343" s="299" t="s">
        <v>766</v>
      </c>
      <c r="H343" s="299" t="s">
        <v>767</v>
      </c>
      <c r="I343" s="299" t="s">
        <v>1246</v>
      </c>
      <c r="J343" s="299" t="s">
        <v>1023</v>
      </c>
      <c r="K343" s="299" t="s">
        <v>177</v>
      </c>
      <c r="M343" s="306">
        <v>0</v>
      </c>
      <c r="N343" s="306">
        <v>0</v>
      </c>
      <c r="O343" s="306">
        <v>0</v>
      </c>
      <c r="P343" s="306">
        <v>0</v>
      </c>
      <c r="Q343" s="306">
        <v>0</v>
      </c>
      <c r="R343" s="306">
        <v>0</v>
      </c>
      <c r="S343" s="306">
        <v>0</v>
      </c>
      <c r="T343" s="306">
        <v>0</v>
      </c>
      <c r="U343" s="306">
        <v>0</v>
      </c>
      <c r="V343" s="306">
        <v>0</v>
      </c>
      <c r="W343" s="306">
        <v>0</v>
      </c>
      <c r="X343" s="306">
        <v>0</v>
      </c>
      <c r="Y343" s="306"/>
    </row>
    <row r="344" spans="4:25" hidden="1" outlineLevel="1">
      <c r="D344" s="299" t="s">
        <v>813</v>
      </c>
      <c r="E344" s="299" t="s">
        <v>72</v>
      </c>
      <c r="F344" s="299" t="s">
        <v>766</v>
      </c>
      <c r="H344" s="299" t="s">
        <v>767</v>
      </c>
      <c r="I344" s="299" t="s">
        <v>1264</v>
      </c>
      <c r="J344" s="299" t="s">
        <v>1508</v>
      </c>
      <c r="K344" s="299" t="s">
        <v>177</v>
      </c>
      <c r="M344" s="306">
        <v>0</v>
      </c>
      <c r="N344" s="306">
        <v>0</v>
      </c>
      <c r="O344" s="306">
        <v>0</v>
      </c>
      <c r="P344" s="306">
        <v>0</v>
      </c>
      <c r="Q344" s="306">
        <v>0</v>
      </c>
      <c r="R344" s="306">
        <v>0</v>
      </c>
      <c r="S344" s="306">
        <v>0</v>
      </c>
      <c r="T344" s="306">
        <v>0</v>
      </c>
      <c r="U344" s="306">
        <v>0</v>
      </c>
      <c r="V344" s="306">
        <v>0</v>
      </c>
      <c r="W344" s="306">
        <v>0</v>
      </c>
      <c r="X344" s="306">
        <v>0</v>
      </c>
      <c r="Y344" s="306"/>
    </row>
    <row r="345" spans="4:25" hidden="1" outlineLevel="1">
      <c r="D345" s="299" t="s">
        <v>1509</v>
      </c>
      <c r="E345" s="299" t="s">
        <v>72</v>
      </c>
      <c r="F345" s="299" t="s">
        <v>766</v>
      </c>
      <c r="H345" s="299" t="s">
        <v>767</v>
      </c>
      <c r="I345" s="299" t="s">
        <v>1246</v>
      </c>
      <c r="J345" s="299" t="s">
        <v>1510</v>
      </c>
      <c r="K345" s="299" t="s">
        <v>688</v>
      </c>
      <c r="M345" s="306">
        <v>0</v>
      </c>
      <c r="N345" s="306">
        <v>0</v>
      </c>
      <c r="O345" s="306">
        <v>0</v>
      </c>
      <c r="P345" s="306">
        <v>0</v>
      </c>
      <c r="Q345" s="306">
        <v>0</v>
      </c>
      <c r="R345" s="306">
        <v>0</v>
      </c>
      <c r="S345" s="306">
        <v>0</v>
      </c>
      <c r="T345" s="306">
        <v>0</v>
      </c>
      <c r="U345" s="306">
        <v>0</v>
      </c>
      <c r="V345" s="306">
        <v>0</v>
      </c>
      <c r="W345" s="306">
        <v>0</v>
      </c>
      <c r="X345" s="306">
        <v>0</v>
      </c>
      <c r="Y345" s="306"/>
    </row>
    <row r="346" spans="4:25" hidden="1" outlineLevel="1">
      <c r="D346" s="299" t="s">
        <v>1509</v>
      </c>
      <c r="E346" s="299" t="s">
        <v>72</v>
      </c>
      <c r="F346" s="299" t="s">
        <v>766</v>
      </c>
      <c r="H346" s="299" t="s">
        <v>767</v>
      </c>
      <c r="I346" s="299" t="s">
        <v>1264</v>
      </c>
      <c r="J346" s="299" t="s">
        <v>1511</v>
      </c>
      <c r="K346" s="299" t="s">
        <v>688</v>
      </c>
      <c r="M346" s="306">
        <v>0</v>
      </c>
      <c r="N346" s="306">
        <v>0</v>
      </c>
      <c r="O346" s="306">
        <v>0</v>
      </c>
      <c r="P346" s="306">
        <v>0</v>
      </c>
      <c r="Q346" s="306">
        <v>0</v>
      </c>
      <c r="R346" s="306">
        <v>0</v>
      </c>
      <c r="S346" s="306">
        <v>0</v>
      </c>
      <c r="T346" s="306">
        <v>0</v>
      </c>
      <c r="U346" s="306">
        <v>0</v>
      </c>
      <c r="V346" s="306">
        <v>0</v>
      </c>
      <c r="W346" s="306">
        <v>0</v>
      </c>
      <c r="X346" s="306">
        <v>0</v>
      </c>
      <c r="Y346" s="306"/>
    </row>
    <row r="347" spans="4:25" hidden="1" outlineLevel="1">
      <c r="D347" s="299" t="s">
        <v>814</v>
      </c>
      <c r="E347" s="299" t="s">
        <v>72</v>
      </c>
      <c r="F347" s="299" t="s">
        <v>766</v>
      </c>
      <c r="H347" s="299" t="s">
        <v>767</v>
      </c>
      <c r="I347" s="299" t="s">
        <v>1246</v>
      </c>
      <c r="J347" s="299" t="s">
        <v>1024</v>
      </c>
      <c r="K347" s="299" t="s">
        <v>177</v>
      </c>
      <c r="M347" s="306">
        <v>0</v>
      </c>
      <c r="N347" s="306">
        <v>0</v>
      </c>
      <c r="O347" s="306">
        <v>0</v>
      </c>
      <c r="P347" s="306">
        <v>0</v>
      </c>
      <c r="Q347" s="306">
        <v>0</v>
      </c>
      <c r="R347" s="306">
        <v>0</v>
      </c>
      <c r="S347" s="306">
        <v>0</v>
      </c>
      <c r="T347" s="306">
        <v>0</v>
      </c>
      <c r="U347" s="306">
        <v>0</v>
      </c>
      <c r="V347" s="306">
        <v>0</v>
      </c>
      <c r="W347" s="306">
        <v>0</v>
      </c>
      <c r="X347" s="306">
        <v>0</v>
      </c>
      <c r="Y347" s="306"/>
    </row>
    <row r="348" spans="4:25" hidden="1" outlineLevel="1">
      <c r="D348" s="299" t="s">
        <v>814</v>
      </c>
      <c r="E348" s="299" t="s">
        <v>72</v>
      </c>
      <c r="F348" s="299" t="s">
        <v>766</v>
      </c>
      <c r="H348" s="299" t="s">
        <v>767</v>
      </c>
      <c r="I348" s="299" t="s">
        <v>1264</v>
      </c>
      <c r="J348" s="299" t="s">
        <v>1512</v>
      </c>
      <c r="K348" s="299" t="s">
        <v>177</v>
      </c>
      <c r="M348" s="306">
        <v>0</v>
      </c>
      <c r="N348" s="306">
        <v>0</v>
      </c>
      <c r="O348" s="306">
        <v>0</v>
      </c>
      <c r="P348" s="306">
        <v>0</v>
      </c>
      <c r="Q348" s="306">
        <v>0</v>
      </c>
      <c r="R348" s="306">
        <v>0</v>
      </c>
      <c r="S348" s="306">
        <v>0</v>
      </c>
      <c r="T348" s="306">
        <v>0</v>
      </c>
      <c r="U348" s="306">
        <v>0</v>
      </c>
      <c r="V348" s="306">
        <v>0</v>
      </c>
      <c r="W348" s="306">
        <v>0</v>
      </c>
      <c r="X348" s="306">
        <v>0</v>
      </c>
      <c r="Y348" s="306"/>
    </row>
    <row r="349" spans="4:25" hidden="1" outlineLevel="1">
      <c r="D349" s="299" t="s">
        <v>622</v>
      </c>
      <c r="E349" s="299" t="s">
        <v>72</v>
      </c>
      <c r="F349" s="299" t="s">
        <v>766</v>
      </c>
      <c r="H349" s="299" t="s">
        <v>767</v>
      </c>
      <c r="I349" s="299" t="s">
        <v>1246</v>
      </c>
      <c r="J349" s="299" t="s">
        <v>1025</v>
      </c>
      <c r="K349" s="299" t="s">
        <v>171</v>
      </c>
      <c r="M349" s="306">
        <v>0</v>
      </c>
      <c r="N349" s="306">
        <v>0</v>
      </c>
      <c r="O349" s="306">
        <v>0</v>
      </c>
      <c r="P349" s="306">
        <v>0</v>
      </c>
      <c r="Q349" s="306">
        <v>0</v>
      </c>
      <c r="R349" s="306">
        <v>0</v>
      </c>
      <c r="S349" s="306">
        <v>0</v>
      </c>
      <c r="T349" s="306">
        <v>0</v>
      </c>
      <c r="U349" s="306">
        <v>0</v>
      </c>
      <c r="V349" s="306">
        <v>0</v>
      </c>
      <c r="W349" s="306">
        <v>0</v>
      </c>
      <c r="X349" s="306">
        <v>0</v>
      </c>
      <c r="Y349" s="306"/>
    </row>
    <row r="350" spans="4:25" hidden="1" outlineLevel="1">
      <c r="D350" s="299" t="s">
        <v>622</v>
      </c>
      <c r="E350" s="299" t="s">
        <v>72</v>
      </c>
      <c r="F350" s="299" t="s">
        <v>766</v>
      </c>
      <c r="H350" s="299" t="s">
        <v>767</v>
      </c>
      <c r="I350" s="299" t="s">
        <v>1264</v>
      </c>
      <c r="J350" s="299" t="s">
        <v>1513</v>
      </c>
      <c r="K350" s="299" t="s">
        <v>171</v>
      </c>
      <c r="M350" s="306">
        <v>0</v>
      </c>
      <c r="N350" s="306">
        <v>0</v>
      </c>
      <c r="O350" s="306">
        <v>0</v>
      </c>
      <c r="P350" s="306">
        <v>0</v>
      </c>
      <c r="Q350" s="306">
        <v>0</v>
      </c>
      <c r="R350" s="306">
        <v>0</v>
      </c>
      <c r="S350" s="306">
        <v>0</v>
      </c>
      <c r="T350" s="306">
        <v>0</v>
      </c>
      <c r="U350" s="306">
        <v>0</v>
      </c>
      <c r="V350" s="306">
        <v>0</v>
      </c>
      <c r="W350" s="306">
        <v>0</v>
      </c>
      <c r="X350" s="306">
        <v>0</v>
      </c>
      <c r="Y350" s="306"/>
    </row>
    <row r="351" spans="4:25" hidden="1" outlineLevel="1">
      <c r="D351" s="299" t="s">
        <v>1514</v>
      </c>
      <c r="E351" s="299" t="s">
        <v>72</v>
      </c>
      <c r="F351" s="299" t="s">
        <v>766</v>
      </c>
      <c r="H351" s="299" t="s">
        <v>767</v>
      </c>
      <c r="I351" s="299" t="s">
        <v>1246</v>
      </c>
      <c r="J351" s="299" t="s">
        <v>1515</v>
      </c>
      <c r="K351" s="299" t="s">
        <v>688</v>
      </c>
      <c r="M351" s="306">
        <v>0</v>
      </c>
      <c r="N351" s="306">
        <v>0</v>
      </c>
      <c r="O351" s="306">
        <v>0</v>
      </c>
      <c r="P351" s="306">
        <v>0</v>
      </c>
      <c r="Q351" s="306">
        <v>0</v>
      </c>
      <c r="R351" s="306">
        <v>0</v>
      </c>
      <c r="S351" s="306">
        <v>0</v>
      </c>
      <c r="T351" s="306">
        <v>0</v>
      </c>
      <c r="U351" s="306">
        <v>0</v>
      </c>
      <c r="V351" s="306">
        <v>0</v>
      </c>
      <c r="W351" s="306">
        <v>0</v>
      </c>
      <c r="X351" s="306">
        <v>0</v>
      </c>
      <c r="Y351" s="306"/>
    </row>
    <row r="352" spans="4:25" hidden="1" outlineLevel="1">
      <c r="D352" s="299" t="s">
        <v>1514</v>
      </c>
      <c r="E352" s="299" t="s">
        <v>72</v>
      </c>
      <c r="F352" s="299" t="s">
        <v>766</v>
      </c>
      <c r="H352" s="299" t="s">
        <v>767</v>
      </c>
      <c r="I352" s="299" t="s">
        <v>1264</v>
      </c>
      <c r="J352" s="299" t="s">
        <v>1516</v>
      </c>
      <c r="K352" s="299" t="s">
        <v>688</v>
      </c>
      <c r="M352" s="306">
        <v>0</v>
      </c>
      <c r="N352" s="306">
        <v>0</v>
      </c>
      <c r="O352" s="306">
        <v>0</v>
      </c>
      <c r="P352" s="306">
        <v>0</v>
      </c>
      <c r="Q352" s="306">
        <v>0</v>
      </c>
      <c r="R352" s="306">
        <v>0</v>
      </c>
      <c r="S352" s="306">
        <v>0</v>
      </c>
      <c r="T352" s="306">
        <v>0</v>
      </c>
      <c r="U352" s="306">
        <v>0</v>
      </c>
      <c r="V352" s="306">
        <v>0</v>
      </c>
      <c r="W352" s="306">
        <v>0</v>
      </c>
      <c r="X352" s="306">
        <v>0</v>
      </c>
      <c r="Y352" s="306"/>
    </row>
    <row r="353" spans="4:25" hidden="1" outlineLevel="1">
      <c r="D353" s="299" t="s">
        <v>815</v>
      </c>
      <c r="E353" s="299" t="s">
        <v>73</v>
      </c>
      <c r="F353" s="299" t="s">
        <v>766</v>
      </c>
      <c r="H353" s="299" t="s">
        <v>767</v>
      </c>
      <c r="I353" s="299" t="s">
        <v>1246</v>
      </c>
      <c r="J353" s="299" t="s">
        <v>3002</v>
      </c>
      <c r="K353" s="299" t="s">
        <v>175</v>
      </c>
      <c r="M353" s="306">
        <v>0</v>
      </c>
      <c r="N353" s="306">
        <v>0</v>
      </c>
      <c r="O353" s="306">
        <v>0</v>
      </c>
      <c r="P353" s="306">
        <v>0</v>
      </c>
      <c r="Q353" s="306">
        <v>0</v>
      </c>
      <c r="R353" s="306">
        <v>0</v>
      </c>
      <c r="S353" s="306">
        <v>0</v>
      </c>
      <c r="T353" s="306">
        <v>0</v>
      </c>
      <c r="U353" s="306">
        <v>0</v>
      </c>
      <c r="V353" s="306">
        <v>0</v>
      </c>
      <c r="W353" s="306">
        <v>0</v>
      </c>
      <c r="X353" s="306">
        <v>1150</v>
      </c>
      <c r="Y353" s="306"/>
    </row>
    <row r="354" spans="4:25" hidden="1" outlineLevel="1">
      <c r="D354" s="299" t="s">
        <v>815</v>
      </c>
      <c r="E354" s="299" t="s">
        <v>73</v>
      </c>
      <c r="F354" s="299" t="s">
        <v>766</v>
      </c>
      <c r="H354" s="299" t="s">
        <v>767</v>
      </c>
      <c r="I354" s="299" t="s">
        <v>1264</v>
      </c>
      <c r="J354" s="299" t="s">
        <v>3003</v>
      </c>
      <c r="K354" s="299" t="s">
        <v>175</v>
      </c>
      <c r="M354" s="306">
        <v>0</v>
      </c>
      <c r="N354" s="306">
        <v>0</v>
      </c>
      <c r="O354" s="306">
        <v>0</v>
      </c>
      <c r="P354" s="306">
        <v>0</v>
      </c>
      <c r="Q354" s="306">
        <v>0</v>
      </c>
      <c r="R354" s="306">
        <v>0</v>
      </c>
      <c r="S354" s="306">
        <v>0</v>
      </c>
      <c r="T354" s="306">
        <v>0</v>
      </c>
      <c r="U354" s="306">
        <v>0</v>
      </c>
      <c r="V354" s="306">
        <v>0</v>
      </c>
      <c r="W354" s="306">
        <v>0</v>
      </c>
      <c r="X354" s="306">
        <v>0</v>
      </c>
      <c r="Y354" s="306"/>
    </row>
    <row r="355" spans="4:25" hidden="1" outlineLevel="1">
      <c r="D355" s="299" t="s">
        <v>816</v>
      </c>
      <c r="E355" s="299" t="s">
        <v>88</v>
      </c>
      <c r="F355" s="299" t="s">
        <v>766</v>
      </c>
      <c r="H355" s="299" t="s">
        <v>767</v>
      </c>
      <c r="I355" s="299" t="s">
        <v>1246</v>
      </c>
      <c r="J355" s="299" t="s">
        <v>382</v>
      </c>
      <c r="K355" s="299" t="s">
        <v>0</v>
      </c>
      <c r="M355" s="306">
        <v>0</v>
      </c>
      <c r="N355" s="306">
        <v>0</v>
      </c>
      <c r="O355" s="306">
        <v>0</v>
      </c>
      <c r="P355" s="306">
        <v>0</v>
      </c>
      <c r="Q355" s="306">
        <v>0</v>
      </c>
      <c r="R355" s="306">
        <v>0</v>
      </c>
      <c r="S355" s="306">
        <v>0</v>
      </c>
      <c r="T355" s="306">
        <v>0</v>
      </c>
      <c r="U355" s="306">
        <v>0</v>
      </c>
      <c r="V355" s="306">
        <v>0</v>
      </c>
      <c r="W355" s="306">
        <v>0</v>
      </c>
      <c r="X355" s="306">
        <v>0</v>
      </c>
      <c r="Y355" s="306"/>
    </row>
    <row r="356" spans="4:25" hidden="1" outlineLevel="1">
      <c r="D356" s="299" t="s">
        <v>816</v>
      </c>
      <c r="E356" s="299" t="s">
        <v>88</v>
      </c>
      <c r="F356" s="299" t="s">
        <v>766</v>
      </c>
      <c r="H356" s="299" t="s">
        <v>767</v>
      </c>
      <c r="I356" s="299" t="s">
        <v>1264</v>
      </c>
      <c r="J356" s="299" t="s">
        <v>1517</v>
      </c>
      <c r="K356" s="299" t="s">
        <v>0</v>
      </c>
      <c r="M356" s="306">
        <v>0</v>
      </c>
      <c r="N356" s="306">
        <v>0</v>
      </c>
      <c r="O356" s="306">
        <v>0</v>
      </c>
      <c r="P356" s="306">
        <v>0</v>
      </c>
      <c r="Q356" s="306">
        <v>0</v>
      </c>
      <c r="R356" s="306">
        <v>0</v>
      </c>
      <c r="S356" s="306">
        <v>0</v>
      </c>
      <c r="T356" s="306">
        <v>0</v>
      </c>
      <c r="U356" s="306">
        <v>0</v>
      </c>
      <c r="V356" s="306">
        <v>0</v>
      </c>
      <c r="W356" s="306">
        <v>0</v>
      </c>
      <c r="X356" s="306">
        <v>0</v>
      </c>
      <c r="Y356" s="306"/>
    </row>
    <row r="357" spans="4:25" hidden="1" outlineLevel="1">
      <c r="D357" s="299" t="s">
        <v>409</v>
      </c>
      <c r="E357" s="299" t="s">
        <v>72</v>
      </c>
      <c r="F357" s="299" t="s">
        <v>766</v>
      </c>
      <c r="H357" s="299" t="s">
        <v>767</v>
      </c>
      <c r="I357" s="299" t="s">
        <v>1246</v>
      </c>
      <c r="J357" s="299" t="s">
        <v>1026</v>
      </c>
      <c r="K357" s="299" t="s">
        <v>691</v>
      </c>
      <c r="M357" s="306">
        <v>0</v>
      </c>
      <c r="N357" s="306">
        <v>0</v>
      </c>
      <c r="O357" s="306">
        <v>0</v>
      </c>
      <c r="P357" s="306">
        <v>0</v>
      </c>
      <c r="Q357" s="306">
        <v>0</v>
      </c>
      <c r="R357" s="306">
        <v>0</v>
      </c>
      <c r="S357" s="306">
        <v>0</v>
      </c>
      <c r="T357" s="306">
        <v>0</v>
      </c>
      <c r="U357" s="306">
        <v>0</v>
      </c>
      <c r="V357" s="306">
        <v>0</v>
      </c>
      <c r="W357" s="306">
        <v>0</v>
      </c>
      <c r="X357" s="306">
        <v>0</v>
      </c>
      <c r="Y357" s="306"/>
    </row>
    <row r="358" spans="4:25" hidden="1" outlineLevel="1">
      <c r="D358" s="299" t="s">
        <v>409</v>
      </c>
      <c r="E358" s="299" t="s">
        <v>72</v>
      </c>
      <c r="F358" s="299" t="s">
        <v>766</v>
      </c>
      <c r="H358" s="299" t="s">
        <v>767</v>
      </c>
      <c r="I358" s="299" t="s">
        <v>1264</v>
      </c>
      <c r="J358" s="299" t="s">
        <v>1518</v>
      </c>
      <c r="K358" s="299" t="s">
        <v>691</v>
      </c>
      <c r="M358" s="306">
        <v>0</v>
      </c>
      <c r="N358" s="306">
        <v>0</v>
      </c>
      <c r="O358" s="306">
        <v>0</v>
      </c>
      <c r="P358" s="306">
        <v>0</v>
      </c>
      <c r="Q358" s="306">
        <v>0</v>
      </c>
      <c r="R358" s="306">
        <v>0</v>
      </c>
      <c r="S358" s="306">
        <v>0</v>
      </c>
      <c r="T358" s="306">
        <v>0</v>
      </c>
      <c r="U358" s="306">
        <v>0</v>
      </c>
      <c r="V358" s="306">
        <v>0</v>
      </c>
      <c r="W358" s="306">
        <v>0</v>
      </c>
      <c r="X358" s="306">
        <v>0</v>
      </c>
      <c r="Y358" s="306"/>
    </row>
    <row r="359" spans="4:25" hidden="1" outlineLevel="1">
      <c r="D359" s="299" t="s">
        <v>623</v>
      </c>
      <c r="E359" s="299" t="s">
        <v>72</v>
      </c>
      <c r="F359" s="299" t="s">
        <v>766</v>
      </c>
      <c r="H359" s="299" t="s">
        <v>767</v>
      </c>
      <c r="I359" s="299" t="s">
        <v>1246</v>
      </c>
      <c r="J359" s="299" t="s">
        <v>1028</v>
      </c>
      <c r="K359" s="299" t="s">
        <v>177</v>
      </c>
      <c r="M359" s="306">
        <v>0</v>
      </c>
      <c r="N359" s="306">
        <v>0</v>
      </c>
      <c r="O359" s="306">
        <v>0</v>
      </c>
      <c r="P359" s="306">
        <v>0</v>
      </c>
      <c r="Q359" s="306">
        <v>0</v>
      </c>
      <c r="R359" s="306">
        <v>0</v>
      </c>
      <c r="S359" s="306">
        <v>0</v>
      </c>
      <c r="T359" s="306">
        <v>0</v>
      </c>
      <c r="U359" s="306">
        <v>0</v>
      </c>
      <c r="V359" s="306">
        <v>0</v>
      </c>
      <c r="W359" s="306">
        <v>0</v>
      </c>
      <c r="X359" s="306">
        <v>0</v>
      </c>
      <c r="Y359" s="306"/>
    </row>
    <row r="360" spans="4:25" hidden="1" outlineLevel="1">
      <c r="D360" s="299" t="s">
        <v>623</v>
      </c>
      <c r="E360" s="299" t="s">
        <v>72</v>
      </c>
      <c r="F360" s="299" t="s">
        <v>766</v>
      </c>
      <c r="H360" s="299" t="s">
        <v>767</v>
      </c>
      <c r="I360" s="299" t="s">
        <v>1264</v>
      </c>
      <c r="J360" s="299" t="s">
        <v>1519</v>
      </c>
      <c r="K360" s="299" t="s">
        <v>177</v>
      </c>
      <c r="M360" s="306">
        <v>0</v>
      </c>
      <c r="N360" s="306">
        <v>0</v>
      </c>
      <c r="O360" s="306">
        <v>0</v>
      </c>
      <c r="P360" s="306">
        <v>0</v>
      </c>
      <c r="Q360" s="306">
        <v>0</v>
      </c>
      <c r="R360" s="306">
        <v>0</v>
      </c>
      <c r="S360" s="306">
        <v>0</v>
      </c>
      <c r="T360" s="306">
        <v>0</v>
      </c>
      <c r="U360" s="306">
        <v>0</v>
      </c>
      <c r="V360" s="306">
        <v>0</v>
      </c>
      <c r="W360" s="306">
        <v>0</v>
      </c>
      <c r="X360" s="306">
        <v>0</v>
      </c>
      <c r="Y360" s="306"/>
    </row>
    <row r="361" spans="4:25" hidden="1" outlineLevel="1">
      <c r="D361" s="299" t="s">
        <v>817</v>
      </c>
      <c r="E361" s="299" t="s">
        <v>72</v>
      </c>
      <c r="F361" s="299" t="s">
        <v>766</v>
      </c>
      <c r="H361" s="299" t="s">
        <v>767</v>
      </c>
      <c r="I361" s="299" t="s">
        <v>1246</v>
      </c>
      <c r="J361" s="299" t="s">
        <v>1029</v>
      </c>
      <c r="K361" s="299" t="s">
        <v>171</v>
      </c>
      <c r="M361" s="306">
        <v>0</v>
      </c>
      <c r="N361" s="306">
        <v>0</v>
      </c>
      <c r="O361" s="306">
        <v>0</v>
      </c>
      <c r="P361" s="306">
        <v>0</v>
      </c>
      <c r="Q361" s="306">
        <v>0</v>
      </c>
      <c r="R361" s="306">
        <v>0</v>
      </c>
      <c r="S361" s="306">
        <v>0</v>
      </c>
      <c r="T361" s="306">
        <v>0</v>
      </c>
      <c r="U361" s="306">
        <v>0</v>
      </c>
      <c r="V361" s="306">
        <v>0</v>
      </c>
      <c r="W361" s="306">
        <v>0</v>
      </c>
      <c r="X361" s="306">
        <v>0</v>
      </c>
      <c r="Y361" s="306"/>
    </row>
    <row r="362" spans="4:25" hidden="1" outlineLevel="1">
      <c r="D362" s="299" t="s">
        <v>817</v>
      </c>
      <c r="E362" s="299" t="s">
        <v>72</v>
      </c>
      <c r="F362" s="299" t="s">
        <v>766</v>
      </c>
      <c r="H362" s="299" t="s">
        <v>767</v>
      </c>
      <c r="I362" s="299" t="s">
        <v>1264</v>
      </c>
      <c r="J362" s="299" t="s">
        <v>1520</v>
      </c>
      <c r="K362" s="299" t="s">
        <v>171</v>
      </c>
      <c r="M362" s="306">
        <v>0</v>
      </c>
      <c r="N362" s="306">
        <v>0</v>
      </c>
      <c r="O362" s="306">
        <v>0</v>
      </c>
      <c r="P362" s="306">
        <v>0</v>
      </c>
      <c r="Q362" s="306">
        <v>0</v>
      </c>
      <c r="R362" s="306">
        <v>0</v>
      </c>
      <c r="S362" s="306">
        <v>0</v>
      </c>
      <c r="T362" s="306">
        <v>0</v>
      </c>
      <c r="U362" s="306">
        <v>0</v>
      </c>
      <c r="V362" s="306">
        <v>0</v>
      </c>
      <c r="W362" s="306">
        <v>0</v>
      </c>
      <c r="X362" s="306">
        <v>0</v>
      </c>
      <c r="Y362" s="306"/>
    </row>
    <row r="363" spans="4:25" hidden="1" outlineLevel="1">
      <c r="D363" s="299" t="s">
        <v>1030</v>
      </c>
      <c r="E363" s="299" t="s">
        <v>72</v>
      </c>
      <c r="F363" s="299" t="s">
        <v>766</v>
      </c>
      <c r="H363" s="299" t="s">
        <v>767</v>
      </c>
      <c r="I363" s="299" t="s">
        <v>1246</v>
      </c>
      <c r="J363" s="299" t="s">
        <v>1031</v>
      </c>
      <c r="K363" s="299" t="s">
        <v>177</v>
      </c>
      <c r="M363" s="306">
        <v>0</v>
      </c>
      <c r="N363" s="306">
        <v>0</v>
      </c>
      <c r="O363" s="306">
        <v>0</v>
      </c>
      <c r="P363" s="306">
        <v>0</v>
      </c>
      <c r="Q363" s="306">
        <v>0</v>
      </c>
      <c r="R363" s="306">
        <v>0</v>
      </c>
      <c r="S363" s="306">
        <v>0</v>
      </c>
      <c r="T363" s="306">
        <v>0</v>
      </c>
      <c r="U363" s="306">
        <v>0</v>
      </c>
      <c r="V363" s="306">
        <v>0</v>
      </c>
      <c r="W363" s="306">
        <v>0</v>
      </c>
      <c r="X363" s="306">
        <v>0</v>
      </c>
      <c r="Y363" s="306"/>
    </row>
    <row r="364" spans="4:25" hidden="1" outlineLevel="1">
      <c r="D364" s="299" t="s">
        <v>1030</v>
      </c>
      <c r="E364" s="299" t="s">
        <v>72</v>
      </c>
      <c r="F364" s="299" t="s">
        <v>766</v>
      </c>
      <c r="H364" s="299" t="s">
        <v>767</v>
      </c>
      <c r="I364" s="299" t="s">
        <v>1264</v>
      </c>
      <c r="J364" s="299" t="s">
        <v>1521</v>
      </c>
      <c r="K364" s="299" t="s">
        <v>177</v>
      </c>
      <c r="M364" s="306">
        <v>0</v>
      </c>
      <c r="N364" s="306">
        <v>0</v>
      </c>
      <c r="O364" s="306">
        <v>0</v>
      </c>
      <c r="P364" s="306">
        <v>0</v>
      </c>
      <c r="Q364" s="306">
        <v>0</v>
      </c>
      <c r="R364" s="306">
        <v>0</v>
      </c>
      <c r="S364" s="306">
        <v>0</v>
      </c>
      <c r="T364" s="306">
        <v>0</v>
      </c>
      <c r="U364" s="306">
        <v>0</v>
      </c>
      <c r="V364" s="306">
        <v>0</v>
      </c>
      <c r="W364" s="306">
        <v>0</v>
      </c>
      <c r="X364" s="306">
        <v>0</v>
      </c>
      <c r="Y364" s="306"/>
    </row>
    <row r="365" spans="4:25" hidden="1" outlineLevel="1">
      <c r="D365" s="299" t="s">
        <v>1522</v>
      </c>
      <c r="E365" s="299" t="s">
        <v>72</v>
      </c>
      <c r="F365" s="299" t="s">
        <v>766</v>
      </c>
      <c r="H365" s="299" t="s">
        <v>767</v>
      </c>
      <c r="I365" s="299" t="s">
        <v>1246</v>
      </c>
      <c r="J365" s="299" t="s">
        <v>1523</v>
      </c>
      <c r="K365" s="299" t="s">
        <v>1213</v>
      </c>
      <c r="M365" s="306">
        <v>0</v>
      </c>
      <c r="N365" s="306">
        <v>0</v>
      </c>
      <c r="O365" s="306">
        <v>0</v>
      </c>
      <c r="P365" s="306">
        <v>0</v>
      </c>
      <c r="Q365" s="306">
        <v>0</v>
      </c>
      <c r="R365" s="306">
        <v>0</v>
      </c>
      <c r="S365" s="306">
        <v>0</v>
      </c>
      <c r="T365" s="306">
        <v>0</v>
      </c>
      <c r="U365" s="306">
        <v>0</v>
      </c>
      <c r="V365" s="306">
        <v>0</v>
      </c>
      <c r="W365" s="306">
        <v>0</v>
      </c>
      <c r="X365" s="306">
        <v>0</v>
      </c>
      <c r="Y365" s="306"/>
    </row>
    <row r="366" spans="4:25" hidden="1" outlineLevel="1">
      <c r="D366" s="299" t="s">
        <v>1522</v>
      </c>
      <c r="E366" s="299" t="s">
        <v>72</v>
      </c>
      <c r="F366" s="299" t="s">
        <v>766</v>
      </c>
      <c r="H366" s="299" t="s">
        <v>767</v>
      </c>
      <c r="I366" s="299" t="s">
        <v>1264</v>
      </c>
      <c r="J366" s="299" t="s">
        <v>1524</v>
      </c>
      <c r="K366" s="299" t="s">
        <v>1213</v>
      </c>
      <c r="M366" s="306">
        <v>0</v>
      </c>
      <c r="N366" s="306">
        <v>0</v>
      </c>
      <c r="O366" s="306">
        <v>0</v>
      </c>
      <c r="P366" s="306">
        <v>0</v>
      </c>
      <c r="Q366" s="306">
        <v>0</v>
      </c>
      <c r="R366" s="306">
        <v>0</v>
      </c>
      <c r="S366" s="306">
        <v>0</v>
      </c>
      <c r="T366" s="306">
        <v>0</v>
      </c>
      <c r="U366" s="306">
        <v>0</v>
      </c>
      <c r="V366" s="306">
        <v>0</v>
      </c>
      <c r="W366" s="306">
        <v>0</v>
      </c>
      <c r="X366" s="306">
        <v>0</v>
      </c>
      <c r="Y366" s="306"/>
    </row>
    <row r="367" spans="4:25" hidden="1" outlineLevel="1">
      <c r="D367" s="299" t="s">
        <v>1525</v>
      </c>
      <c r="E367" s="299" t="s">
        <v>72</v>
      </c>
      <c r="F367" s="299" t="s">
        <v>766</v>
      </c>
      <c r="H367" s="299" t="s">
        <v>767</v>
      </c>
      <c r="I367" s="299" t="s">
        <v>1246</v>
      </c>
      <c r="J367" s="299" t="s">
        <v>1526</v>
      </c>
      <c r="K367" s="299" t="s">
        <v>778</v>
      </c>
      <c r="M367" s="306">
        <v>0</v>
      </c>
      <c r="N367" s="306">
        <v>0</v>
      </c>
      <c r="O367" s="306">
        <v>0</v>
      </c>
      <c r="P367" s="306">
        <v>0</v>
      </c>
      <c r="Q367" s="306">
        <v>0</v>
      </c>
      <c r="R367" s="306">
        <v>0</v>
      </c>
      <c r="S367" s="306">
        <v>0</v>
      </c>
      <c r="T367" s="306">
        <v>0</v>
      </c>
      <c r="U367" s="306">
        <v>0</v>
      </c>
      <c r="V367" s="306">
        <v>0</v>
      </c>
      <c r="W367" s="306">
        <v>0</v>
      </c>
      <c r="X367" s="306">
        <v>0</v>
      </c>
      <c r="Y367" s="306"/>
    </row>
    <row r="368" spans="4:25" hidden="1" outlineLevel="1">
      <c r="D368" s="299" t="s">
        <v>1525</v>
      </c>
      <c r="E368" s="299" t="s">
        <v>72</v>
      </c>
      <c r="F368" s="299" t="s">
        <v>766</v>
      </c>
      <c r="H368" s="299" t="s">
        <v>767</v>
      </c>
      <c r="I368" s="299" t="s">
        <v>1264</v>
      </c>
      <c r="J368" s="299" t="s">
        <v>1527</v>
      </c>
      <c r="K368" s="299" t="s">
        <v>778</v>
      </c>
      <c r="M368" s="306">
        <v>0</v>
      </c>
      <c r="N368" s="306">
        <v>0</v>
      </c>
      <c r="O368" s="306">
        <v>0</v>
      </c>
      <c r="P368" s="306">
        <v>0</v>
      </c>
      <c r="Q368" s="306">
        <v>0</v>
      </c>
      <c r="R368" s="306">
        <v>0</v>
      </c>
      <c r="S368" s="306">
        <v>0</v>
      </c>
      <c r="T368" s="306">
        <v>0</v>
      </c>
      <c r="U368" s="306">
        <v>0</v>
      </c>
      <c r="V368" s="306">
        <v>0</v>
      </c>
      <c r="W368" s="306">
        <v>0</v>
      </c>
      <c r="X368" s="306">
        <v>0</v>
      </c>
      <c r="Y368" s="306"/>
    </row>
    <row r="369" spans="4:25" hidden="1" outlineLevel="1">
      <c r="D369" s="299" t="s">
        <v>1528</v>
      </c>
      <c r="E369" s="299" t="s">
        <v>72</v>
      </c>
      <c r="F369" s="299" t="s">
        <v>766</v>
      </c>
      <c r="H369" s="299" t="s">
        <v>767</v>
      </c>
      <c r="I369" s="299" t="s">
        <v>1246</v>
      </c>
      <c r="J369" s="299" t="s">
        <v>1529</v>
      </c>
      <c r="K369" s="299" t="s">
        <v>688</v>
      </c>
      <c r="M369" s="306">
        <v>0</v>
      </c>
      <c r="N369" s="306">
        <v>0</v>
      </c>
      <c r="O369" s="306">
        <v>0</v>
      </c>
      <c r="P369" s="306">
        <v>0</v>
      </c>
      <c r="Q369" s="306">
        <v>0</v>
      </c>
      <c r="R369" s="306">
        <v>0</v>
      </c>
      <c r="S369" s="306">
        <v>0</v>
      </c>
      <c r="T369" s="306">
        <v>0</v>
      </c>
      <c r="U369" s="306">
        <v>0</v>
      </c>
      <c r="V369" s="306">
        <v>0</v>
      </c>
      <c r="W369" s="306">
        <v>0</v>
      </c>
      <c r="X369" s="306">
        <v>0</v>
      </c>
      <c r="Y369" s="306"/>
    </row>
    <row r="370" spans="4:25" hidden="1" outlineLevel="1">
      <c r="D370" s="299" t="s">
        <v>1528</v>
      </c>
      <c r="E370" s="299" t="s">
        <v>72</v>
      </c>
      <c r="F370" s="299" t="s">
        <v>766</v>
      </c>
      <c r="H370" s="299" t="s">
        <v>767</v>
      </c>
      <c r="I370" s="299" t="s">
        <v>1264</v>
      </c>
      <c r="J370" s="299" t="s">
        <v>1530</v>
      </c>
      <c r="K370" s="299" t="s">
        <v>688</v>
      </c>
      <c r="M370" s="306">
        <v>0</v>
      </c>
      <c r="N370" s="306">
        <v>0</v>
      </c>
      <c r="O370" s="306">
        <v>0</v>
      </c>
      <c r="P370" s="306">
        <v>0</v>
      </c>
      <c r="Q370" s="306">
        <v>0</v>
      </c>
      <c r="R370" s="306">
        <v>0</v>
      </c>
      <c r="S370" s="306">
        <v>0</v>
      </c>
      <c r="T370" s="306">
        <v>0</v>
      </c>
      <c r="U370" s="306">
        <v>0</v>
      </c>
      <c r="V370" s="306">
        <v>0</v>
      </c>
      <c r="W370" s="306">
        <v>0</v>
      </c>
      <c r="X370" s="306">
        <v>0</v>
      </c>
      <c r="Y370" s="306"/>
    </row>
    <row r="371" spans="4:25" hidden="1" outlineLevel="1">
      <c r="D371" s="299" t="s">
        <v>1531</v>
      </c>
      <c r="E371" s="299" t="s">
        <v>72</v>
      </c>
      <c r="F371" s="299" t="s">
        <v>766</v>
      </c>
      <c r="H371" s="299" t="s">
        <v>767</v>
      </c>
      <c r="I371" s="299" t="s">
        <v>1246</v>
      </c>
      <c r="J371" s="299" t="s">
        <v>1532</v>
      </c>
      <c r="K371" s="299" t="s">
        <v>688</v>
      </c>
      <c r="M371" s="306">
        <v>0</v>
      </c>
      <c r="N371" s="306">
        <v>0</v>
      </c>
      <c r="O371" s="306">
        <v>0</v>
      </c>
      <c r="P371" s="306">
        <v>0</v>
      </c>
      <c r="Q371" s="306">
        <v>0</v>
      </c>
      <c r="R371" s="306">
        <v>0</v>
      </c>
      <c r="S371" s="306">
        <v>0</v>
      </c>
      <c r="T371" s="306">
        <v>0</v>
      </c>
      <c r="U371" s="306">
        <v>0</v>
      </c>
      <c r="V371" s="306">
        <v>0</v>
      </c>
      <c r="W371" s="306">
        <v>0</v>
      </c>
      <c r="X371" s="306">
        <v>0</v>
      </c>
      <c r="Y371" s="306"/>
    </row>
    <row r="372" spans="4:25" hidden="1" outlineLevel="1">
      <c r="D372" s="299" t="s">
        <v>1531</v>
      </c>
      <c r="E372" s="299" t="s">
        <v>72</v>
      </c>
      <c r="F372" s="299" t="s">
        <v>766</v>
      </c>
      <c r="H372" s="299" t="s">
        <v>767</v>
      </c>
      <c r="I372" s="299" t="s">
        <v>1264</v>
      </c>
      <c r="J372" s="299" t="s">
        <v>1533</v>
      </c>
      <c r="K372" s="299" t="s">
        <v>688</v>
      </c>
      <c r="M372" s="306">
        <v>0</v>
      </c>
      <c r="N372" s="306">
        <v>0</v>
      </c>
      <c r="O372" s="306">
        <v>0</v>
      </c>
      <c r="P372" s="306">
        <v>0</v>
      </c>
      <c r="Q372" s="306">
        <v>0</v>
      </c>
      <c r="R372" s="306">
        <v>0</v>
      </c>
      <c r="S372" s="306">
        <v>0</v>
      </c>
      <c r="T372" s="306">
        <v>0</v>
      </c>
      <c r="U372" s="306">
        <v>0</v>
      </c>
      <c r="V372" s="306">
        <v>0</v>
      </c>
      <c r="W372" s="306">
        <v>0</v>
      </c>
      <c r="X372" s="306">
        <v>0</v>
      </c>
      <c r="Y372" s="306"/>
    </row>
    <row r="373" spans="4:25" hidden="1" outlineLevel="1">
      <c r="D373" s="299" t="s">
        <v>1534</v>
      </c>
      <c r="E373" s="299" t="s">
        <v>72</v>
      </c>
      <c r="F373" s="299" t="s">
        <v>766</v>
      </c>
      <c r="H373" s="299" t="s">
        <v>767</v>
      </c>
      <c r="I373" s="299" t="s">
        <v>1246</v>
      </c>
      <c r="J373" s="299" t="s">
        <v>1535</v>
      </c>
      <c r="K373" s="299" t="s">
        <v>1313</v>
      </c>
      <c r="M373" s="306">
        <v>0</v>
      </c>
      <c r="N373" s="306">
        <v>0</v>
      </c>
      <c r="O373" s="306">
        <v>0</v>
      </c>
      <c r="P373" s="306">
        <v>0</v>
      </c>
      <c r="Q373" s="306">
        <v>0</v>
      </c>
      <c r="R373" s="306">
        <v>0</v>
      </c>
      <c r="S373" s="306">
        <v>0</v>
      </c>
      <c r="T373" s="306">
        <v>0</v>
      </c>
      <c r="U373" s="306">
        <v>0</v>
      </c>
      <c r="V373" s="306">
        <v>0</v>
      </c>
      <c r="W373" s="306">
        <v>0</v>
      </c>
      <c r="X373" s="306">
        <v>0</v>
      </c>
      <c r="Y373" s="306"/>
    </row>
    <row r="374" spans="4:25" hidden="1" outlineLevel="1">
      <c r="D374" s="299" t="s">
        <v>1534</v>
      </c>
      <c r="E374" s="299" t="s">
        <v>72</v>
      </c>
      <c r="F374" s="299" t="s">
        <v>766</v>
      </c>
      <c r="H374" s="299" t="s">
        <v>767</v>
      </c>
      <c r="I374" s="299" t="s">
        <v>1264</v>
      </c>
      <c r="J374" s="299" t="s">
        <v>1536</v>
      </c>
      <c r="K374" s="299" t="s">
        <v>1313</v>
      </c>
      <c r="M374" s="306">
        <v>0</v>
      </c>
      <c r="N374" s="306">
        <v>0</v>
      </c>
      <c r="O374" s="306">
        <v>0</v>
      </c>
      <c r="P374" s="306">
        <v>0</v>
      </c>
      <c r="Q374" s="306">
        <v>0</v>
      </c>
      <c r="R374" s="306">
        <v>0</v>
      </c>
      <c r="S374" s="306">
        <v>0</v>
      </c>
      <c r="T374" s="306">
        <v>0</v>
      </c>
      <c r="U374" s="306">
        <v>0</v>
      </c>
      <c r="V374" s="306">
        <v>0</v>
      </c>
      <c r="W374" s="306">
        <v>0</v>
      </c>
      <c r="X374" s="306">
        <v>0</v>
      </c>
      <c r="Y374" s="306"/>
    </row>
    <row r="375" spans="4:25" hidden="1" outlineLevel="1">
      <c r="D375" s="299" t="s">
        <v>475</v>
      </c>
      <c r="E375" s="299" t="s">
        <v>73</v>
      </c>
      <c r="F375" s="299" t="s">
        <v>766</v>
      </c>
      <c r="H375" s="299" t="s">
        <v>767</v>
      </c>
      <c r="I375" s="299" t="s">
        <v>1246</v>
      </c>
      <c r="J375" s="299" t="s">
        <v>1032</v>
      </c>
      <c r="K375" s="299" t="s">
        <v>175</v>
      </c>
      <c r="M375" s="306">
        <v>0</v>
      </c>
      <c r="N375" s="306">
        <v>0</v>
      </c>
      <c r="O375" s="306">
        <v>0</v>
      </c>
      <c r="P375" s="306">
        <v>0</v>
      </c>
      <c r="Q375" s="306">
        <v>0</v>
      </c>
      <c r="R375" s="306">
        <v>0</v>
      </c>
      <c r="S375" s="306">
        <v>0</v>
      </c>
      <c r="T375" s="306">
        <v>0</v>
      </c>
      <c r="U375" s="306">
        <v>0</v>
      </c>
      <c r="V375" s="306">
        <v>0</v>
      </c>
      <c r="W375" s="306">
        <v>0</v>
      </c>
      <c r="X375" s="306">
        <v>0</v>
      </c>
      <c r="Y375" s="306"/>
    </row>
    <row r="376" spans="4:25" hidden="1" outlineLevel="1">
      <c r="D376" s="299" t="s">
        <v>475</v>
      </c>
      <c r="E376" s="299" t="s">
        <v>73</v>
      </c>
      <c r="F376" s="299" t="s">
        <v>766</v>
      </c>
      <c r="H376" s="299" t="s">
        <v>767</v>
      </c>
      <c r="I376" s="299" t="s">
        <v>1264</v>
      </c>
      <c r="J376" s="299" t="s">
        <v>1537</v>
      </c>
      <c r="K376" s="299" t="s">
        <v>175</v>
      </c>
      <c r="M376" s="306">
        <v>0</v>
      </c>
      <c r="N376" s="306">
        <v>0</v>
      </c>
      <c r="O376" s="306">
        <v>0</v>
      </c>
      <c r="P376" s="306">
        <v>0</v>
      </c>
      <c r="Q376" s="306">
        <v>0</v>
      </c>
      <c r="R376" s="306">
        <v>0</v>
      </c>
      <c r="S376" s="306">
        <v>0</v>
      </c>
      <c r="T376" s="306">
        <v>0</v>
      </c>
      <c r="U376" s="306">
        <v>0</v>
      </c>
      <c r="V376" s="306">
        <v>0</v>
      </c>
      <c r="W376" s="306">
        <v>0</v>
      </c>
      <c r="X376" s="306">
        <v>0</v>
      </c>
      <c r="Y376" s="306"/>
    </row>
    <row r="377" spans="4:25" hidden="1" outlineLevel="1">
      <c r="D377" s="299" t="s">
        <v>1538</v>
      </c>
      <c r="E377" s="299" t="s">
        <v>71</v>
      </c>
      <c r="F377" s="299" t="s">
        <v>766</v>
      </c>
      <c r="H377" s="299" t="s">
        <v>767</v>
      </c>
      <c r="I377" s="299" t="s">
        <v>1246</v>
      </c>
      <c r="J377" s="299" t="s">
        <v>1033</v>
      </c>
      <c r="K377" s="299" t="s">
        <v>176</v>
      </c>
      <c r="M377" s="306">
        <v>0</v>
      </c>
      <c r="N377" s="306">
        <v>0</v>
      </c>
      <c r="O377" s="306">
        <v>0</v>
      </c>
      <c r="P377" s="306">
        <v>0</v>
      </c>
      <c r="Q377" s="306">
        <v>0</v>
      </c>
      <c r="R377" s="306">
        <v>0</v>
      </c>
      <c r="S377" s="306">
        <v>0</v>
      </c>
      <c r="T377" s="306">
        <v>0</v>
      </c>
      <c r="U377" s="306">
        <v>0</v>
      </c>
      <c r="V377" s="306">
        <v>0</v>
      </c>
      <c r="W377" s="306">
        <v>0</v>
      </c>
      <c r="X377" s="306">
        <v>0</v>
      </c>
      <c r="Y377" s="306"/>
    </row>
    <row r="378" spans="4:25" hidden="1" outlineLevel="1">
      <c r="D378" s="299" t="s">
        <v>1538</v>
      </c>
      <c r="E378" s="299" t="s">
        <v>71</v>
      </c>
      <c r="F378" s="299" t="s">
        <v>766</v>
      </c>
      <c r="H378" s="299" t="s">
        <v>767</v>
      </c>
      <c r="I378" s="299" t="s">
        <v>1264</v>
      </c>
      <c r="J378" s="299" t="s">
        <v>1539</v>
      </c>
      <c r="K378" s="299" t="s">
        <v>176</v>
      </c>
      <c r="M378" s="306">
        <v>0</v>
      </c>
      <c r="N378" s="306">
        <v>0</v>
      </c>
      <c r="O378" s="306">
        <v>0</v>
      </c>
      <c r="P378" s="306">
        <v>0</v>
      </c>
      <c r="Q378" s="306">
        <v>0</v>
      </c>
      <c r="R378" s="306">
        <v>0</v>
      </c>
      <c r="S378" s="306">
        <v>0</v>
      </c>
      <c r="T378" s="306">
        <v>0</v>
      </c>
      <c r="U378" s="306">
        <v>0</v>
      </c>
      <c r="V378" s="306">
        <v>0</v>
      </c>
      <c r="W378" s="306">
        <v>0</v>
      </c>
      <c r="X378" s="306">
        <v>0</v>
      </c>
      <c r="Y378" s="306"/>
    </row>
    <row r="379" spans="4:25" hidden="1" outlineLevel="1">
      <c r="D379" s="299" t="s">
        <v>818</v>
      </c>
      <c r="E379" s="299" t="s">
        <v>72</v>
      </c>
      <c r="F379" s="299" t="s">
        <v>766</v>
      </c>
      <c r="H379" s="299" t="s">
        <v>767</v>
      </c>
      <c r="I379" s="299" t="s">
        <v>1246</v>
      </c>
      <c r="J379" s="299" t="s">
        <v>1034</v>
      </c>
      <c r="K379" s="299" t="s">
        <v>177</v>
      </c>
      <c r="M379" s="306">
        <v>0</v>
      </c>
      <c r="N379" s="306">
        <v>0</v>
      </c>
      <c r="O379" s="306">
        <v>0</v>
      </c>
      <c r="P379" s="306">
        <v>0</v>
      </c>
      <c r="Q379" s="306">
        <v>0</v>
      </c>
      <c r="R379" s="306">
        <v>0</v>
      </c>
      <c r="S379" s="306">
        <v>0</v>
      </c>
      <c r="T379" s="306">
        <v>0</v>
      </c>
      <c r="U379" s="306">
        <v>0</v>
      </c>
      <c r="V379" s="306">
        <v>0</v>
      </c>
      <c r="W379" s="306">
        <v>0</v>
      </c>
      <c r="X379" s="306">
        <v>0</v>
      </c>
      <c r="Y379" s="306"/>
    </row>
    <row r="380" spans="4:25" hidden="1" outlineLevel="1">
      <c r="D380" s="299" t="s">
        <v>818</v>
      </c>
      <c r="E380" s="299" t="s">
        <v>72</v>
      </c>
      <c r="F380" s="299" t="s">
        <v>766</v>
      </c>
      <c r="H380" s="299" t="s">
        <v>767</v>
      </c>
      <c r="I380" s="299" t="s">
        <v>1264</v>
      </c>
      <c r="J380" s="299" t="s">
        <v>1540</v>
      </c>
      <c r="K380" s="299" t="s">
        <v>177</v>
      </c>
      <c r="M380" s="306">
        <v>0</v>
      </c>
      <c r="N380" s="306">
        <v>0</v>
      </c>
      <c r="O380" s="306">
        <v>0</v>
      </c>
      <c r="P380" s="306">
        <v>0</v>
      </c>
      <c r="Q380" s="306">
        <v>0</v>
      </c>
      <c r="R380" s="306">
        <v>0</v>
      </c>
      <c r="S380" s="306">
        <v>0</v>
      </c>
      <c r="T380" s="306">
        <v>0</v>
      </c>
      <c r="U380" s="306">
        <v>0</v>
      </c>
      <c r="V380" s="306">
        <v>0</v>
      </c>
      <c r="W380" s="306">
        <v>0</v>
      </c>
      <c r="X380" s="306">
        <v>0</v>
      </c>
      <c r="Y380" s="306"/>
    </row>
    <row r="381" spans="4:25" hidden="1" outlineLevel="1">
      <c r="D381" s="299" t="s">
        <v>624</v>
      </c>
      <c r="E381" s="299" t="s">
        <v>72</v>
      </c>
      <c r="F381" s="299" t="s">
        <v>766</v>
      </c>
      <c r="H381" s="299" t="s">
        <v>767</v>
      </c>
      <c r="I381" s="299" t="s">
        <v>1246</v>
      </c>
      <c r="J381" s="299" t="s">
        <v>1036</v>
      </c>
      <c r="K381" s="299" t="s">
        <v>177</v>
      </c>
      <c r="M381" s="306">
        <v>0</v>
      </c>
      <c r="N381" s="306">
        <v>0</v>
      </c>
      <c r="O381" s="306">
        <v>0</v>
      </c>
      <c r="P381" s="306">
        <v>0</v>
      </c>
      <c r="Q381" s="306">
        <v>0</v>
      </c>
      <c r="R381" s="306">
        <v>0</v>
      </c>
      <c r="S381" s="306">
        <v>0</v>
      </c>
      <c r="T381" s="306">
        <v>0</v>
      </c>
      <c r="U381" s="306">
        <v>0</v>
      </c>
      <c r="V381" s="306">
        <v>0</v>
      </c>
      <c r="W381" s="306">
        <v>0</v>
      </c>
      <c r="X381" s="306">
        <v>0</v>
      </c>
      <c r="Y381" s="306"/>
    </row>
    <row r="382" spans="4:25" hidden="1" outlineLevel="1">
      <c r="D382" s="299" t="s">
        <v>624</v>
      </c>
      <c r="E382" s="299" t="s">
        <v>72</v>
      </c>
      <c r="F382" s="299" t="s">
        <v>766</v>
      </c>
      <c r="H382" s="299" t="s">
        <v>767</v>
      </c>
      <c r="I382" s="299" t="s">
        <v>1264</v>
      </c>
      <c r="J382" s="299" t="s">
        <v>1541</v>
      </c>
      <c r="K382" s="299" t="s">
        <v>177</v>
      </c>
      <c r="M382" s="306">
        <v>0</v>
      </c>
      <c r="N382" s="306">
        <v>0</v>
      </c>
      <c r="O382" s="306">
        <v>0</v>
      </c>
      <c r="P382" s="306">
        <v>0</v>
      </c>
      <c r="Q382" s="306">
        <v>0</v>
      </c>
      <c r="R382" s="306">
        <v>0</v>
      </c>
      <c r="S382" s="306">
        <v>0</v>
      </c>
      <c r="T382" s="306">
        <v>0</v>
      </c>
      <c r="U382" s="306">
        <v>0</v>
      </c>
      <c r="V382" s="306">
        <v>0</v>
      </c>
      <c r="W382" s="306">
        <v>0</v>
      </c>
      <c r="X382" s="306">
        <v>0</v>
      </c>
      <c r="Y382" s="306"/>
    </row>
    <row r="383" spans="4:25" hidden="1" outlineLevel="1">
      <c r="D383" s="299" t="s">
        <v>476</v>
      </c>
      <c r="E383" s="299" t="s">
        <v>72</v>
      </c>
      <c r="F383" s="299" t="s">
        <v>766</v>
      </c>
      <c r="H383" s="299" t="s">
        <v>767</v>
      </c>
      <c r="I383" s="299" t="s">
        <v>1246</v>
      </c>
      <c r="J383" s="299" t="s">
        <v>1037</v>
      </c>
      <c r="K383" s="299" t="s">
        <v>171</v>
      </c>
      <c r="M383" s="306">
        <v>0</v>
      </c>
      <c r="N383" s="306">
        <v>0</v>
      </c>
      <c r="O383" s="306">
        <v>0</v>
      </c>
      <c r="P383" s="306">
        <v>0</v>
      </c>
      <c r="Q383" s="306">
        <v>0</v>
      </c>
      <c r="R383" s="306">
        <v>0</v>
      </c>
      <c r="S383" s="306">
        <v>0</v>
      </c>
      <c r="T383" s="306">
        <v>0</v>
      </c>
      <c r="U383" s="306">
        <v>0</v>
      </c>
      <c r="V383" s="306">
        <v>0</v>
      </c>
      <c r="W383" s="306">
        <v>0</v>
      </c>
      <c r="X383" s="306">
        <v>0</v>
      </c>
      <c r="Y383" s="306"/>
    </row>
    <row r="384" spans="4:25" hidden="1" outlineLevel="1">
      <c r="D384" s="299" t="s">
        <v>476</v>
      </c>
      <c r="E384" s="299" t="s">
        <v>72</v>
      </c>
      <c r="F384" s="299" t="s">
        <v>766</v>
      </c>
      <c r="H384" s="299" t="s">
        <v>767</v>
      </c>
      <c r="I384" s="299" t="s">
        <v>1264</v>
      </c>
      <c r="J384" s="299" t="s">
        <v>1542</v>
      </c>
      <c r="K384" s="299" t="s">
        <v>171</v>
      </c>
      <c r="M384" s="306">
        <v>0</v>
      </c>
      <c r="N384" s="306">
        <v>0</v>
      </c>
      <c r="O384" s="306">
        <v>0</v>
      </c>
      <c r="P384" s="306">
        <v>0</v>
      </c>
      <c r="Q384" s="306">
        <v>0</v>
      </c>
      <c r="R384" s="306">
        <v>0</v>
      </c>
      <c r="S384" s="306">
        <v>0</v>
      </c>
      <c r="T384" s="306">
        <v>0</v>
      </c>
      <c r="U384" s="306">
        <v>0</v>
      </c>
      <c r="V384" s="306">
        <v>0</v>
      </c>
      <c r="W384" s="306">
        <v>0</v>
      </c>
      <c r="X384" s="306">
        <v>0</v>
      </c>
      <c r="Y384" s="306"/>
    </row>
    <row r="385" spans="4:25" hidden="1" outlineLevel="1">
      <c r="D385" s="299" t="s">
        <v>410</v>
      </c>
      <c r="E385" s="299" t="s">
        <v>72</v>
      </c>
      <c r="F385" s="299" t="s">
        <v>766</v>
      </c>
      <c r="H385" s="299" t="s">
        <v>767</v>
      </c>
      <c r="I385" s="299" t="s">
        <v>1246</v>
      </c>
      <c r="J385" s="299" t="s">
        <v>1038</v>
      </c>
      <c r="K385" s="299" t="s">
        <v>171</v>
      </c>
      <c r="M385" s="306">
        <v>0</v>
      </c>
      <c r="N385" s="306">
        <v>0</v>
      </c>
      <c r="O385" s="306">
        <v>0</v>
      </c>
      <c r="P385" s="306">
        <v>0</v>
      </c>
      <c r="Q385" s="306">
        <v>0</v>
      </c>
      <c r="R385" s="306">
        <v>0</v>
      </c>
      <c r="S385" s="306">
        <v>0</v>
      </c>
      <c r="T385" s="306">
        <v>0</v>
      </c>
      <c r="U385" s="306">
        <v>0</v>
      </c>
      <c r="V385" s="306">
        <v>0</v>
      </c>
      <c r="W385" s="306">
        <v>0</v>
      </c>
      <c r="X385" s="306">
        <v>0</v>
      </c>
      <c r="Y385" s="306"/>
    </row>
    <row r="386" spans="4:25" hidden="1" outlineLevel="1">
      <c r="D386" s="299" t="s">
        <v>410</v>
      </c>
      <c r="E386" s="299" t="s">
        <v>72</v>
      </c>
      <c r="F386" s="299" t="s">
        <v>766</v>
      </c>
      <c r="H386" s="299" t="s">
        <v>767</v>
      </c>
      <c r="I386" s="299" t="s">
        <v>1264</v>
      </c>
      <c r="J386" s="299" t="s">
        <v>1543</v>
      </c>
      <c r="K386" s="299" t="s">
        <v>171</v>
      </c>
      <c r="M386" s="306">
        <v>0</v>
      </c>
      <c r="N386" s="306">
        <v>0</v>
      </c>
      <c r="O386" s="306">
        <v>0</v>
      </c>
      <c r="P386" s="306">
        <v>0</v>
      </c>
      <c r="Q386" s="306">
        <v>0</v>
      </c>
      <c r="R386" s="306">
        <v>0</v>
      </c>
      <c r="S386" s="306">
        <v>0</v>
      </c>
      <c r="T386" s="306">
        <v>0</v>
      </c>
      <c r="U386" s="306">
        <v>0</v>
      </c>
      <c r="V386" s="306">
        <v>0</v>
      </c>
      <c r="W386" s="306">
        <v>0</v>
      </c>
      <c r="X386" s="306">
        <v>0</v>
      </c>
      <c r="Y386" s="306"/>
    </row>
    <row r="387" spans="4:25" hidden="1" outlineLevel="1">
      <c r="D387" s="299" t="s">
        <v>819</v>
      </c>
      <c r="E387" s="299" t="s">
        <v>72</v>
      </c>
      <c r="F387" s="299" t="s">
        <v>766</v>
      </c>
      <c r="H387" s="299" t="s">
        <v>767</v>
      </c>
      <c r="I387" s="299" t="s">
        <v>1246</v>
      </c>
      <c r="J387" s="299" t="s">
        <v>1039</v>
      </c>
      <c r="K387" s="299" t="s">
        <v>177</v>
      </c>
      <c r="M387" s="306">
        <v>0</v>
      </c>
      <c r="N387" s="306">
        <v>0</v>
      </c>
      <c r="O387" s="306">
        <v>0</v>
      </c>
      <c r="P387" s="306">
        <v>0</v>
      </c>
      <c r="Q387" s="306">
        <v>0</v>
      </c>
      <c r="R387" s="306">
        <v>0</v>
      </c>
      <c r="S387" s="306">
        <v>0</v>
      </c>
      <c r="T387" s="306">
        <v>0</v>
      </c>
      <c r="U387" s="306">
        <v>0</v>
      </c>
      <c r="V387" s="306">
        <v>0</v>
      </c>
      <c r="W387" s="306">
        <v>0</v>
      </c>
      <c r="X387" s="306">
        <v>0</v>
      </c>
      <c r="Y387" s="306"/>
    </row>
    <row r="388" spans="4:25" hidden="1" outlineLevel="1">
      <c r="D388" s="299" t="s">
        <v>819</v>
      </c>
      <c r="E388" s="299" t="s">
        <v>72</v>
      </c>
      <c r="F388" s="299" t="s">
        <v>766</v>
      </c>
      <c r="H388" s="299" t="s">
        <v>767</v>
      </c>
      <c r="I388" s="299" t="s">
        <v>1264</v>
      </c>
      <c r="J388" s="299" t="s">
        <v>1544</v>
      </c>
      <c r="K388" s="299" t="s">
        <v>177</v>
      </c>
      <c r="M388" s="306">
        <v>0</v>
      </c>
      <c r="N388" s="306">
        <v>0</v>
      </c>
      <c r="O388" s="306">
        <v>0</v>
      </c>
      <c r="P388" s="306">
        <v>0</v>
      </c>
      <c r="Q388" s="306">
        <v>0</v>
      </c>
      <c r="R388" s="306">
        <v>0</v>
      </c>
      <c r="S388" s="306">
        <v>0</v>
      </c>
      <c r="T388" s="306">
        <v>0</v>
      </c>
      <c r="U388" s="306">
        <v>0</v>
      </c>
      <c r="V388" s="306">
        <v>0</v>
      </c>
      <c r="W388" s="306">
        <v>0</v>
      </c>
      <c r="X388" s="306">
        <v>0</v>
      </c>
      <c r="Y388" s="306"/>
    </row>
    <row r="389" spans="4:25" hidden="1" outlineLevel="1">
      <c r="D389" s="299" t="s">
        <v>1545</v>
      </c>
      <c r="E389" s="299" t="s">
        <v>72</v>
      </c>
      <c r="F389" s="299" t="s">
        <v>766</v>
      </c>
      <c r="H389" s="299" t="s">
        <v>767</v>
      </c>
      <c r="I389" s="299" t="s">
        <v>1246</v>
      </c>
      <c r="J389" s="299" t="s">
        <v>1546</v>
      </c>
      <c r="K389" s="299" t="s">
        <v>1213</v>
      </c>
      <c r="M389" s="306">
        <v>0</v>
      </c>
      <c r="N389" s="306">
        <v>0</v>
      </c>
      <c r="O389" s="306">
        <v>0</v>
      </c>
      <c r="P389" s="306">
        <v>0</v>
      </c>
      <c r="Q389" s="306">
        <v>0</v>
      </c>
      <c r="R389" s="306">
        <v>0</v>
      </c>
      <c r="S389" s="306">
        <v>0</v>
      </c>
      <c r="T389" s="306">
        <v>0</v>
      </c>
      <c r="U389" s="306">
        <v>0</v>
      </c>
      <c r="V389" s="306">
        <v>0</v>
      </c>
      <c r="W389" s="306">
        <v>0</v>
      </c>
      <c r="X389" s="306">
        <v>0</v>
      </c>
      <c r="Y389" s="306"/>
    </row>
    <row r="390" spans="4:25" hidden="1" outlineLevel="1">
      <c r="D390" s="299" t="s">
        <v>1545</v>
      </c>
      <c r="E390" s="299" t="s">
        <v>72</v>
      </c>
      <c r="F390" s="299" t="s">
        <v>766</v>
      </c>
      <c r="H390" s="299" t="s">
        <v>767</v>
      </c>
      <c r="I390" s="299" t="s">
        <v>1264</v>
      </c>
      <c r="J390" s="299" t="s">
        <v>1547</v>
      </c>
      <c r="K390" s="299" t="s">
        <v>1213</v>
      </c>
      <c r="M390" s="306">
        <v>0</v>
      </c>
      <c r="N390" s="306">
        <v>0</v>
      </c>
      <c r="O390" s="306">
        <v>0</v>
      </c>
      <c r="P390" s="306">
        <v>0</v>
      </c>
      <c r="Q390" s="306">
        <v>0</v>
      </c>
      <c r="R390" s="306">
        <v>0</v>
      </c>
      <c r="S390" s="306">
        <v>0</v>
      </c>
      <c r="T390" s="306">
        <v>0</v>
      </c>
      <c r="U390" s="306">
        <v>0</v>
      </c>
      <c r="V390" s="306">
        <v>0</v>
      </c>
      <c r="W390" s="306">
        <v>0</v>
      </c>
      <c r="X390" s="306">
        <v>0</v>
      </c>
      <c r="Y390" s="306"/>
    </row>
    <row r="391" spans="4:25" hidden="1" outlineLevel="1">
      <c r="D391" s="299" t="s">
        <v>1548</v>
      </c>
      <c r="E391" s="299" t="s">
        <v>72</v>
      </c>
      <c r="F391" s="299" t="s">
        <v>766</v>
      </c>
      <c r="H391" s="299" t="s">
        <v>767</v>
      </c>
      <c r="I391" s="299" t="s">
        <v>1246</v>
      </c>
      <c r="J391" s="299" t="s">
        <v>1549</v>
      </c>
      <c r="K391" s="299" t="s">
        <v>1213</v>
      </c>
      <c r="M391" s="306">
        <v>0</v>
      </c>
      <c r="N391" s="306">
        <v>0</v>
      </c>
      <c r="O391" s="306">
        <v>0</v>
      </c>
      <c r="P391" s="306">
        <v>0</v>
      </c>
      <c r="Q391" s="306">
        <v>0</v>
      </c>
      <c r="R391" s="306">
        <v>0</v>
      </c>
      <c r="S391" s="306">
        <v>0</v>
      </c>
      <c r="T391" s="306">
        <v>0</v>
      </c>
      <c r="U391" s="306">
        <v>0</v>
      </c>
      <c r="V391" s="306">
        <v>0</v>
      </c>
      <c r="W391" s="306">
        <v>0</v>
      </c>
      <c r="X391" s="306">
        <v>0</v>
      </c>
      <c r="Y391" s="306"/>
    </row>
    <row r="392" spans="4:25" hidden="1" outlineLevel="1">
      <c r="D392" s="299" t="s">
        <v>1548</v>
      </c>
      <c r="E392" s="299" t="s">
        <v>72</v>
      </c>
      <c r="F392" s="299" t="s">
        <v>766</v>
      </c>
      <c r="H392" s="299" t="s">
        <v>767</v>
      </c>
      <c r="I392" s="299" t="s">
        <v>1264</v>
      </c>
      <c r="J392" s="299" t="s">
        <v>1550</v>
      </c>
      <c r="K392" s="299" t="s">
        <v>1213</v>
      </c>
      <c r="M392" s="306">
        <v>0</v>
      </c>
      <c r="N392" s="306">
        <v>0</v>
      </c>
      <c r="O392" s="306">
        <v>0</v>
      </c>
      <c r="P392" s="306">
        <v>0</v>
      </c>
      <c r="Q392" s="306">
        <v>0</v>
      </c>
      <c r="R392" s="306">
        <v>0</v>
      </c>
      <c r="S392" s="306">
        <v>0</v>
      </c>
      <c r="T392" s="306">
        <v>0</v>
      </c>
      <c r="U392" s="306">
        <v>0</v>
      </c>
      <c r="V392" s="306">
        <v>0</v>
      </c>
      <c r="W392" s="306">
        <v>0</v>
      </c>
      <c r="X392" s="306">
        <v>0</v>
      </c>
      <c r="Y392" s="306"/>
    </row>
    <row r="393" spans="4:25" hidden="1" outlineLevel="1">
      <c r="D393" s="299" t="s">
        <v>478</v>
      </c>
      <c r="E393" s="299" t="s">
        <v>72</v>
      </c>
      <c r="F393" s="299" t="s">
        <v>766</v>
      </c>
      <c r="H393" s="299" t="s">
        <v>767</v>
      </c>
      <c r="I393" s="299" t="s">
        <v>1246</v>
      </c>
      <c r="J393" s="299" t="s">
        <v>1040</v>
      </c>
      <c r="K393" s="299" t="s">
        <v>177</v>
      </c>
      <c r="M393" s="306">
        <v>0</v>
      </c>
      <c r="N393" s="306">
        <v>0</v>
      </c>
      <c r="O393" s="306">
        <v>0</v>
      </c>
      <c r="P393" s="306">
        <v>0</v>
      </c>
      <c r="Q393" s="306">
        <v>0</v>
      </c>
      <c r="R393" s="306">
        <v>0</v>
      </c>
      <c r="S393" s="306">
        <v>0</v>
      </c>
      <c r="T393" s="306">
        <v>0</v>
      </c>
      <c r="U393" s="306">
        <v>0</v>
      </c>
      <c r="V393" s="306">
        <v>0</v>
      </c>
      <c r="W393" s="306">
        <v>0</v>
      </c>
      <c r="X393" s="306">
        <v>0</v>
      </c>
      <c r="Y393" s="306"/>
    </row>
    <row r="394" spans="4:25" hidden="1" outlineLevel="1">
      <c r="D394" s="299" t="s">
        <v>478</v>
      </c>
      <c r="E394" s="299" t="s">
        <v>72</v>
      </c>
      <c r="F394" s="299" t="s">
        <v>766</v>
      </c>
      <c r="H394" s="299" t="s">
        <v>767</v>
      </c>
      <c r="I394" s="299" t="s">
        <v>1264</v>
      </c>
      <c r="J394" s="299" t="s">
        <v>1551</v>
      </c>
      <c r="K394" s="299" t="s">
        <v>177</v>
      </c>
      <c r="M394" s="306">
        <v>0</v>
      </c>
      <c r="N394" s="306">
        <v>0</v>
      </c>
      <c r="O394" s="306">
        <v>0</v>
      </c>
      <c r="P394" s="306">
        <v>0</v>
      </c>
      <c r="Q394" s="306">
        <v>0</v>
      </c>
      <c r="R394" s="306">
        <v>0</v>
      </c>
      <c r="S394" s="306">
        <v>0</v>
      </c>
      <c r="T394" s="306">
        <v>0</v>
      </c>
      <c r="U394" s="306">
        <v>0</v>
      </c>
      <c r="V394" s="306">
        <v>0</v>
      </c>
      <c r="W394" s="306">
        <v>0</v>
      </c>
      <c r="X394" s="306">
        <v>0</v>
      </c>
      <c r="Y394" s="306"/>
    </row>
    <row r="395" spans="4:25" hidden="1" outlineLevel="1">
      <c r="D395" s="299" t="s">
        <v>1553</v>
      </c>
      <c r="E395" s="299" t="s">
        <v>72</v>
      </c>
      <c r="F395" s="299" t="s">
        <v>766</v>
      </c>
      <c r="H395" s="299" t="s">
        <v>767</v>
      </c>
      <c r="I395" s="299" t="s">
        <v>1246</v>
      </c>
      <c r="J395" s="299" t="s">
        <v>1554</v>
      </c>
      <c r="K395" s="299" t="s">
        <v>688</v>
      </c>
      <c r="M395" s="306">
        <v>0</v>
      </c>
      <c r="N395" s="306">
        <v>0</v>
      </c>
      <c r="O395" s="306">
        <v>0</v>
      </c>
      <c r="P395" s="306">
        <v>0</v>
      </c>
      <c r="Q395" s="306">
        <v>0</v>
      </c>
      <c r="R395" s="306">
        <v>0</v>
      </c>
      <c r="S395" s="306">
        <v>0</v>
      </c>
      <c r="T395" s="306">
        <v>0</v>
      </c>
      <c r="U395" s="306">
        <v>0</v>
      </c>
      <c r="V395" s="306">
        <v>0</v>
      </c>
      <c r="W395" s="306">
        <v>0</v>
      </c>
      <c r="X395" s="306">
        <v>0</v>
      </c>
      <c r="Y395" s="306"/>
    </row>
    <row r="396" spans="4:25" hidden="1" outlineLevel="1">
      <c r="D396" s="299" t="s">
        <v>1553</v>
      </c>
      <c r="E396" s="299" t="s">
        <v>72</v>
      </c>
      <c r="F396" s="299" t="s">
        <v>766</v>
      </c>
      <c r="H396" s="299" t="s">
        <v>767</v>
      </c>
      <c r="I396" s="299" t="s">
        <v>1264</v>
      </c>
      <c r="J396" s="299" t="s">
        <v>1555</v>
      </c>
      <c r="K396" s="299" t="s">
        <v>688</v>
      </c>
      <c r="M396" s="306">
        <v>0</v>
      </c>
      <c r="N396" s="306">
        <v>0</v>
      </c>
      <c r="O396" s="306">
        <v>0</v>
      </c>
      <c r="P396" s="306">
        <v>0</v>
      </c>
      <c r="Q396" s="306">
        <v>0</v>
      </c>
      <c r="R396" s="306">
        <v>0</v>
      </c>
      <c r="S396" s="306">
        <v>0</v>
      </c>
      <c r="T396" s="306">
        <v>0</v>
      </c>
      <c r="U396" s="306">
        <v>0</v>
      </c>
      <c r="V396" s="306">
        <v>0</v>
      </c>
      <c r="W396" s="306">
        <v>0</v>
      </c>
      <c r="X396" s="306">
        <v>0</v>
      </c>
      <c r="Y396" s="306"/>
    </row>
    <row r="397" spans="4:25" hidden="1" outlineLevel="1">
      <c r="D397" s="299" t="s">
        <v>820</v>
      </c>
      <c r="E397" s="299" t="s">
        <v>72</v>
      </c>
      <c r="F397" s="299" t="s">
        <v>766</v>
      </c>
      <c r="H397" s="299" t="s">
        <v>767</v>
      </c>
      <c r="I397" s="299" t="s">
        <v>1246</v>
      </c>
      <c r="J397" s="299" t="s">
        <v>1041</v>
      </c>
      <c r="K397" s="299" t="s">
        <v>177</v>
      </c>
      <c r="M397" s="306">
        <v>0</v>
      </c>
      <c r="N397" s="306">
        <v>0</v>
      </c>
      <c r="O397" s="306">
        <v>0</v>
      </c>
      <c r="P397" s="306">
        <v>0</v>
      </c>
      <c r="Q397" s="306">
        <v>0</v>
      </c>
      <c r="R397" s="306">
        <v>0</v>
      </c>
      <c r="S397" s="306">
        <v>0</v>
      </c>
      <c r="T397" s="306">
        <v>0</v>
      </c>
      <c r="U397" s="306">
        <v>0</v>
      </c>
      <c r="V397" s="306">
        <v>0</v>
      </c>
      <c r="W397" s="306">
        <v>0</v>
      </c>
      <c r="X397" s="306">
        <v>0</v>
      </c>
      <c r="Y397" s="306"/>
    </row>
    <row r="398" spans="4:25" hidden="1" outlineLevel="1">
      <c r="D398" s="299" t="s">
        <v>820</v>
      </c>
      <c r="E398" s="299" t="s">
        <v>72</v>
      </c>
      <c r="F398" s="299" t="s">
        <v>766</v>
      </c>
      <c r="H398" s="299" t="s">
        <v>767</v>
      </c>
      <c r="I398" s="299" t="s">
        <v>1264</v>
      </c>
      <c r="J398" s="299" t="s">
        <v>1556</v>
      </c>
      <c r="K398" s="299" t="s">
        <v>177</v>
      </c>
      <c r="M398" s="306">
        <v>0</v>
      </c>
      <c r="N398" s="306">
        <v>0</v>
      </c>
      <c r="O398" s="306">
        <v>0</v>
      </c>
      <c r="P398" s="306">
        <v>0</v>
      </c>
      <c r="Q398" s="306">
        <v>0</v>
      </c>
      <c r="R398" s="306">
        <v>0</v>
      </c>
      <c r="S398" s="306">
        <v>0</v>
      </c>
      <c r="T398" s="306">
        <v>0</v>
      </c>
      <c r="U398" s="306">
        <v>0</v>
      </c>
      <c r="V398" s="306">
        <v>0</v>
      </c>
      <c r="W398" s="306">
        <v>0</v>
      </c>
      <c r="X398" s="306">
        <v>0</v>
      </c>
      <c r="Y398" s="306"/>
    </row>
    <row r="399" spans="4:25" hidden="1" outlineLevel="1">
      <c r="D399" s="299" t="s">
        <v>479</v>
      </c>
      <c r="E399" s="299" t="s">
        <v>72</v>
      </c>
      <c r="F399" s="299" t="s">
        <v>766</v>
      </c>
      <c r="H399" s="299" t="s">
        <v>767</v>
      </c>
      <c r="I399" s="299" t="s">
        <v>1246</v>
      </c>
      <c r="J399" s="299" t="s">
        <v>1042</v>
      </c>
      <c r="K399" s="299" t="s">
        <v>691</v>
      </c>
      <c r="M399" s="306">
        <v>0</v>
      </c>
      <c r="N399" s="306">
        <v>0</v>
      </c>
      <c r="O399" s="306">
        <v>0</v>
      </c>
      <c r="P399" s="306">
        <v>0</v>
      </c>
      <c r="Q399" s="306">
        <v>0</v>
      </c>
      <c r="R399" s="306">
        <v>0</v>
      </c>
      <c r="S399" s="306">
        <v>0</v>
      </c>
      <c r="T399" s="306">
        <v>0</v>
      </c>
      <c r="U399" s="306">
        <v>0</v>
      </c>
      <c r="V399" s="306">
        <v>0</v>
      </c>
      <c r="W399" s="306">
        <v>0</v>
      </c>
      <c r="X399" s="306">
        <v>0</v>
      </c>
      <c r="Y399" s="306"/>
    </row>
    <row r="400" spans="4:25" hidden="1" outlineLevel="1">
      <c r="D400" s="299" t="s">
        <v>479</v>
      </c>
      <c r="E400" s="299" t="s">
        <v>72</v>
      </c>
      <c r="F400" s="299" t="s">
        <v>766</v>
      </c>
      <c r="H400" s="299" t="s">
        <v>767</v>
      </c>
      <c r="I400" s="299" t="s">
        <v>1264</v>
      </c>
      <c r="J400" s="299" t="s">
        <v>1557</v>
      </c>
      <c r="K400" s="299" t="s">
        <v>691</v>
      </c>
      <c r="M400" s="306">
        <v>0</v>
      </c>
      <c r="N400" s="306">
        <v>0</v>
      </c>
      <c r="O400" s="306">
        <v>0</v>
      </c>
      <c r="P400" s="306">
        <v>0</v>
      </c>
      <c r="Q400" s="306">
        <v>0</v>
      </c>
      <c r="R400" s="306">
        <v>0</v>
      </c>
      <c r="S400" s="306">
        <v>0</v>
      </c>
      <c r="T400" s="306">
        <v>0</v>
      </c>
      <c r="U400" s="306">
        <v>0</v>
      </c>
      <c r="V400" s="306">
        <v>0</v>
      </c>
      <c r="W400" s="306">
        <v>0</v>
      </c>
      <c r="X400" s="306">
        <v>0</v>
      </c>
      <c r="Y400" s="306"/>
    </row>
    <row r="401" spans="4:25" hidden="1" outlineLevel="1">
      <c r="D401" s="299" t="s">
        <v>821</v>
      </c>
      <c r="E401" s="299" t="s">
        <v>71</v>
      </c>
      <c r="F401" s="299" t="s">
        <v>766</v>
      </c>
      <c r="H401" s="299" t="s">
        <v>767</v>
      </c>
      <c r="I401" s="299" t="s">
        <v>1246</v>
      </c>
      <c r="J401" s="299" t="s">
        <v>1043</v>
      </c>
      <c r="K401" s="299" t="s">
        <v>176</v>
      </c>
      <c r="M401" s="306">
        <v>0</v>
      </c>
      <c r="N401" s="306">
        <v>0</v>
      </c>
      <c r="O401" s="306">
        <v>0</v>
      </c>
      <c r="P401" s="306">
        <v>0</v>
      </c>
      <c r="Q401" s="306">
        <v>0</v>
      </c>
      <c r="R401" s="306">
        <v>0</v>
      </c>
      <c r="S401" s="306">
        <v>0</v>
      </c>
      <c r="T401" s="306">
        <v>0</v>
      </c>
      <c r="U401" s="306">
        <v>0</v>
      </c>
      <c r="V401" s="306">
        <v>0</v>
      </c>
      <c r="W401" s="306">
        <v>0</v>
      </c>
      <c r="X401" s="306">
        <v>0</v>
      </c>
      <c r="Y401" s="306"/>
    </row>
    <row r="402" spans="4:25" hidden="1" outlineLevel="1">
      <c r="D402" s="299" t="s">
        <v>821</v>
      </c>
      <c r="E402" s="299" t="s">
        <v>71</v>
      </c>
      <c r="F402" s="299" t="s">
        <v>766</v>
      </c>
      <c r="H402" s="299" t="s">
        <v>767</v>
      </c>
      <c r="I402" s="299" t="s">
        <v>1264</v>
      </c>
      <c r="J402" s="299" t="s">
        <v>1558</v>
      </c>
      <c r="K402" s="299" t="s">
        <v>176</v>
      </c>
      <c r="M402" s="306">
        <v>0</v>
      </c>
      <c r="N402" s="306">
        <v>0</v>
      </c>
      <c r="O402" s="306">
        <v>0</v>
      </c>
      <c r="P402" s="306">
        <v>0</v>
      </c>
      <c r="Q402" s="306">
        <v>0</v>
      </c>
      <c r="R402" s="306">
        <v>0</v>
      </c>
      <c r="S402" s="306">
        <v>0</v>
      </c>
      <c r="T402" s="306">
        <v>0</v>
      </c>
      <c r="U402" s="306">
        <v>0</v>
      </c>
      <c r="V402" s="306">
        <v>0</v>
      </c>
      <c r="W402" s="306">
        <v>0</v>
      </c>
      <c r="X402" s="306">
        <v>0</v>
      </c>
      <c r="Y402" s="306"/>
    </row>
    <row r="403" spans="4:25" hidden="1" outlineLevel="1">
      <c r="D403" s="299" t="s">
        <v>3004</v>
      </c>
      <c r="E403" s="299" t="s">
        <v>72</v>
      </c>
      <c r="F403" s="299" t="s">
        <v>766</v>
      </c>
      <c r="H403" s="299" t="s">
        <v>767</v>
      </c>
      <c r="I403" s="299" t="s">
        <v>1246</v>
      </c>
      <c r="J403" s="299" t="s">
        <v>1561</v>
      </c>
      <c r="K403" s="299" t="s">
        <v>688</v>
      </c>
      <c r="M403" s="306">
        <v>0</v>
      </c>
      <c r="N403" s="306">
        <v>0</v>
      </c>
      <c r="O403" s="306">
        <v>0</v>
      </c>
      <c r="P403" s="306">
        <v>0</v>
      </c>
      <c r="Q403" s="306">
        <v>0</v>
      </c>
      <c r="R403" s="306">
        <v>0</v>
      </c>
      <c r="S403" s="306">
        <v>0</v>
      </c>
      <c r="T403" s="306">
        <v>0</v>
      </c>
      <c r="U403" s="306">
        <v>0</v>
      </c>
      <c r="V403" s="306">
        <v>0</v>
      </c>
      <c r="W403" s="306">
        <v>0</v>
      </c>
      <c r="X403" s="306">
        <v>0</v>
      </c>
      <c r="Y403" s="306"/>
    </row>
    <row r="404" spans="4:25" hidden="1" outlineLevel="1">
      <c r="D404" s="299" t="s">
        <v>3004</v>
      </c>
      <c r="E404" s="299" t="s">
        <v>72</v>
      </c>
      <c r="F404" s="299" t="s">
        <v>766</v>
      </c>
      <c r="H404" s="299" t="s">
        <v>767</v>
      </c>
      <c r="I404" s="299" t="s">
        <v>1264</v>
      </c>
      <c r="J404" s="299" t="s">
        <v>1562</v>
      </c>
      <c r="K404" s="299" t="s">
        <v>688</v>
      </c>
      <c r="M404" s="306">
        <v>0</v>
      </c>
      <c r="N404" s="306">
        <v>0</v>
      </c>
      <c r="O404" s="306">
        <v>0</v>
      </c>
      <c r="P404" s="306">
        <v>0</v>
      </c>
      <c r="Q404" s="306">
        <v>0</v>
      </c>
      <c r="R404" s="306">
        <v>0</v>
      </c>
      <c r="S404" s="306">
        <v>0</v>
      </c>
      <c r="T404" s="306">
        <v>0</v>
      </c>
      <c r="U404" s="306">
        <v>0</v>
      </c>
      <c r="V404" s="306">
        <v>0</v>
      </c>
      <c r="W404" s="306">
        <v>0</v>
      </c>
      <c r="X404" s="306">
        <v>0</v>
      </c>
      <c r="Y404" s="306"/>
    </row>
    <row r="405" spans="4:25" hidden="1" outlineLevel="1">
      <c r="D405" s="299" t="s">
        <v>412</v>
      </c>
      <c r="E405" s="299" t="s">
        <v>72</v>
      </c>
      <c r="F405" s="299" t="s">
        <v>766</v>
      </c>
      <c r="H405" s="299" t="s">
        <v>767</v>
      </c>
      <c r="I405" s="299" t="s">
        <v>1246</v>
      </c>
      <c r="J405" s="299" t="s">
        <v>1044</v>
      </c>
      <c r="K405" s="299" t="s">
        <v>691</v>
      </c>
      <c r="M405" s="306">
        <v>0</v>
      </c>
      <c r="N405" s="306">
        <v>0</v>
      </c>
      <c r="O405" s="306">
        <v>0</v>
      </c>
      <c r="P405" s="306">
        <v>0</v>
      </c>
      <c r="Q405" s="306">
        <v>0</v>
      </c>
      <c r="R405" s="306">
        <v>0</v>
      </c>
      <c r="S405" s="306">
        <v>0</v>
      </c>
      <c r="T405" s="306">
        <v>0</v>
      </c>
      <c r="U405" s="306">
        <v>0</v>
      </c>
      <c r="V405" s="306">
        <v>0</v>
      </c>
      <c r="W405" s="306">
        <v>0</v>
      </c>
      <c r="X405" s="306">
        <v>0</v>
      </c>
      <c r="Y405" s="306"/>
    </row>
    <row r="406" spans="4:25" hidden="1" outlineLevel="1">
      <c r="D406" s="299" t="s">
        <v>412</v>
      </c>
      <c r="E406" s="299" t="s">
        <v>72</v>
      </c>
      <c r="F406" s="299" t="s">
        <v>766</v>
      </c>
      <c r="H406" s="299" t="s">
        <v>767</v>
      </c>
      <c r="I406" s="299" t="s">
        <v>1264</v>
      </c>
      <c r="J406" s="299" t="s">
        <v>1563</v>
      </c>
      <c r="K406" s="299" t="s">
        <v>691</v>
      </c>
      <c r="M406" s="306">
        <v>0</v>
      </c>
      <c r="N406" s="306">
        <v>0</v>
      </c>
      <c r="O406" s="306">
        <v>0</v>
      </c>
      <c r="P406" s="306">
        <v>0</v>
      </c>
      <c r="Q406" s="306">
        <v>0</v>
      </c>
      <c r="R406" s="306">
        <v>0</v>
      </c>
      <c r="S406" s="306">
        <v>0</v>
      </c>
      <c r="T406" s="306">
        <v>0</v>
      </c>
      <c r="U406" s="306">
        <v>0</v>
      </c>
      <c r="V406" s="306">
        <v>0</v>
      </c>
      <c r="W406" s="306">
        <v>0</v>
      </c>
      <c r="X406" s="306">
        <v>0</v>
      </c>
      <c r="Y406" s="306"/>
    </row>
    <row r="407" spans="4:25" hidden="1" outlineLevel="1">
      <c r="D407" s="299" t="s">
        <v>480</v>
      </c>
      <c r="E407" s="299" t="s">
        <v>72</v>
      </c>
      <c r="F407" s="299" t="s">
        <v>766</v>
      </c>
      <c r="H407" s="299" t="s">
        <v>767</v>
      </c>
      <c r="I407" s="299" t="s">
        <v>1246</v>
      </c>
      <c r="J407" s="299" t="s">
        <v>1045</v>
      </c>
      <c r="K407" s="299" t="s">
        <v>691</v>
      </c>
      <c r="M407" s="306">
        <v>0</v>
      </c>
      <c r="N407" s="306">
        <v>0</v>
      </c>
      <c r="O407" s="306">
        <v>0</v>
      </c>
      <c r="P407" s="306">
        <v>0</v>
      </c>
      <c r="Q407" s="306">
        <v>0</v>
      </c>
      <c r="R407" s="306">
        <v>0</v>
      </c>
      <c r="S407" s="306">
        <v>0</v>
      </c>
      <c r="T407" s="306">
        <v>0</v>
      </c>
      <c r="U407" s="306">
        <v>0</v>
      </c>
      <c r="V407" s="306">
        <v>0</v>
      </c>
      <c r="W407" s="306">
        <v>0</v>
      </c>
      <c r="X407" s="306">
        <v>0</v>
      </c>
      <c r="Y407" s="306"/>
    </row>
    <row r="408" spans="4:25" hidden="1" outlineLevel="1">
      <c r="D408" s="299" t="s">
        <v>480</v>
      </c>
      <c r="E408" s="299" t="s">
        <v>72</v>
      </c>
      <c r="F408" s="299" t="s">
        <v>766</v>
      </c>
      <c r="H408" s="299" t="s">
        <v>767</v>
      </c>
      <c r="I408" s="299" t="s">
        <v>1264</v>
      </c>
      <c r="J408" s="299" t="s">
        <v>1564</v>
      </c>
      <c r="K408" s="299" t="s">
        <v>691</v>
      </c>
      <c r="M408" s="306">
        <v>0</v>
      </c>
      <c r="N408" s="306">
        <v>0</v>
      </c>
      <c r="O408" s="306">
        <v>0</v>
      </c>
      <c r="P408" s="306">
        <v>0</v>
      </c>
      <c r="Q408" s="306">
        <v>0</v>
      </c>
      <c r="R408" s="306">
        <v>0</v>
      </c>
      <c r="S408" s="306">
        <v>0</v>
      </c>
      <c r="T408" s="306">
        <v>0</v>
      </c>
      <c r="U408" s="306">
        <v>0</v>
      </c>
      <c r="V408" s="306">
        <v>0</v>
      </c>
      <c r="W408" s="306">
        <v>0</v>
      </c>
      <c r="X408" s="306">
        <v>0</v>
      </c>
      <c r="Y408" s="306"/>
    </row>
    <row r="409" spans="4:25" hidden="1" outlineLevel="1">
      <c r="D409" s="299" t="s">
        <v>413</v>
      </c>
      <c r="E409" s="299" t="s">
        <v>72</v>
      </c>
      <c r="F409" s="299" t="s">
        <v>766</v>
      </c>
      <c r="H409" s="299" t="s">
        <v>767</v>
      </c>
      <c r="I409" s="299" t="s">
        <v>1246</v>
      </c>
      <c r="J409" s="299" t="s">
        <v>1046</v>
      </c>
      <c r="K409" s="299" t="s">
        <v>177</v>
      </c>
      <c r="M409" s="306">
        <v>0</v>
      </c>
      <c r="N409" s="306">
        <v>0</v>
      </c>
      <c r="O409" s="306">
        <v>0</v>
      </c>
      <c r="P409" s="306">
        <v>0</v>
      </c>
      <c r="Q409" s="306">
        <v>0</v>
      </c>
      <c r="R409" s="306">
        <v>0</v>
      </c>
      <c r="S409" s="306">
        <v>0</v>
      </c>
      <c r="T409" s="306">
        <v>0</v>
      </c>
      <c r="U409" s="306">
        <v>0</v>
      </c>
      <c r="V409" s="306">
        <v>0</v>
      </c>
      <c r="W409" s="306">
        <v>0</v>
      </c>
      <c r="X409" s="306">
        <v>0</v>
      </c>
      <c r="Y409" s="306"/>
    </row>
    <row r="410" spans="4:25" hidden="1" outlineLevel="1">
      <c r="D410" s="299" t="s">
        <v>413</v>
      </c>
      <c r="E410" s="299" t="s">
        <v>72</v>
      </c>
      <c r="F410" s="299" t="s">
        <v>766</v>
      </c>
      <c r="H410" s="299" t="s">
        <v>767</v>
      </c>
      <c r="I410" s="299" t="s">
        <v>1264</v>
      </c>
      <c r="J410" s="299" t="s">
        <v>1565</v>
      </c>
      <c r="K410" s="299" t="s">
        <v>177</v>
      </c>
      <c r="M410" s="306">
        <v>0</v>
      </c>
      <c r="N410" s="306">
        <v>0</v>
      </c>
      <c r="O410" s="306">
        <v>0</v>
      </c>
      <c r="P410" s="306">
        <v>0</v>
      </c>
      <c r="Q410" s="306">
        <v>0</v>
      </c>
      <c r="R410" s="306">
        <v>0</v>
      </c>
      <c r="S410" s="306">
        <v>0</v>
      </c>
      <c r="T410" s="306">
        <v>0</v>
      </c>
      <c r="U410" s="306">
        <v>0</v>
      </c>
      <c r="V410" s="306">
        <v>0</v>
      </c>
      <c r="W410" s="306">
        <v>0</v>
      </c>
      <c r="X410" s="306">
        <v>0</v>
      </c>
      <c r="Y410" s="306"/>
    </row>
    <row r="411" spans="4:25" hidden="1" outlineLevel="1">
      <c r="D411" s="299" t="s">
        <v>414</v>
      </c>
      <c r="E411" s="299" t="s">
        <v>72</v>
      </c>
      <c r="F411" s="299" t="s">
        <v>766</v>
      </c>
      <c r="H411" s="299" t="s">
        <v>767</v>
      </c>
      <c r="I411" s="299" t="s">
        <v>1246</v>
      </c>
      <c r="J411" s="299" t="s">
        <v>1047</v>
      </c>
      <c r="K411" s="299" t="s">
        <v>171</v>
      </c>
      <c r="M411" s="306">
        <v>0</v>
      </c>
      <c r="N411" s="306">
        <v>0</v>
      </c>
      <c r="O411" s="306">
        <v>0</v>
      </c>
      <c r="P411" s="306">
        <v>0</v>
      </c>
      <c r="Q411" s="306">
        <v>0</v>
      </c>
      <c r="R411" s="306">
        <v>0</v>
      </c>
      <c r="S411" s="306">
        <v>0</v>
      </c>
      <c r="T411" s="306">
        <v>0</v>
      </c>
      <c r="U411" s="306">
        <v>0</v>
      </c>
      <c r="V411" s="306">
        <v>0</v>
      </c>
      <c r="W411" s="306">
        <v>0</v>
      </c>
      <c r="X411" s="306">
        <v>0</v>
      </c>
      <c r="Y411" s="306"/>
    </row>
    <row r="412" spans="4:25" hidden="1" outlineLevel="1">
      <c r="D412" s="299" t="s">
        <v>414</v>
      </c>
      <c r="E412" s="299" t="s">
        <v>72</v>
      </c>
      <c r="F412" s="299" t="s">
        <v>766</v>
      </c>
      <c r="H412" s="299" t="s">
        <v>767</v>
      </c>
      <c r="I412" s="299" t="s">
        <v>1264</v>
      </c>
      <c r="J412" s="299" t="s">
        <v>1566</v>
      </c>
      <c r="K412" s="299" t="s">
        <v>171</v>
      </c>
      <c r="M412" s="306">
        <v>0</v>
      </c>
      <c r="N412" s="306">
        <v>0</v>
      </c>
      <c r="O412" s="306">
        <v>0</v>
      </c>
      <c r="P412" s="306">
        <v>0</v>
      </c>
      <c r="Q412" s="306">
        <v>0</v>
      </c>
      <c r="R412" s="306">
        <v>0</v>
      </c>
      <c r="S412" s="306">
        <v>0</v>
      </c>
      <c r="T412" s="306">
        <v>0</v>
      </c>
      <c r="U412" s="306">
        <v>0</v>
      </c>
      <c r="V412" s="306">
        <v>0</v>
      </c>
      <c r="W412" s="306">
        <v>0</v>
      </c>
      <c r="X412" s="306">
        <v>0</v>
      </c>
      <c r="Y412" s="306"/>
    </row>
    <row r="413" spans="4:25" hidden="1" outlineLevel="1">
      <c r="D413" s="299" t="s">
        <v>1567</v>
      </c>
      <c r="E413" s="299" t="s">
        <v>72</v>
      </c>
      <c r="F413" s="299" t="s">
        <v>766</v>
      </c>
      <c r="H413" s="299" t="s">
        <v>767</v>
      </c>
      <c r="I413" s="299" t="s">
        <v>1246</v>
      </c>
      <c r="J413" s="299" t="s">
        <v>1568</v>
      </c>
      <c r="K413" s="299" t="s">
        <v>688</v>
      </c>
      <c r="M413" s="306">
        <v>0</v>
      </c>
      <c r="N413" s="306">
        <v>0</v>
      </c>
      <c r="O413" s="306">
        <v>0</v>
      </c>
      <c r="P413" s="306">
        <v>0</v>
      </c>
      <c r="Q413" s="306">
        <v>0</v>
      </c>
      <c r="R413" s="306">
        <v>0</v>
      </c>
      <c r="S413" s="306">
        <v>0</v>
      </c>
      <c r="T413" s="306">
        <v>0</v>
      </c>
      <c r="U413" s="306">
        <v>0</v>
      </c>
      <c r="V413" s="306">
        <v>0</v>
      </c>
      <c r="W413" s="306">
        <v>0</v>
      </c>
      <c r="X413" s="306">
        <v>0</v>
      </c>
      <c r="Y413" s="306"/>
    </row>
    <row r="414" spans="4:25" hidden="1" outlineLevel="1">
      <c r="D414" s="299" t="s">
        <v>1567</v>
      </c>
      <c r="E414" s="299" t="s">
        <v>72</v>
      </c>
      <c r="F414" s="299" t="s">
        <v>766</v>
      </c>
      <c r="H414" s="299" t="s">
        <v>767</v>
      </c>
      <c r="I414" s="299" t="s">
        <v>1264</v>
      </c>
      <c r="J414" s="299" t="s">
        <v>1569</v>
      </c>
      <c r="K414" s="299" t="s">
        <v>688</v>
      </c>
      <c r="M414" s="306">
        <v>0</v>
      </c>
      <c r="N414" s="306">
        <v>0</v>
      </c>
      <c r="O414" s="306">
        <v>0</v>
      </c>
      <c r="P414" s="306">
        <v>0</v>
      </c>
      <c r="Q414" s="306">
        <v>0</v>
      </c>
      <c r="R414" s="306">
        <v>0</v>
      </c>
      <c r="S414" s="306">
        <v>0</v>
      </c>
      <c r="T414" s="306">
        <v>0</v>
      </c>
      <c r="U414" s="306">
        <v>0</v>
      </c>
      <c r="V414" s="306">
        <v>0</v>
      </c>
      <c r="W414" s="306">
        <v>0</v>
      </c>
      <c r="X414" s="306">
        <v>0</v>
      </c>
      <c r="Y414" s="306"/>
    </row>
    <row r="415" spans="4:25" hidden="1" outlineLevel="1">
      <c r="D415" s="299" t="s">
        <v>416</v>
      </c>
      <c r="E415" s="299" t="s">
        <v>72</v>
      </c>
      <c r="F415" s="299" t="s">
        <v>766</v>
      </c>
      <c r="H415" s="299" t="s">
        <v>767</v>
      </c>
      <c r="I415" s="299" t="s">
        <v>1246</v>
      </c>
      <c r="J415" s="299" t="s">
        <v>1048</v>
      </c>
      <c r="K415" s="299" t="s">
        <v>777</v>
      </c>
      <c r="M415" s="306">
        <v>0</v>
      </c>
      <c r="N415" s="306">
        <v>0</v>
      </c>
      <c r="O415" s="306">
        <v>0</v>
      </c>
      <c r="P415" s="306">
        <v>0</v>
      </c>
      <c r="Q415" s="306">
        <v>10000</v>
      </c>
      <c r="R415" s="306">
        <v>0</v>
      </c>
      <c r="S415" s="306">
        <v>0</v>
      </c>
      <c r="T415" s="306">
        <v>0</v>
      </c>
      <c r="U415" s="306">
        <v>0</v>
      </c>
      <c r="V415" s="306">
        <v>0</v>
      </c>
      <c r="W415" s="306">
        <v>0</v>
      </c>
      <c r="X415" s="306">
        <v>0</v>
      </c>
      <c r="Y415" s="306"/>
    </row>
    <row r="416" spans="4:25" hidden="1" outlineLevel="1">
      <c r="D416" s="299" t="s">
        <v>416</v>
      </c>
      <c r="E416" s="299" t="s">
        <v>72</v>
      </c>
      <c r="F416" s="299" t="s">
        <v>766</v>
      </c>
      <c r="H416" s="299" t="s">
        <v>767</v>
      </c>
      <c r="I416" s="299" t="s">
        <v>1264</v>
      </c>
      <c r="J416" s="299" t="s">
        <v>1570</v>
      </c>
      <c r="K416" s="299" t="s">
        <v>777</v>
      </c>
      <c r="M416" s="306">
        <v>0</v>
      </c>
      <c r="N416" s="306">
        <v>0</v>
      </c>
      <c r="O416" s="306">
        <v>0</v>
      </c>
      <c r="P416" s="306">
        <v>0</v>
      </c>
      <c r="Q416" s="306">
        <v>0</v>
      </c>
      <c r="R416" s="306">
        <v>0</v>
      </c>
      <c r="S416" s="306">
        <v>0</v>
      </c>
      <c r="T416" s="306">
        <v>0</v>
      </c>
      <c r="U416" s="306">
        <v>0</v>
      </c>
      <c r="V416" s="306">
        <v>0</v>
      </c>
      <c r="W416" s="306">
        <v>0</v>
      </c>
      <c r="X416" s="306">
        <v>0</v>
      </c>
      <c r="Y416" s="306"/>
    </row>
    <row r="417" spans="4:25" hidden="1" outlineLevel="1">
      <c r="D417" s="299" t="s">
        <v>1571</v>
      </c>
      <c r="E417" s="299" t="s">
        <v>72</v>
      </c>
      <c r="F417" s="299" t="s">
        <v>766</v>
      </c>
      <c r="H417" s="299" t="s">
        <v>767</v>
      </c>
      <c r="I417" s="299" t="s">
        <v>1246</v>
      </c>
      <c r="J417" s="299" t="s">
        <v>1572</v>
      </c>
      <c r="K417" s="299" t="s">
        <v>1213</v>
      </c>
      <c r="M417" s="306">
        <v>0</v>
      </c>
      <c r="N417" s="306">
        <v>0</v>
      </c>
      <c r="O417" s="306">
        <v>0</v>
      </c>
      <c r="P417" s="306">
        <v>0</v>
      </c>
      <c r="Q417" s="306">
        <v>0</v>
      </c>
      <c r="R417" s="306">
        <v>0</v>
      </c>
      <c r="S417" s="306">
        <v>0</v>
      </c>
      <c r="T417" s="306">
        <v>0</v>
      </c>
      <c r="U417" s="306">
        <v>0</v>
      </c>
      <c r="V417" s="306">
        <v>0</v>
      </c>
      <c r="W417" s="306">
        <v>0</v>
      </c>
      <c r="X417" s="306">
        <v>0</v>
      </c>
      <c r="Y417" s="306"/>
    </row>
    <row r="418" spans="4:25" hidden="1" outlineLevel="1">
      <c r="D418" s="299" t="s">
        <v>1571</v>
      </c>
      <c r="E418" s="299" t="s">
        <v>72</v>
      </c>
      <c r="F418" s="299" t="s">
        <v>766</v>
      </c>
      <c r="H418" s="299" t="s">
        <v>767</v>
      </c>
      <c r="I418" s="299" t="s">
        <v>1264</v>
      </c>
      <c r="J418" s="299" t="s">
        <v>1573</v>
      </c>
      <c r="K418" s="299" t="s">
        <v>1213</v>
      </c>
      <c r="M418" s="306">
        <v>0</v>
      </c>
      <c r="N418" s="306">
        <v>0</v>
      </c>
      <c r="O418" s="306">
        <v>0</v>
      </c>
      <c r="P418" s="306">
        <v>0</v>
      </c>
      <c r="Q418" s="306">
        <v>0</v>
      </c>
      <c r="R418" s="306">
        <v>0</v>
      </c>
      <c r="S418" s="306">
        <v>0</v>
      </c>
      <c r="T418" s="306">
        <v>0</v>
      </c>
      <c r="U418" s="306">
        <v>0</v>
      </c>
      <c r="V418" s="306">
        <v>0</v>
      </c>
      <c r="W418" s="306">
        <v>0</v>
      </c>
      <c r="X418" s="306">
        <v>0</v>
      </c>
      <c r="Y418" s="306"/>
    </row>
    <row r="419" spans="4:25" hidden="1" outlineLevel="1">
      <c r="D419" s="299" t="s">
        <v>3005</v>
      </c>
      <c r="E419" s="299" t="s">
        <v>72</v>
      </c>
      <c r="F419" s="299" t="s">
        <v>766</v>
      </c>
      <c r="H419" s="299" t="s">
        <v>767</v>
      </c>
      <c r="I419" s="299" t="s">
        <v>1246</v>
      </c>
      <c r="J419" s="299" t="s">
        <v>3006</v>
      </c>
      <c r="K419" s="299" t="s">
        <v>777</v>
      </c>
      <c r="M419" s="306">
        <v>0</v>
      </c>
      <c r="N419" s="306">
        <v>0</v>
      </c>
      <c r="O419" s="306">
        <v>0</v>
      </c>
      <c r="P419" s="306">
        <v>0</v>
      </c>
      <c r="Q419" s="306">
        <v>0</v>
      </c>
      <c r="R419" s="306">
        <v>0</v>
      </c>
      <c r="S419" s="306">
        <v>0</v>
      </c>
      <c r="T419" s="306">
        <v>0</v>
      </c>
      <c r="U419" s="306">
        <v>0</v>
      </c>
      <c r="V419" s="306">
        <v>0</v>
      </c>
      <c r="W419" s="306">
        <v>0</v>
      </c>
      <c r="X419" s="306">
        <v>0</v>
      </c>
      <c r="Y419" s="306"/>
    </row>
    <row r="420" spans="4:25" hidden="1" outlineLevel="1">
      <c r="D420" s="299" t="s">
        <v>3005</v>
      </c>
      <c r="E420" s="299" t="s">
        <v>72</v>
      </c>
      <c r="F420" s="299" t="s">
        <v>766</v>
      </c>
      <c r="H420" s="299" t="s">
        <v>767</v>
      </c>
      <c r="I420" s="299" t="s">
        <v>1264</v>
      </c>
      <c r="J420" s="299" t="s">
        <v>3007</v>
      </c>
      <c r="K420" s="299" t="s">
        <v>777</v>
      </c>
      <c r="M420" s="306">
        <v>0</v>
      </c>
      <c r="N420" s="306">
        <v>0</v>
      </c>
      <c r="O420" s="306">
        <v>0</v>
      </c>
      <c r="P420" s="306">
        <v>0</v>
      </c>
      <c r="Q420" s="306">
        <v>0</v>
      </c>
      <c r="R420" s="306">
        <v>0</v>
      </c>
      <c r="S420" s="306">
        <v>0</v>
      </c>
      <c r="T420" s="306">
        <v>0</v>
      </c>
      <c r="U420" s="306">
        <v>0</v>
      </c>
      <c r="V420" s="306">
        <v>0</v>
      </c>
      <c r="W420" s="306">
        <v>0</v>
      </c>
      <c r="X420" s="306">
        <v>0</v>
      </c>
      <c r="Y420" s="306"/>
    </row>
    <row r="421" spans="4:25" hidden="1" outlineLevel="1">
      <c r="D421" s="299" t="s">
        <v>823</v>
      </c>
      <c r="E421" s="299" t="s">
        <v>71</v>
      </c>
      <c r="F421" s="299" t="s">
        <v>766</v>
      </c>
      <c r="H421" s="299" t="s">
        <v>767</v>
      </c>
      <c r="I421" s="299" t="s">
        <v>1246</v>
      </c>
      <c r="J421" s="299" t="s">
        <v>1049</v>
      </c>
      <c r="K421" s="299" t="s">
        <v>176</v>
      </c>
      <c r="M421" s="306">
        <v>0</v>
      </c>
      <c r="N421" s="306">
        <v>0</v>
      </c>
      <c r="O421" s="306">
        <v>0</v>
      </c>
      <c r="P421" s="306">
        <v>0</v>
      </c>
      <c r="Q421" s="306">
        <v>0</v>
      </c>
      <c r="R421" s="306">
        <v>0</v>
      </c>
      <c r="S421" s="306">
        <v>0</v>
      </c>
      <c r="T421" s="306">
        <v>0</v>
      </c>
      <c r="U421" s="306">
        <v>0</v>
      </c>
      <c r="V421" s="306">
        <v>0</v>
      </c>
      <c r="W421" s="306">
        <v>0</v>
      </c>
      <c r="X421" s="306">
        <v>0</v>
      </c>
      <c r="Y421" s="306"/>
    </row>
    <row r="422" spans="4:25" hidden="1" outlineLevel="1">
      <c r="D422" s="299" t="s">
        <v>823</v>
      </c>
      <c r="E422" s="299" t="s">
        <v>71</v>
      </c>
      <c r="F422" s="299" t="s">
        <v>766</v>
      </c>
      <c r="H422" s="299" t="s">
        <v>767</v>
      </c>
      <c r="I422" s="299" t="s">
        <v>1264</v>
      </c>
      <c r="J422" s="299" t="s">
        <v>1574</v>
      </c>
      <c r="K422" s="299" t="s">
        <v>176</v>
      </c>
      <c r="M422" s="306">
        <v>0</v>
      </c>
      <c r="N422" s="306">
        <v>0</v>
      </c>
      <c r="O422" s="306">
        <v>0</v>
      </c>
      <c r="P422" s="306">
        <v>0</v>
      </c>
      <c r="Q422" s="306">
        <v>0</v>
      </c>
      <c r="R422" s="306">
        <v>0</v>
      </c>
      <c r="S422" s="306">
        <v>0</v>
      </c>
      <c r="T422" s="306">
        <v>0</v>
      </c>
      <c r="U422" s="306">
        <v>0</v>
      </c>
      <c r="V422" s="306">
        <v>0</v>
      </c>
      <c r="W422" s="306">
        <v>0</v>
      </c>
      <c r="X422" s="306">
        <v>0</v>
      </c>
      <c r="Y422" s="306"/>
    </row>
    <row r="423" spans="4:25" hidden="1" outlineLevel="1">
      <c r="D423" s="299" t="s">
        <v>481</v>
      </c>
      <c r="E423" s="299" t="s">
        <v>88</v>
      </c>
      <c r="F423" s="299" t="s">
        <v>766</v>
      </c>
      <c r="H423" s="299" t="s">
        <v>767</v>
      </c>
      <c r="I423" s="299" t="s">
        <v>1246</v>
      </c>
      <c r="J423" s="299" t="s">
        <v>383</v>
      </c>
      <c r="K423" s="299" t="s">
        <v>0</v>
      </c>
      <c r="M423" s="306">
        <v>0</v>
      </c>
      <c r="N423" s="306">
        <v>0</v>
      </c>
      <c r="O423" s="306">
        <v>0</v>
      </c>
      <c r="P423" s="306">
        <v>0</v>
      </c>
      <c r="Q423" s="306">
        <v>0</v>
      </c>
      <c r="R423" s="306">
        <v>0</v>
      </c>
      <c r="S423" s="306">
        <v>0</v>
      </c>
      <c r="T423" s="306">
        <v>0</v>
      </c>
      <c r="U423" s="306">
        <v>0</v>
      </c>
      <c r="V423" s="306">
        <v>0</v>
      </c>
      <c r="W423" s="306">
        <v>0</v>
      </c>
      <c r="X423" s="306">
        <v>0</v>
      </c>
      <c r="Y423" s="306"/>
    </row>
    <row r="424" spans="4:25" hidden="1" outlineLevel="1">
      <c r="D424" s="299" t="s">
        <v>481</v>
      </c>
      <c r="E424" s="299" t="s">
        <v>88</v>
      </c>
      <c r="F424" s="299" t="s">
        <v>766</v>
      </c>
      <c r="H424" s="299" t="s">
        <v>767</v>
      </c>
      <c r="I424" s="299" t="s">
        <v>1264</v>
      </c>
      <c r="J424" s="299" t="s">
        <v>1575</v>
      </c>
      <c r="K424" s="299" t="s">
        <v>0</v>
      </c>
      <c r="M424" s="306">
        <v>0</v>
      </c>
      <c r="N424" s="306">
        <v>0</v>
      </c>
      <c r="O424" s="306">
        <v>0</v>
      </c>
      <c r="P424" s="306">
        <v>0</v>
      </c>
      <c r="Q424" s="306">
        <v>0</v>
      </c>
      <c r="R424" s="306">
        <v>0</v>
      </c>
      <c r="S424" s="306">
        <v>0</v>
      </c>
      <c r="T424" s="306">
        <v>0</v>
      </c>
      <c r="U424" s="306">
        <v>0</v>
      </c>
      <c r="V424" s="306">
        <v>0</v>
      </c>
      <c r="W424" s="306">
        <v>0</v>
      </c>
      <c r="X424" s="306">
        <v>0</v>
      </c>
      <c r="Y424" s="306"/>
    </row>
    <row r="425" spans="4:25" hidden="1" outlineLevel="1">
      <c r="D425" s="299" t="s">
        <v>4059</v>
      </c>
      <c r="E425" s="299" t="s">
        <v>72</v>
      </c>
      <c r="F425" s="299" t="s">
        <v>766</v>
      </c>
      <c r="H425" s="299" t="s">
        <v>767</v>
      </c>
      <c r="I425" s="299" t="s">
        <v>1246</v>
      </c>
      <c r="J425" s="299" t="s">
        <v>1304</v>
      </c>
      <c r="K425" s="299" t="s">
        <v>688</v>
      </c>
      <c r="M425" s="306">
        <v>0</v>
      </c>
      <c r="N425" s="306">
        <v>0</v>
      </c>
      <c r="O425" s="306">
        <v>0</v>
      </c>
      <c r="P425" s="306">
        <v>0</v>
      </c>
      <c r="Q425" s="306">
        <v>0</v>
      </c>
      <c r="R425" s="306">
        <v>0</v>
      </c>
      <c r="S425" s="306">
        <v>0</v>
      </c>
      <c r="T425" s="306">
        <v>0</v>
      </c>
      <c r="U425" s="306">
        <v>0</v>
      </c>
      <c r="V425" s="306">
        <v>0</v>
      </c>
      <c r="W425" s="306">
        <v>0</v>
      </c>
      <c r="X425" s="306">
        <v>0</v>
      </c>
      <c r="Y425" s="306"/>
    </row>
    <row r="426" spans="4:25" hidden="1" outlineLevel="1">
      <c r="D426" s="299" t="s">
        <v>4059</v>
      </c>
      <c r="E426" s="299" t="s">
        <v>72</v>
      </c>
      <c r="F426" s="299" t="s">
        <v>766</v>
      </c>
      <c r="H426" s="299" t="s">
        <v>767</v>
      </c>
      <c r="I426" s="299" t="s">
        <v>1264</v>
      </c>
      <c r="J426" s="299" t="s">
        <v>1305</v>
      </c>
      <c r="K426" s="299" t="s">
        <v>688</v>
      </c>
      <c r="M426" s="306">
        <v>0</v>
      </c>
      <c r="N426" s="306">
        <v>0</v>
      </c>
      <c r="O426" s="306">
        <v>0</v>
      </c>
      <c r="P426" s="306">
        <v>0</v>
      </c>
      <c r="Q426" s="306">
        <v>0</v>
      </c>
      <c r="R426" s="306">
        <v>0</v>
      </c>
      <c r="S426" s="306">
        <v>0</v>
      </c>
      <c r="T426" s="306">
        <v>0</v>
      </c>
      <c r="U426" s="306">
        <v>0</v>
      </c>
      <c r="V426" s="306">
        <v>0</v>
      </c>
      <c r="W426" s="306">
        <v>0</v>
      </c>
      <c r="X426" s="306">
        <v>0</v>
      </c>
      <c r="Y426" s="306"/>
    </row>
    <row r="427" spans="4:25" hidden="1" outlineLevel="1">
      <c r="D427" s="299" t="s">
        <v>1576</v>
      </c>
      <c r="E427" s="299" t="s">
        <v>72</v>
      </c>
      <c r="F427" s="299" t="s">
        <v>766</v>
      </c>
      <c r="H427" s="299" t="s">
        <v>767</v>
      </c>
      <c r="I427" s="299" t="s">
        <v>1246</v>
      </c>
      <c r="J427" s="299" t="s">
        <v>1577</v>
      </c>
      <c r="K427" s="299" t="s">
        <v>778</v>
      </c>
      <c r="M427" s="306">
        <v>0</v>
      </c>
      <c r="N427" s="306">
        <v>0</v>
      </c>
      <c r="O427" s="306">
        <v>0</v>
      </c>
      <c r="P427" s="306">
        <v>0</v>
      </c>
      <c r="Q427" s="306">
        <v>0</v>
      </c>
      <c r="R427" s="306">
        <v>0</v>
      </c>
      <c r="S427" s="306">
        <v>0</v>
      </c>
      <c r="T427" s="306">
        <v>0</v>
      </c>
      <c r="U427" s="306">
        <v>0</v>
      </c>
      <c r="V427" s="306">
        <v>0</v>
      </c>
      <c r="W427" s="306">
        <v>0</v>
      </c>
      <c r="X427" s="306">
        <v>0</v>
      </c>
      <c r="Y427" s="306"/>
    </row>
    <row r="428" spans="4:25" hidden="1" outlineLevel="1">
      <c r="D428" s="299" t="s">
        <v>1576</v>
      </c>
      <c r="E428" s="299" t="s">
        <v>72</v>
      </c>
      <c r="F428" s="299" t="s">
        <v>766</v>
      </c>
      <c r="H428" s="299" t="s">
        <v>767</v>
      </c>
      <c r="I428" s="299" t="s">
        <v>1264</v>
      </c>
      <c r="J428" s="299" t="s">
        <v>1578</v>
      </c>
      <c r="K428" s="299" t="s">
        <v>778</v>
      </c>
      <c r="M428" s="306">
        <v>0</v>
      </c>
      <c r="N428" s="306">
        <v>0</v>
      </c>
      <c r="O428" s="306">
        <v>0</v>
      </c>
      <c r="P428" s="306">
        <v>0</v>
      </c>
      <c r="Q428" s="306">
        <v>0</v>
      </c>
      <c r="R428" s="306">
        <v>0</v>
      </c>
      <c r="S428" s="306">
        <v>0</v>
      </c>
      <c r="T428" s="306">
        <v>0</v>
      </c>
      <c r="U428" s="306">
        <v>0</v>
      </c>
      <c r="V428" s="306">
        <v>0</v>
      </c>
      <c r="W428" s="306">
        <v>0</v>
      </c>
      <c r="X428" s="306">
        <v>0</v>
      </c>
      <c r="Y428" s="306"/>
    </row>
    <row r="429" spans="4:25" hidden="1" outlineLevel="1">
      <c r="D429" s="299" t="s">
        <v>625</v>
      </c>
      <c r="E429" s="299" t="s">
        <v>72</v>
      </c>
      <c r="F429" s="299" t="s">
        <v>766</v>
      </c>
      <c r="H429" s="299" t="s">
        <v>767</v>
      </c>
      <c r="I429" s="299" t="s">
        <v>1246</v>
      </c>
      <c r="J429" s="299" t="s">
        <v>1050</v>
      </c>
      <c r="K429" s="299" t="s">
        <v>177</v>
      </c>
      <c r="M429" s="306">
        <v>0</v>
      </c>
      <c r="N429" s="306">
        <v>0</v>
      </c>
      <c r="O429" s="306">
        <v>0</v>
      </c>
      <c r="P429" s="306">
        <v>0</v>
      </c>
      <c r="Q429" s="306">
        <v>0</v>
      </c>
      <c r="R429" s="306">
        <v>0</v>
      </c>
      <c r="S429" s="306">
        <v>0</v>
      </c>
      <c r="T429" s="306">
        <v>0</v>
      </c>
      <c r="U429" s="306">
        <v>0</v>
      </c>
      <c r="V429" s="306">
        <v>0</v>
      </c>
      <c r="W429" s="306">
        <v>0</v>
      </c>
      <c r="X429" s="306">
        <v>0</v>
      </c>
      <c r="Y429" s="306"/>
    </row>
    <row r="430" spans="4:25" hidden="1" outlineLevel="1">
      <c r="D430" s="299" t="s">
        <v>625</v>
      </c>
      <c r="E430" s="299" t="s">
        <v>72</v>
      </c>
      <c r="F430" s="299" t="s">
        <v>766</v>
      </c>
      <c r="H430" s="299" t="s">
        <v>767</v>
      </c>
      <c r="I430" s="299" t="s">
        <v>1264</v>
      </c>
      <c r="J430" s="299" t="s">
        <v>1579</v>
      </c>
      <c r="K430" s="299" t="s">
        <v>177</v>
      </c>
      <c r="M430" s="306">
        <v>0</v>
      </c>
      <c r="N430" s="306">
        <v>0</v>
      </c>
      <c r="O430" s="306">
        <v>0</v>
      </c>
      <c r="P430" s="306">
        <v>0</v>
      </c>
      <c r="Q430" s="306">
        <v>0</v>
      </c>
      <c r="R430" s="306">
        <v>0</v>
      </c>
      <c r="S430" s="306">
        <v>0</v>
      </c>
      <c r="T430" s="306">
        <v>0</v>
      </c>
      <c r="U430" s="306">
        <v>0</v>
      </c>
      <c r="V430" s="306">
        <v>0</v>
      </c>
      <c r="W430" s="306">
        <v>0</v>
      </c>
      <c r="X430" s="306">
        <v>0</v>
      </c>
      <c r="Y430" s="306"/>
    </row>
    <row r="431" spans="4:25" hidden="1" outlineLevel="1">
      <c r="D431" s="299" t="s">
        <v>824</v>
      </c>
      <c r="E431" s="299" t="s">
        <v>73</v>
      </c>
      <c r="F431" s="299" t="s">
        <v>766</v>
      </c>
      <c r="H431" s="299" t="s">
        <v>767</v>
      </c>
      <c r="I431" s="299" t="s">
        <v>1246</v>
      </c>
      <c r="J431" s="299" t="s">
        <v>1051</v>
      </c>
      <c r="K431" s="299" t="s">
        <v>175</v>
      </c>
      <c r="M431" s="306">
        <v>0</v>
      </c>
      <c r="N431" s="306">
        <v>0</v>
      </c>
      <c r="O431" s="306">
        <v>0</v>
      </c>
      <c r="P431" s="306">
        <v>0</v>
      </c>
      <c r="Q431" s="306">
        <v>0</v>
      </c>
      <c r="R431" s="306">
        <v>0</v>
      </c>
      <c r="S431" s="306">
        <v>0</v>
      </c>
      <c r="T431" s="306">
        <v>0</v>
      </c>
      <c r="U431" s="306">
        <v>0</v>
      </c>
      <c r="V431" s="306">
        <v>0</v>
      </c>
      <c r="W431" s="306">
        <v>0</v>
      </c>
      <c r="X431" s="306">
        <v>0</v>
      </c>
      <c r="Y431" s="306"/>
    </row>
    <row r="432" spans="4:25" hidden="1" outlineLevel="1">
      <c r="D432" s="299" t="s">
        <v>824</v>
      </c>
      <c r="E432" s="299" t="s">
        <v>73</v>
      </c>
      <c r="F432" s="299" t="s">
        <v>766</v>
      </c>
      <c r="H432" s="299" t="s">
        <v>767</v>
      </c>
      <c r="I432" s="299" t="s">
        <v>1264</v>
      </c>
      <c r="J432" s="299" t="s">
        <v>1580</v>
      </c>
      <c r="K432" s="299" t="s">
        <v>175</v>
      </c>
      <c r="M432" s="306">
        <v>0</v>
      </c>
      <c r="N432" s="306">
        <v>0</v>
      </c>
      <c r="O432" s="306">
        <v>0</v>
      </c>
      <c r="P432" s="306">
        <v>0</v>
      </c>
      <c r="Q432" s="306">
        <v>0</v>
      </c>
      <c r="R432" s="306">
        <v>0</v>
      </c>
      <c r="S432" s="306">
        <v>0</v>
      </c>
      <c r="T432" s="306">
        <v>0</v>
      </c>
      <c r="U432" s="306">
        <v>0</v>
      </c>
      <c r="V432" s="306">
        <v>0</v>
      </c>
      <c r="W432" s="306">
        <v>0</v>
      </c>
      <c r="X432" s="306">
        <v>0</v>
      </c>
      <c r="Y432" s="306"/>
    </row>
    <row r="433" spans="4:25" hidden="1" outlineLevel="1">
      <c r="D433" s="299" t="s">
        <v>825</v>
      </c>
      <c r="E433" s="299" t="s">
        <v>71</v>
      </c>
      <c r="F433" s="299" t="s">
        <v>766</v>
      </c>
      <c r="H433" s="299" t="s">
        <v>767</v>
      </c>
      <c r="I433" s="299" t="s">
        <v>1246</v>
      </c>
      <c r="J433" s="299" t="s">
        <v>1052</v>
      </c>
      <c r="K433" s="299" t="s">
        <v>176</v>
      </c>
      <c r="M433" s="306">
        <v>0</v>
      </c>
      <c r="N433" s="306">
        <v>0</v>
      </c>
      <c r="O433" s="306">
        <v>0</v>
      </c>
      <c r="P433" s="306">
        <v>0</v>
      </c>
      <c r="Q433" s="306">
        <v>0</v>
      </c>
      <c r="R433" s="306">
        <v>0</v>
      </c>
      <c r="S433" s="306">
        <v>5</v>
      </c>
      <c r="T433" s="306">
        <v>0</v>
      </c>
      <c r="U433" s="306">
        <v>0</v>
      </c>
      <c r="V433" s="306">
        <v>0</v>
      </c>
      <c r="W433" s="306">
        <v>0</v>
      </c>
      <c r="X433" s="306">
        <v>0</v>
      </c>
      <c r="Y433" s="306"/>
    </row>
    <row r="434" spans="4:25" hidden="1" outlineLevel="1">
      <c r="D434" s="299" t="s">
        <v>825</v>
      </c>
      <c r="E434" s="299" t="s">
        <v>71</v>
      </c>
      <c r="F434" s="299" t="s">
        <v>766</v>
      </c>
      <c r="H434" s="299" t="s">
        <v>767</v>
      </c>
      <c r="I434" s="299" t="s">
        <v>1264</v>
      </c>
      <c r="J434" s="299" t="s">
        <v>1581</v>
      </c>
      <c r="K434" s="299" t="s">
        <v>176</v>
      </c>
      <c r="M434" s="306">
        <v>0</v>
      </c>
      <c r="N434" s="306">
        <v>0</v>
      </c>
      <c r="O434" s="306">
        <v>0</v>
      </c>
      <c r="P434" s="306">
        <v>0</v>
      </c>
      <c r="Q434" s="306">
        <v>0</v>
      </c>
      <c r="R434" s="306">
        <v>0</v>
      </c>
      <c r="S434" s="306">
        <v>0</v>
      </c>
      <c r="T434" s="306">
        <v>0</v>
      </c>
      <c r="U434" s="306">
        <v>0</v>
      </c>
      <c r="V434" s="306">
        <v>0</v>
      </c>
      <c r="W434" s="306">
        <v>0</v>
      </c>
      <c r="X434" s="306">
        <v>0</v>
      </c>
      <c r="Y434" s="306"/>
    </row>
    <row r="435" spans="4:25" hidden="1" outlineLevel="1">
      <c r="D435" s="299" t="s">
        <v>482</v>
      </c>
      <c r="E435" s="299" t="s">
        <v>72</v>
      </c>
      <c r="F435" s="299" t="s">
        <v>766</v>
      </c>
      <c r="H435" s="299" t="s">
        <v>767</v>
      </c>
      <c r="I435" s="299" t="s">
        <v>1246</v>
      </c>
      <c r="J435" s="299" t="s">
        <v>1053</v>
      </c>
      <c r="K435" s="299" t="s">
        <v>789</v>
      </c>
      <c r="M435" s="306">
        <v>0</v>
      </c>
      <c r="N435" s="306">
        <v>0</v>
      </c>
      <c r="O435" s="306">
        <v>0</v>
      </c>
      <c r="P435" s="306">
        <v>0</v>
      </c>
      <c r="Q435" s="306">
        <v>0</v>
      </c>
      <c r="R435" s="306">
        <v>0</v>
      </c>
      <c r="S435" s="306">
        <v>0</v>
      </c>
      <c r="T435" s="306">
        <v>0</v>
      </c>
      <c r="U435" s="306">
        <v>0</v>
      </c>
      <c r="V435" s="306">
        <v>0</v>
      </c>
      <c r="W435" s="306">
        <v>0</v>
      </c>
      <c r="X435" s="306">
        <v>0</v>
      </c>
      <c r="Y435" s="306"/>
    </row>
    <row r="436" spans="4:25" hidden="1" outlineLevel="1">
      <c r="D436" s="299" t="s">
        <v>482</v>
      </c>
      <c r="E436" s="299" t="s">
        <v>72</v>
      </c>
      <c r="F436" s="299" t="s">
        <v>766</v>
      </c>
      <c r="H436" s="299" t="s">
        <v>767</v>
      </c>
      <c r="I436" s="299" t="s">
        <v>1264</v>
      </c>
      <c r="J436" s="299" t="s">
        <v>1582</v>
      </c>
      <c r="K436" s="299" t="s">
        <v>789</v>
      </c>
      <c r="M436" s="306">
        <v>0</v>
      </c>
      <c r="N436" s="306">
        <v>0</v>
      </c>
      <c r="O436" s="306">
        <v>0</v>
      </c>
      <c r="P436" s="306">
        <v>0</v>
      </c>
      <c r="Q436" s="306">
        <v>0</v>
      </c>
      <c r="R436" s="306">
        <v>0</v>
      </c>
      <c r="S436" s="306">
        <v>0</v>
      </c>
      <c r="T436" s="306">
        <v>0</v>
      </c>
      <c r="U436" s="306">
        <v>0</v>
      </c>
      <c r="V436" s="306">
        <v>0</v>
      </c>
      <c r="W436" s="306">
        <v>0</v>
      </c>
      <c r="X436" s="306">
        <v>0</v>
      </c>
      <c r="Y436" s="306"/>
    </row>
    <row r="437" spans="4:25" hidden="1" outlineLevel="1">
      <c r="D437" s="299" t="s">
        <v>1583</v>
      </c>
      <c r="E437" s="299" t="s">
        <v>72</v>
      </c>
      <c r="F437" s="299" t="s">
        <v>766</v>
      </c>
      <c r="H437" s="299" t="s">
        <v>767</v>
      </c>
      <c r="I437" s="299" t="s">
        <v>1246</v>
      </c>
      <c r="J437" s="299" t="s">
        <v>1584</v>
      </c>
      <c r="K437" s="299" t="s">
        <v>688</v>
      </c>
      <c r="M437" s="306">
        <v>0</v>
      </c>
      <c r="N437" s="306">
        <v>0</v>
      </c>
      <c r="O437" s="306">
        <v>0</v>
      </c>
      <c r="P437" s="306">
        <v>0</v>
      </c>
      <c r="Q437" s="306">
        <v>0</v>
      </c>
      <c r="R437" s="306">
        <v>0</v>
      </c>
      <c r="S437" s="306">
        <v>0</v>
      </c>
      <c r="T437" s="306">
        <v>0</v>
      </c>
      <c r="U437" s="306">
        <v>0</v>
      </c>
      <c r="V437" s="306">
        <v>0</v>
      </c>
      <c r="W437" s="306">
        <v>0</v>
      </c>
      <c r="X437" s="306">
        <v>0</v>
      </c>
      <c r="Y437" s="306"/>
    </row>
    <row r="438" spans="4:25" hidden="1" outlineLevel="1">
      <c r="D438" s="299" t="s">
        <v>1583</v>
      </c>
      <c r="E438" s="299" t="s">
        <v>72</v>
      </c>
      <c r="F438" s="299" t="s">
        <v>766</v>
      </c>
      <c r="H438" s="299" t="s">
        <v>767</v>
      </c>
      <c r="I438" s="299" t="s">
        <v>1264</v>
      </c>
      <c r="J438" s="299" t="s">
        <v>1585</v>
      </c>
      <c r="K438" s="299" t="s">
        <v>688</v>
      </c>
      <c r="M438" s="306">
        <v>0</v>
      </c>
      <c r="N438" s="306">
        <v>0</v>
      </c>
      <c r="O438" s="306">
        <v>0</v>
      </c>
      <c r="P438" s="306">
        <v>0</v>
      </c>
      <c r="Q438" s="306">
        <v>0</v>
      </c>
      <c r="R438" s="306">
        <v>0</v>
      </c>
      <c r="S438" s="306">
        <v>0</v>
      </c>
      <c r="T438" s="306">
        <v>0</v>
      </c>
      <c r="U438" s="306">
        <v>0</v>
      </c>
      <c r="V438" s="306">
        <v>0</v>
      </c>
      <c r="W438" s="306">
        <v>0</v>
      </c>
      <c r="X438" s="306">
        <v>0</v>
      </c>
      <c r="Y438" s="306"/>
    </row>
    <row r="439" spans="4:25" hidden="1" outlineLevel="1">
      <c r="D439" s="299" t="s">
        <v>483</v>
      </c>
      <c r="E439" s="299" t="s">
        <v>72</v>
      </c>
      <c r="F439" s="299" t="s">
        <v>766</v>
      </c>
      <c r="H439" s="299" t="s">
        <v>767</v>
      </c>
      <c r="I439" s="299" t="s">
        <v>1246</v>
      </c>
      <c r="J439" s="299" t="s">
        <v>1054</v>
      </c>
      <c r="K439" s="299" t="s">
        <v>789</v>
      </c>
      <c r="M439" s="306">
        <v>0</v>
      </c>
      <c r="N439" s="306">
        <v>0</v>
      </c>
      <c r="O439" s="306">
        <v>0</v>
      </c>
      <c r="P439" s="306">
        <v>0</v>
      </c>
      <c r="Q439" s="306">
        <v>0</v>
      </c>
      <c r="R439" s="306">
        <v>0</v>
      </c>
      <c r="S439" s="306">
        <v>0</v>
      </c>
      <c r="T439" s="306">
        <v>0</v>
      </c>
      <c r="U439" s="306">
        <v>0</v>
      </c>
      <c r="V439" s="306">
        <v>0</v>
      </c>
      <c r="W439" s="306">
        <v>0</v>
      </c>
      <c r="X439" s="306">
        <v>0</v>
      </c>
      <c r="Y439" s="306"/>
    </row>
    <row r="440" spans="4:25" hidden="1" outlineLevel="1">
      <c r="D440" s="299" t="s">
        <v>483</v>
      </c>
      <c r="E440" s="299" t="s">
        <v>72</v>
      </c>
      <c r="F440" s="299" t="s">
        <v>766</v>
      </c>
      <c r="H440" s="299" t="s">
        <v>767</v>
      </c>
      <c r="I440" s="299" t="s">
        <v>1264</v>
      </c>
      <c r="J440" s="299" t="s">
        <v>1586</v>
      </c>
      <c r="K440" s="299" t="s">
        <v>789</v>
      </c>
      <c r="M440" s="306">
        <v>0</v>
      </c>
      <c r="N440" s="306">
        <v>0</v>
      </c>
      <c r="O440" s="306">
        <v>0</v>
      </c>
      <c r="P440" s="306">
        <v>0</v>
      </c>
      <c r="Q440" s="306">
        <v>0</v>
      </c>
      <c r="R440" s="306">
        <v>0</v>
      </c>
      <c r="S440" s="306">
        <v>0</v>
      </c>
      <c r="T440" s="306">
        <v>0</v>
      </c>
      <c r="U440" s="306">
        <v>0</v>
      </c>
      <c r="V440" s="306">
        <v>0</v>
      </c>
      <c r="W440" s="306">
        <v>0</v>
      </c>
      <c r="X440" s="306">
        <v>0</v>
      </c>
      <c r="Y440" s="306"/>
    </row>
    <row r="441" spans="4:25" hidden="1" outlineLevel="1">
      <c r="D441" s="299" t="s">
        <v>1587</v>
      </c>
      <c r="E441" s="299" t="s">
        <v>72</v>
      </c>
      <c r="F441" s="299" t="s">
        <v>766</v>
      </c>
      <c r="H441" s="299" t="s">
        <v>767</v>
      </c>
      <c r="I441" s="299" t="s">
        <v>1246</v>
      </c>
      <c r="J441" s="299" t="s">
        <v>1588</v>
      </c>
      <c r="K441" s="299" t="s">
        <v>1213</v>
      </c>
      <c r="M441" s="306">
        <v>0</v>
      </c>
      <c r="N441" s="306">
        <v>0</v>
      </c>
      <c r="O441" s="306">
        <v>0</v>
      </c>
      <c r="P441" s="306">
        <v>0</v>
      </c>
      <c r="Q441" s="306">
        <v>0</v>
      </c>
      <c r="R441" s="306">
        <v>0</v>
      </c>
      <c r="S441" s="306">
        <v>0</v>
      </c>
      <c r="T441" s="306">
        <v>0</v>
      </c>
      <c r="U441" s="306">
        <v>0</v>
      </c>
      <c r="V441" s="306">
        <v>0</v>
      </c>
      <c r="W441" s="306">
        <v>0</v>
      </c>
      <c r="X441" s="306">
        <v>0</v>
      </c>
      <c r="Y441" s="306"/>
    </row>
    <row r="442" spans="4:25" hidden="1" outlineLevel="1">
      <c r="D442" s="299" t="s">
        <v>1587</v>
      </c>
      <c r="E442" s="299" t="s">
        <v>72</v>
      </c>
      <c r="F442" s="299" t="s">
        <v>766</v>
      </c>
      <c r="H442" s="299" t="s">
        <v>767</v>
      </c>
      <c r="I442" s="299" t="s">
        <v>1264</v>
      </c>
      <c r="J442" s="299" t="s">
        <v>1589</v>
      </c>
      <c r="K442" s="299" t="s">
        <v>1213</v>
      </c>
      <c r="M442" s="306">
        <v>0</v>
      </c>
      <c r="N442" s="306">
        <v>0</v>
      </c>
      <c r="O442" s="306">
        <v>0</v>
      </c>
      <c r="P442" s="306">
        <v>0</v>
      </c>
      <c r="Q442" s="306">
        <v>0</v>
      </c>
      <c r="R442" s="306">
        <v>0</v>
      </c>
      <c r="S442" s="306">
        <v>0</v>
      </c>
      <c r="T442" s="306">
        <v>0</v>
      </c>
      <c r="U442" s="306">
        <v>0</v>
      </c>
      <c r="V442" s="306">
        <v>0</v>
      </c>
      <c r="W442" s="306">
        <v>0</v>
      </c>
      <c r="X442" s="306">
        <v>0</v>
      </c>
      <c r="Y442" s="306"/>
    </row>
    <row r="443" spans="4:25" hidden="1" outlineLevel="1">
      <c r="D443" s="299" t="s">
        <v>826</v>
      </c>
      <c r="E443" s="299" t="s">
        <v>72</v>
      </c>
      <c r="F443" s="299" t="s">
        <v>766</v>
      </c>
      <c r="H443" s="299" t="s">
        <v>767</v>
      </c>
      <c r="I443" s="299" t="s">
        <v>1246</v>
      </c>
      <c r="J443" s="299" t="s">
        <v>989</v>
      </c>
      <c r="K443" s="299" t="s">
        <v>176</v>
      </c>
      <c r="M443" s="306">
        <v>0</v>
      </c>
      <c r="N443" s="306">
        <v>0</v>
      </c>
      <c r="O443" s="306">
        <v>0</v>
      </c>
      <c r="P443" s="306">
        <v>0</v>
      </c>
      <c r="Q443" s="306">
        <v>0</v>
      </c>
      <c r="R443" s="306">
        <v>0</v>
      </c>
      <c r="S443" s="306">
        <v>0</v>
      </c>
      <c r="T443" s="306">
        <v>0</v>
      </c>
      <c r="U443" s="306">
        <v>0</v>
      </c>
      <c r="V443" s="306">
        <v>0</v>
      </c>
      <c r="W443" s="306">
        <v>0</v>
      </c>
      <c r="X443" s="306">
        <v>0</v>
      </c>
      <c r="Y443" s="306"/>
    </row>
    <row r="444" spans="4:25" hidden="1" outlineLevel="1">
      <c r="D444" s="299" t="s">
        <v>826</v>
      </c>
      <c r="E444" s="299" t="s">
        <v>71</v>
      </c>
      <c r="F444" s="299" t="s">
        <v>766</v>
      </c>
      <c r="H444" s="299" t="s">
        <v>767</v>
      </c>
      <c r="I444" s="299" t="s">
        <v>1246</v>
      </c>
      <c r="J444" s="299" t="s">
        <v>1055</v>
      </c>
      <c r="K444" s="299" t="s">
        <v>176</v>
      </c>
      <c r="M444" s="306">
        <v>0</v>
      </c>
      <c r="N444" s="306">
        <v>0</v>
      </c>
      <c r="O444" s="306">
        <v>0</v>
      </c>
      <c r="P444" s="306">
        <v>0</v>
      </c>
      <c r="Q444" s="306">
        <v>0</v>
      </c>
      <c r="R444" s="306">
        <v>0</v>
      </c>
      <c r="S444" s="306">
        <v>0</v>
      </c>
      <c r="T444" s="306">
        <v>0</v>
      </c>
      <c r="U444" s="306">
        <v>0</v>
      </c>
      <c r="V444" s="306">
        <v>0</v>
      </c>
      <c r="W444" s="306">
        <v>0</v>
      </c>
      <c r="X444" s="306">
        <v>0</v>
      </c>
      <c r="Y444" s="306"/>
    </row>
    <row r="445" spans="4:25" hidden="1" outlineLevel="1">
      <c r="D445" s="299" t="s">
        <v>826</v>
      </c>
      <c r="E445" s="299" t="s">
        <v>72</v>
      </c>
      <c r="F445" s="299" t="s">
        <v>766</v>
      </c>
      <c r="H445" s="299" t="s">
        <v>767</v>
      </c>
      <c r="I445" s="299" t="s">
        <v>1264</v>
      </c>
      <c r="J445" s="299" t="s">
        <v>1590</v>
      </c>
      <c r="K445" s="299" t="s">
        <v>171</v>
      </c>
      <c r="M445" s="306">
        <v>0</v>
      </c>
      <c r="N445" s="306">
        <v>0</v>
      </c>
      <c r="O445" s="306">
        <v>0</v>
      </c>
      <c r="P445" s="306">
        <v>0</v>
      </c>
      <c r="Q445" s="306">
        <v>0</v>
      </c>
      <c r="R445" s="306">
        <v>0</v>
      </c>
      <c r="S445" s="306">
        <v>0</v>
      </c>
      <c r="T445" s="306">
        <v>0</v>
      </c>
      <c r="U445" s="306">
        <v>0</v>
      </c>
      <c r="V445" s="306">
        <v>0</v>
      </c>
      <c r="W445" s="306">
        <v>0</v>
      </c>
      <c r="X445" s="306">
        <v>0</v>
      </c>
      <c r="Y445" s="306"/>
    </row>
    <row r="446" spans="4:25" hidden="1" outlineLevel="1">
      <c r="D446" s="299" t="s">
        <v>826</v>
      </c>
      <c r="E446" s="299" t="s">
        <v>71</v>
      </c>
      <c r="F446" s="299" t="s">
        <v>766</v>
      </c>
      <c r="H446" s="299" t="s">
        <v>767</v>
      </c>
      <c r="I446" s="299" t="s">
        <v>1264</v>
      </c>
      <c r="J446" s="299" t="s">
        <v>1591</v>
      </c>
      <c r="K446" s="299" t="s">
        <v>176</v>
      </c>
      <c r="M446" s="306">
        <v>0</v>
      </c>
      <c r="N446" s="306">
        <v>0</v>
      </c>
      <c r="O446" s="306">
        <v>0</v>
      </c>
      <c r="P446" s="306">
        <v>0</v>
      </c>
      <c r="Q446" s="306">
        <v>0</v>
      </c>
      <c r="R446" s="306">
        <v>0</v>
      </c>
      <c r="S446" s="306">
        <v>0</v>
      </c>
      <c r="T446" s="306">
        <v>0</v>
      </c>
      <c r="U446" s="306">
        <v>0</v>
      </c>
      <c r="V446" s="306">
        <v>0</v>
      </c>
      <c r="W446" s="306">
        <v>0</v>
      </c>
      <c r="X446" s="306">
        <v>0</v>
      </c>
      <c r="Y446" s="306"/>
    </row>
    <row r="447" spans="4:25" hidden="1" outlineLevel="1">
      <c r="D447" s="299" t="s">
        <v>827</v>
      </c>
      <c r="E447" s="299" t="s">
        <v>72</v>
      </c>
      <c r="F447" s="299" t="s">
        <v>766</v>
      </c>
      <c r="H447" s="299" t="s">
        <v>767</v>
      </c>
      <c r="I447" s="299" t="s">
        <v>1246</v>
      </c>
      <c r="J447" s="299" t="s">
        <v>1056</v>
      </c>
      <c r="K447" s="299" t="s">
        <v>741</v>
      </c>
      <c r="M447" s="306">
        <v>0</v>
      </c>
      <c r="N447" s="306">
        <v>0</v>
      </c>
      <c r="O447" s="306">
        <v>0</v>
      </c>
      <c r="P447" s="306">
        <v>0</v>
      </c>
      <c r="Q447" s="306">
        <v>0</v>
      </c>
      <c r="R447" s="306">
        <v>0</v>
      </c>
      <c r="S447" s="306">
        <v>0</v>
      </c>
      <c r="T447" s="306">
        <v>0</v>
      </c>
      <c r="U447" s="306">
        <v>0</v>
      </c>
      <c r="V447" s="306">
        <v>0</v>
      </c>
      <c r="W447" s="306">
        <v>0</v>
      </c>
      <c r="X447" s="306">
        <v>0</v>
      </c>
      <c r="Y447" s="306"/>
    </row>
    <row r="448" spans="4:25" hidden="1" outlineLevel="1">
      <c r="D448" s="299" t="s">
        <v>827</v>
      </c>
      <c r="E448" s="299" t="s">
        <v>72</v>
      </c>
      <c r="F448" s="299" t="s">
        <v>766</v>
      </c>
      <c r="H448" s="299" t="s">
        <v>767</v>
      </c>
      <c r="I448" s="299" t="s">
        <v>1264</v>
      </c>
      <c r="J448" s="299" t="s">
        <v>1592</v>
      </c>
      <c r="K448" s="299" t="s">
        <v>741</v>
      </c>
      <c r="M448" s="306">
        <v>0</v>
      </c>
      <c r="N448" s="306">
        <v>0</v>
      </c>
      <c r="O448" s="306">
        <v>0</v>
      </c>
      <c r="P448" s="306">
        <v>0</v>
      </c>
      <c r="Q448" s="306">
        <v>0</v>
      </c>
      <c r="R448" s="306">
        <v>0</v>
      </c>
      <c r="S448" s="306">
        <v>0</v>
      </c>
      <c r="T448" s="306">
        <v>0</v>
      </c>
      <c r="U448" s="306">
        <v>0</v>
      </c>
      <c r="V448" s="306">
        <v>0</v>
      </c>
      <c r="W448" s="306">
        <v>0</v>
      </c>
      <c r="X448" s="306">
        <v>0</v>
      </c>
      <c r="Y448" s="306"/>
    </row>
    <row r="449" spans="4:25" hidden="1" outlineLevel="1">
      <c r="D449" s="299" t="s">
        <v>828</v>
      </c>
      <c r="E449" s="299" t="s">
        <v>72</v>
      </c>
      <c r="F449" s="299" t="s">
        <v>766</v>
      </c>
      <c r="H449" s="299" t="s">
        <v>767</v>
      </c>
      <c r="I449" s="299" t="s">
        <v>1246</v>
      </c>
      <c r="J449" s="299" t="s">
        <v>1057</v>
      </c>
      <c r="K449" s="299" t="s">
        <v>171</v>
      </c>
      <c r="M449" s="306">
        <v>0</v>
      </c>
      <c r="N449" s="306">
        <v>0</v>
      </c>
      <c r="O449" s="306">
        <v>0</v>
      </c>
      <c r="P449" s="306">
        <v>0</v>
      </c>
      <c r="Q449" s="306">
        <v>0</v>
      </c>
      <c r="R449" s="306">
        <v>0</v>
      </c>
      <c r="S449" s="306">
        <v>0</v>
      </c>
      <c r="T449" s="306">
        <v>0</v>
      </c>
      <c r="U449" s="306">
        <v>0</v>
      </c>
      <c r="V449" s="306">
        <v>0</v>
      </c>
      <c r="W449" s="306">
        <v>0</v>
      </c>
      <c r="X449" s="306">
        <v>0</v>
      </c>
      <c r="Y449" s="306"/>
    </row>
    <row r="450" spans="4:25" hidden="1" outlineLevel="1">
      <c r="D450" s="299" t="s">
        <v>828</v>
      </c>
      <c r="E450" s="299" t="s">
        <v>72</v>
      </c>
      <c r="F450" s="299" t="s">
        <v>766</v>
      </c>
      <c r="H450" s="299" t="s">
        <v>767</v>
      </c>
      <c r="I450" s="299" t="s">
        <v>1264</v>
      </c>
      <c r="J450" s="299" t="s">
        <v>1593</v>
      </c>
      <c r="K450" s="299" t="s">
        <v>171</v>
      </c>
      <c r="M450" s="306">
        <v>0</v>
      </c>
      <c r="N450" s="306">
        <v>0</v>
      </c>
      <c r="O450" s="306">
        <v>0</v>
      </c>
      <c r="P450" s="306">
        <v>0</v>
      </c>
      <c r="Q450" s="306">
        <v>0</v>
      </c>
      <c r="R450" s="306">
        <v>0</v>
      </c>
      <c r="S450" s="306">
        <v>0</v>
      </c>
      <c r="T450" s="306">
        <v>0</v>
      </c>
      <c r="U450" s="306">
        <v>0</v>
      </c>
      <c r="V450" s="306">
        <v>0</v>
      </c>
      <c r="W450" s="306">
        <v>0</v>
      </c>
      <c r="X450" s="306">
        <v>0</v>
      </c>
      <c r="Y450" s="306"/>
    </row>
    <row r="451" spans="4:25" hidden="1" outlineLevel="1">
      <c r="D451" s="299" t="s">
        <v>1594</v>
      </c>
      <c r="E451" s="299" t="s">
        <v>72</v>
      </c>
      <c r="F451" s="299" t="s">
        <v>766</v>
      </c>
      <c r="H451" s="299" t="s">
        <v>767</v>
      </c>
      <c r="I451" s="299" t="s">
        <v>1246</v>
      </c>
      <c r="J451" s="299" t="s">
        <v>1595</v>
      </c>
      <c r="K451" s="299" t="s">
        <v>778</v>
      </c>
      <c r="M451" s="306">
        <v>0</v>
      </c>
      <c r="N451" s="306">
        <v>0</v>
      </c>
      <c r="O451" s="306">
        <v>0</v>
      </c>
      <c r="P451" s="306">
        <v>0</v>
      </c>
      <c r="Q451" s="306">
        <v>0</v>
      </c>
      <c r="R451" s="306">
        <v>0</v>
      </c>
      <c r="S451" s="306">
        <v>0</v>
      </c>
      <c r="T451" s="306">
        <v>0</v>
      </c>
      <c r="U451" s="306">
        <v>0</v>
      </c>
      <c r="V451" s="306">
        <v>0</v>
      </c>
      <c r="W451" s="306">
        <v>0</v>
      </c>
      <c r="X451" s="306">
        <v>0</v>
      </c>
      <c r="Y451" s="306"/>
    </row>
    <row r="452" spans="4:25" hidden="1" outlineLevel="1">
      <c r="D452" s="299" t="s">
        <v>1594</v>
      </c>
      <c r="E452" s="299" t="s">
        <v>72</v>
      </c>
      <c r="F452" s="299" t="s">
        <v>766</v>
      </c>
      <c r="H452" s="299" t="s">
        <v>767</v>
      </c>
      <c r="I452" s="299" t="s">
        <v>1264</v>
      </c>
      <c r="J452" s="299" t="s">
        <v>1596</v>
      </c>
      <c r="K452" s="299" t="s">
        <v>778</v>
      </c>
      <c r="M452" s="306">
        <v>0</v>
      </c>
      <c r="N452" s="306">
        <v>0</v>
      </c>
      <c r="O452" s="306">
        <v>0</v>
      </c>
      <c r="P452" s="306">
        <v>0</v>
      </c>
      <c r="Q452" s="306">
        <v>0</v>
      </c>
      <c r="R452" s="306">
        <v>0</v>
      </c>
      <c r="S452" s="306">
        <v>0</v>
      </c>
      <c r="T452" s="306">
        <v>0</v>
      </c>
      <c r="U452" s="306">
        <v>0</v>
      </c>
      <c r="V452" s="306">
        <v>0</v>
      </c>
      <c r="W452" s="306">
        <v>0</v>
      </c>
      <c r="X452" s="306">
        <v>0</v>
      </c>
      <c r="Y452" s="306"/>
    </row>
    <row r="453" spans="4:25" hidden="1" outlineLevel="1">
      <c r="D453" s="299" t="s">
        <v>419</v>
      </c>
      <c r="E453" s="299" t="s">
        <v>71</v>
      </c>
      <c r="F453" s="299" t="s">
        <v>766</v>
      </c>
      <c r="H453" s="299" t="s">
        <v>767</v>
      </c>
      <c r="I453" s="299" t="s">
        <v>1246</v>
      </c>
      <c r="J453" s="299" t="s">
        <v>1058</v>
      </c>
      <c r="K453" s="299" t="s">
        <v>176</v>
      </c>
      <c r="M453" s="306">
        <v>0</v>
      </c>
      <c r="N453" s="306">
        <v>0</v>
      </c>
      <c r="O453" s="306">
        <v>0</v>
      </c>
      <c r="P453" s="306">
        <v>0</v>
      </c>
      <c r="Q453" s="306">
        <v>0</v>
      </c>
      <c r="R453" s="306">
        <v>0</v>
      </c>
      <c r="S453" s="306">
        <v>0</v>
      </c>
      <c r="T453" s="306">
        <v>0</v>
      </c>
      <c r="U453" s="306">
        <v>0</v>
      </c>
      <c r="V453" s="306">
        <v>0</v>
      </c>
      <c r="W453" s="306">
        <v>0</v>
      </c>
      <c r="X453" s="306">
        <v>0</v>
      </c>
      <c r="Y453" s="306"/>
    </row>
    <row r="454" spans="4:25" hidden="1" outlineLevel="1">
      <c r="D454" s="299" t="s">
        <v>419</v>
      </c>
      <c r="E454" s="299" t="s">
        <v>71</v>
      </c>
      <c r="F454" s="299" t="s">
        <v>766</v>
      </c>
      <c r="H454" s="299" t="s">
        <v>767</v>
      </c>
      <c r="I454" s="299" t="s">
        <v>1264</v>
      </c>
      <c r="J454" s="299" t="s">
        <v>1597</v>
      </c>
      <c r="K454" s="299" t="s">
        <v>176</v>
      </c>
      <c r="M454" s="306">
        <v>0</v>
      </c>
      <c r="N454" s="306">
        <v>0</v>
      </c>
      <c r="O454" s="306">
        <v>0</v>
      </c>
      <c r="P454" s="306">
        <v>0</v>
      </c>
      <c r="Q454" s="306">
        <v>0</v>
      </c>
      <c r="R454" s="306">
        <v>0</v>
      </c>
      <c r="S454" s="306">
        <v>0</v>
      </c>
      <c r="T454" s="306">
        <v>0</v>
      </c>
      <c r="U454" s="306">
        <v>0</v>
      </c>
      <c r="V454" s="306">
        <v>0</v>
      </c>
      <c r="W454" s="306">
        <v>0</v>
      </c>
      <c r="X454" s="306">
        <v>0</v>
      </c>
      <c r="Y454" s="306"/>
    </row>
    <row r="455" spans="4:25" hidden="1" outlineLevel="1">
      <c r="D455" s="299" t="s">
        <v>3008</v>
      </c>
      <c r="E455" s="299" t="s">
        <v>72</v>
      </c>
      <c r="F455" s="299" t="s">
        <v>766</v>
      </c>
      <c r="H455" s="299" t="s">
        <v>767</v>
      </c>
      <c r="I455" s="299" t="s">
        <v>1246</v>
      </c>
      <c r="J455" s="299" t="s">
        <v>1598</v>
      </c>
      <c r="K455" s="299" t="s">
        <v>688</v>
      </c>
      <c r="M455" s="306">
        <v>0</v>
      </c>
      <c r="N455" s="306">
        <v>0</v>
      </c>
      <c r="O455" s="306">
        <v>0</v>
      </c>
      <c r="P455" s="306">
        <v>0</v>
      </c>
      <c r="Q455" s="306">
        <v>0</v>
      </c>
      <c r="R455" s="306">
        <v>0</v>
      </c>
      <c r="S455" s="306">
        <v>0</v>
      </c>
      <c r="T455" s="306">
        <v>0</v>
      </c>
      <c r="U455" s="306">
        <v>0</v>
      </c>
      <c r="V455" s="306">
        <v>0</v>
      </c>
      <c r="W455" s="306">
        <v>0</v>
      </c>
      <c r="X455" s="306">
        <v>0</v>
      </c>
      <c r="Y455" s="306"/>
    </row>
    <row r="456" spans="4:25" hidden="1" outlineLevel="1">
      <c r="D456" s="299" t="s">
        <v>3008</v>
      </c>
      <c r="E456" s="299" t="s">
        <v>72</v>
      </c>
      <c r="F456" s="299" t="s">
        <v>766</v>
      </c>
      <c r="H456" s="299" t="s">
        <v>767</v>
      </c>
      <c r="I456" s="299" t="s">
        <v>1264</v>
      </c>
      <c r="J456" s="299" t="s">
        <v>1599</v>
      </c>
      <c r="K456" s="299" t="s">
        <v>688</v>
      </c>
      <c r="M456" s="306">
        <v>0</v>
      </c>
      <c r="N456" s="306">
        <v>0</v>
      </c>
      <c r="O456" s="306">
        <v>0</v>
      </c>
      <c r="P456" s="306">
        <v>0</v>
      </c>
      <c r="Q456" s="306">
        <v>0</v>
      </c>
      <c r="R456" s="306">
        <v>0</v>
      </c>
      <c r="S456" s="306">
        <v>0</v>
      </c>
      <c r="T456" s="306">
        <v>0</v>
      </c>
      <c r="U456" s="306">
        <v>0</v>
      </c>
      <c r="V456" s="306">
        <v>0</v>
      </c>
      <c r="W456" s="306">
        <v>0</v>
      </c>
      <c r="X456" s="306">
        <v>0</v>
      </c>
      <c r="Y456" s="306"/>
    </row>
    <row r="457" spans="4:25" hidden="1" outlineLevel="1">
      <c r="D457" s="299" t="s">
        <v>1600</v>
      </c>
      <c r="E457" s="299" t="s">
        <v>71</v>
      </c>
      <c r="F457" s="299" t="s">
        <v>766</v>
      </c>
      <c r="H457" s="299" t="s">
        <v>767</v>
      </c>
      <c r="I457" s="299" t="s">
        <v>1246</v>
      </c>
      <c r="J457" s="299" t="s">
        <v>1059</v>
      </c>
      <c r="K457" s="299" t="s">
        <v>176</v>
      </c>
      <c r="M457" s="306">
        <v>0</v>
      </c>
      <c r="N457" s="306">
        <v>0</v>
      </c>
      <c r="O457" s="306">
        <v>0</v>
      </c>
      <c r="P457" s="306">
        <v>0</v>
      </c>
      <c r="Q457" s="306">
        <v>0</v>
      </c>
      <c r="R457" s="306">
        <v>0</v>
      </c>
      <c r="S457" s="306">
        <v>0</v>
      </c>
      <c r="T457" s="306">
        <v>0</v>
      </c>
      <c r="U457" s="306">
        <v>0</v>
      </c>
      <c r="V457" s="306">
        <v>0</v>
      </c>
      <c r="W457" s="306">
        <v>0</v>
      </c>
      <c r="X457" s="306">
        <v>0</v>
      </c>
      <c r="Y457" s="306"/>
    </row>
    <row r="458" spans="4:25" hidden="1" outlineLevel="1">
      <c r="D458" s="299" t="s">
        <v>1600</v>
      </c>
      <c r="E458" s="299" t="s">
        <v>71</v>
      </c>
      <c r="F458" s="299" t="s">
        <v>766</v>
      </c>
      <c r="H458" s="299" t="s">
        <v>767</v>
      </c>
      <c r="I458" s="299" t="s">
        <v>1264</v>
      </c>
      <c r="J458" s="299" t="s">
        <v>1552</v>
      </c>
      <c r="K458" s="299" t="s">
        <v>176</v>
      </c>
      <c r="M458" s="306">
        <v>0</v>
      </c>
      <c r="N458" s="306">
        <v>0</v>
      </c>
      <c r="O458" s="306">
        <v>0</v>
      </c>
      <c r="P458" s="306">
        <v>0</v>
      </c>
      <c r="Q458" s="306">
        <v>0</v>
      </c>
      <c r="R458" s="306">
        <v>0</v>
      </c>
      <c r="S458" s="306">
        <v>0</v>
      </c>
      <c r="T458" s="306">
        <v>0</v>
      </c>
      <c r="U458" s="306">
        <v>0</v>
      </c>
      <c r="V458" s="306">
        <v>0</v>
      </c>
      <c r="W458" s="306">
        <v>0</v>
      </c>
      <c r="X458" s="306">
        <v>0</v>
      </c>
      <c r="Y458" s="306"/>
    </row>
    <row r="459" spans="4:25" hidden="1" outlineLevel="1">
      <c r="D459" s="299" t="s">
        <v>484</v>
      </c>
      <c r="E459" s="299" t="s">
        <v>71</v>
      </c>
      <c r="F459" s="299" t="s">
        <v>766</v>
      </c>
      <c r="H459" s="299" t="s">
        <v>767</v>
      </c>
      <c r="I459" s="299" t="s">
        <v>1246</v>
      </c>
      <c r="J459" s="299" t="s">
        <v>1060</v>
      </c>
      <c r="K459" s="299" t="s">
        <v>176</v>
      </c>
      <c r="M459" s="306">
        <v>0</v>
      </c>
      <c r="N459" s="306">
        <v>0</v>
      </c>
      <c r="O459" s="306">
        <v>0</v>
      </c>
      <c r="P459" s="306">
        <v>0</v>
      </c>
      <c r="Q459" s="306">
        <v>0</v>
      </c>
      <c r="R459" s="306">
        <v>0</v>
      </c>
      <c r="S459" s="306">
        <v>0</v>
      </c>
      <c r="T459" s="306">
        <v>0</v>
      </c>
      <c r="U459" s="306">
        <v>0</v>
      </c>
      <c r="V459" s="306">
        <v>0</v>
      </c>
      <c r="W459" s="306">
        <v>0</v>
      </c>
      <c r="X459" s="306">
        <v>0</v>
      </c>
      <c r="Y459" s="306"/>
    </row>
    <row r="460" spans="4:25" hidden="1" outlineLevel="1">
      <c r="D460" s="299" t="s">
        <v>484</v>
      </c>
      <c r="E460" s="299" t="s">
        <v>71</v>
      </c>
      <c r="F460" s="299" t="s">
        <v>766</v>
      </c>
      <c r="H460" s="299" t="s">
        <v>767</v>
      </c>
      <c r="I460" s="299" t="s">
        <v>1264</v>
      </c>
      <c r="J460" s="299" t="s">
        <v>1601</v>
      </c>
      <c r="K460" s="299" t="s">
        <v>176</v>
      </c>
      <c r="M460" s="306">
        <v>0</v>
      </c>
      <c r="N460" s="306">
        <v>0</v>
      </c>
      <c r="O460" s="306">
        <v>0</v>
      </c>
      <c r="P460" s="306">
        <v>0</v>
      </c>
      <c r="Q460" s="306">
        <v>0</v>
      </c>
      <c r="R460" s="306">
        <v>0</v>
      </c>
      <c r="S460" s="306">
        <v>0</v>
      </c>
      <c r="T460" s="306">
        <v>0</v>
      </c>
      <c r="U460" s="306">
        <v>0</v>
      </c>
      <c r="V460" s="306">
        <v>0</v>
      </c>
      <c r="W460" s="306">
        <v>0</v>
      </c>
      <c r="X460" s="306">
        <v>0</v>
      </c>
      <c r="Y460" s="306"/>
    </row>
    <row r="461" spans="4:25" hidden="1" outlineLevel="1">
      <c r="D461" s="299" t="s">
        <v>485</v>
      </c>
      <c r="E461" s="299" t="s">
        <v>72</v>
      </c>
      <c r="F461" s="299" t="s">
        <v>766</v>
      </c>
      <c r="H461" s="299" t="s">
        <v>767</v>
      </c>
      <c r="I461" s="299" t="s">
        <v>1246</v>
      </c>
      <c r="J461" s="299" t="s">
        <v>1061</v>
      </c>
      <c r="K461" s="299" t="s">
        <v>177</v>
      </c>
      <c r="M461" s="306">
        <v>0</v>
      </c>
      <c r="N461" s="306">
        <v>0</v>
      </c>
      <c r="O461" s="306">
        <v>0</v>
      </c>
      <c r="P461" s="306">
        <v>0</v>
      </c>
      <c r="Q461" s="306">
        <v>0</v>
      </c>
      <c r="R461" s="306">
        <v>0</v>
      </c>
      <c r="S461" s="306">
        <v>0</v>
      </c>
      <c r="T461" s="306">
        <v>0</v>
      </c>
      <c r="U461" s="306">
        <v>0</v>
      </c>
      <c r="V461" s="306">
        <v>0</v>
      </c>
      <c r="W461" s="306">
        <v>0</v>
      </c>
      <c r="X461" s="306">
        <v>0</v>
      </c>
      <c r="Y461" s="306"/>
    </row>
    <row r="462" spans="4:25" hidden="1" outlineLevel="1">
      <c r="D462" s="299" t="s">
        <v>485</v>
      </c>
      <c r="E462" s="299" t="s">
        <v>72</v>
      </c>
      <c r="F462" s="299" t="s">
        <v>766</v>
      </c>
      <c r="H462" s="299" t="s">
        <v>767</v>
      </c>
      <c r="I462" s="299" t="s">
        <v>1264</v>
      </c>
      <c r="J462" s="299" t="s">
        <v>1602</v>
      </c>
      <c r="K462" s="299" t="s">
        <v>177</v>
      </c>
      <c r="M462" s="306">
        <v>0</v>
      </c>
      <c r="N462" s="306">
        <v>0</v>
      </c>
      <c r="O462" s="306">
        <v>0</v>
      </c>
      <c r="P462" s="306">
        <v>0</v>
      </c>
      <c r="Q462" s="306">
        <v>0</v>
      </c>
      <c r="R462" s="306">
        <v>0</v>
      </c>
      <c r="S462" s="306">
        <v>0</v>
      </c>
      <c r="T462" s="306">
        <v>0</v>
      </c>
      <c r="U462" s="306">
        <v>0</v>
      </c>
      <c r="V462" s="306">
        <v>0</v>
      </c>
      <c r="W462" s="306">
        <v>0</v>
      </c>
      <c r="X462" s="306">
        <v>0</v>
      </c>
      <c r="Y462" s="306"/>
    </row>
    <row r="463" spans="4:25" hidden="1" outlineLevel="1">
      <c r="D463" s="299" t="s">
        <v>1603</v>
      </c>
      <c r="E463" s="299" t="s">
        <v>72</v>
      </c>
      <c r="F463" s="299" t="s">
        <v>766</v>
      </c>
      <c r="H463" s="299" t="s">
        <v>767</v>
      </c>
      <c r="I463" s="299" t="s">
        <v>1246</v>
      </c>
      <c r="J463" s="299" t="s">
        <v>1604</v>
      </c>
      <c r="K463" s="299" t="s">
        <v>688</v>
      </c>
      <c r="M463" s="306">
        <v>0</v>
      </c>
      <c r="N463" s="306">
        <v>0</v>
      </c>
      <c r="O463" s="306">
        <v>0</v>
      </c>
      <c r="P463" s="306">
        <v>0</v>
      </c>
      <c r="Q463" s="306">
        <v>0</v>
      </c>
      <c r="R463" s="306">
        <v>0</v>
      </c>
      <c r="S463" s="306">
        <v>0</v>
      </c>
      <c r="T463" s="306">
        <v>0</v>
      </c>
      <c r="U463" s="306">
        <v>0</v>
      </c>
      <c r="V463" s="306">
        <v>0</v>
      </c>
      <c r="W463" s="306">
        <v>0</v>
      </c>
      <c r="X463" s="306">
        <v>0</v>
      </c>
      <c r="Y463" s="306"/>
    </row>
    <row r="464" spans="4:25" hidden="1" outlineLevel="1">
      <c r="D464" s="299" t="s">
        <v>1603</v>
      </c>
      <c r="E464" s="299" t="s">
        <v>72</v>
      </c>
      <c r="F464" s="299" t="s">
        <v>766</v>
      </c>
      <c r="H464" s="299" t="s">
        <v>767</v>
      </c>
      <c r="I464" s="299" t="s">
        <v>1264</v>
      </c>
      <c r="J464" s="299" t="s">
        <v>1605</v>
      </c>
      <c r="K464" s="299" t="s">
        <v>688</v>
      </c>
      <c r="M464" s="306">
        <v>0</v>
      </c>
      <c r="N464" s="306">
        <v>0</v>
      </c>
      <c r="O464" s="306">
        <v>0</v>
      </c>
      <c r="P464" s="306">
        <v>0</v>
      </c>
      <c r="Q464" s="306">
        <v>0</v>
      </c>
      <c r="R464" s="306">
        <v>0</v>
      </c>
      <c r="S464" s="306">
        <v>0</v>
      </c>
      <c r="T464" s="306">
        <v>0</v>
      </c>
      <c r="U464" s="306">
        <v>0</v>
      </c>
      <c r="V464" s="306">
        <v>0</v>
      </c>
      <c r="W464" s="306">
        <v>0</v>
      </c>
      <c r="X464" s="306">
        <v>0</v>
      </c>
      <c r="Y464" s="306"/>
    </row>
    <row r="465" spans="4:25" hidden="1" outlineLevel="1">
      <c r="D465" s="299" t="s">
        <v>626</v>
      </c>
      <c r="E465" s="299" t="s">
        <v>71</v>
      </c>
      <c r="F465" s="299" t="s">
        <v>766</v>
      </c>
      <c r="H465" s="299" t="s">
        <v>767</v>
      </c>
      <c r="I465" s="299" t="s">
        <v>1246</v>
      </c>
      <c r="J465" s="299" t="s">
        <v>1062</v>
      </c>
      <c r="K465" s="299" t="s">
        <v>176</v>
      </c>
      <c r="M465" s="306">
        <v>0</v>
      </c>
      <c r="N465" s="306">
        <v>0</v>
      </c>
      <c r="O465" s="306">
        <v>0</v>
      </c>
      <c r="P465" s="306">
        <v>0</v>
      </c>
      <c r="Q465" s="306">
        <v>0</v>
      </c>
      <c r="R465" s="306">
        <v>0</v>
      </c>
      <c r="S465" s="306">
        <v>0</v>
      </c>
      <c r="T465" s="306">
        <v>0</v>
      </c>
      <c r="U465" s="306">
        <v>0</v>
      </c>
      <c r="V465" s="306">
        <v>0</v>
      </c>
      <c r="W465" s="306">
        <v>0</v>
      </c>
      <c r="X465" s="306">
        <v>0</v>
      </c>
      <c r="Y465" s="306"/>
    </row>
    <row r="466" spans="4:25" hidden="1" outlineLevel="1">
      <c r="D466" s="299" t="s">
        <v>626</v>
      </c>
      <c r="E466" s="299" t="s">
        <v>71</v>
      </c>
      <c r="F466" s="299" t="s">
        <v>766</v>
      </c>
      <c r="H466" s="299" t="s">
        <v>767</v>
      </c>
      <c r="I466" s="299" t="s">
        <v>1264</v>
      </c>
      <c r="J466" s="299" t="s">
        <v>1606</v>
      </c>
      <c r="K466" s="299" t="s">
        <v>176</v>
      </c>
      <c r="M466" s="306">
        <v>0</v>
      </c>
      <c r="N466" s="306">
        <v>0</v>
      </c>
      <c r="O466" s="306">
        <v>0</v>
      </c>
      <c r="P466" s="306">
        <v>0</v>
      </c>
      <c r="Q466" s="306">
        <v>0</v>
      </c>
      <c r="R466" s="306">
        <v>0</v>
      </c>
      <c r="S466" s="306">
        <v>0</v>
      </c>
      <c r="T466" s="306">
        <v>0</v>
      </c>
      <c r="U466" s="306">
        <v>0</v>
      </c>
      <c r="V466" s="306">
        <v>0</v>
      </c>
      <c r="W466" s="306">
        <v>0</v>
      </c>
      <c r="X466" s="306">
        <v>0</v>
      </c>
      <c r="Y466" s="306"/>
    </row>
    <row r="467" spans="4:25" hidden="1" outlineLevel="1">
      <c r="D467" s="299" t="s">
        <v>4060</v>
      </c>
      <c r="E467" s="299" t="s">
        <v>72</v>
      </c>
      <c r="F467" s="299" t="s">
        <v>766</v>
      </c>
      <c r="H467" s="299" t="s">
        <v>767</v>
      </c>
      <c r="I467" s="299" t="s">
        <v>1246</v>
      </c>
      <c r="J467" s="299" t="s">
        <v>1019</v>
      </c>
      <c r="K467" s="299" t="s">
        <v>777</v>
      </c>
      <c r="M467" s="306">
        <v>0</v>
      </c>
      <c r="N467" s="306">
        <v>0</v>
      </c>
      <c r="O467" s="306">
        <v>0</v>
      </c>
      <c r="P467" s="306">
        <v>0</v>
      </c>
      <c r="Q467" s="306">
        <v>0</v>
      </c>
      <c r="R467" s="306">
        <v>0</v>
      </c>
      <c r="S467" s="306">
        <v>0</v>
      </c>
      <c r="T467" s="306">
        <v>0</v>
      </c>
      <c r="U467" s="306">
        <v>0</v>
      </c>
      <c r="V467" s="306">
        <v>0</v>
      </c>
      <c r="W467" s="306">
        <v>0</v>
      </c>
      <c r="X467" s="306">
        <v>0</v>
      </c>
      <c r="Y467" s="306"/>
    </row>
    <row r="468" spans="4:25" hidden="1" outlineLevel="1">
      <c r="D468" s="299" t="s">
        <v>4060</v>
      </c>
      <c r="E468" s="299" t="s">
        <v>72</v>
      </c>
      <c r="F468" s="299" t="s">
        <v>766</v>
      </c>
      <c r="H468" s="299" t="s">
        <v>767</v>
      </c>
      <c r="I468" s="299" t="s">
        <v>1264</v>
      </c>
      <c r="J468" s="299" t="s">
        <v>1495</v>
      </c>
      <c r="K468" s="299" t="s">
        <v>777</v>
      </c>
      <c r="M468" s="306">
        <v>0</v>
      </c>
      <c r="N468" s="306">
        <v>0</v>
      </c>
      <c r="O468" s="306">
        <v>0</v>
      </c>
      <c r="P468" s="306">
        <v>0</v>
      </c>
      <c r="Q468" s="306">
        <v>0</v>
      </c>
      <c r="R468" s="306">
        <v>0</v>
      </c>
      <c r="S468" s="306">
        <v>0</v>
      </c>
      <c r="T468" s="306">
        <v>0</v>
      </c>
      <c r="U468" s="306">
        <v>0</v>
      </c>
      <c r="V468" s="306">
        <v>0</v>
      </c>
      <c r="W468" s="306">
        <v>0</v>
      </c>
      <c r="X468" s="306">
        <v>0</v>
      </c>
      <c r="Y468" s="306"/>
    </row>
    <row r="469" spans="4:25" hidden="1" outlineLevel="1">
      <c r="D469" s="299" t="s">
        <v>486</v>
      </c>
      <c r="E469" s="299" t="s">
        <v>72</v>
      </c>
      <c r="F469" s="299" t="s">
        <v>766</v>
      </c>
      <c r="H469" s="299" t="s">
        <v>767</v>
      </c>
      <c r="I469" s="299" t="s">
        <v>1246</v>
      </c>
      <c r="J469" s="299" t="s">
        <v>728</v>
      </c>
      <c r="K469" s="299" t="s">
        <v>177</v>
      </c>
      <c r="M469" s="306">
        <v>0</v>
      </c>
      <c r="N469" s="306">
        <v>0</v>
      </c>
      <c r="O469" s="306">
        <v>0</v>
      </c>
      <c r="P469" s="306">
        <v>0</v>
      </c>
      <c r="Q469" s="306">
        <v>0</v>
      </c>
      <c r="R469" s="306">
        <v>0</v>
      </c>
      <c r="S469" s="306">
        <v>0</v>
      </c>
      <c r="T469" s="306">
        <v>0</v>
      </c>
      <c r="U469" s="306">
        <v>0</v>
      </c>
      <c r="V469" s="306">
        <v>0</v>
      </c>
      <c r="W469" s="306">
        <v>0</v>
      </c>
      <c r="X469" s="306">
        <v>0</v>
      </c>
      <c r="Y469" s="306"/>
    </row>
    <row r="470" spans="4:25" hidden="1" outlineLevel="1">
      <c r="D470" s="299" t="s">
        <v>486</v>
      </c>
      <c r="E470" s="299" t="s">
        <v>72</v>
      </c>
      <c r="F470" s="299" t="s">
        <v>766</v>
      </c>
      <c r="H470" s="299" t="s">
        <v>767</v>
      </c>
      <c r="I470" s="299" t="s">
        <v>1264</v>
      </c>
      <c r="J470" s="299" t="s">
        <v>1607</v>
      </c>
      <c r="K470" s="299" t="s">
        <v>177</v>
      </c>
      <c r="M470" s="306">
        <v>0</v>
      </c>
      <c r="N470" s="306">
        <v>0</v>
      </c>
      <c r="O470" s="306">
        <v>0</v>
      </c>
      <c r="P470" s="306">
        <v>0</v>
      </c>
      <c r="Q470" s="306">
        <v>0</v>
      </c>
      <c r="R470" s="306">
        <v>0</v>
      </c>
      <c r="S470" s="306">
        <v>0</v>
      </c>
      <c r="T470" s="306">
        <v>0</v>
      </c>
      <c r="U470" s="306">
        <v>0</v>
      </c>
      <c r="V470" s="306">
        <v>0</v>
      </c>
      <c r="W470" s="306">
        <v>0</v>
      </c>
      <c r="X470" s="306">
        <v>0</v>
      </c>
      <c r="Y470" s="306"/>
    </row>
    <row r="471" spans="4:25" hidden="1" outlineLevel="1">
      <c r="D471" s="299" t="s">
        <v>1608</v>
      </c>
      <c r="E471" s="299" t="s">
        <v>72</v>
      </c>
      <c r="F471" s="299" t="s">
        <v>766</v>
      </c>
      <c r="H471" s="299" t="s">
        <v>767</v>
      </c>
      <c r="I471" s="299" t="s">
        <v>1246</v>
      </c>
      <c r="J471" s="299" t="s">
        <v>1609</v>
      </c>
      <c r="K471" s="299" t="s">
        <v>778</v>
      </c>
      <c r="M471" s="306">
        <v>0</v>
      </c>
      <c r="N471" s="306">
        <v>0</v>
      </c>
      <c r="O471" s="306">
        <v>0</v>
      </c>
      <c r="P471" s="306">
        <v>0</v>
      </c>
      <c r="Q471" s="306">
        <v>0</v>
      </c>
      <c r="R471" s="306">
        <v>0</v>
      </c>
      <c r="S471" s="306">
        <v>0</v>
      </c>
      <c r="T471" s="306">
        <v>0</v>
      </c>
      <c r="U471" s="306">
        <v>0</v>
      </c>
      <c r="V471" s="306">
        <v>0</v>
      </c>
      <c r="W471" s="306">
        <v>0</v>
      </c>
      <c r="X471" s="306">
        <v>0</v>
      </c>
      <c r="Y471" s="306"/>
    </row>
    <row r="472" spans="4:25" hidden="1" outlineLevel="1">
      <c r="D472" s="299" t="s">
        <v>1608</v>
      </c>
      <c r="E472" s="299" t="s">
        <v>72</v>
      </c>
      <c r="F472" s="299" t="s">
        <v>766</v>
      </c>
      <c r="H472" s="299" t="s">
        <v>767</v>
      </c>
      <c r="I472" s="299" t="s">
        <v>1264</v>
      </c>
      <c r="J472" s="299" t="s">
        <v>1610</v>
      </c>
      <c r="K472" s="299" t="s">
        <v>778</v>
      </c>
      <c r="M472" s="306">
        <v>0</v>
      </c>
      <c r="N472" s="306">
        <v>0</v>
      </c>
      <c r="O472" s="306">
        <v>0</v>
      </c>
      <c r="P472" s="306">
        <v>0</v>
      </c>
      <c r="Q472" s="306">
        <v>0</v>
      </c>
      <c r="R472" s="306">
        <v>0</v>
      </c>
      <c r="S472" s="306">
        <v>0</v>
      </c>
      <c r="T472" s="306">
        <v>0</v>
      </c>
      <c r="U472" s="306">
        <v>0</v>
      </c>
      <c r="V472" s="306">
        <v>0</v>
      </c>
      <c r="W472" s="306">
        <v>0</v>
      </c>
      <c r="X472" s="306">
        <v>0</v>
      </c>
      <c r="Y472" s="306"/>
    </row>
    <row r="473" spans="4:25" hidden="1" outlineLevel="1">
      <c r="D473" s="299" t="s">
        <v>1611</v>
      </c>
      <c r="E473" s="299" t="s">
        <v>72</v>
      </c>
      <c r="F473" s="299" t="s">
        <v>766</v>
      </c>
      <c r="H473" s="299" t="s">
        <v>767</v>
      </c>
      <c r="I473" s="299" t="s">
        <v>1246</v>
      </c>
      <c r="J473" s="299" t="s">
        <v>1612</v>
      </c>
      <c r="K473" s="299" t="s">
        <v>778</v>
      </c>
      <c r="M473" s="306">
        <v>0</v>
      </c>
      <c r="N473" s="306">
        <v>0</v>
      </c>
      <c r="O473" s="306">
        <v>0</v>
      </c>
      <c r="P473" s="306">
        <v>0</v>
      </c>
      <c r="Q473" s="306">
        <v>0</v>
      </c>
      <c r="R473" s="306">
        <v>0</v>
      </c>
      <c r="S473" s="306">
        <v>0</v>
      </c>
      <c r="T473" s="306">
        <v>0</v>
      </c>
      <c r="U473" s="306">
        <v>0</v>
      </c>
      <c r="V473" s="306">
        <v>0</v>
      </c>
      <c r="W473" s="306">
        <v>0</v>
      </c>
      <c r="X473" s="306">
        <v>0</v>
      </c>
      <c r="Y473" s="306"/>
    </row>
    <row r="474" spans="4:25" hidden="1" outlineLevel="1">
      <c r="D474" s="299" t="s">
        <v>1611</v>
      </c>
      <c r="E474" s="299" t="s">
        <v>72</v>
      </c>
      <c r="F474" s="299" t="s">
        <v>766</v>
      </c>
      <c r="H474" s="299" t="s">
        <v>767</v>
      </c>
      <c r="I474" s="299" t="s">
        <v>1264</v>
      </c>
      <c r="J474" s="299" t="s">
        <v>1613</v>
      </c>
      <c r="K474" s="299" t="s">
        <v>778</v>
      </c>
      <c r="M474" s="306">
        <v>0</v>
      </c>
      <c r="N474" s="306">
        <v>0</v>
      </c>
      <c r="O474" s="306">
        <v>0</v>
      </c>
      <c r="P474" s="306">
        <v>0</v>
      </c>
      <c r="Q474" s="306">
        <v>0</v>
      </c>
      <c r="R474" s="306">
        <v>0</v>
      </c>
      <c r="S474" s="306">
        <v>0</v>
      </c>
      <c r="T474" s="306">
        <v>0</v>
      </c>
      <c r="U474" s="306">
        <v>0</v>
      </c>
      <c r="V474" s="306">
        <v>0</v>
      </c>
      <c r="W474" s="306">
        <v>0</v>
      </c>
      <c r="X474" s="306">
        <v>0</v>
      </c>
      <c r="Y474" s="306"/>
    </row>
    <row r="475" spans="4:25" hidden="1" outlineLevel="1">
      <c r="D475" s="299" t="s">
        <v>487</v>
      </c>
      <c r="E475" s="299" t="s">
        <v>71</v>
      </c>
      <c r="F475" s="299" t="s">
        <v>766</v>
      </c>
      <c r="H475" s="299" t="s">
        <v>767</v>
      </c>
      <c r="I475" s="299" t="s">
        <v>1246</v>
      </c>
      <c r="J475" s="299" t="s">
        <v>1063</v>
      </c>
      <c r="K475" s="299" t="s">
        <v>176</v>
      </c>
      <c r="M475" s="306">
        <v>0</v>
      </c>
      <c r="N475" s="306">
        <v>0</v>
      </c>
      <c r="O475" s="306">
        <v>0</v>
      </c>
      <c r="P475" s="306">
        <v>0</v>
      </c>
      <c r="Q475" s="306">
        <v>0</v>
      </c>
      <c r="R475" s="306">
        <v>0</v>
      </c>
      <c r="S475" s="306">
        <v>0</v>
      </c>
      <c r="T475" s="306">
        <v>0</v>
      </c>
      <c r="U475" s="306">
        <v>0</v>
      </c>
      <c r="V475" s="306">
        <v>0</v>
      </c>
      <c r="W475" s="306">
        <v>0</v>
      </c>
      <c r="X475" s="306">
        <v>0</v>
      </c>
      <c r="Y475" s="306"/>
    </row>
    <row r="476" spans="4:25" hidden="1" outlineLevel="1">
      <c r="D476" s="299" t="s">
        <v>487</v>
      </c>
      <c r="E476" s="299" t="s">
        <v>71</v>
      </c>
      <c r="F476" s="299" t="s">
        <v>766</v>
      </c>
      <c r="H476" s="299" t="s">
        <v>767</v>
      </c>
      <c r="I476" s="299" t="s">
        <v>1264</v>
      </c>
      <c r="J476" s="299" t="s">
        <v>1614</v>
      </c>
      <c r="K476" s="299" t="s">
        <v>176</v>
      </c>
      <c r="M476" s="306">
        <v>0</v>
      </c>
      <c r="N476" s="306">
        <v>0</v>
      </c>
      <c r="O476" s="306">
        <v>0</v>
      </c>
      <c r="P476" s="306">
        <v>0</v>
      </c>
      <c r="Q476" s="306">
        <v>0</v>
      </c>
      <c r="R476" s="306">
        <v>0</v>
      </c>
      <c r="S476" s="306">
        <v>0</v>
      </c>
      <c r="T476" s="306">
        <v>0</v>
      </c>
      <c r="U476" s="306">
        <v>0</v>
      </c>
      <c r="V476" s="306">
        <v>0</v>
      </c>
      <c r="W476" s="306">
        <v>0</v>
      </c>
      <c r="X476" s="306">
        <v>0</v>
      </c>
      <c r="Y476" s="306"/>
    </row>
    <row r="477" spans="4:25" hidden="1" outlineLevel="1">
      <c r="D477" s="299" t="s">
        <v>722</v>
      </c>
      <c r="E477" s="299" t="s">
        <v>72</v>
      </c>
      <c r="F477" s="299" t="s">
        <v>766</v>
      </c>
      <c r="H477" s="299" t="s">
        <v>767</v>
      </c>
      <c r="I477" s="299" t="s">
        <v>1246</v>
      </c>
      <c r="J477" s="299" t="s">
        <v>1064</v>
      </c>
      <c r="K477" s="299" t="s">
        <v>691</v>
      </c>
      <c r="M477" s="306">
        <v>0</v>
      </c>
      <c r="N477" s="306">
        <v>0</v>
      </c>
      <c r="O477" s="306">
        <v>0</v>
      </c>
      <c r="P477" s="306">
        <v>0</v>
      </c>
      <c r="Q477" s="306">
        <v>0</v>
      </c>
      <c r="R477" s="306">
        <v>0</v>
      </c>
      <c r="S477" s="306">
        <v>0</v>
      </c>
      <c r="T477" s="306">
        <v>0</v>
      </c>
      <c r="U477" s="306">
        <v>0</v>
      </c>
      <c r="V477" s="306">
        <v>0</v>
      </c>
      <c r="W477" s="306">
        <v>0</v>
      </c>
      <c r="X477" s="306">
        <v>0</v>
      </c>
      <c r="Y477" s="306"/>
    </row>
    <row r="478" spans="4:25" hidden="1" outlineLevel="1">
      <c r="D478" s="299" t="s">
        <v>722</v>
      </c>
      <c r="E478" s="299" t="s">
        <v>72</v>
      </c>
      <c r="F478" s="299" t="s">
        <v>766</v>
      </c>
      <c r="H478" s="299" t="s">
        <v>767</v>
      </c>
      <c r="I478" s="299" t="s">
        <v>1264</v>
      </c>
      <c r="J478" s="299" t="s">
        <v>1615</v>
      </c>
      <c r="K478" s="299" t="s">
        <v>691</v>
      </c>
      <c r="M478" s="306">
        <v>0</v>
      </c>
      <c r="N478" s="306">
        <v>0</v>
      </c>
      <c r="O478" s="306">
        <v>0</v>
      </c>
      <c r="P478" s="306">
        <v>0</v>
      </c>
      <c r="Q478" s="306">
        <v>0</v>
      </c>
      <c r="R478" s="306">
        <v>0</v>
      </c>
      <c r="S478" s="306">
        <v>0</v>
      </c>
      <c r="T478" s="306">
        <v>0</v>
      </c>
      <c r="U478" s="306">
        <v>0</v>
      </c>
      <c r="V478" s="306">
        <v>0</v>
      </c>
      <c r="W478" s="306">
        <v>0</v>
      </c>
      <c r="X478" s="306">
        <v>0</v>
      </c>
      <c r="Y478" s="306"/>
    </row>
    <row r="479" spans="4:25" hidden="1" outlineLevel="1">
      <c r="D479" s="299" t="s">
        <v>1616</v>
      </c>
      <c r="E479" s="299" t="s">
        <v>72</v>
      </c>
      <c r="F479" s="299" t="s">
        <v>766</v>
      </c>
      <c r="H479" s="299" t="s">
        <v>767</v>
      </c>
      <c r="I479" s="299" t="s">
        <v>1246</v>
      </c>
      <c r="J479" s="299" t="s">
        <v>1617</v>
      </c>
      <c r="K479" s="299" t="s">
        <v>1295</v>
      </c>
      <c r="M479" s="306">
        <v>0</v>
      </c>
      <c r="N479" s="306">
        <v>0</v>
      </c>
      <c r="O479" s="306">
        <v>0</v>
      </c>
      <c r="P479" s="306">
        <v>0</v>
      </c>
      <c r="Q479" s="306">
        <v>0</v>
      </c>
      <c r="R479" s="306">
        <v>0</v>
      </c>
      <c r="S479" s="306">
        <v>0</v>
      </c>
      <c r="T479" s="306">
        <v>0</v>
      </c>
      <c r="U479" s="306">
        <v>0</v>
      </c>
      <c r="V479" s="306">
        <v>0</v>
      </c>
      <c r="W479" s="306">
        <v>0</v>
      </c>
      <c r="X479" s="306">
        <v>0</v>
      </c>
      <c r="Y479" s="306"/>
    </row>
    <row r="480" spans="4:25" hidden="1" outlineLevel="1">
      <c r="D480" s="299" t="s">
        <v>1616</v>
      </c>
      <c r="E480" s="299" t="s">
        <v>72</v>
      </c>
      <c r="F480" s="299" t="s">
        <v>766</v>
      </c>
      <c r="H480" s="299" t="s">
        <v>767</v>
      </c>
      <c r="I480" s="299" t="s">
        <v>1264</v>
      </c>
      <c r="J480" s="299" t="s">
        <v>1618</v>
      </c>
      <c r="K480" s="299" t="s">
        <v>1295</v>
      </c>
      <c r="M480" s="306">
        <v>0</v>
      </c>
      <c r="N480" s="306">
        <v>0</v>
      </c>
      <c r="O480" s="306">
        <v>0</v>
      </c>
      <c r="P480" s="306">
        <v>0</v>
      </c>
      <c r="Q480" s="306">
        <v>0</v>
      </c>
      <c r="R480" s="306">
        <v>0</v>
      </c>
      <c r="S480" s="306">
        <v>0</v>
      </c>
      <c r="T480" s="306">
        <v>0</v>
      </c>
      <c r="U480" s="306">
        <v>0</v>
      </c>
      <c r="V480" s="306">
        <v>0</v>
      </c>
      <c r="W480" s="306">
        <v>0</v>
      </c>
      <c r="X480" s="306">
        <v>0</v>
      </c>
      <c r="Y480" s="306"/>
    </row>
    <row r="481" spans="4:25" hidden="1" outlineLevel="1">
      <c r="D481" s="299" t="s">
        <v>1619</v>
      </c>
      <c r="E481" s="299" t="s">
        <v>72</v>
      </c>
      <c r="F481" s="299" t="s">
        <v>766</v>
      </c>
      <c r="H481" s="299" t="s">
        <v>767</v>
      </c>
      <c r="I481" s="299" t="s">
        <v>1246</v>
      </c>
      <c r="J481" s="299" t="s">
        <v>1620</v>
      </c>
      <c r="K481" s="299" t="s">
        <v>688</v>
      </c>
      <c r="M481" s="306">
        <v>0</v>
      </c>
      <c r="N481" s="306">
        <v>0</v>
      </c>
      <c r="O481" s="306">
        <v>0</v>
      </c>
      <c r="P481" s="306">
        <v>0</v>
      </c>
      <c r="Q481" s="306">
        <v>0</v>
      </c>
      <c r="R481" s="306">
        <v>0</v>
      </c>
      <c r="S481" s="306">
        <v>0</v>
      </c>
      <c r="T481" s="306">
        <v>0</v>
      </c>
      <c r="U481" s="306">
        <v>0</v>
      </c>
      <c r="V481" s="306">
        <v>0</v>
      </c>
      <c r="W481" s="306">
        <v>0</v>
      </c>
      <c r="X481" s="306">
        <v>0</v>
      </c>
      <c r="Y481" s="306"/>
    </row>
    <row r="482" spans="4:25" hidden="1" outlineLevel="1">
      <c r="D482" s="299" t="s">
        <v>1619</v>
      </c>
      <c r="E482" s="299" t="s">
        <v>72</v>
      </c>
      <c r="F482" s="299" t="s">
        <v>766</v>
      </c>
      <c r="H482" s="299" t="s">
        <v>767</v>
      </c>
      <c r="I482" s="299" t="s">
        <v>1264</v>
      </c>
      <c r="J482" s="299" t="s">
        <v>1621</v>
      </c>
      <c r="K482" s="299" t="s">
        <v>688</v>
      </c>
      <c r="M482" s="306">
        <v>0</v>
      </c>
      <c r="N482" s="306">
        <v>0</v>
      </c>
      <c r="O482" s="306">
        <v>0</v>
      </c>
      <c r="P482" s="306">
        <v>0</v>
      </c>
      <c r="Q482" s="306">
        <v>0</v>
      </c>
      <c r="R482" s="306">
        <v>0</v>
      </c>
      <c r="S482" s="306">
        <v>0</v>
      </c>
      <c r="T482" s="306">
        <v>0</v>
      </c>
      <c r="U482" s="306">
        <v>0</v>
      </c>
      <c r="V482" s="306">
        <v>0</v>
      </c>
      <c r="W482" s="306">
        <v>0</v>
      </c>
      <c r="X482" s="306">
        <v>0</v>
      </c>
      <c r="Y482" s="306"/>
    </row>
    <row r="483" spans="4:25" hidden="1" outlineLevel="1">
      <c r="D483" s="299" t="s">
        <v>488</v>
      </c>
      <c r="E483" s="299" t="s">
        <v>72</v>
      </c>
      <c r="F483" s="299" t="s">
        <v>766</v>
      </c>
      <c r="H483" s="299" t="s">
        <v>767</v>
      </c>
      <c r="I483" s="299" t="s">
        <v>1246</v>
      </c>
      <c r="J483" s="299" t="s">
        <v>1065</v>
      </c>
      <c r="K483" s="299" t="s">
        <v>177</v>
      </c>
      <c r="M483" s="306">
        <v>0</v>
      </c>
      <c r="N483" s="306">
        <v>0</v>
      </c>
      <c r="O483" s="306">
        <v>0</v>
      </c>
      <c r="P483" s="306">
        <v>0</v>
      </c>
      <c r="Q483" s="306">
        <v>0</v>
      </c>
      <c r="R483" s="306">
        <v>0</v>
      </c>
      <c r="S483" s="306">
        <v>0</v>
      </c>
      <c r="T483" s="306">
        <v>0</v>
      </c>
      <c r="U483" s="306">
        <v>0</v>
      </c>
      <c r="V483" s="306">
        <v>0</v>
      </c>
      <c r="W483" s="306">
        <v>0</v>
      </c>
      <c r="X483" s="306">
        <v>0</v>
      </c>
      <c r="Y483" s="306"/>
    </row>
    <row r="484" spans="4:25" hidden="1" outlineLevel="1">
      <c r="D484" s="299" t="s">
        <v>488</v>
      </c>
      <c r="E484" s="299" t="s">
        <v>72</v>
      </c>
      <c r="F484" s="299" t="s">
        <v>766</v>
      </c>
      <c r="H484" s="299" t="s">
        <v>767</v>
      </c>
      <c r="I484" s="299" t="s">
        <v>1264</v>
      </c>
      <c r="J484" s="299" t="s">
        <v>1622</v>
      </c>
      <c r="K484" s="299" t="s">
        <v>177</v>
      </c>
      <c r="M484" s="306">
        <v>0</v>
      </c>
      <c r="N484" s="306">
        <v>0</v>
      </c>
      <c r="O484" s="306">
        <v>0</v>
      </c>
      <c r="P484" s="306">
        <v>0</v>
      </c>
      <c r="Q484" s="306">
        <v>0</v>
      </c>
      <c r="R484" s="306">
        <v>0</v>
      </c>
      <c r="S484" s="306">
        <v>0</v>
      </c>
      <c r="T484" s="306">
        <v>0</v>
      </c>
      <c r="U484" s="306">
        <v>0</v>
      </c>
      <c r="V484" s="306">
        <v>0</v>
      </c>
      <c r="W484" s="306">
        <v>0</v>
      </c>
      <c r="X484" s="306">
        <v>0</v>
      </c>
      <c r="Y484" s="306"/>
    </row>
    <row r="485" spans="4:25" hidden="1" outlineLevel="1">
      <c r="D485" s="299" t="s">
        <v>489</v>
      </c>
      <c r="E485" s="299" t="s">
        <v>72</v>
      </c>
      <c r="F485" s="299" t="s">
        <v>766</v>
      </c>
      <c r="H485" s="299" t="s">
        <v>767</v>
      </c>
      <c r="I485" s="299" t="s">
        <v>1246</v>
      </c>
      <c r="J485" s="299" t="s">
        <v>1066</v>
      </c>
      <c r="K485" s="299" t="s">
        <v>741</v>
      </c>
      <c r="M485" s="306">
        <v>0</v>
      </c>
      <c r="N485" s="306">
        <v>0</v>
      </c>
      <c r="O485" s="306">
        <v>0</v>
      </c>
      <c r="P485" s="306">
        <v>0</v>
      </c>
      <c r="Q485" s="306">
        <v>0</v>
      </c>
      <c r="R485" s="306">
        <v>0</v>
      </c>
      <c r="S485" s="306">
        <v>0</v>
      </c>
      <c r="T485" s="306">
        <v>0</v>
      </c>
      <c r="U485" s="306">
        <v>0</v>
      </c>
      <c r="V485" s="306">
        <v>0</v>
      </c>
      <c r="W485" s="306">
        <v>0</v>
      </c>
      <c r="X485" s="306">
        <v>0</v>
      </c>
      <c r="Y485" s="306"/>
    </row>
    <row r="486" spans="4:25" hidden="1" outlineLevel="1">
      <c r="D486" s="299" t="s">
        <v>489</v>
      </c>
      <c r="E486" s="299" t="s">
        <v>72</v>
      </c>
      <c r="F486" s="299" t="s">
        <v>766</v>
      </c>
      <c r="H486" s="299" t="s">
        <v>767</v>
      </c>
      <c r="I486" s="299" t="s">
        <v>1264</v>
      </c>
      <c r="J486" s="299" t="s">
        <v>1624</v>
      </c>
      <c r="K486" s="299" t="s">
        <v>741</v>
      </c>
      <c r="M486" s="306">
        <v>0</v>
      </c>
      <c r="N486" s="306">
        <v>0</v>
      </c>
      <c r="O486" s="306">
        <v>0</v>
      </c>
      <c r="P486" s="306">
        <v>0</v>
      </c>
      <c r="Q486" s="306">
        <v>0</v>
      </c>
      <c r="R486" s="306">
        <v>0</v>
      </c>
      <c r="S486" s="306">
        <v>0</v>
      </c>
      <c r="T486" s="306">
        <v>0</v>
      </c>
      <c r="U486" s="306">
        <v>0</v>
      </c>
      <c r="V486" s="306">
        <v>0</v>
      </c>
      <c r="W486" s="306">
        <v>0</v>
      </c>
      <c r="X486" s="306">
        <v>0</v>
      </c>
      <c r="Y486" s="306"/>
    </row>
    <row r="487" spans="4:25" hidden="1" outlineLevel="1">
      <c r="D487" s="299" t="s">
        <v>335</v>
      </c>
      <c r="E487" s="299" t="s">
        <v>71</v>
      </c>
      <c r="F487" s="299" t="s">
        <v>766</v>
      </c>
      <c r="H487" s="299" t="s">
        <v>767</v>
      </c>
      <c r="I487" s="299" t="s">
        <v>1246</v>
      </c>
      <c r="J487" s="299" t="s">
        <v>1067</v>
      </c>
      <c r="K487" s="299" t="s">
        <v>176</v>
      </c>
      <c r="M487" s="306">
        <v>0</v>
      </c>
      <c r="N487" s="306">
        <v>0</v>
      </c>
      <c r="O487" s="306">
        <v>0</v>
      </c>
      <c r="P487" s="306">
        <v>0</v>
      </c>
      <c r="Q487" s="306">
        <v>20</v>
      </c>
      <c r="R487" s="306">
        <v>0</v>
      </c>
      <c r="S487" s="306">
        <v>0</v>
      </c>
      <c r="T487" s="306">
        <v>0</v>
      </c>
      <c r="U487" s="306">
        <v>0</v>
      </c>
      <c r="V487" s="306">
        <v>0</v>
      </c>
      <c r="W487" s="306">
        <v>0</v>
      </c>
      <c r="X487" s="306">
        <v>0</v>
      </c>
      <c r="Y487" s="306"/>
    </row>
    <row r="488" spans="4:25" hidden="1" outlineLevel="1">
      <c r="D488" s="299" t="s">
        <v>335</v>
      </c>
      <c r="E488" s="299" t="s">
        <v>71</v>
      </c>
      <c r="F488" s="299" t="s">
        <v>766</v>
      </c>
      <c r="H488" s="299" t="s">
        <v>767</v>
      </c>
      <c r="I488" s="299" t="s">
        <v>1264</v>
      </c>
      <c r="J488" s="299" t="s">
        <v>1625</v>
      </c>
      <c r="K488" s="299" t="s">
        <v>176</v>
      </c>
      <c r="M488" s="306">
        <v>0</v>
      </c>
      <c r="N488" s="306">
        <v>0</v>
      </c>
      <c r="O488" s="306">
        <v>0</v>
      </c>
      <c r="P488" s="306">
        <v>0</v>
      </c>
      <c r="Q488" s="306">
        <v>0</v>
      </c>
      <c r="R488" s="306">
        <v>0</v>
      </c>
      <c r="S488" s="306">
        <v>0</v>
      </c>
      <c r="T488" s="306">
        <v>0</v>
      </c>
      <c r="U488" s="306">
        <v>0</v>
      </c>
      <c r="V488" s="306">
        <v>0</v>
      </c>
      <c r="W488" s="306">
        <v>0</v>
      </c>
      <c r="X488" s="306">
        <v>0</v>
      </c>
      <c r="Y488" s="306"/>
    </row>
    <row r="489" spans="4:25" hidden="1" outlineLevel="1">
      <c r="D489" s="299" t="s">
        <v>1627</v>
      </c>
      <c r="E489" s="299" t="s">
        <v>72</v>
      </c>
      <c r="F489" s="299" t="s">
        <v>766</v>
      </c>
      <c r="H489" s="299" t="s">
        <v>767</v>
      </c>
      <c r="I489" s="299" t="s">
        <v>1246</v>
      </c>
      <c r="J489" s="299" t="s">
        <v>1628</v>
      </c>
      <c r="K489" s="299" t="s">
        <v>1213</v>
      </c>
      <c r="M489" s="306">
        <v>0</v>
      </c>
      <c r="N489" s="306">
        <v>0</v>
      </c>
      <c r="O489" s="306">
        <v>0</v>
      </c>
      <c r="P489" s="306">
        <v>0</v>
      </c>
      <c r="Q489" s="306">
        <v>0</v>
      </c>
      <c r="R489" s="306">
        <v>0</v>
      </c>
      <c r="S489" s="306">
        <v>0</v>
      </c>
      <c r="T489" s="306">
        <v>0</v>
      </c>
      <c r="U489" s="306">
        <v>0</v>
      </c>
      <c r="V489" s="306">
        <v>0</v>
      </c>
      <c r="W489" s="306">
        <v>0</v>
      </c>
      <c r="X489" s="306">
        <v>0</v>
      </c>
      <c r="Y489" s="306"/>
    </row>
    <row r="490" spans="4:25" hidden="1" outlineLevel="1">
      <c r="D490" s="299" t="s">
        <v>1627</v>
      </c>
      <c r="E490" s="299" t="s">
        <v>72</v>
      </c>
      <c r="F490" s="299" t="s">
        <v>766</v>
      </c>
      <c r="H490" s="299" t="s">
        <v>767</v>
      </c>
      <c r="I490" s="299" t="s">
        <v>1264</v>
      </c>
      <c r="J490" s="299" t="s">
        <v>1629</v>
      </c>
      <c r="K490" s="299" t="s">
        <v>1213</v>
      </c>
      <c r="M490" s="306">
        <v>0</v>
      </c>
      <c r="N490" s="306">
        <v>0</v>
      </c>
      <c r="O490" s="306">
        <v>0</v>
      </c>
      <c r="P490" s="306">
        <v>0</v>
      </c>
      <c r="Q490" s="306">
        <v>0</v>
      </c>
      <c r="R490" s="306">
        <v>0</v>
      </c>
      <c r="S490" s="306">
        <v>0</v>
      </c>
      <c r="T490" s="306">
        <v>0</v>
      </c>
      <c r="U490" s="306">
        <v>0</v>
      </c>
      <c r="V490" s="306">
        <v>0</v>
      </c>
      <c r="W490" s="306">
        <v>0</v>
      </c>
      <c r="X490" s="306">
        <v>0</v>
      </c>
      <c r="Y490" s="306"/>
    </row>
    <row r="491" spans="4:25" hidden="1" outlineLevel="1">
      <c r="D491" s="299" t="s">
        <v>830</v>
      </c>
      <c r="E491" s="299" t="s">
        <v>72</v>
      </c>
      <c r="F491" s="299" t="s">
        <v>766</v>
      </c>
      <c r="H491" s="299" t="s">
        <v>767</v>
      </c>
      <c r="I491" s="299" t="s">
        <v>1246</v>
      </c>
      <c r="J491" s="299" t="s">
        <v>1069</v>
      </c>
      <c r="K491" s="299" t="s">
        <v>177</v>
      </c>
      <c r="M491" s="306">
        <v>0</v>
      </c>
      <c r="N491" s="306">
        <v>0</v>
      </c>
      <c r="O491" s="306">
        <v>0</v>
      </c>
      <c r="P491" s="306">
        <v>0</v>
      </c>
      <c r="Q491" s="306">
        <v>0</v>
      </c>
      <c r="R491" s="306">
        <v>0</v>
      </c>
      <c r="S491" s="306">
        <v>0</v>
      </c>
      <c r="T491" s="306">
        <v>0</v>
      </c>
      <c r="U491" s="306">
        <v>0</v>
      </c>
      <c r="V491" s="306">
        <v>0</v>
      </c>
      <c r="W491" s="306">
        <v>0</v>
      </c>
      <c r="X491" s="306">
        <v>0</v>
      </c>
      <c r="Y491" s="306"/>
    </row>
    <row r="492" spans="4:25" hidden="1" outlineLevel="1">
      <c r="D492" s="299" t="s">
        <v>830</v>
      </c>
      <c r="E492" s="299" t="s">
        <v>72</v>
      </c>
      <c r="F492" s="299" t="s">
        <v>766</v>
      </c>
      <c r="H492" s="299" t="s">
        <v>767</v>
      </c>
      <c r="I492" s="299" t="s">
        <v>1264</v>
      </c>
      <c r="J492" s="299" t="s">
        <v>1630</v>
      </c>
      <c r="K492" s="299" t="s">
        <v>177</v>
      </c>
      <c r="M492" s="306">
        <v>0</v>
      </c>
      <c r="N492" s="306">
        <v>0</v>
      </c>
      <c r="O492" s="306">
        <v>0</v>
      </c>
      <c r="P492" s="306">
        <v>0</v>
      </c>
      <c r="Q492" s="306">
        <v>0</v>
      </c>
      <c r="R492" s="306">
        <v>0</v>
      </c>
      <c r="S492" s="306">
        <v>0</v>
      </c>
      <c r="T492" s="306">
        <v>0</v>
      </c>
      <c r="U492" s="306">
        <v>0</v>
      </c>
      <c r="V492" s="306">
        <v>0</v>
      </c>
      <c r="W492" s="306">
        <v>0</v>
      </c>
      <c r="X492" s="306">
        <v>0</v>
      </c>
      <c r="Y492" s="306"/>
    </row>
    <row r="493" spans="4:25" hidden="1" outlineLevel="1">
      <c r="D493" s="299" t="s">
        <v>831</v>
      </c>
      <c r="E493" s="299" t="s">
        <v>72</v>
      </c>
      <c r="F493" s="299" t="s">
        <v>766</v>
      </c>
      <c r="H493" s="299" t="s">
        <v>767</v>
      </c>
      <c r="I493" s="299" t="s">
        <v>1246</v>
      </c>
      <c r="J493" s="299" t="s">
        <v>879</v>
      </c>
      <c r="K493" s="299" t="s">
        <v>177</v>
      </c>
      <c r="M493" s="306">
        <v>0</v>
      </c>
      <c r="N493" s="306">
        <v>0</v>
      </c>
      <c r="O493" s="306">
        <v>0</v>
      </c>
      <c r="P493" s="306">
        <v>0</v>
      </c>
      <c r="Q493" s="306">
        <v>0</v>
      </c>
      <c r="R493" s="306">
        <v>0</v>
      </c>
      <c r="S493" s="306">
        <v>0</v>
      </c>
      <c r="T493" s="306">
        <v>0</v>
      </c>
      <c r="U493" s="306">
        <v>0</v>
      </c>
      <c r="V493" s="306">
        <v>0</v>
      </c>
      <c r="W493" s="306">
        <v>0</v>
      </c>
      <c r="X493" s="306">
        <v>0</v>
      </c>
      <c r="Y493" s="306"/>
    </row>
    <row r="494" spans="4:25" hidden="1" outlineLevel="1">
      <c r="D494" s="299" t="s">
        <v>831</v>
      </c>
      <c r="E494" s="299" t="s">
        <v>72</v>
      </c>
      <c r="F494" s="299" t="s">
        <v>766</v>
      </c>
      <c r="H494" s="299" t="s">
        <v>767</v>
      </c>
      <c r="I494" s="299" t="s">
        <v>1264</v>
      </c>
      <c r="J494" s="299" t="s">
        <v>1631</v>
      </c>
      <c r="K494" s="299" t="s">
        <v>177</v>
      </c>
      <c r="M494" s="306">
        <v>0</v>
      </c>
      <c r="N494" s="306">
        <v>0</v>
      </c>
      <c r="O494" s="306">
        <v>0</v>
      </c>
      <c r="P494" s="306">
        <v>0</v>
      </c>
      <c r="Q494" s="306">
        <v>0</v>
      </c>
      <c r="R494" s="306">
        <v>0</v>
      </c>
      <c r="S494" s="306">
        <v>0</v>
      </c>
      <c r="T494" s="306">
        <v>0</v>
      </c>
      <c r="U494" s="306">
        <v>0</v>
      </c>
      <c r="V494" s="306">
        <v>0</v>
      </c>
      <c r="W494" s="306">
        <v>0</v>
      </c>
      <c r="X494" s="306">
        <v>0</v>
      </c>
      <c r="Y494" s="306"/>
    </row>
    <row r="495" spans="4:25" hidden="1" outlineLevel="1">
      <c r="D495" s="299" t="s">
        <v>1632</v>
      </c>
      <c r="E495" s="299" t="s">
        <v>72</v>
      </c>
      <c r="F495" s="299" t="s">
        <v>766</v>
      </c>
      <c r="H495" s="299" t="s">
        <v>767</v>
      </c>
      <c r="I495" s="299" t="s">
        <v>1246</v>
      </c>
      <c r="J495" s="299" t="s">
        <v>1633</v>
      </c>
      <c r="K495" s="299" t="s">
        <v>688</v>
      </c>
      <c r="M495" s="306">
        <v>0</v>
      </c>
      <c r="N495" s="306">
        <v>0</v>
      </c>
      <c r="O495" s="306">
        <v>0</v>
      </c>
      <c r="P495" s="306">
        <v>0</v>
      </c>
      <c r="Q495" s="306">
        <v>0</v>
      </c>
      <c r="R495" s="306">
        <v>0</v>
      </c>
      <c r="S495" s="306">
        <v>0</v>
      </c>
      <c r="T495" s="306">
        <v>0</v>
      </c>
      <c r="U495" s="306">
        <v>0</v>
      </c>
      <c r="V495" s="306">
        <v>0</v>
      </c>
      <c r="W495" s="306">
        <v>0</v>
      </c>
      <c r="X495" s="306">
        <v>0</v>
      </c>
      <c r="Y495" s="306"/>
    </row>
    <row r="496" spans="4:25" hidden="1" outlineLevel="1">
      <c r="D496" s="299" t="s">
        <v>1632</v>
      </c>
      <c r="E496" s="299" t="s">
        <v>72</v>
      </c>
      <c r="F496" s="299" t="s">
        <v>766</v>
      </c>
      <c r="H496" s="299" t="s">
        <v>767</v>
      </c>
      <c r="I496" s="299" t="s">
        <v>1264</v>
      </c>
      <c r="J496" s="299" t="s">
        <v>1634</v>
      </c>
      <c r="K496" s="299" t="s">
        <v>688</v>
      </c>
      <c r="M496" s="306">
        <v>0</v>
      </c>
      <c r="N496" s="306">
        <v>0</v>
      </c>
      <c r="O496" s="306">
        <v>0</v>
      </c>
      <c r="P496" s="306">
        <v>0</v>
      </c>
      <c r="Q496" s="306">
        <v>0</v>
      </c>
      <c r="R496" s="306">
        <v>0</v>
      </c>
      <c r="S496" s="306">
        <v>0</v>
      </c>
      <c r="T496" s="306">
        <v>0</v>
      </c>
      <c r="U496" s="306">
        <v>0</v>
      </c>
      <c r="V496" s="306">
        <v>0</v>
      </c>
      <c r="W496" s="306">
        <v>0</v>
      </c>
      <c r="X496" s="306">
        <v>0</v>
      </c>
      <c r="Y496" s="306"/>
    </row>
    <row r="497" spans="4:25" hidden="1" outlineLevel="1">
      <c r="D497" s="299" t="s">
        <v>336</v>
      </c>
      <c r="E497" s="299" t="s">
        <v>71</v>
      </c>
      <c r="F497" s="299" t="s">
        <v>766</v>
      </c>
      <c r="H497" s="299" t="s">
        <v>767</v>
      </c>
      <c r="I497" s="299" t="s">
        <v>1246</v>
      </c>
      <c r="J497" s="299" t="s">
        <v>1070</v>
      </c>
      <c r="K497" s="299" t="s">
        <v>176</v>
      </c>
      <c r="M497" s="306">
        <v>0</v>
      </c>
      <c r="N497" s="306">
        <v>0</v>
      </c>
      <c r="O497" s="306">
        <v>0</v>
      </c>
      <c r="P497" s="306">
        <v>0</v>
      </c>
      <c r="Q497" s="306">
        <v>0</v>
      </c>
      <c r="R497" s="306">
        <v>0</v>
      </c>
      <c r="S497" s="306">
        <v>0</v>
      </c>
      <c r="T497" s="306">
        <v>0</v>
      </c>
      <c r="U497" s="306">
        <v>0</v>
      </c>
      <c r="V497" s="306">
        <v>0</v>
      </c>
      <c r="W497" s="306">
        <v>0</v>
      </c>
      <c r="X497" s="306">
        <v>0</v>
      </c>
      <c r="Y497" s="306"/>
    </row>
    <row r="498" spans="4:25" hidden="1" outlineLevel="1">
      <c r="D498" s="299" t="s">
        <v>336</v>
      </c>
      <c r="E498" s="299" t="s">
        <v>71</v>
      </c>
      <c r="F498" s="299" t="s">
        <v>766</v>
      </c>
      <c r="H498" s="299" t="s">
        <v>767</v>
      </c>
      <c r="I498" s="299" t="s">
        <v>1264</v>
      </c>
      <c r="J498" s="299" t="s">
        <v>1635</v>
      </c>
      <c r="K498" s="299" t="s">
        <v>176</v>
      </c>
      <c r="M498" s="306">
        <v>0</v>
      </c>
      <c r="N498" s="306">
        <v>0</v>
      </c>
      <c r="O498" s="306">
        <v>0</v>
      </c>
      <c r="P498" s="306">
        <v>0</v>
      </c>
      <c r="Q498" s="306">
        <v>0</v>
      </c>
      <c r="R498" s="306">
        <v>0</v>
      </c>
      <c r="S498" s="306">
        <v>0</v>
      </c>
      <c r="T498" s="306">
        <v>0</v>
      </c>
      <c r="U498" s="306">
        <v>0</v>
      </c>
      <c r="V498" s="306">
        <v>0</v>
      </c>
      <c r="W498" s="306">
        <v>0</v>
      </c>
      <c r="X498" s="306">
        <v>0</v>
      </c>
      <c r="Y498" s="306"/>
    </row>
    <row r="499" spans="4:25" hidden="1" outlineLevel="1">
      <c r="D499" s="299" t="s">
        <v>832</v>
      </c>
      <c r="E499" s="299" t="s">
        <v>71</v>
      </c>
      <c r="F499" s="299" t="s">
        <v>766</v>
      </c>
      <c r="H499" s="299" t="s">
        <v>767</v>
      </c>
      <c r="I499" s="299" t="s">
        <v>1246</v>
      </c>
      <c r="J499" s="299" t="s">
        <v>1071</v>
      </c>
      <c r="K499" s="299" t="s">
        <v>176</v>
      </c>
      <c r="M499" s="306">
        <v>0</v>
      </c>
      <c r="N499" s="306">
        <v>0</v>
      </c>
      <c r="O499" s="306">
        <v>0</v>
      </c>
      <c r="P499" s="306">
        <v>0</v>
      </c>
      <c r="Q499" s="306">
        <v>0</v>
      </c>
      <c r="R499" s="306">
        <v>0</v>
      </c>
      <c r="S499" s="306">
        <v>0</v>
      </c>
      <c r="T499" s="306">
        <v>0</v>
      </c>
      <c r="U499" s="306">
        <v>0</v>
      </c>
      <c r="V499" s="306">
        <v>0</v>
      </c>
      <c r="W499" s="306">
        <v>0</v>
      </c>
      <c r="X499" s="306">
        <v>0</v>
      </c>
      <c r="Y499" s="306"/>
    </row>
    <row r="500" spans="4:25" hidden="1" outlineLevel="1">
      <c r="D500" s="299" t="s">
        <v>832</v>
      </c>
      <c r="E500" s="299" t="s">
        <v>71</v>
      </c>
      <c r="F500" s="299" t="s">
        <v>766</v>
      </c>
      <c r="H500" s="299" t="s">
        <v>767</v>
      </c>
      <c r="I500" s="299" t="s">
        <v>1264</v>
      </c>
      <c r="J500" s="299" t="s">
        <v>1636</v>
      </c>
      <c r="K500" s="299" t="s">
        <v>176</v>
      </c>
      <c r="M500" s="306">
        <v>0</v>
      </c>
      <c r="N500" s="306">
        <v>0</v>
      </c>
      <c r="O500" s="306">
        <v>0</v>
      </c>
      <c r="P500" s="306">
        <v>0</v>
      </c>
      <c r="Q500" s="306">
        <v>0</v>
      </c>
      <c r="R500" s="306">
        <v>0</v>
      </c>
      <c r="S500" s="306">
        <v>0</v>
      </c>
      <c r="T500" s="306">
        <v>0</v>
      </c>
      <c r="U500" s="306">
        <v>0</v>
      </c>
      <c r="V500" s="306">
        <v>0</v>
      </c>
      <c r="W500" s="306">
        <v>0</v>
      </c>
      <c r="X500" s="306">
        <v>0</v>
      </c>
      <c r="Y500" s="306"/>
    </row>
    <row r="501" spans="4:25" hidden="1" outlineLevel="1">
      <c r="D501" s="299" t="s">
        <v>1637</v>
      </c>
      <c r="E501" s="299" t="s">
        <v>72</v>
      </c>
      <c r="F501" s="299" t="s">
        <v>766</v>
      </c>
      <c r="H501" s="299" t="s">
        <v>767</v>
      </c>
      <c r="I501" s="299" t="s">
        <v>1246</v>
      </c>
      <c r="J501" s="299" t="s">
        <v>1072</v>
      </c>
      <c r="K501" s="299" t="s">
        <v>741</v>
      </c>
      <c r="M501" s="306">
        <v>0</v>
      </c>
      <c r="N501" s="306">
        <v>0</v>
      </c>
      <c r="O501" s="306">
        <v>0</v>
      </c>
      <c r="P501" s="306">
        <v>0</v>
      </c>
      <c r="Q501" s="306">
        <v>0</v>
      </c>
      <c r="R501" s="306">
        <v>0</v>
      </c>
      <c r="S501" s="306">
        <v>0</v>
      </c>
      <c r="T501" s="306">
        <v>0</v>
      </c>
      <c r="U501" s="306">
        <v>0</v>
      </c>
      <c r="V501" s="306">
        <v>0</v>
      </c>
      <c r="W501" s="306">
        <v>0</v>
      </c>
      <c r="X501" s="306">
        <v>0</v>
      </c>
      <c r="Y501" s="306"/>
    </row>
    <row r="502" spans="4:25" hidden="1" outlineLevel="1">
      <c r="D502" s="299" t="s">
        <v>1637</v>
      </c>
      <c r="E502" s="299" t="s">
        <v>72</v>
      </c>
      <c r="F502" s="299" t="s">
        <v>766</v>
      </c>
      <c r="H502" s="299" t="s">
        <v>767</v>
      </c>
      <c r="I502" s="299" t="s">
        <v>1264</v>
      </c>
      <c r="J502" s="299" t="s">
        <v>1638</v>
      </c>
      <c r="K502" s="299" t="s">
        <v>741</v>
      </c>
      <c r="M502" s="306">
        <v>0</v>
      </c>
      <c r="N502" s="306">
        <v>0</v>
      </c>
      <c r="O502" s="306">
        <v>0</v>
      </c>
      <c r="P502" s="306">
        <v>0</v>
      </c>
      <c r="Q502" s="306">
        <v>0</v>
      </c>
      <c r="R502" s="306">
        <v>0</v>
      </c>
      <c r="S502" s="306">
        <v>0</v>
      </c>
      <c r="T502" s="306">
        <v>0</v>
      </c>
      <c r="U502" s="306">
        <v>0</v>
      </c>
      <c r="V502" s="306">
        <v>0</v>
      </c>
      <c r="W502" s="306">
        <v>0</v>
      </c>
      <c r="X502" s="306">
        <v>0</v>
      </c>
      <c r="Y502" s="306"/>
    </row>
    <row r="503" spans="4:25" hidden="1" outlineLevel="1">
      <c r="D503" s="299" t="s">
        <v>1639</v>
      </c>
      <c r="E503" s="299" t="s">
        <v>72</v>
      </c>
      <c r="F503" s="299" t="s">
        <v>766</v>
      </c>
      <c r="H503" s="299" t="s">
        <v>767</v>
      </c>
      <c r="I503" s="299" t="s">
        <v>1246</v>
      </c>
      <c r="J503" s="299" t="s">
        <v>1640</v>
      </c>
      <c r="K503" s="299" t="s">
        <v>778</v>
      </c>
      <c r="M503" s="306">
        <v>0</v>
      </c>
      <c r="N503" s="306">
        <v>0</v>
      </c>
      <c r="O503" s="306">
        <v>0</v>
      </c>
      <c r="P503" s="306">
        <v>0</v>
      </c>
      <c r="Q503" s="306">
        <v>0</v>
      </c>
      <c r="R503" s="306">
        <v>0</v>
      </c>
      <c r="S503" s="306">
        <v>0</v>
      </c>
      <c r="T503" s="306">
        <v>0</v>
      </c>
      <c r="U503" s="306">
        <v>0</v>
      </c>
      <c r="V503" s="306">
        <v>0</v>
      </c>
      <c r="W503" s="306">
        <v>0</v>
      </c>
      <c r="X503" s="306">
        <v>0</v>
      </c>
      <c r="Y503" s="306"/>
    </row>
    <row r="504" spans="4:25" hidden="1" outlineLevel="1">
      <c r="D504" s="299" t="s">
        <v>1639</v>
      </c>
      <c r="E504" s="299" t="s">
        <v>72</v>
      </c>
      <c r="F504" s="299" t="s">
        <v>766</v>
      </c>
      <c r="H504" s="299" t="s">
        <v>767</v>
      </c>
      <c r="I504" s="299" t="s">
        <v>1264</v>
      </c>
      <c r="J504" s="299" t="s">
        <v>1641</v>
      </c>
      <c r="K504" s="299" t="s">
        <v>778</v>
      </c>
      <c r="M504" s="306">
        <v>0</v>
      </c>
      <c r="N504" s="306">
        <v>0</v>
      </c>
      <c r="O504" s="306">
        <v>0</v>
      </c>
      <c r="P504" s="306">
        <v>0</v>
      </c>
      <c r="Q504" s="306">
        <v>0</v>
      </c>
      <c r="R504" s="306">
        <v>0</v>
      </c>
      <c r="S504" s="306">
        <v>0</v>
      </c>
      <c r="T504" s="306">
        <v>0</v>
      </c>
      <c r="U504" s="306">
        <v>0</v>
      </c>
      <c r="V504" s="306">
        <v>0</v>
      </c>
      <c r="W504" s="306">
        <v>0</v>
      </c>
      <c r="X504" s="306">
        <v>0</v>
      </c>
      <c r="Y504" s="306"/>
    </row>
    <row r="505" spans="4:25" hidden="1" outlineLevel="1">
      <c r="D505" s="299" t="s">
        <v>3009</v>
      </c>
      <c r="E505" s="299" t="s">
        <v>72</v>
      </c>
      <c r="F505" s="299" t="s">
        <v>766</v>
      </c>
      <c r="H505" s="299" t="s">
        <v>767</v>
      </c>
      <c r="I505" s="299" t="s">
        <v>1246</v>
      </c>
      <c r="J505" s="299" t="s">
        <v>1559</v>
      </c>
      <c r="K505" s="299" t="s">
        <v>688</v>
      </c>
      <c r="M505" s="306">
        <v>0</v>
      </c>
      <c r="N505" s="306">
        <v>0</v>
      </c>
      <c r="O505" s="306">
        <v>0</v>
      </c>
      <c r="P505" s="306">
        <v>0</v>
      </c>
      <c r="Q505" s="306">
        <v>0</v>
      </c>
      <c r="R505" s="306">
        <v>0</v>
      </c>
      <c r="S505" s="306">
        <v>0</v>
      </c>
      <c r="T505" s="306">
        <v>0</v>
      </c>
      <c r="U505" s="306">
        <v>0</v>
      </c>
      <c r="V505" s="306">
        <v>0</v>
      </c>
      <c r="W505" s="306">
        <v>0</v>
      </c>
      <c r="X505" s="306">
        <v>0</v>
      </c>
      <c r="Y505" s="306"/>
    </row>
    <row r="506" spans="4:25" hidden="1" outlineLevel="1">
      <c r="D506" s="299" t="s">
        <v>3009</v>
      </c>
      <c r="E506" s="299" t="s">
        <v>72</v>
      </c>
      <c r="F506" s="299" t="s">
        <v>766</v>
      </c>
      <c r="H506" s="299" t="s">
        <v>767</v>
      </c>
      <c r="I506" s="299" t="s">
        <v>1264</v>
      </c>
      <c r="J506" s="299" t="s">
        <v>1560</v>
      </c>
      <c r="K506" s="299" t="s">
        <v>688</v>
      </c>
      <c r="M506" s="306">
        <v>0</v>
      </c>
      <c r="N506" s="306">
        <v>0</v>
      </c>
      <c r="O506" s="306">
        <v>0</v>
      </c>
      <c r="P506" s="306">
        <v>0</v>
      </c>
      <c r="Q506" s="306">
        <v>0</v>
      </c>
      <c r="R506" s="306">
        <v>0</v>
      </c>
      <c r="S506" s="306">
        <v>0</v>
      </c>
      <c r="T506" s="306">
        <v>0</v>
      </c>
      <c r="U506" s="306">
        <v>0</v>
      </c>
      <c r="V506" s="306">
        <v>0</v>
      </c>
      <c r="W506" s="306">
        <v>0</v>
      </c>
      <c r="X506" s="306">
        <v>0</v>
      </c>
      <c r="Y506" s="306"/>
    </row>
    <row r="507" spans="4:25" hidden="1" outlineLevel="1">
      <c r="D507" s="299" t="s">
        <v>1187</v>
      </c>
      <c r="E507" s="299" t="s">
        <v>72</v>
      </c>
      <c r="F507" s="299" t="s">
        <v>766</v>
      </c>
      <c r="H507" s="299" t="s">
        <v>767</v>
      </c>
      <c r="I507" s="299" t="s">
        <v>1246</v>
      </c>
      <c r="J507" s="299" t="s">
        <v>3010</v>
      </c>
      <c r="K507" s="299" t="s">
        <v>171</v>
      </c>
      <c r="M507" s="306">
        <v>0</v>
      </c>
      <c r="N507" s="306">
        <v>0</v>
      </c>
      <c r="O507" s="306">
        <v>0</v>
      </c>
      <c r="P507" s="306">
        <v>0</v>
      </c>
      <c r="Q507" s="306">
        <v>0</v>
      </c>
      <c r="R507" s="306">
        <v>0</v>
      </c>
      <c r="S507" s="306">
        <v>0</v>
      </c>
      <c r="T507" s="306">
        <v>0</v>
      </c>
      <c r="U507" s="306">
        <v>0</v>
      </c>
      <c r="V507" s="306">
        <v>0</v>
      </c>
      <c r="W507" s="306">
        <v>0</v>
      </c>
      <c r="X507" s="306">
        <v>0</v>
      </c>
      <c r="Y507" s="306"/>
    </row>
    <row r="508" spans="4:25" hidden="1" outlineLevel="1">
      <c r="D508" s="299" t="s">
        <v>1187</v>
      </c>
      <c r="E508" s="299" t="s">
        <v>72</v>
      </c>
      <c r="F508" s="299" t="s">
        <v>766</v>
      </c>
      <c r="H508" s="299" t="s">
        <v>767</v>
      </c>
      <c r="I508" s="299" t="s">
        <v>1264</v>
      </c>
      <c r="J508" s="299" t="s">
        <v>3011</v>
      </c>
      <c r="K508" s="299" t="s">
        <v>171</v>
      </c>
      <c r="M508" s="306">
        <v>0</v>
      </c>
      <c r="N508" s="306">
        <v>0</v>
      </c>
      <c r="O508" s="306">
        <v>0</v>
      </c>
      <c r="P508" s="306">
        <v>0</v>
      </c>
      <c r="Q508" s="306">
        <v>0</v>
      </c>
      <c r="R508" s="306">
        <v>0</v>
      </c>
      <c r="S508" s="306">
        <v>0</v>
      </c>
      <c r="T508" s="306">
        <v>0</v>
      </c>
      <c r="U508" s="306">
        <v>0</v>
      </c>
      <c r="V508" s="306">
        <v>0</v>
      </c>
      <c r="W508" s="306">
        <v>0</v>
      </c>
      <c r="X508" s="306">
        <v>0</v>
      </c>
      <c r="Y508" s="306"/>
    </row>
    <row r="509" spans="4:25" hidden="1" outlineLevel="1">
      <c r="D509" s="299" t="s">
        <v>1211</v>
      </c>
      <c r="E509" s="299" t="s">
        <v>71</v>
      </c>
      <c r="F509" s="299" t="s">
        <v>766</v>
      </c>
      <c r="H509" s="299" t="s">
        <v>767</v>
      </c>
      <c r="I509" s="299" t="s">
        <v>1246</v>
      </c>
      <c r="J509" s="299" t="s">
        <v>950</v>
      </c>
      <c r="K509" s="299" t="s">
        <v>176</v>
      </c>
      <c r="M509" s="306">
        <v>0</v>
      </c>
      <c r="N509" s="306">
        <v>0</v>
      </c>
      <c r="O509" s="306">
        <v>0</v>
      </c>
      <c r="P509" s="306">
        <v>0</v>
      </c>
      <c r="Q509" s="306">
        <v>37000</v>
      </c>
      <c r="R509" s="306">
        <v>0</v>
      </c>
      <c r="S509" s="306">
        <v>0</v>
      </c>
      <c r="T509" s="306">
        <v>0</v>
      </c>
      <c r="U509" s="306">
        <v>0</v>
      </c>
      <c r="V509" s="306">
        <v>0</v>
      </c>
      <c r="W509" s="306">
        <v>0</v>
      </c>
      <c r="X509" s="306">
        <v>0</v>
      </c>
      <c r="Y509" s="306"/>
    </row>
    <row r="510" spans="4:25" hidden="1" outlineLevel="1">
      <c r="D510" s="299" t="s">
        <v>490</v>
      </c>
      <c r="E510" s="299" t="s">
        <v>72</v>
      </c>
      <c r="F510" s="299" t="s">
        <v>766</v>
      </c>
      <c r="H510" s="299" t="s">
        <v>767</v>
      </c>
      <c r="I510" s="299" t="s">
        <v>1246</v>
      </c>
      <c r="J510" s="299" t="s">
        <v>1073</v>
      </c>
      <c r="K510" s="299" t="s">
        <v>741</v>
      </c>
      <c r="M510" s="306">
        <v>0</v>
      </c>
      <c r="N510" s="306">
        <v>0</v>
      </c>
      <c r="O510" s="306">
        <v>0</v>
      </c>
      <c r="P510" s="306">
        <v>0</v>
      </c>
      <c r="Q510" s="306">
        <v>0</v>
      </c>
      <c r="R510" s="306">
        <v>0</v>
      </c>
      <c r="S510" s="306">
        <v>0</v>
      </c>
      <c r="T510" s="306">
        <v>0</v>
      </c>
      <c r="U510" s="306">
        <v>0</v>
      </c>
      <c r="V510" s="306">
        <v>0</v>
      </c>
      <c r="W510" s="306">
        <v>0</v>
      </c>
      <c r="X510" s="306">
        <v>0</v>
      </c>
      <c r="Y510" s="306"/>
    </row>
    <row r="511" spans="4:25" hidden="1" outlineLevel="1">
      <c r="D511" s="299" t="s">
        <v>490</v>
      </c>
      <c r="E511" s="299" t="s">
        <v>72</v>
      </c>
      <c r="F511" s="299" t="s">
        <v>766</v>
      </c>
      <c r="H511" s="299" t="s">
        <v>767</v>
      </c>
      <c r="I511" s="299" t="s">
        <v>1264</v>
      </c>
      <c r="J511" s="299" t="s">
        <v>1642</v>
      </c>
      <c r="K511" s="299" t="s">
        <v>741</v>
      </c>
      <c r="M511" s="306">
        <v>0</v>
      </c>
      <c r="N511" s="306">
        <v>0</v>
      </c>
      <c r="O511" s="306">
        <v>0</v>
      </c>
      <c r="P511" s="306">
        <v>0</v>
      </c>
      <c r="Q511" s="306">
        <v>0</v>
      </c>
      <c r="R511" s="306">
        <v>0</v>
      </c>
      <c r="S511" s="306">
        <v>0</v>
      </c>
      <c r="T511" s="306">
        <v>0</v>
      </c>
      <c r="U511" s="306">
        <v>0</v>
      </c>
      <c r="V511" s="306">
        <v>0</v>
      </c>
      <c r="W511" s="306">
        <v>0</v>
      </c>
      <c r="X511" s="306">
        <v>0</v>
      </c>
      <c r="Y511" s="306"/>
    </row>
    <row r="512" spans="4:25" hidden="1" outlineLevel="1">
      <c r="D512" s="299" t="s">
        <v>3012</v>
      </c>
      <c r="E512" s="299" t="s">
        <v>72</v>
      </c>
      <c r="F512" s="299" t="s">
        <v>766</v>
      </c>
      <c r="H512" s="299" t="s">
        <v>767</v>
      </c>
      <c r="I512" s="299" t="s">
        <v>1246</v>
      </c>
      <c r="J512" s="299" t="s">
        <v>1074</v>
      </c>
      <c r="K512" s="299" t="s">
        <v>741</v>
      </c>
      <c r="M512" s="306">
        <v>0</v>
      </c>
      <c r="N512" s="306">
        <v>0</v>
      </c>
      <c r="O512" s="306">
        <v>0</v>
      </c>
      <c r="P512" s="306">
        <v>0</v>
      </c>
      <c r="Q512" s="306">
        <v>0</v>
      </c>
      <c r="R512" s="306">
        <v>0</v>
      </c>
      <c r="S512" s="306">
        <v>0</v>
      </c>
      <c r="T512" s="306">
        <v>0</v>
      </c>
      <c r="U512" s="306">
        <v>0</v>
      </c>
      <c r="V512" s="306">
        <v>0</v>
      </c>
      <c r="W512" s="306">
        <v>0</v>
      </c>
      <c r="X512" s="306">
        <v>0</v>
      </c>
      <c r="Y512" s="306"/>
    </row>
    <row r="513" spans="4:25" hidden="1" outlineLevel="1">
      <c r="D513" s="299" t="s">
        <v>3012</v>
      </c>
      <c r="E513" s="299" t="s">
        <v>72</v>
      </c>
      <c r="F513" s="299" t="s">
        <v>766</v>
      </c>
      <c r="H513" s="299" t="s">
        <v>767</v>
      </c>
      <c r="I513" s="299" t="s">
        <v>1264</v>
      </c>
      <c r="J513" s="299" t="s">
        <v>1643</v>
      </c>
      <c r="K513" s="299" t="s">
        <v>741</v>
      </c>
      <c r="M513" s="306">
        <v>0</v>
      </c>
      <c r="N513" s="306">
        <v>0</v>
      </c>
      <c r="O513" s="306">
        <v>0</v>
      </c>
      <c r="P513" s="306">
        <v>0</v>
      </c>
      <c r="Q513" s="306">
        <v>0</v>
      </c>
      <c r="R513" s="306">
        <v>0</v>
      </c>
      <c r="S513" s="306">
        <v>0</v>
      </c>
      <c r="T513" s="306">
        <v>0</v>
      </c>
      <c r="U513" s="306">
        <v>0</v>
      </c>
      <c r="V513" s="306">
        <v>0</v>
      </c>
      <c r="W513" s="306">
        <v>0</v>
      </c>
      <c r="X513" s="306">
        <v>0</v>
      </c>
      <c r="Y513" s="306"/>
    </row>
    <row r="514" spans="4:25" hidden="1" outlineLevel="1">
      <c r="D514" s="299" t="s">
        <v>1644</v>
      </c>
      <c r="E514" s="299" t="s">
        <v>72</v>
      </c>
      <c r="F514" s="299" t="s">
        <v>766</v>
      </c>
      <c r="H514" s="299" t="s">
        <v>767</v>
      </c>
      <c r="I514" s="299" t="s">
        <v>1246</v>
      </c>
      <c r="J514" s="299" t="s">
        <v>1645</v>
      </c>
      <c r="K514" s="299" t="s">
        <v>1213</v>
      </c>
      <c r="M514" s="306">
        <v>0</v>
      </c>
      <c r="N514" s="306">
        <v>0</v>
      </c>
      <c r="O514" s="306">
        <v>0</v>
      </c>
      <c r="P514" s="306">
        <v>0</v>
      </c>
      <c r="Q514" s="306">
        <v>0</v>
      </c>
      <c r="R514" s="306">
        <v>0</v>
      </c>
      <c r="S514" s="306">
        <v>0</v>
      </c>
      <c r="T514" s="306">
        <v>0</v>
      </c>
      <c r="U514" s="306">
        <v>0</v>
      </c>
      <c r="V514" s="306">
        <v>0</v>
      </c>
      <c r="W514" s="306">
        <v>0</v>
      </c>
      <c r="X514" s="306">
        <v>0</v>
      </c>
      <c r="Y514" s="306"/>
    </row>
    <row r="515" spans="4:25" hidden="1" outlineLevel="1">
      <c r="D515" s="299" t="s">
        <v>1644</v>
      </c>
      <c r="E515" s="299" t="s">
        <v>72</v>
      </c>
      <c r="F515" s="299" t="s">
        <v>766</v>
      </c>
      <c r="H515" s="299" t="s">
        <v>767</v>
      </c>
      <c r="I515" s="299" t="s">
        <v>1264</v>
      </c>
      <c r="J515" s="299" t="s">
        <v>1646</v>
      </c>
      <c r="K515" s="299" t="s">
        <v>1213</v>
      </c>
      <c r="M515" s="306">
        <v>0</v>
      </c>
      <c r="N515" s="306">
        <v>0</v>
      </c>
      <c r="O515" s="306">
        <v>0</v>
      </c>
      <c r="P515" s="306">
        <v>0</v>
      </c>
      <c r="Q515" s="306">
        <v>0</v>
      </c>
      <c r="R515" s="306">
        <v>0</v>
      </c>
      <c r="S515" s="306">
        <v>0</v>
      </c>
      <c r="T515" s="306">
        <v>0</v>
      </c>
      <c r="U515" s="306">
        <v>0</v>
      </c>
      <c r="V515" s="306">
        <v>0</v>
      </c>
      <c r="W515" s="306">
        <v>0</v>
      </c>
      <c r="X515" s="306">
        <v>0</v>
      </c>
      <c r="Y515" s="306"/>
    </row>
    <row r="516" spans="4:25" hidden="1" outlineLevel="1">
      <c r="D516" s="299" t="s">
        <v>1647</v>
      </c>
      <c r="E516" s="299" t="s">
        <v>72</v>
      </c>
      <c r="F516" s="299" t="s">
        <v>766</v>
      </c>
      <c r="H516" s="299" t="s">
        <v>767</v>
      </c>
      <c r="I516" s="299" t="s">
        <v>1246</v>
      </c>
      <c r="J516" s="299" t="s">
        <v>1648</v>
      </c>
      <c r="K516" s="299" t="s">
        <v>1295</v>
      </c>
      <c r="M516" s="306">
        <v>0</v>
      </c>
      <c r="N516" s="306">
        <v>0</v>
      </c>
      <c r="O516" s="306">
        <v>0</v>
      </c>
      <c r="P516" s="306">
        <v>0</v>
      </c>
      <c r="Q516" s="306">
        <v>0</v>
      </c>
      <c r="R516" s="306">
        <v>0</v>
      </c>
      <c r="S516" s="306">
        <v>0</v>
      </c>
      <c r="T516" s="306">
        <v>0</v>
      </c>
      <c r="U516" s="306">
        <v>0</v>
      </c>
      <c r="V516" s="306">
        <v>0</v>
      </c>
      <c r="W516" s="306">
        <v>0</v>
      </c>
      <c r="X516" s="306">
        <v>0</v>
      </c>
      <c r="Y516" s="306"/>
    </row>
    <row r="517" spans="4:25" hidden="1" outlineLevel="1">
      <c r="D517" s="299" t="s">
        <v>1647</v>
      </c>
      <c r="E517" s="299" t="s">
        <v>72</v>
      </c>
      <c r="F517" s="299" t="s">
        <v>766</v>
      </c>
      <c r="H517" s="299" t="s">
        <v>767</v>
      </c>
      <c r="I517" s="299" t="s">
        <v>1264</v>
      </c>
      <c r="J517" s="299" t="s">
        <v>1649</v>
      </c>
      <c r="K517" s="299" t="s">
        <v>1295</v>
      </c>
      <c r="M517" s="306">
        <v>0</v>
      </c>
      <c r="N517" s="306">
        <v>0</v>
      </c>
      <c r="O517" s="306">
        <v>0</v>
      </c>
      <c r="P517" s="306">
        <v>0</v>
      </c>
      <c r="Q517" s="306">
        <v>0</v>
      </c>
      <c r="R517" s="306">
        <v>0</v>
      </c>
      <c r="S517" s="306">
        <v>0</v>
      </c>
      <c r="T517" s="306">
        <v>0</v>
      </c>
      <c r="U517" s="306">
        <v>0</v>
      </c>
      <c r="V517" s="306">
        <v>0</v>
      </c>
      <c r="W517" s="306">
        <v>0</v>
      </c>
      <c r="X517" s="306">
        <v>0</v>
      </c>
      <c r="Y517" s="306"/>
    </row>
    <row r="518" spans="4:25" hidden="1" outlineLevel="1">
      <c r="D518" s="299" t="s">
        <v>1075</v>
      </c>
      <c r="E518" s="299" t="s">
        <v>88</v>
      </c>
      <c r="F518" s="299" t="s">
        <v>766</v>
      </c>
      <c r="H518" s="299" t="s">
        <v>767</v>
      </c>
      <c r="I518" s="299" t="s">
        <v>1246</v>
      </c>
      <c r="J518" s="299" t="s">
        <v>385</v>
      </c>
      <c r="K518" s="299" t="s">
        <v>0</v>
      </c>
      <c r="M518" s="306">
        <v>0</v>
      </c>
      <c r="N518" s="306">
        <v>0</v>
      </c>
      <c r="O518" s="306">
        <v>0</v>
      </c>
      <c r="P518" s="306">
        <v>0</v>
      </c>
      <c r="Q518" s="306">
        <v>0</v>
      </c>
      <c r="R518" s="306">
        <v>0</v>
      </c>
      <c r="S518" s="306">
        <v>0</v>
      </c>
      <c r="T518" s="306">
        <v>0</v>
      </c>
      <c r="U518" s="306">
        <v>0</v>
      </c>
      <c r="V518" s="306">
        <v>0</v>
      </c>
      <c r="W518" s="306">
        <v>0</v>
      </c>
      <c r="X518" s="306">
        <v>0</v>
      </c>
      <c r="Y518" s="306"/>
    </row>
    <row r="519" spans="4:25" hidden="1" outlineLevel="1">
      <c r="D519" s="299" t="s">
        <v>1075</v>
      </c>
      <c r="E519" s="299" t="s">
        <v>88</v>
      </c>
      <c r="F519" s="299" t="s">
        <v>766</v>
      </c>
      <c r="H519" s="299" t="s">
        <v>767</v>
      </c>
      <c r="I519" s="299" t="s">
        <v>1264</v>
      </c>
      <c r="J519" s="299" t="s">
        <v>1650</v>
      </c>
      <c r="K519" s="299" t="s">
        <v>0</v>
      </c>
      <c r="M519" s="306">
        <v>0</v>
      </c>
      <c r="N519" s="306">
        <v>0</v>
      </c>
      <c r="O519" s="306">
        <v>0</v>
      </c>
      <c r="P519" s="306">
        <v>0</v>
      </c>
      <c r="Q519" s="306">
        <v>0</v>
      </c>
      <c r="R519" s="306">
        <v>0</v>
      </c>
      <c r="S519" s="306">
        <v>0</v>
      </c>
      <c r="T519" s="306">
        <v>0</v>
      </c>
      <c r="U519" s="306">
        <v>0</v>
      </c>
      <c r="V519" s="306">
        <v>0</v>
      </c>
      <c r="W519" s="306">
        <v>0</v>
      </c>
      <c r="X519" s="306">
        <v>0</v>
      </c>
      <c r="Y519" s="306"/>
    </row>
    <row r="520" spans="4:25" hidden="1" outlineLevel="1">
      <c r="D520" s="299" t="s">
        <v>1651</v>
      </c>
      <c r="E520" s="299" t="s">
        <v>72</v>
      </c>
      <c r="F520" s="299" t="s">
        <v>766</v>
      </c>
      <c r="H520" s="299" t="s">
        <v>767</v>
      </c>
      <c r="I520" s="299" t="s">
        <v>1246</v>
      </c>
      <c r="J520" s="299" t="s">
        <v>1652</v>
      </c>
      <c r="K520" s="299" t="s">
        <v>778</v>
      </c>
      <c r="M520" s="306">
        <v>0</v>
      </c>
      <c r="N520" s="306">
        <v>0</v>
      </c>
      <c r="O520" s="306">
        <v>0</v>
      </c>
      <c r="P520" s="306">
        <v>0</v>
      </c>
      <c r="Q520" s="306">
        <v>0</v>
      </c>
      <c r="R520" s="306">
        <v>0</v>
      </c>
      <c r="S520" s="306">
        <v>0</v>
      </c>
      <c r="T520" s="306">
        <v>0</v>
      </c>
      <c r="U520" s="306">
        <v>0</v>
      </c>
      <c r="V520" s="306">
        <v>0</v>
      </c>
      <c r="W520" s="306">
        <v>0</v>
      </c>
      <c r="X520" s="306">
        <v>0</v>
      </c>
      <c r="Y520" s="306"/>
    </row>
    <row r="521" spans="4:25" hidden="1" outlineLevel="1">
      <c r="D521" s="299" t="s">
        <v>1651</v>
      </c>
      <c r="E521" s="299" t="s">
        <v>72</v>
      </c>
      <c r="F521" s="299" t="s">
        <v>766</v>
      </c>
      <c r="H521" s="299" t="s">
        <v>767</v>
      </c>
      <c r="I521" s="299" t="s">
        <v>1264</v>
      </c>
      <c r="J521" s="299" t="s">
        <v>1653</v>
      </c>
      <c r="K521" s="299" t="s">
        <v>778</v>
      </c>
      <c r="M521" s="306">
        <v>0</v>
      </c>
      <c r="N521" s="306">
        <v>0</v>
      </c>
      <c r="O521" s="306">
        <v>0</v>
      </c>
      <c r="P521" s="306">
        <v>0</v>
      </c>
      <c r="Q521" s="306">
        <v>0</v>
      </c>
      <c r="R521" s="306">
        <v>0</v>
      </c>
      <c r="S521" s="306">
        <v>0</v>
      </c>
      <c r="T521" s="306">
        <v>0</v>
      </c>
      <c r="U521" s="306">
        <v>0</v>
      </c>
      <c r="V521" s="306">
        <v>0</v>
      </c>
      <c r="W521" s="306">
        <v>0</v>
      </c>
      <c r="X521" s="306">
        <v>0</v>
      </c>
      <c r="Y521" s="306"/>
    </row>
    <row r="522" spans="4:25" hidden="1" outlineLevel="1">
      <c r="D522" s="299" t="s">
        <v>1654</v>
      </c>
      <c r="E522" s="299" t="s">
        <v>72</v>
      </c>
      <c r="F522" s="299" t="s">
        <v>766</v>
      </c>
      <c r="H522" s="299" t="s">
        <v>767</v>
      </c>
      <c r="I522" s="299" t="s">
        <v>1246</v>
      </c>
      <c r="J522" s="299" t="s">
        <v>1655</v>
      </c>
      <c r="K522" s="299" t="s">
        <v>1313</v>
      </c>
      <c r="M522" s="306">
        <v>0</v>
      </c>
      <c r="N522" s="306">
        <v>0</v>
      </c>
      <c r="O522" s="306">
        <v>0</v>
      </c>
      <c r="P522" s="306">
        <v>0</v>
      </c>
      <c r="Q522" s="306">
        <v>0</v>
      </c>
      <c r="R522" s="306">
        <v>0</v>
      </c>
      <c r="S522" s="306">
        <v>0</v>
      </c>
      <c r="T522" s="306">
        <v>0</v>
      </c>
      <c r="U522" s="306">
        <v>0</v>
      </c>
      <c r="V522" s="306">
        <v>0</v>
      </c>
      <c r="W522" s="306">
        <v>0</v>
      </c>
      <c r="X522" s="306">
        <v>0</v>
      </c>
      <c r="Y522" s="306"/>
    </row>
    <row r="523" spans="4:25" hidden="1" outlineLevel="1">
      <c r="D523" s="299" t="s">
        <v>1654</v>
      </c>
      <c r="E523" s="299" t="s">
        <v>72</v>
      </c>
      <c r="F523" s="299" t="s">
        <v>766</v>
      </c>
      <c r="H523" s="299" t="s">
        <v>767</v>
      </c>
      <c r="I523" s="299" t="s">
        <v>1264</v>
      </c>
      <c r="J523" s="299" t="s">
        <v>1656</v>
      </c>
      <c r="K523" s="299" t="s">
        <v>1313</v>
      </c>
      <c r="M523" s="306">
        <v>0</v>
      </c>
      <c r="N523" s="306">
        <v>0</v>
      </c>
      <c r="O523" s="306">
        <v>0</v>
      </c>
      <c r="P523" s="306">
        <v>0</v>
      </c>
      <c r="Q523" s="306">
        <v>0</v>
      </c>
      <c r="R523" s="306">
        <v>0</v>
      </c>
      <c r="S523" s="306">
        <v>0</v>
      </c>
      <c r="T523" s="306">
        <v>0</v>
      </c>
      <c r="U523" s="306">
        <v>0</v>
      </c>
      <c r="V523" s="306">
        <v>0</v>
      </c>
      <c r="W523" s="306">
        <v>0</v>
      </c>
      <c r="X523" s="306">
        <v>0</v>
      </c>
      <c r="Y523" s="306"/>
    </row>
    <row r="524" spans="4:25" hidden="1" outlineLevel="1">
      <c r="D524" s="299" t="s">
        <v>1657</v>
      </c>
      <c r="E524" s="299" t="s">
        <v>72</v>
      </c>
      <c r="F524" s="299" t="s">
        <v>766</v>
      </c>
      <c r="H524" s="299" t="s">
        <v>767</v>
      </c>
      <c r="I524" s="299" t="s">
        <v>1246</v>
      </c>
      <c r="J524" s="299" t="s">
        <v>1658</v>
      </c>
      <c r="K524" s="299" t="s">
        <v>1313</v>
      </c>
      <c r="M524" s="306">
        <v>0</v>
      </c>
      <c r="N524" s="306">
        <v>0</v>
      </c>
      <c r="O524" s="306">
        <v>0</v>
      </c>
      <c r="P524" s="306">
        <v>0</v>
      </c>
      <c r="Q524" s="306">
        <v>0</v>
      </c>
      <c r="R524" s="306">
        <v>0</v>
      </c>
      <c r="S524" s="306">
        <v>0</v>
      </c>
      <c r="T524" s="306">
        <v>0</v>
      </c>
      <c r="U524" s="306">
        <v>0</v>
      </c>
      <c r="V524" s="306">
        <v>0</v>
      </c>
      <c r="W524" s="306">
        <v>0</v>
      </c>
      <c r="X524" s="306">
        <v>0</v>
      </c>
      <c r="Y524" s="306"/>
    </row>
    <row r="525" spans="4:25" hidden="1" outlineLevel="1">
      <c r="D525" s="299" t="s">
        <v>1657</v>
      </c>
      <c r="E525" s="299" t="s">
        <v>72</v>
      </c>
      <c r="F525" s="299" t="s">
        <v>766</v>
      </c>
      <c r="H525" s="299" t="s">
        <v>767</v>
      </c>
      <c r="I525" s="299" t="s">
        <v>1264</v>
      </c>
      <c r="J525" s="299" t="s">
        <v>1659</v>
      </c>
      <c r="K525" s="299" t="s">
        <v>1313</v>
      </c>
      <c r="M525" s="306">
        <v>0</v>
      </c>
      <c r="N525" s="306">
        <v>0</v>
      </c>
      <c r="O525" s="306">
        <v>0</v>
      </c>
      <c r="P525" s="306">
        <v>0</v>
      </c>
      <c r="Q525" s="306">
        <v>0</v>
      </c>
      <c r="R525" s="306">
        <v>0</v>
      </c>
      <c r="S525" s="306">
        <v>0</v>
      </c>
      <c r="T525" s="306">
        <v>0</v>
      </c>
      <c r="U525" s="306">
        <v>0</v>
      </c>
      <c r="V525" s="306">
        <v>0</v>
      </c>
      <c r="W525" s="306">
        <v>0</v>
      </c>
      <c r="X525" s="306">
        <v>0</v>
      </c>
      <c r="Y525" s="306"/>
    </row>
    <row r="526" spans="4:25" hidden="1" outlineLevel="1">
      <c r="D526" s="299" t="s">
        <v>834</v>
      </c>
      <c r="E526" s="299" t="s">
        <v>72</v>
      </c>
      <c r="F526" s="299" t="s">
        <v>766</v>
      </c>
      <c r="H526" s="299" t="s">
        <v>767</v>
      </c>
      <c r="I526" s="299" t="s">
        <v>1246</v>
      </c>
      <c r="J526" s="299" t="s">
        <v>1076</v>
      </c>
      <c r="K526" s="299" t="s">
        <v>691</v>
      </c>
      <c r="M526" s="306">
        <v>0</v>
      </c>
      <c r="N526" s="306">
        <v>0</v>
      </c>
      <c r="O526" s="306">
        <v>0</v>
      </c>
      <c r="P526" s="306">
        <v>0</v>
      </c>
      <c r="Q526" s="306">
        <v>0</v>
      </c>
      <c r="R526" s="306">
        <v>0</v>
      </c>
      <c r="S526" s="306">
        <v>0</v>
      </c>
      <c r="T526" s="306">
        <v>0</v>
      </c>
      <c r="U526" s="306">
        <v>0</v>
      </c>
      <c r="V526" s="306">
        <v>0</v>
      </c>
      <c r="W526" s="306">
        <v>0</v>
      </c>
      <c r="X526" s="306">
        <v>0</v>
      </c>
      <c r="Y526" s="306"/>
    </row>
    <row r="527" spans="4:25" hidden="1" outlineLevel="1">
      <c r="D527" s="299" t="s">
        <v>834</v>
      </c>
      <c r="E527" s="299" t="s">
        <v>72</v>
      </c>
      <c r="F527" s="299" t="s">
        <v>766</v>
      </c>
      <c r="H527" s="299" t="s">
        <v>767</v>
      </c>
      <c r="I527" s="299" t="s">
        <v>1264</v>
      </c>
      <c r="J527" s="299" t="s">
        <v>1660</v>
      </c>
      <c r="K527" s="299" t="s">
        <v>691</v>
      </c>
      <c r="M527" s="306">
        <v>0</v>
      </c>
      <c r="N527" s="306">
        <v>0</v>
      </c>
      <c r="O527" s="306">
        <v>0</v>
      </c>
      <c r="P527" s="306">
        <v>0</v>
      </c>
      <c r="Q527" s="306">
        <v>0</v>
      </c>
      <c r="R527" s="306">
        <v>0</v>
      </c>
      <c r="S527" s="306">
        <v>0</v>
      </c>
      <c r="T527" s="306">
        <v>0</v>
      </c>
      <c r="U527" s="306">
        <v>0</v>
      </c>
      <c r="V527" s="306">
        <v>0</v>
      </c>
      <c r="W527" s="306">
        <v>0</v>
      </c>
      <c r="X527" s="306">
        <v>0</v>
      </c>
      <c r="Y527" s="306"/>
    </row>
    <row r="528" spans="4:25" hidden="1" outlineLevel="1">
      <c r="D528" s="299" t="s">
        <v>880</v>
      </c>
      <c r="E528" s="299" t="s">
        <v>72</v>
      </c>
      <c r="F528" s="299" t="s">
        <v>766</v>
      </c>
      <c r="H528" s="299" t="s">
        <v>767</v>
      </c>
      <c r="I528" s="299" t="s">
        <v>1246</v>
      </c>
      <c r="J528" s="299" t="s">
        <v>1077</v>
      </c>
      <c r="K528" s="299" t="s">
        <v>171</v>
      </c>
      <c r="M528" s="306">
        <v>0</v>
      </c>
      <c r="N528" s="306">
        <v>0</v>
      </c>
      <c r="O528" s="306">
        <v>0</v>
      </c>
      <c r="P528" s="306">
        <v>0</v>
      </c>
      <c r="Q528" s="306">
        <v>0</v>
      </c>
      <c r="R528" s="306">
        <v>0</v>
      </c>
      <c r="S528" s="306">
        <v>0</v>
      </c>
      <c r="T528" s="306">
        <v>0</v>
      </c>
      <c r="U528" s="306">
        <v>0</v>
      </c>
      <c r="V528" s="306">
        <v>0</v>
      </c>
      <c r="W528" s="306">
        <v>0</v>
      </c>
      <c r="X528" s="306">
        <v>0</v>
      </c>
      <c r="Y528" s="306"/>
    </row>
    <row r="529" spans="4:25" hidden="1" outlineLevel="1">
      <c r="D529" s="299" t="s">
        <v>880</v>
      </c>
      <c r="E529" s="299" t="s">
        <v>72</v>
      </c>
      <c r="F529" s="299" t="s">
        <v>766</v>
      </c>
      <c r="H529" s="299" t="s">
        <v>767</v>
      </c>
      <c r="I529" s="299" t="s">
        <v>1264</v>
      </c>
      <c r="J529" s="299" t="s">
        <v>1661</v>
      </c>
      <c r="K529" s="299" t="s">
        <v>171</v>
      </c>
      <c r="M529" s="306">
        <v>0</v>
      </c>
      <c r="N529" s="306">
        <v>0</v>
      </c>
      <c r="O529" s="306">
        <v>0</v>
      </c>
      <c r="P529" s="306">
        <v>0</v>
      </c>
      <c r="Q529" s="306">
        <v>0</v>
      </c>
      <c r="R529" s="306">
        <v>0</v>
      </c>
      <c r="S529" s="306">
        <v>0</v>
      </c>
      <c r="T529" s="306">
        <v>0</v>
      </c>
      <c r="U529" s="306">
        <v>0</v>
      </c>
      <c r="V529" s="306">
        <v>0</v>
      </c>
      <c r="W529" s="306">
        <v>0</v>
      </c>
      <c r="X529" s="306">
        <v>0</v>
      </c>
      <c r="Y529" s="306"/>
    </row>
    <row r="530" spans="4:25" hidden="1" outlineLevel="1">
      <c r="D530" s="299" t="s">
        <v>491</v>
      </c>
      <c r="E530" s="299" t="s">
        <v>72</v>
      </c>
      <c r="F530" s="299" t="s">
        <v>766</v>
      </c>
      <c r="H530" s="299" t="s">
        <v>767</v>
      </c>
      <c r="I530" s="299" t="s">
        <v>1246</v>
      </c>
      <c r="J530" s="299" t="s">
        <v>1078</v>
      </c>
      <c r="K530" s="299" t="s">
        <v>31</v>
      </c>
      <c r="M530" s="306">
        <v>0</v>
      </c>
      <c r="N530" s="306">
        <v>0</v>
      </c>
      <c r="O530" s="306">
        <v>0</v>
      </c>
      <c r="P530" s="306">
        <v>0</v>
      </c>
      <c r="Q530" s="306">
        <v>0</v>
      </c>
      <c r="R530" s="306">
        <v>0</v>
      </c>
      <c r="S530" s="306">
        <v>0</v>
      </c>
      <c r="T530" s="306">
        <v>0</v>
      </c>
      <c r="U530" s="306">
        <v>0</v>
      </c>
      <c r="V530" s="306">
        <v>0</v>
      </c>
      <c r="W530" s="306">
        <v>0</v>
      </c>
      <c r="X530" s="306">
        <v>0</v>
      </c>
      <c r="Y530" s="306"/>
    </row>
    <row r="531" spans="4:25" hidden="1" outlineLevel="1">
      <c r="D531" s="299" t="s">
        <v>491</v>
      </c>
      <c r="E531" s="299" t="s">
        <v>72</v>
      </c>
      <c r="F531" s="299" t="s">
        <v>766</v>
      </c>
      <c r="H531" s="299" t="s">
        <v>767</v>
      </c>
      <c r="I531" s="299" t="s">
        <v>1264</v>
      </c>
      <c r="J531" s="299" t="s">
        <v>1662</v>
      </c>
      <c r="K531" s="299" t="s">
        <v>31</v>
      </c>
      <c r="M531" s="306">
        <v>0</v>
      </c>
      <c r="N531" s="306">
        <v>0</v>
      </c>
      <c r="O531" s="306">
        <v>0</v>
      </c>
      <c r="P531" s="306">
        <v>0</v>
      </c>
      <c r="Q531" s="306">
        <v>0</v>
      </c>
      <c r="R531" s="306">
        <v>0</v>
      </c>
      <c r="S531" s="306">
        <v>0</v>
      </c>
      <c r="T531" s="306">
        <v>0</v>
      </c>
      <c r="U531" s="306">
        <v>0</v>
      </c>
      <c r="V531" s="306">
        <v>0</v>
      </c>
      <c r="W531" s="306">
        <v>0</v>
      </c>
      <c r="X531" s="306">
        <v>0</v>
      </c>
      <c r="Y531" s="306"/>
    </row>
    <row r="532" spans="4:25" hidden="1" outlineLevel="1">
      <c r="D532" s="299" t="s">
        <v>3013</v>
      </c>
      <c r="E532" s="299" t="s">
        <v>73</v>
      </c>
      <c r="F532" s="299" t="s">
        <v>766</v>
      </c>
      <c r="H532" s="299" t="s">
        <v>767</v>
      </c>
      <c r="I532" s="299" t="s">
        <v>1246</v>
      </c>
      <c r="J532" s="299" t="s">
        <v>1068</v>
      </c>
      <c r="K532" s="299" t="s">
        <v>175</v>
      </c>
      <c r="M532" s="306">
        <v>0</v>
      </c>
      <c r="N532" s="306">
        <v>0</v>
      </c>
      <c r="O532" s="306">
        <v>0</v>
      </c>
      <c r="P532" s="306">
        <v>0</v>
      </c>
      <c r="Q532" s="306">
        <v>0</v>
      </c>
      <c r="R532" s="306">
        <v>0</v>
      </c>
      <c r="S532" s="306">
        <v>0</v>
      </c>
      <c r="T532" s="306">
        <v>0</v>
      </c>
      <c r="U532" s="306">
        <v>0</v>
      </c>
      <c r="V532" s="306">
        <v>0</v>
      </c>
      <c r="W532" s="306">
        <v>0</v>
      </c>
      <c r="X532" s="306">
        <v>0</v>
      </c>
      <c r="Y532" s="306"/>
    </row>
    <row r="533" spans="4:25" hidden="1" outlineLevel="1">
      <c r="D533" s="299" t="s">
        <v>3013</v>
      </c>
      <c r="E533" s="299" t="s">
        <v>73</v>
      </c>
      <c r="F533" s="299" t="s">
        <v>766</v>
      </c>
      <c r="H533" s="299" t="s">
        <v>767</v>
      </c>
      <c r="I533" s="299" t="s">
        <v>1264</v>
      </c>
      <c r="J533" s="299" t="s">
        <v>1626</v>
      </c>
      <c r="K533" s="299" t="s">
        <v>175</v>
      </c>
      <c r="M533" s="306">
        <v>0</v>
      </c>
      <c r="N533" s="306">
        <v>0</v>
      </c>
      <c r="O533" s="306">
        <v>0</v>
      </c>
      <c r="P533" s="306">
        <v>0</v>
      </c>
      <c r="Q533" s="306">
        <v>0</v>
      </c>
      <c r="R533" s="306">
        <v>0</v>
      </c>
      <c r="S533" s="306">
        <v>0</v>
      </c>
      <c r="T533" s="306">
        <v>0</v>
      </c>
      <c r="U533" s="306">
        <v>0</v>
      </c>
      <c r="V533" s="306">
        <v>0</v>
      </c>
      <c r="W533" s="306">
        <v>0</v>
      </c>
      <c r="X533" s="306">
        <v>0</v>
      </c>
      <c r="Y533" s="306"/>
    </row>
    <row r="534" spans="4:25" hidden="1" outlineLevel="1">
      <c r="D534" s="299" t="s">
        <v>835</v>
      </c>
      <c r="E534" s="299" t="s">
        <v>71</v>
      </c>
      <c r="F534" s="299" t="s">
        <v>766</v>
      </c>
      <c r="H534" s="299" t="s">
        <v>767</v>
      </c>
      <c r="I534" s="299" t="s">
        <v>1246</v>
      </c>
      <c r="J534" s="299" t="s">
        <v>1079</v>
      </c>
      <c r="K534" s="299" t="s">
        <v>176</v>
      </c>
      <c r="M534" s="306">
        <v>0</v>
      </c>
      <c r="N534" s="306">
        <v>0</v>
      </c>
      <c r="O534" s="306">
        <v>0</v>
      </c>
      <c r="P534" s="306">
        <v>0</v>
      </c>
      <c r="Q534" s="306">
        <v>0</v>
      </c>
      <c r="R534" s="306">
        <v>0</v>
      </c>
      <c r="S534" s="306">
        <v>0</v>
      </c>
      <c r="T534" s="306">
        <v>0</v>
      </c>
      <c r="U534" s="306">
        <v>10</v>
      </c>
      <c r="V534" s="306">
        <v>0</v>
      </c>
      <c r="W534" s="306">
        <v>0</v>
      </c>
      <c r="X534" s="306">
        <v>0</v>
      </c>
      <c r="Y534" s="306"/>
    </row>
    <row r="535" spans="4:25" hidden="1" outlineLevel="1">
      <c r="D535" s="299" t="s">
        <v>835</v>
      </c>
      <c r="E535" s="299" t="s">
        <v>71</v>
      </c>
      <c r="F535" s="299" t="s">
        <v>766</v>
      </c>
      <c r="H535" s="299" t="s">
        <v>767</v>
      </c>
      <c r="I535" s="299" t="s">
        <v>1264</v>
      </c>
      <c r="J535" s="299" t="s">
        <v>1663</v>
      </c>
      <c r="K535" s="299" t="s">
        <v>176</v>
      </c>
      <c r="M535" s="306">
        <v>0</v>
      </c>
      <c r="N535" s="306">
        <v>0</v>
      </c>
      <c r="O535" s="306">
        <v>0</v>
      </c>
      <c r="P535" s="306">
        <v>0</v>
      </c>
      <c r="Q535" s="306">
        <v>0</v>
      </c>
      <c r="R535" s="306">
        <v>0</v>
      </c>
      <c r="S535" s="306">
        <v>0</v>
      </c>
      <c r="T535" s="306">
        <v>0</v>
      </c>
      <c r="U535" s="306">
        <v>0</v>
      </c>
      <c r="V535" s="306">
        <v>0</v>
      </c>
      <c r="W535" s="306">
        <v>0</v>
      </c>
      <c r="X535" s="306">
        <v>0</v>
      </c>
      <c r="Y535" s="306"/>
    </row>
    <row r="536" spans="4:25" hidden="1" outlineLevel="1">
      <c r="D536" s="299" t="s">
        <v>1664</v>
      </c>
      <c r="E536" s="299" t="s">
        <v>72</v>
      </c>
      <c r="F536" s="299" t="s">
        <v>766</v>
      </c>
      <c r="H536" s="299" t="s">
        <v>767</v>
      </c>
      <c r="I536" s="299" t="s">
        <v>1246</v>
      </c>
      <c r="J536" s="299" t="s">
        <v>1665</v>
      </c>
      <c r="K536" s="299" t="s">
        <v>1295</v>
      </c>
      <c r="M536" s="306">
        <v>0</v>
      </c>
      <c r="N536" s="306">
        <v>0</v>
      </c>
      <c r="O536" s="306">
        <v>0</v>
      </c>
      <c r="P536" s="306">
        <v>0</v>
      </c>
      <c r="Q536" s="306">
        <v>0</v>
      </c>
      <c r="R536" s="306">
        <v>0</v>
      </c>
      <c r="S536" s="306">
        <v>0</v>
      </c>
      <c r="T536" s="306">
        <v>0</v>
      </c>
      <c r="U536" s="306">
        <v>0</v>
      </c>
      <c r="V536" s="306">
        <v>0</v>
      </c>
      <c r="W536" s="306">
        <v>0</v>
      </c>
      <c r="X536" s="306">
        <v>0</v>
      </c>
      <c r="Y536" s="306"/>
    </row>
    <row r="537" spans="4:25" hidden="1" outlineLevel="1">
      <c r="D537" s="299" t="s">
        <v>1664</v>
      </c>
      <c r="E537" s="299" t="s">
        <v>72</v>
      </c>
      <c r="F537" s="299" t="s">
        <v>766</v>
      </c>
      <c r="H537" s="299" t="s">
        <v>767</v>
      </c>
      <c r="I537" s="299" t="s">
        <v>1264</v>
      </c>
      <c r="J537" s="299" t="s">
        <v>1666</v>
      </c>
      <c r="K537" s="299" t="s">
        <v>1295</v>
      </c>
      <c r="M537" s="306">
        <v>0</v>
      </c>
      <c r="N537" s="306">
        <v>0</v>
      </c>
      <c r="O537" s="306">
        <v>0</v>
      </c>
      <c r="P537" s="306">
        <v>0</v>
      </c>
      <c r="Q537" s="306">
        <v>0</v>
      </c>
      <c r="R537" s="306">
        <v>0</v>
      </c>
      <c r="S537" s="306">
        <v>0</v>
      </c>
      <c r="T537" s="306">
        <v>0</v>
      </c>
      <c r="U537" s="306">
        <v>0</v>
      </c>
      <c r="V537" s="306">
        <v>0</v>
      </c>
      <c r="W537" s="306">
        <v>0</v>
      </c>
      <c r="X537" s="306">
        <v>0</v>
      </c>
      <c r="Y537" s="306"/>
    </row>
    <row r="538" spans="4:25" hidden="1" outlineLevel="1">
      <c r="D538" s="299" t="s">
        <v>836</v>
      </c>
      <c r="E538" s="299" t="s">
        <v>72</v>
      </c>
      <c r="F538" s="299" t="s">
        <v>766</v>
      </c>
      <c r="H538" s="299" t="s">
        <v>767</v>
      </c>
      <c r="I538" s="299" t="s">
        <v>1246</v>
      </c>
      <c r="J538" s="299" t="s">
        <v>1080</v>
      </c>
      <c r="K538" s="299" t="s">
        <v>741</v>
      </c>
      <c r="M538" s="306">
        <v>0</v>
      </c>
      <c r="N538" s="306">
        <v>0</v>
      </c>
      <c r="O538" s="306">
        <v>0</v>
      </c>
      <c r="P538" s="306">
        <v>0</v>
      </c>
      <c r="Q538" s="306">
        <v>0</v>
      </c>
      <c r="R538" s="306">
        <v>0</v>
      </c>
      <c r="S538" s="306">
        <v>0</v>
      </c>
      <c r="T538" s="306">
        <v>0</v>
      </c>
      <c r="U538" s="306">
        <v>0</v>
      </c>
      <c r="V538" s="306">
        <v>0</v>
      </c>
      <c r="W538" s="306">
        <v>0</v>
      </c>
      <c r="X538" s="306">
        <v>0</v>
      </c>
      <c r="Y538" s="306"/>
    </row>
    <row r="539" spans="4:25" hidden="1" outlineLevel="1">
      <c r="D539" s="299" t="s">
        <v>836</v>
      </c>
      <c r="E539" s="299" t="s">
        <v>72</v>
      </c>
      <c r="F539" s="299" t="s">
        <v>766</v>
      </c>
      <c r="H539" s="299" t="s">
        <v>767</v>
      </c>
      <c r="I539" s="299" t="s">
        <v>1264</v>
      </c>
      <c r="J539" s="299" t="s">
        <v>1667</v>
      </c>
      <c r="K539" s="299" t="s">
        <v>741</v>
      </c>
      <c r="M539" s="306">
        <v>0</v>
      </c>
      <c r="N539" s="306">
        <v>0</v>
      </c>
      <c r="O539" s="306">
        <v>0</v>
      </c>
      <c r="P539" s="306">
        <v>0</v>
      </c>
      <c r="Q539" s="306">
        <v>0</v>
      </c>
      <c r="R539" s="306">
        <v>0</v>
      </c>
      <c r="S539" s="306">
        <v>0</v>
      </c>
      <c r="T539" s="306">
        <v>0</v>
      </c>
      <c r="U539" s="306">
        <v>0</v>
      </c>
      <c r="V539" s="306">
        <v>0</v>
      </c>
      <c r="W539" s="306">
        <v>0</v>
      </c>
      <c r="X539" s="306">
        <v>0</v>
      </c>
      <c r="Y539" s="306"/>
    </row>
    <row r="540" spans="4:25" hidden="1" outlineLevel="1">
      <c r="D540" s="299" t="s">
        <v>1668</v>
      </c>
      <c r="E540" s="299" t="s">
        <v>72</v>
      </c>
      <c r="F540" s="299" t="s">
        <v>766</v>
      </c>
      <c r="H540" s="299" t="s">
        <v>767</v>
      </c>
      <c r="I540" s="299" t="s">
        <v>1246</v>
      </c>
      <c r="J540" s="299" t="s">
        <v>1669</v>
      </c>
      <c r="K540" s="299" t="s">
        <v>778</v>
      </c>
      <c r="M540" s="306">
        <v>0</v>
      </c>
      <c r="N540" s="306">
        <v>0</v>
      </c>
      <c r="O540" s="306">
        <v>0</v>
      </c>
      <c r="P540" s="306">
        <v>0</v>
      </c>
      <c r="Q540" s="306">
        <v>0</v>
      </c>
      <c r="R540" s="306">
        <v>0</v>
      </c>
      <c r="S540" s="306">
        <v>0</v>
      </c>
      <c r="T540" s="306">
        <v>0</v>
      </c>
      <c r="U540" s="306">
        <v>0</v>
      </c>
      <c r="V540" s="306">
        <v>0</v>
      </c>
      <c r="W540" s="306">
        <v>0</v>
      </c>
      <c r="X540" s="306">
        <v>0</v>
      </c>
      <c r="Y540" s="306"/>
    </row>
    <row r="541" spans="4:25" hidden="1" outlineLevel="1">
      <c r="D541" s="299" t="s">
        <v>1668</v>
      </c>
      <c r="E541" s="299" t="s">
        <v>72</v>
      </c>
      <c r="F541" s="299" t="s">
        <v>766</v>
      </c>
      <c r="H541" s="299" t="s">
        <v>767</v>
      </c>
      <c r="I541" s="299" t="s">
        <v>1264</v>
      </c>
      <c r="J541" s="299" t="s">
        <v>1670</v>
      </c>
      <c r="K541" s="299" t="s">
        <v>778</v>
      </c>
      <c r="M541" s="306">
        <v>0</v>
      </c>
      <c r="N541" s="306">
        <v>0</v>
      </c>
      <c r="O541" s="306">
        <v>0</v>
      </c>
      <c r="P541" s="306">
        <v>0</v>
      </c>
      <c r="Q541" s="306">
        <v>0</v>
      </c>
      <c r="R541" s="306">
        <v>0</v>
      </c>
      <c r="S541" s="306">
        <v>0</v>
      </c>
      <c r="T541" s="306">
        <v>0</v>
      </c>
      <c r="U541" s="306">
        <v>0</v>
      </c>
      <c r="V541" s="306">
        <v>0</v>
      </c>
      <c r="W541" s="306">
        <v>0</v>
      </c>
      <c r="X541" s="306">
        <v>0</v>
      </c>
      <c r="Y541" s="306"/>
    </row>
    <row r="542" spans="4:25" hidden="1" outlineLevel="1">
      <c r="D542" s="299" t="s">
        <v>1671</v>
      </c>
      <c r="E542" s="299" t="s">
        <v>72</v>
      </c>
      <c r="F542" s="299" t="s">
        <v>766</v>
      </c>
      <c r="H542" s="299" t="s">
        <v>767</v>
      </c>
      <c r="I542" s="299" t="s">
        <v>1246</v>
      </c>
      <c r="J542" s="299" t="s">
        <v>1672</v>
      </c>
      <c r="K542" s="299" t="s">
        <v>688</v>
      </c>
      <c r="M542" s="306">
        <v>0</v>
      </c>
      <c r="N542" s="306">
        <v>0</v>
      </c>
      <c r="O542" s="306">
        <v>0</v>
      </c>
      <c r="P542" s="306">
        <v>0</v>
      </c>
      <c r="Q542" s="306">
        <v>0</v>
      </c>
      <c r="R542" s="306">
        <v>0</v>
      </c>
      <c r="S542" s="306">
        <v>0</v>
      </c>
      <c r="T542" s="306">
        <v>0</v>
      </c>
      <c r="U542" s="306">
        <v>0</v>
      </c>
      <c r="V542" s="306">
        <v>0</v>
      </c>
      <c r="W542" s="306">
        <v>0</v>
      </c>
      <c r="X542" s="306">
        <v>0</v>
      </c>
      <c r="Y542" s="306"/>
    </row>
    <row r="543" spans="4:25" hidden="1" outlineLevel="1">
      <c r="D543" s="299" t="s">
        <v>1671</v>
      </c>
      <c r="E543" s="299" t="s">
        <v>72</v>
      </c>
      <c r="F543" s="299" t="s">
        <v>766</v>
      </c>
      <c r="H543" s="299" t="s">
        <v>767</v>
      </c>
      <c r="I543" s="299" t="s">
        <v>1264</v>
      </c>
      <c r="J543" s="299" t="s">
        <v>1673</v>
      </c>
      <c r="K543" s="299" t="s">
        <v>688</v>
      </c>
      <c r="M543" s="306">
        <v>0</v>
      </c>
      <c r="N543" s="306">
        <v>0</v>
      </c>
      <c r="O543" s="306">
        <v>0</v>
      </c>
      <c r="P543" s="306">
        <v>0</v>
      </c>
      <c r="Q543" s="306">
        <v>0</v>
      </c>
      <c r="R543" s="306">
        <v>0</v>
      </c>
      <c r="S543" s="306">
        <v>0</v>
      </c>
      <c r="T543" s="306">
        <v>0</v>
      </c>
      <c r="U543" s="306">
        <v>0</v>
      </c>
      <c r="V543" s="306">
        <v>0</v>
      </c>
      <c r="W543" s="306">
        <v>0</v>
      </c>
      <c r="X543" s="306">
        <v>0</v>
      </c>
      <c r="Y543" s="306"/>
    </row>
    <row r="544" spans="4:25" hidden="1" outlineLevel="1">
      <c r="D544" s="299" t="s">
        <v>521</v>
      </c>
      <c r="E544" s="299" t="s">
        <v>71</v>
      </c>
      <c r="F544" s="299" t="s">
        <v>766</v>
      </c>
      <c r="H544" s="299" t="s">
        <v>767</v>
      </c>
      <c r="I544" s="299" t="s">
        <v>1246</v>
      </c>
      <c r="J544" s="299" t="s">
        <v>1081</v>
      </c>
      <c r="K544" s="299" t="s">
        <v>176</v>
      </c>
      <c r="M544" s="306">
        <v>0</v>
      </c>
      <c r="N544" s="306">
        <v>0</v>
      </c>
      <c r="O544" s="306">
        <v>0</v>
      </c>
      <c r="P544" s="306">
        <v>0</v>
      </c>
      <c r="Q544" s="306">
        <v>0</v>
      </c>
      <c r="R544" s="306">
        <v>0</v>
      </c>
      <c r="S544" s="306">
        <v>0</v>
      </c>
      <c r="T544" s="306">
        <v>0</v>
      </c>
      <c r="U544" s="306">
        <v>0</v>
      </c>
      <c r="V544" s="306">
        <v>0</v>
      </c>
      <c r="W544" s="306">
        <v>1000</v>
      </c>
      <c r="X544" s="306">
        <v>0</v>
      </c>
      <c r="Y544" s="306"/>
    </row>
    <row r="545" spans="4:25" hidden="1" outlineLevel="1">
      <c r="D545" s="299" t="s">
        <v>521</v>
      </c>
      <c r="E545" s="299" t="s">
        <v>71</v>
      </c>
      <c r="F545" s="299" t="s">
        <v>766</v>
      </c>
      <c r="H545" s="299" t="s">
        <v>767</v>
      </c>
      <c r="I545" s="299" t="s">
        <v>1264</v>
      </c>
      <c r="J545" s="299" t="s">
        <v>1674</v>
      </c>
      <c r="K545" s="299" t="s">
        <v>176</v>
      </c>
      <c r="M545" s="306">
        <v>0</v>
      </c>
      <c r="N545" s="306">
        <v>0</v>
      </c>
      <c r="O545" s="306">
        <v>0</v>
      </c>
      <c r="P545" s="306">
        <v>0</v>
      </c>
      <c r="Q545" s="306">
        <v>0</v>
      </c>
      <c r="R545" s="306">
        <v>0</v>
      </c>
      <c r="S545" s="306">
        <v>0</v>
      </c>
      <c r="T545" s="306">
        <v>0</v>
      </c>
      <c r="U545" s="306">
        <v>0</v>
      </c>
      <c r="V545" s="306">
        <v>0</v>
      </c>
      <c r="W545" s="306">
        <v>0</v>
      </c>
      <c r="X545" s="306">
        <v>0</v>
      </c>
      <c r="Y545" s="306"/>
    </row>
    <row r="546" spans="4:25" hidden="1" outlineLevel="1">
      <c r="D546" s="299" t="s">
        <v>1675</v>
      </c>
      <c r="E546" s="299" t="s">
        <v>72</v>
      </c>
      <c r="F546" s="299" t="s">
        <v>766</v>
      </c>
      <c r="H546" s="299" t="s">
        <v>767</v>
      </c>
      <c r="I546" s="299" t="s">
        <v>1246</v>
      </c>
      <c r="J546" s="299" t="s">
        <v>1676</v>
      </c>
      <c r="K546" s="299" t="s">
        <v>688</v>
      </c>
      <c r="M546" s="306">
        <v>0</v>
      </c>
      <c r="N546" s="306">
        <v>0</v>
      </c>
      <c r="O546" s="306">
        <v>0</v>
      </c>
      <c r="P546" s="306">
        <v>0</v>
      </c>
      <c r="Q546" s="306">
        <v>0</v>
      </c>
      <c r="R546" s="306">
        <v>0</v>
      </c>
      <c r="S546" s="306">
        <v>0</v>
      </c>
      <c r="T546" s="306">
        <v>0</v>
      </c>
      <c r="U546" s="306">
        <v>0</v>
      </c>
      <c r="V546" s="306">
        <v>0</v>
      </c>
      <c r="W546" s="306">
        <v>0</v>
      </c>
      <c r="X546" s="306">
        <v>0</v>
      </c>
      <c r="Y546" s="306"/>
    </row>
    <row r="547" spans="4:25" hidden="1" outlineLevel="1">
      <c r="D547" s="299" t="s">
        <v>1675</v>
      </c>
      <c r="E547" s="299" t="s">
        <v>72</v>
      </c>
      <c r="F547" s="299" t="s">
        <v>766</v>
      </c>
      <c r="H547" s="299" t="s">
        <v>767</v>
      </c>
      <c r="I547" s="299" t="s">
        <v>1264</v>
      </c>
      <c r="J547" s="299" t="s">
        <v>1677</v>
      </c>
      <c r="K547" s="299" t="s">
        <v>688</v>
      </c>
      <c r="M547" s="306">
        <v>0</v>
      </c>
      <c r="N547" s="306">
        <v>0</v>
      </c>
      <c r="O547" s="306">
        <v>0</v>
      </c>
      <c r="P547" s="306">
        <v>0</v>
      </c>
      <c r="Q547" s="306">
        <v>0</v>
      </c>
      <c r="R547" s="306">
        <v>0</v>
      </c>
      <c r="S547" s="306">
        <v>0</v>
      </c>
      <c r="T547" s="306">
        <v>0</v>
      </c>
      <c r="U547" s="306">
        <v>0</v>
      </c>
      <c r="V547" s="306">
        <v>0</v>
      </c>
      <c r="W547" s="306">
        <v>0</v>
      </c>
      <c r="X547" s="306">
        <v>0</v>
      </c>
      <c r="Y547" s="306"/>
    </row>
    <row r="548" spans="4:25" hidden="1" outlineLevel="1">
      <c r="D548" s="299" t="s">
        <v>1678</v>
      </c>
      <c r="E548" s="299" t="s">
        <v>72</v>
      </c>
      <c r="F548" s="299" t="s">
        <v>766</v>
      </c>
      <c r="H548" s="299" t="s">
        <v>767</v>
      </c>
      <c r="I548" s="299" t="s">
        <v>1246</v>
      </c>
      <c r="J548" s="299" t="s">
        <v>1679</v>
      </c>
      <c r="K548" s="299" t="s">
        <v>1295</v>
      </c>
      <c r="M548" s="306">
        <v>0</v>
      </c>
      <c r="N548" s="306">
        <v>0</v>
      </c>
      <c r="O548" s="306">
        <v>0</v>
      </c>
      <c r="P548" s="306">
        <v>0</v>
      </c>
      <c r="Q548" s="306">
        <v>0</v>
      </c>
      <c r="R548" s="306">
        <v>0</v>
      </c>
      <c r="S548" s="306">
        <v>0</v>
      </c>
      <c r="T548" s="306">
        <v>0</v>
      </c>
      <c r="U548" s="306">
        <v>0</v>
      </c>
      <c r="V548" s="306">
        <v>0</v>
      </c>
      <c r="W548" s="306">
        <v>0</v>
      </c>
      <c r="X548" s="306">
        <v>0</v>
      </c>
      <c r="Y548" s="306"/>
    </row>
    <row r="549" spans="4:25" hidden="1" outlineLevel="1">
      <c r="D549" s="299" t="s">
        <v>1678</v>
      </c>
      <c r="E549" s="299" t="s">
        <v>72</v>
      </c>
      <c r="F549" s="299" t="s">
        <v>766</v>
      </c>
      <c r="H549" s="299" t="s">
        <v>767</v>
      </c>
      <c r="I549" s="299" t="s">
        <v>1264</v>
      </c>
      <c r="J549" s="299" t="s">
        <v>1680</v>
      </c>
      <c r="K549" s="299" t="s">
        <v>1295</v>
      </c>
      <c r="M549" s="306">
        <v>0</v>
      </c>
      <c r="N549" s="306">
        <v>0</v>
      </c>
      <c r="O549" s="306">
        <v>0</v>
      </c>
      <c r="P549" s="306">
        <v>0</v>
      </c>
      <c r="Q549" s="306">
        <v>0</v>
      </c>
      <c r="R549" s="306">
        <v>0</v>
      </c>
      <c r="S549" s="306">
        <v>0</v>
      </c>
      <c r="T549" s="306">
        <v>0</v>
      </c>
      <c r="U549" s="306">
        <v>0</v>
      </c>
      <c r="V549" s="306">
        <v>0</v>
      </c>
      <c r="W549" s="306">
        <v>0</v>
      </c>
      <c r="X549" s="306">
        <v>0</v>
      </c>
      <c r="Y549" s="306"/>
    </row>
    <row r="550" spans="4:25" hidden="1" outlineLevel="1">
      <c r="D550" s="299" t="s">
        <v>420</v>
      </c>
      <c r="E550" s="299" t="s">
        <v>71</v>
      </c>
      <c r="F550" s="299" t="s">
        <v>766</v>
      </c>
      <c r="H550" s="299" t="s">
        <v>767</v>
      </c>
      <c r="I550" s="299" t="s">
        <v>1246</v>
      </c>
      <c r="J550" s="299" t="s">
        <v>1082</v>
      </c>
      <c r="K550" s="299" t="s">
        <v>176</v>
      </c>
      <c r="M550" s="306">
        <v>0</v>
      </c>
      <c r="N550" s="306">
        <v>0</v>
      </c>
      <c r="O550" s="306">
        <v>0</v>
      </c>
      <c r="P550" s="306">
        <v>0</v>
      </c>
      <c r="Q550" s="306">
        <v>0</v>
      </c>
      <c r="R550" s="306">
        <v>0</v>
      </c>
      <c r="S550" s="306">
        <v>0</v>
      </c>
      <c r="T550" s="306">
        <v>0</v>
      </c>
      <c r="U550" s="306">
        <v>0</v>
      </c>
      <c r="V550" s="306">
        <v>0</v>
      </c>
      <c r="W550" s="306">
        <v>0</v>
      </c>
      <c r="X550" s="306">
        <v>0</v>
      </c>
      <c r="Y550" s="306"/>
    </row>
    <row r="551" spans="4:25" hidden="1" outlineLevel="1">
      <c r="D551" s="299" t="s">
        <v>420</v>
      </c>
      <c r="E551" s="299" t="s">
        <v>71</v>
      </c>
      <c r="F551" s="299" t="s">
        <v>766</v>
      </c>
      <c r="H551" s="299" t="s">
        <v>767</v>
      </c>
      <c r="I551" s="299" t="s">
        <v>1264</v>
      </c>
      <c r="J551" s="299" t="s">
        <v>1681</v>
      </c>
      <c r="K551" s="299" t="s">
        <v>176</v>
      </c>
      <c r="M551" s="306">
        <v>0</v>
      </c>
      <c r="N551" s="306">
        <v>0</v>
      </c>
      <c r="O551" s="306">
        <v>0</v>
      </c>
      <c r="P551" s="306">
        <v>0</v>
      </c>
      <c r="Q551" s="306">
        <v>0</v>
      </c>
      <c r="R551" s="306">
        <v>0</v>
      </c>
      <c r="S551" s="306">
        <v>0</v>
      </c>
      <c r="T551" s="306">
        <v>0</v>
      </c>
      <c r="U551" s="306">
        <v>0</v>
      </c>
      <c r="V551" s="306">
        <v>0</v>
      </c>
      <c r="W551" s="306">
        <v>0</v>
      </c>
      <c r="X551" s="306">
        <v>0</v>
      </c>
      <c r="Y551" s="306"/>
    </row>
    <row r="552" spans="4:25" hidden="1" outlineLevel="1">
      <c r="D552" s="299" t="s">
        <v>837</v>
      </c>
      <c r="E552" s="299" t="s">
        <v>72</v>
      </c>
      <c r="F552" s="299" t="s">
        <v>766</v>
      </c>
      <c r="H552" s="299" t="s">
        <v>767</v>
      </c>
      <c r="I552" s="299" t="s">
        <v>1246</v>
      </c>
      <c r="J552" s="299" t="s">
        <v>1083</v>
      </c>
      <c r="K552" s="299" t="s">
        <v>171</v>
      </c>
      <c r="M552" s="306">
        <v>103</v>
      </c>
      <c r="N552" s="306">
        <v>0</v>
      </c>
      <c r="O552" s="306">
        <v>0</v>
      </c>
      <c r="P552" s="306">
        <v>0</v>
      </c>
      <c r="Q552" s="306">
        <v>0</v>
      </c>
      <c r="R552" s="306">
        <v>18</v>
      </c>
      <c r="S552" s="306">
        <v>0</v>
      </c>
      <c r="T552" s="306">
        <v>0</v>
      </c>
      <c r="U552" s="306">
        <v>43</v>
      </c>
      <c r="V552" s="306">
        <v>50</v>
      </c>
      <c r="W552" s="306">
        <v>0</v>
      </c>
      <c r="X552" s="306">
        <v>17</v>
      </c>
      <c r="Y552" s="306"/>
    </row>
    <row r="553" spans="4:25" hidden="1" outlineLevel="1">
      <c r="D553" s="299" t="s">
        <v>837</v>
      </c>
      <c r="E553" s="299" t="s">
        <v>72</v>
      </c>
      <c r="F553" s="299" t="s">
        <v>766</v>
      </c>
      <c r="H553" s="299" t="s">
        <v>767</v>
      </c>
      <c r="I553" s="299" t="s">
        <v>1264</v>
      </c>
      <c r="J553" s="299" t="s">
        <v>1682</v>
      </c>
      <c r="K553" s="299" t="s">
        <v>171</v>
      </c>
      <c r="M553" s="306">
        <v>0</v>
      </c>
      <c r="N553" s="306">
        <v>0</v>
      </c>
      <c r="O553" s="306">
        <v>0</v>
      </c>
      <c r="P553" s="306">
        <v>0</v>
      </c>
      <c r="Q553" s="306">
        <v>0</v>
      </c>
      <c r="R553" s="306">
        <v>0</v>
      </c>
      <c r="S553" s="306">
        <v>0</v>
      </c>
      <c r="T553" s="306">
        <v>0</v>
      </c>
      <c r="U553" s="306">
        <v>0</v>
      </c>
      <c r="V553" s="306">
        <v>0</v>
      </c>
      <c r="W553" s="306">
        <v>0</v>
      </c>
      <c r="X553" s="306">
        <v>0</v>
      </c>
      <c r="Y553" s="306"/>
    </row>
    <row r="554" spans="4:25" hidden="1" outlineLevel="1">
      <c r="D554" s="299" t="s">
        <v>421</v>
      </c>
      <c r="E554" s="299" t="s">
        <v>72</v>
      </c>
      <c r="F554" s="299" t="s">
        <v>766</v>
      </c>
      <c r="H554" s="299" t="s">
        <v>767</v>
      </c>
      <c r="I554" s="299" t="s">
        <v>1246</v>
      </c>
      <c r="J554" s="299" t="s">
        <v>1084</v>
      </c>
      <c r="K554" s="299" t="s">
        <v>177</v>
      </c>
      <c r="M554" s="306">
        <v>0</v>
      </c>
      <c r="N554" s="306">
        <v>0</v>
      </c>
      <c r="O554" s="306">
        <v>0</v>
      </c>
      <c r="P554" s="306">
        <v>0</v>
      </c>
      <c r="Q554" s="306">
        <v>0</v>
      </c>
      <c r="R554" s="306">
        <v>0</v>
      </c>
      <c r="S554" s="306">
        <v>0</v>
      </c>
      <c r="T554" s="306">
        <v>0</v>
      </c>
      <c r="U554" s="306">
        <v>0</v>
      </c>
      <c r="V554" s="306">
        <v>0</v>
      </c>
      <c r="W554" s="306">
        <v>0</v>
      </c>
      <c r="X554" s="306">
        <v>0</v>
      </c>
      <c r="Y554" s="306"/>
    </row>
    <row r="555" spans="4:25" hidden="1" outlineLevel="1">
      <c r="D555" s="299" t="s">
        <v>421</v>
      </c>
      <c r="E555" s="299" t="s">
        <v>72</v>
      </c>
      <c r="F555" s="299" t="s">
        <v>766</v>
      </c>
      <c r="H555" s="299" t="s">
        <v>767</v>
      </c>
      <c r="I555" s="299" t="s">
        <v>1264</v>
      </c>
      <c r="J555" s="299" t="s">
        <v>1683</v>
      </c>
      <c r="K555" s="299" t="s">
        <v>177</v>
      </c>
      <c r="M555" s="306">
        <v>0</v>
      </c>
      <c r="N555" s="306">
        <v>0</v>
      </c>
      <c r="O555" s="306">
        <v>0</v>
      </c>
      <c r="P555" s="306">
        <v>0</v>
      </c>
      <c r="Q555" s="306">
        <v>0</v>
      </c>
      <c r="R555" s="306">
        <v>0</v>
      </c>
      <c r="S555" s="306">
        <v>0</v>
      </c>
      <c r="T555" s="306">
        <v>0</v>
      </c>
      <c r="U555" s="306">
        <v>0</v>
      </c>
      <c r="V555" s="306">
        <v>0</v>
      </c>
      <c r="W555" s="306">
        <v>0</v>
      </c>
      <c r="X555" s="306">
        <v>0</v>
      </c>
      <c r="Y555" s="306"/>
    </row>
    <row r="556" spans="4:25" hidden="1" outlineLevel="1">
      <c r="D556" s="299" t="s">
        <v>492</v>
      </c>
      <c r="E556" s="299" t="s">
        <v>72</v>
      </c>
      <c r="F556" s="299" t="s">
        <v>766</v>
      </c>
      <c r="H556" s="299" t="s">
        <v>767</v>
      </c>
      <c r="I556" s="299" t="s">
        <v>1246</v>
      </c>
      <c r="J556" s="299" t="s">
        <v>1085</v>
      </c>
      <c r="K556" s="299" t="s">
        <v>171</v>
      </c>
      <c r="M556" s="306">
        <v>0</v>
      </c>
      <c r="N556" s="306">
        <v>0</v>
      </c>
      <c r="O556" s="306">
        <v>0</v>
      </c>
      <c r="P556" s="306">
        <v>0</v>
      </c>
      <c r="Q556" s="306">
        <v>0</v>
      </c>
      <c r="R556" s="306">
        <v>0</v>
      </c>
      <c r="S556" s="306">
        <v>0</v>
      </c>
      <c r="T556" s="306">
        <v>0</v>
      </c>
      <c r="U556" s="306">
        <v>0</v>
      </c>
      <c r="V556" s="306">
        <v>0</v>
      </c>
      <c r="W556" s="306">
        <v>0</v>
      </c>
      <c r="X556" s="306">
        <v>0</v>
      </c>
      <c r="Y556" s="306"/>
    </row>
    <row r="557" spans="4:25" hidden="1" outlineLevel="1">
      <c r="D557" s="299" t="s">
        <v>492</v>
      </c>
      <c r="E557" s="299" t="s">
        <v>72</v>
      </c>
      <c r="F557" s="299" t="s">
        <v>766</v>
      </c>
      <c r="H557" s="299" t="s">
        <v>767</v>
      </c>
      <c r="I557" s="299" t="s">
        <v>1264</v>
      </c>
      <c r="J557" s="299" t="s">
        <v>1685</v>
      </c>
      <c r="K557" s="299" t="s">
        <v>171</v>
      </c>
      <c r="M557" s="306">
        <v>0</v>
      </c>
      <c r="N557" s="306">
        <v>0</v>
      </c>
      <c r="O557" s="306">
        <v>0</v>
      </c>
      <c r="P557" s="306">
        <v>0</v>
      </c>
      <c r="Q557" s="306">
        <v>0</v>
      </c>
      <c r="R557" s="306">
        <v>0</v>
      </c>
      <c r="S557" s="306">
        <v>0</v>
      </c>
      <c r="T557" s="306">
        <v>0</v>
      </c>
      <c r="U557" s="306">
        <v>0</v>
      </c>
      <c r="V557" s="306">
        <v>0</v>
      </c>
      <c r="W557" s="306">
        <v>0</v>
      </c>
      <c r="X557" s="306">
        <v>0</v>
      </c>
      <c r="Y557" s="306"/>
    </row>
    <row r="558" spans="4:25" hidden="1" outlineLevel="1">
      <c r="D558" s="299" t="s">
        <v>493</v>
      </c>
      <c r="E558" s="299" t="s">
        <v>72</v>
      </c>
      <c r="F558" s="299" t="s">
        <v>766</v>
      </c>
      <c r="H558" s="299" t="s">
        <v>767</v>
      </c>
      <c r="I558" s="299" t="s">
        <v>1246</v>
      </c>
      <c r="J558" s="299" t="s">
        <v>1086</v>
      </c>
      <c r="K558" s="299" t="s">
        <v>177</v>
      </c>
      <c r="M558" s="306">
        <v>0</v>
      </c>
      <c r="N558" s="306">
        <v>0</v>
      </c>
      <c r="O558" s="306">
        <v>0</v>
      </c>
      <c r="P558" s="306">
        <v>0</v>
      </c>
      <c r="Q558" s="306">
        <v>0</v>
      </c>
      <c r="R558" s="306">
        <v>0</v>
      </c>
      <c r="S558" s="306">
        <v>0</v>
      </c>
      <c r="T558" s="306">
        <v>0</v>
      </c>
      <c r="U558" s="306">
        <v>0</v>
      </c>
      <c r="V558" s="306">
        <v>0</v>
      </c>
      <c r="W558" s="306">
        <v>0</v>
      </c>
      <c r="X558" s="306">
        <v>0</v>
      </c>
      <c r="Y558" s="306"/>
    </row>
    <row r="559" spans="4:25" hidden="1" outlineLevel="1">
      <c r="D559" s="299" t="s">
        <v>493</v>
      </c>
      <c r="E559" s="299" t="s">
        <v>72</v>
      </c>
      <c r="F559" s="299" t="s">
        <v>766</v>
      </c>
      <c r="H559" s="299" t="s">
        <v>767</v>
      </c>
      <c r="I559" s="299" t="s">
        <v>1264</v>
      </c>
      <c r="J559" s="299" t="s">
        <v>1686</v>
      </c>
      <c r="K559" s="299" t="s">
        <v>177</v>
      </c>
      <c r="M559" s="306">
        <v>0</v>
      </c>
      <c r="N559" s="306">
        <v>0</v>
      </c>
      <c r="O559" s="306">
        <v>0</v>
      </c>
      <c r="P559" s="306">
        <v>0</v>
      </c>
      <c r="Q559" s="306">
        <v>0</v>
      </c>
      <c r="R559" s="306">
        <v>0</v>
      </c>
      <c r="S559" s="306">
        <v>0</v>
      </c>
      <c r="T559" s="306">
        <v>0</v>
      </c>
      <c r="U559" s="306">
        <v>0</v>
      </c>
      <c r="V559" s="306">
        <v>0</v>
      </c>
      <c r="W559" s="306">
        <v>0</v>
      </c>
      <c r="X559" s="306">
        <v>0</v>
      </c>
      <c r="Y559" s="306"/>
    </row>
    <row r="560" spans="4:25" hidden="1" outlineLevel="1">
      <c r="D560" s="299" t="s">
        <v>1687</v>
      </c>
      <c r="E560" s="299" t="s">
        <v>73</v>
      </c>
      <c r="F560" s="299" t="s">
        <v>766</v>
      </c>
      <c r="H560" s="299" t="s">
        <v>767</v>
      </c>
      <c r="I560" s="299" t="s">
        <v>1246</v>
      </c>
      <c r="J560" s="299" t="s">
        <v>794</v>
      </c>
      <c r="K560" s="299" t="s">
        <v>175</v>
      </c>
      <c r="M560" s="306">
        <v>0</v>
      </c>
      <c r="N560" s="306">
        <v>0</v>
      </c>
      <c r="O560" s="306">
        <v>0</v>
      </c>
      <c r="P560" s="306">
        <v>0</v>
      </c>
      <c r="Q560" s="306">
        <v>0</v>
      </c>
      <c r="R560" s="306">
        <v>0</v>
      </c>
      <c r="S560" s="306">
        <v>0</v>
      </c>
      <c r="T560" s="306">
        <v>0</v>
      </c>
      <c r="U560" s="306">
        <v>0</v>
      </c>
      <c r="V560" s="306">
        <v>0</v>
      </c>
      <c r="W560" s="306">
        <v>0</v>
      </c>
      <c r="X560" s="306">
        <v>0</v>
      </c>
      <c r="Y560" s="306"/>
    </row>
    <row r="561" spans="4:25" hidden="1" outlineLevel="1">
      <c r="D561" s="299" t="s">
        <v>1687</v>
      </c>
      <c r="E561" s="299" t="s">
        <v>73</v>
      </c>
      <c r="F561" s="299" t="s">
        <v>766</v>
      </c>
      <c r="H561" s="299" t="s">
        <v>767</v>
      </c>
      <c r="I561" s="299" t="s">
        <v>1264</v>
      </c>
      <c r="J561" s="299" t="s">
        <v>1688</v>
      </c>
      <c r="K561" s="299" t="s">
        <v>175</v>
      </c>
      <c r="M561" s="306">
        <v>0</v>
      </c>
      <c r="N561" s="306">
        <v>0</v>
      </c>
      <c r="O561" s="306">
        <v>0</v>
      </c>
      <c r="P561" s="306">
        <v>0</v>
      </c>
      <c r="Q561" s="306">
        <v>0</v>
      </c>
      <c r="R561" s="306">
        <v>0</v>
      </c>
      <c r="S561" s="306">
        <v>0</v>
      </c>
      <c r="T561" s="306">
        <v>0</v>
      </c>
      <c r="U561" s="306">
        <v>0</v>
      </c>
      <c r="V561" s="306">
        <v>0</v>
      </c>
      <c r="W561" s="306">
        <v>0</v>
      </c>
      <c r="X561" s="306">
        <v>0</v>
      </c>
      <c r="Y561" s="306"/>
    </row>
    <row r="562" spans="4:25" hidden="1" outlineLevel="1">
      <c r="D562" s="299" t="s">
        <v>1689</v>
      </c>
      <c r="E562" s="299" t="s">
        <v>72</v>
      </c>
      <c r="F562" s="299" t="s">
        <v>766</v>
      </c>
      <c r="H562" s="299" t="s">
        <v>767</v>
      </c>
      <c r="I562" s="299" t="s">
        <v>1246</v>
      </c>
      <c r="J562" s="299" t="s">
        <v>1690</v>
      </c>
      <c r="K562" s="299" t="s">
        <v>688</v>
      </c>
      <c r="M562" s="306">
        <v>0</v>
      </c>
      <c r="N562" s="306">
        <v>0</v>
      </c>
      <c r="O562" s="306">
        <v>0</v>
      </c>
      <c r="P562" s="306">
        <v>0</v>
      </c>
      <c r="Q562" s="306">
        <v>0</v>
      </c>
      <c r="R562" s="306">
        <v>0</v>
      </c>
      <c r="S562" s="306">
        <v>0</v>
      </c>
      <c r="T562" s="306">
        <v>0</v>
      </c>
      <c r="U562" s="306">
        <v>0</v>
      </c>
      <c r="V562" s="306">
        <v>0</v>
      </c>
      <c r="W562" s="306">
        <v>0</v>
      </c>
      <c r="X562" s="306">
        <v>0</v>
      </c>
      <c r="Y562" s="306"/>
    </row>
    <row r="563" spans="4:25" hidden="1" outlineLevel="1">
      <c r="D563" s="299" t="s">
        <v>1689</v>
      </c>
      <c r="E563" s="299" t="s">
        <v>72</v>
      </c>
      <c r="F563" s="299" t="s">
        <v>766</v>
      </c>
      <c r="H563" s="299" t="s">
        <v>767</v>
      </c>
      <c r="I563" s="299" t="s">
        <v>1264</v>
      </c>
      <c r="J563" s="299" t="s">
        <v>1691</v>
      </c>
      <c r="K563" s="299" t="s">
        <v>688</v>
      </c>
      <c r="M563" s="306">
        <v>0</v>
      </c>
      <c r="N563" s="306">
        <v>0</v>
      </c>
      <c r="O563" s="306">
        <v>0</v>
      </c>
      <c r="P563" s="306">
        <v>0</v>
      </c>
      <c r="Q563" s="306">
        <v>0</v>
      </c>
      <c r="R563" s="306">
        <v>0</v>
      </c>
      <c r="S563" s="306">
        <v>0</v>
      </c>
      <c r="T563" s="306">
        <v>0</v>
      </c>
      <c r="U563" s="306">
        <v>0</v>
      </c>
      <c r="V563" s="306">
        <v>0</v>
      </c>
      <c r="W563" s="306">
        <v>0</v>
      </c>
      <c r="X563" s="306">
        <v>0</v>
      </c>
      <c r="Y563" s="306"/>
    </row>
    <row r="564" spans="4:25" hidden="1" outlineLevel="1">
      <c r="D564" s="299" t="s">
        <v>630</v>
      </c>
      <c r="E564" s="299" t="s">
        <v>72</v>
      </c>
      <c r="F564" s="299" t="s">
        <v>766</v>
      </c>
      <c r="H564" s="299" t="s">
        <v>767</v>
      </c>
      <c r="I564" s="299" t="s">
        <v>1246</v>
      </c>
      <c r="J564" s="299" t="s">
        <v>1087</v>
      </c>
      <c r="K564" s="299" t="s">
        <v>777</v>
      </c>
      <c r="M564" s="306">
        <v>0</v>
      </c>
      <c r="N564" s="306">
        <v>0</v>
      </c>
      <c r="O564" s="306">
        <v>0</v>
      </c>
      <c r="P564" s="306">
        <v>0</v>
      </c>
      <c r="Q564" s="306">
        <v>0</v>
      </c>
      <c r="R564" s="306">
        <v>0</v>
      </c>
      <c r="S564" s="306">
        <v>0</v>
      </c>
      <c r="T564" s="306">
        <v>0</v>
      </c>
      <c r="U564" s="306">
        <v>0</v>
      </c>
      <c r="V564" s="306">
        <v>0</v>
      </c>
      <c r="W564" s="306">
        <v>0</v>
      </c>
      <c r="X564" s="306">
        <v>0</v>
      </c>
      <c r="Y564" s="306"/>
    </row>
    <row r="565" spans="4:25" hidden="1" outlineLevel="1">
      <c r="D565" s="299" t="s">
        <v>630</v>
      </c>
      <c r="E565" s="299" t="s">
        <v>72</v>
      </c>
      <c r="F565" s="299" t="s">
        <v>766</v>
      </c>
      <c r="H565" s="299" t="s">
        <v>767</v>
      </c>
      <c r="I565" s="299" t="s">
        <v>1264</v>
      </c>
      <c r="J565" s="299" t="s">
        <v>1692</v>
      </c>
      <c r="K565" s="299" t="s">
        <v>777</v>
      </c>
      <c r="M565" s="306">
        <v>0</v>
      </c>
      <c r="N565" s="306">
        <v>0</v>
      </c>
      <c r="O565" s="306">
        <v>0</v>
      </c>
      <c r="P565" s="306">
        <v>0</v>
      </c>
      <c r="Q565" s="306">
        <v>0</v>
      </c>
      <c r="R565" s="306">
        <v>0</v>
      </c>
      <c r="S565" s="306">
        <v>0</v>
      </c>
      <c r="T565" s="306">
        <v>0</v>
      </c>
      <c r="U565" s="306">
        <v>0</v>
      </c>
      <c r="V565" s="306">
        <v>0</v>
      </c>
      <c r="W565" s="306">
        <v>0</v>
      </c>
      <c r="X565" s="306">
        <v>0</v>
      </c>
      <c r="Y565" s="306"/>
    </row>
    <row r="566" spans="4:25" hidden="1" outlineLevel="1">
      <c r="D566" s="299" t="s">
        <v>495</v>
      </c>
      <c r="E566" s="299" t="s">
        <v>71</v>
      </c>
      <c r="F566" s="299" t="s">
        <v>766</v>
      </c>
      <c r="H566" s="299" t="s">
        <v>767</v>
      </c>
      <c r="I566" s="299" t="s">
        <v>1246</v>
      </c>
      <c r="J566" s="299" t="s">
        <v>1088</v>
      </c>
      <c r="K566" s="299" t="s">
        <v>176</v>
      </c>
      <c r="M566" s="306">
        <v>0</v>
      </c>
      <c r="N566" s="306">
        <v>0</v>
      </c>
      <c r="O566" s="306">
        <v>0</v>
      </c>
      <c r="P566" s="306">
        <v>0</v>
      </c>
      <c r="Q566" s="306">
        <v>18</v>
      </c>
      <c r="R566" s="306">
        <v>0</v>
      </c>
      <c r="S566" s="306">
        <v>0</v>
      </c>
      <c r="T566" s="306">
        <v>0</v>
      </c>
      <c r="U566" s="306">
        <v>0</v>
      </c>
      <c r="V566" s="306">
        <v>0</v>
      </c>
      <c r="W566" s="306">
        <v>0</v>
      </c>
      <c r="X566" s="306">
        <v>0</v>
      </c>
      <c r="Y566" s="306"/>
    </row>
    <row r="567" spans="4:25" hidden="1" outlineLevel="1">
      <c r="D567" s="299" t="s">
        <v>495</v>
      </c>
      <c r="E567" s="299" t="s">
        <v>71</v>
      </c>
      <c r="F567" s="299" t="s">
        <v>766</v>
      </c>
      <c r="H567" s="299" t="s">
        <v>767</v>
      </c>
      <c r="I567" s="299" t="s">
        <v>1264</v>
      </c>
      <c r="J567" s="299" t="s">
        <v>1693</v>
      </c>
      <c r="K567" s="299" t="s">
        <v>176</v>
      </c>
      <c r="M567" s="306">
        <v>0</v>
      </c>
      <c r="N567" s="306">
        <v>0</v>
      </c>
      <c r="O567" s="306">
        <v>0</v>
      </c>
      <c r="P567" s="306">
        <v>0</v>
      </c>
      <c r="Q567" s="306">
        <v>0</v>
      </c>
      <c r="R567" s="306">
        <v>0</v>
      </c>
      <c r="S567" s="306">
        <v>0</v>
      </c>
      <c r="T567" s="306">
        <v>0</v>
      </c>
      <c r="U567" s="306">
        <v>0</v>
      </c>
      <c r="V567" s="306">
        <v>0</v>
      </c>
      <c r="W567" s="306">
        <v>0</v>
      </c>
      <c r="X567" s="306">
        <v>0</v>
      </c>
      <c r="Y567" s="306"/>
    </row>
    <row r="568" spans="4:25" hidden="1" outlineLevel="1">
      <c r="D568" s="299" t="s">
        <v>522</v>
      </c>
      <c r="E568" s="299" t="s">
        <v>72</v>
      </c>
      <c r="F568" s="299" t="s">
        <v>766</v>
      </c>
      <c r="H568" s="299" t="s">
        <v>767</v>
      </c>
      <c r="I568" s="299" t="s">
        <v>1246</v>
      </c>
      <c r="J568" s="299" t="s">
        <v>1089</v>
      </c>
      <c r="K568" s="299" t="s">
        <v>31</v>
      </c>
      <c r="M568" s="306">
        <v>0</v>
      </c>
      <c r="N568" s="306">
        <v>0</v>
      </c>
      <c r="O568" s="306">
        <v>0</v>
      </c>
      <c r="P568" s="306">
        <v>0</v>
      </c>
      <c r="Q568" s="306">
        <v>0</v>
      </c>
      <c r="R568" s="306">
        <v>0</v>
      </c>
      <c r="S568" s="306">
        <v>0</v>
      </c>
      <c r="T568" s="306">
        <v>0</v>
      </c>
      <c r="U568" s="306">
        <v>0</v>
      </c>
      <c r="V568" s="306">
        <v>0</v>
      </c>
      <c r="W568" s="306">
        <v>0</v>
      </c>
      <c r="X568" s="306">
        <v>0</v>
      </c>
      <c r="Y568" s="306"/>
    </row>
    <row r="569" spans="4:25" hidden="1" outlineLevel="1">
      <c r="D569" s="299" t="s">
        <v>522</v>
      </c>
      <c r="E569" s="299" t="s">
        <v>72</v>
      </c>
      <c r="F569" s="299" t="s">
        <v>766</v>
      </c>
      <c r="H569" s="299" t="s">
        <v>767</v>
      </c>
      <c r="I569" s="299" t="s">
        <v>1264</v>
      </c>
      <c r="J569" s="299" t="s">
        <v>1694</v>
      </c>
      <c r="K569" s="299" t="s">
        <v>31</v>
      </c>
      <c r="M569" s="306">
        <v>0</v>
      </c>
      <c r="N569" s="306">
        <v>0</v>
      </c>
      <c r="O569" s="306">
        <v>0</v>
      </c>
      <c r="P569" s="306">
        <v>0</v>
      </c>
      <c r="Q569" s="306">
        <v>0</v>
      </c>
      <c r="R569" s="306">
        <v>0</v>
      </c>
      <c r="S569" s="306">
        <v>0</v>
      </c>
      <c r="T569" s="306">
        <v>0</v>
      </c>
      <c r="U569" s="306">
        <v>0</v>
      </c>
      <c r="V569" s="306">
        <v>0</v>
      </c>
      <c r="W569" s="306">
        <v>0</v>
      </c>
      <c r="X569" s="306">
        <v>0</v>
      </c>
      <c r="Y569" s="306"/>
    </row>
    <row r="570" spans="4:25" hidden="1" outlineLevel="1">
      <c r="D570" s="299" t="s">
        <v>496</v>
      </c>
      <c r="E570" s="299" t="s">
        <v>72</v>
      </c>
      <c r="F570" s="299" t="s">
        <v>766</v>
      </c>
      <c r="H570" s="299" t="s">
        <v>767</v>
      </c>
      <c r="I570" s="299" t="s">
        <v>1246</v>
      </c>
      <c r="J570" s="299" t="s">
        <v>729</v>
      </c>
      <c r="K570" s="299" t="s">
        <v>171</v>
      </c>
      <c r="M570" s="306">
        <v>0</v>
      </c>
      <c r="N570" s="306">
        <v>0</v>
      </c>
      <c r="O570" s="306">
        <v>0</v>
      </c>
      <c r="P570" s="306">
        <v>0</v>
      </c>
      <c r="Q570" s="306">
        <v>0</v>
      </c>
      <c r="R570" s="306">
        <v>0</v>
      </c>
      <c r="S570" s="306">
        <v>0</v>
      </c>
      <c r="T570" s="306">
        <v>0</v>
      </c>
      <c r="U570" s="306">
        <v>0</v>
      </c>
      <c r="V570" s="306">
        <v>0</v>
      </c>
      <c r="W570" s="306">
        <v>0</v>
      </c>
      <c r="X570" s="306">
        <v>0</v>
      </c>
      <c r="Y570" s="306"/>
    </row>
    <row r="571" spans="4:25" hidden="1" outlineLevel="1">
      <c r="D571" s="299" t="s">
        <v>496</v>
      </c>
      <c r="E571" s="299" t="s">
        <v>72</v>
      </c>
      <c r="F571" s="299" t="s">
        <v>766</v>
      </c>
      <c r="H571" s="299" t="s">
        <v>767</v>
      </c>
      <c r="I571" s="299" t="s">
        <v>1264</v>
      </c>
      <c r="J571" s="299" t="s">
        <v>1695</v>
      </c>
      <c r="K571" s="299" t="s">
        <v>171</v>
      </c>
      <c r="M571" s="306">
        <v>0</v>
      </c>
      <c r="N571" s="306">
        <v>0</v>
      </c>
      <c r="O571" s="306">
        <v>0</v>
      </c>
      <c r="P571" s="306">
        <v>0</v>
      </c>
      <c r="Q571" s="306">
        <v>0</v>
      </c>
      <c r="R571" s="306">
        <v>0</v>
      </c>
      <c r="S571" s="306">
        <v>0</v>
      </c>
      <c r="T571" s="306">
        <v>0</v>
      </c>
      <c r="U571" s="306">
        <v>0</v>
      </c>
      <c r="V571" s="306">
        <v>0</v>
      </c>
      <c r="W571" s="306">
        <v>0</v>
      </c>
      <c r="X571" s="306">
        <v>0</v>
      </c>
      <c r="Y571" s="306"/>
    </row>
    <row r="572" spans="4:25" hidden="1" outlineLevel="1">
      <c r="D572" s="299" t="s">
        <v>1696</v>
      </c>
      <c r="E572" s="299" t="s">
        <v>72</v>
      </c>
      <c r="F572" s="299" t="s">
        <v>766</v>
      </c>
      <c r="H572" s="299" t="s">
        <v>767</v>
      </c>
      <c r="I572" s="299" t="s">
        <v>1246</v>
      </c>
      <c r="J572" s="299" t="s">
        <v>1697</v>
      </c>
      <c r="K572" s="299" t="s">
        <v>688</v>
      </c>
      <c r="M572" s="306">
        <v>0</v>
      </c>
      <c r="N572" s="306">
        <v>0</v>
      </c>
      <c r="O572" s="306">
        <v>0</v>
      </c>
      <c r="P572" s="306">
        <v>0</v>
      </c>
      <c r="Q572" s="306">
        <v>0</v>
      </c>
      <c r="R572" s="306">
        <v>0</v>
      </c>
      <c r="S572" s="306">
        <v>0</v>
      </c>
      <c r="T572" s="306">
        <v>0</v>
      </c>
      <c r="U572" s="306">
        <v>0</v>
      </c>
      <c r="V572" s="306">
        <v>0</v>
      </c>
      <c r="W572" s="306">
        <v>0</v>
      </c>
      <c r="X572" s="306">
        <v>0</v>
      </c>
      <c r="Y572" s="306"/>
    </row>
    <row r="573" spans="4:25" hidden="1" outlineLevel="1">
      <c r="D573" s="299" t="s">
        <v>1696</v>
      </c>
      <c r="E573" s="299" t="s">
        <v>72</v>
      </c>
      <c r="F573" s="299" t="s">
        <v>766</v>
      </c>
      <c r="H573" s="299" t="s">
        <v>767</v>
      </c>
      <c r="I573" s="299" t="s">
        <v>1264</v>
      </c>
      <c r="J573" s="299" t="s">
        <v>1698</v>
      </c>
      <c r="K573" s="299" t="s">
        <v>688</v>
      </c>
      <c r="M573" s="306">
        <v>0</v>
      </c>
      <c r="N573" s="306">
        <v>0</v>
      </c>
      <c r="O573" s="306">
        <v>0</v>
      </c>
      <c r="P573" s="306">
        <v>0</v>
      </c>
      <c r="Q573" s="306">
        <v>0</v>
      </c>
      <c r="R573" s="306">
        <v>0</v>
      </c>
      <c r="S573" s="306">
        <v>0</v>
      </c>
      <c r="T573" s="306">
        <v>0</v>
      </c>
      <c r="U573" s="306">
        <v>0</v>
      </c>
      <c r="V573" s="306">
        <v>0</v>
      </c>
      <c r="W573" s="306">
        <v>0</v>
      </c>
      <c r="X573" s="306">
        <v>0</v>
      </c>
      <c r="Y573" s="306"/>
    </row>
    <row r="574" spans="4:25" hidden="1" outlineLevel="1">
      <c r="D574" s="299" t="s">
        <v>839</v>
      </c>
      <c r="E574" s="299" t="s">
        <v>72</v>
      </c>
      <c r="F574" s="299" t="s">
        <v>766</v>
      </c>
      <c r="H574" s="299" t="s">
        <v>767</v>
      </c>
      <c r="I574" s="299" t="s">
        <v>1246</v>
      </c>
      <c r="J574" s="299" t="s">
        <v>1090</v>
      </c>
      <c r="K574" s="299" t="s">
        <v>691</v>
      </c>
      <c r="M574" s="306">
        <v>0</v>
      </c>
      <c r="N574" s="306">
        <v>0</v>
      </c>
      <c r="O574" s="306">
        <v>0</v>
      </c>
      <c r="P574" s="306">
        <v>0</v>
      </c>
      <c r="Q574" s="306">
        <v>0</v>
      </c>
      <c r="R574" s="306">
        <v>0</v>
      </c>
      <c r="S574" s="306">
        <v>0</v>
      </c>
      <c r="T574" s="306">
        <v>0</v>
      </c>
      <c r="U574" s="306">
        <v>0</v>
      </c>
      <c r="V574" s="306">
        <v>0</v>
      </c>
      <c r="W574" s="306">
        <v>0</v>
      </c>
      <c r="X574" s="306">
        <v>0</v>
      </c>
      <c r="Y574" s="306"/>
    </row>
    <row r="575" spans="4:25" hidden="1" outlineLevel="1">
      <c r="D575" s="299" t="s">
        <v>839</v>
      </c>
      <c r="E575" s="299" t="s">
        <v>72</v>
      </c>
      <c r="F575" s="299" t="s">
        <v>766</v>
      </c>
      <c r="H575" s="299" t="s">
        <v>767</v>
      </c>
      <c r="I575" s="299" t="s">
        <v>1264</v>
      </c>
      <c r="J575" s="299" t="s">
        <v>1699</v>
      </c>
      <c r="K575" s="299" t="s">
        <v>691</v>
      </c>
      <c r="M575" s="306">
        <v>0</v>
      </c>
      <c r="N575" s="306">
        <v>0</v>
      </c>
      <c r="O575" s="306">
        <v>0</v>
      </c>
      <c r="P575" s="306">
        <v>0</v>
      </c>
      <c r="Q575" s="306">
        <v>0</v>
      </c>
      <c r="R575" s="306">
        <v>0</v>
      </c>
      <c r="S575" s="306">
        <v>0</v>
      </c>
      <c r="T575" s="306">
        <v>0</v>
      </c>
      <c r="U575" s="306">
        <v>0</v>
      </c>
      <c r="V575" s="306">
        <v>0</v>
      </c>
      <c r="W575" s="306">
        <v>0</v>
      </c>
      <c r="X575" s="306">
        <v>0</v>
      </c>
      <c r="Y575" s="306"/>
    </row>
    <row r="576" spans="4:25" hidden="1" outlineLevel="1">
      <c r="D576" s="299" t="s">
        <v>840</v>
      </c>
      <c r="E576" s="299" t="s">
        <v>88</v>
      </c>
      <c r="F576" s="299" t="s">
        <v>766</v>
      </c>
      <c r="H576" s="299" t="s">
        <v>767</v>
      </c>
      <c r="I576" s="299" t="s">
        <v>1246</v>
      </c>
      <c r="J576" s="299" t="s">
        <v>713</v>
      </c>
      <c r="K576" s="299" t="s">
        <v>0</v>
      </c>
      <c r="M576" s="306">
        <v>0</v>
      </c>
      <c r="N576" s="306">
        <v>0</v>
      </c>
      <c r="O576" s="306">
        <v>0</v>
      </c>
      <c r="P576" s="306">
        <v>0</v>
      </c>
      <c r="Q576" s="306">
        <v>0</v>
      </c>
      <c r="R576" s="306">
        <v>0</v>
      </c>
      <c r="S576" s="306">
        <v>0</v>
      </c>
      <c r="T576" s="306">
        <v>0</v>
      </c>
      <c r="U576" s="306">
        <v>0</v>
      </c>
      <c r="V576" s="306">
        <v>0</v>
      </c>
      <c r="W576" s="306">
        <v>0</v>
      </c>
      <c r="X576" s="306">
        <v>0</v>
      </c>
      <c r="Y576" s="306"/>
    </row>
    <row r="577" spans="4:25" hidden="1" outlineLevel="1">
      <c r="D577" s="299" t="s">
        <v>840</v>
      </c>
      <c r="E577" s="299" t="s">
        <v>88</v>
      </c>
      <c r="F577" s="299" t="s">
        <v>766</v>
      </c>
      <c r="H577" s="299" t="s">
        <v>767</v>
      </c>
      <c r="I577" s="299" t="s">
        <v>1264</v>
      </c>
      <c r="J577" s="299" t="s">
        <v>1700</v>
      </c>
      <c r="K577" s="299" t="s">
        <v>0</v>
      </c>
      <c r="M577" s="306">
        <v>0</v>
      </c>
      <c r="N577" s="306">
        <v>0</v>
      </c>
      <c r="O577" s="306">
        <v>0</v>
      </c>
      <c r="P577" s="306">
        <v>0</v>
      </c>
      <c r="Q577" s="306">
        <v>0</v>
      </c>
      <c r="R577" s="306">
        <v>0</v>
      </c>
      <c r="S577" s="306">
        <v>0</v>
      </c>
      <c r="T577" s="306">
        <v>0</v>
      </c>
      <c r="U577" s="306">
        <v>0</v>
      </c>
      <c r="V577" s="306">
        <v>0</v>
      </c>
      <c r="W577" s="306">
        <v>0</v>
      </c>
      <c r="X577" s="306">
        <v>0</v>
      </c>
      <c r="Y577" s="306"/>
    </row>
    <row r="578" spans="4:25" hidden="1" outlineLevel="1">
      <c r="D578" s="299" t="s">
        <v>1701</v>
      </c>
      <c r="E578" s="299" t="s">
        <v>72</v>
      </c>
      <c r="F578" s="299" t="s">
        <v>766</v>
      </c>
      <c r="H578" s="299" t="s">
        <v>767</v>
      </c>
      <c r="I578" s="299" t="s">
        <v>1246</v>
      </c>
      <c r="J578" s="299" t="s">
        <v>841</v>
      </c>
      <c r="K578" s="299" t="s">
        <v>171</v>
      </c>
      <c r="M578" s="306">
        <v>0</v>
      </c>
      <c r="N578" s="306">
        <v>0</v>
      </c>
      <c r="O578" s="306">
        <v>0</v>
      </c>
      <c r="P578" s="306">
        <v>0</v>
      </c>
      <c r="Q578" s="306">
        <v>0</v>
      </c>
      <c r="R578" s="306">
        <v>0</v>
      </c>
      <c r="S578" s="306">
        <v>0</v>
      </c>
      <c r="T578" s="306">
        <v>0</v>
      </c>
      <c r="U578" s="306">
        <v>0</v>
      </c>
      <c r="V578" s="306">
        <v>0</v>
      </c>
      <c r="W578" s="306">
        <v>0</v>
      </c>
      <c r="X578" s="306">
        <v>0</v>
      </c>
      <c r="Y578" s="306"/>
    </row>
    <row r="579" spans="4:25" hidden="1" outlineLevel="1">
      <c r="D579" s="299" t="s">
        <v>1701</v>
      </c>
      <c r="E579" s="299" t="s">
        <v>72</v>
      </c>
      <c r="F579" s="299" t="s">
        <v>766</v>
      </c>
      <c r="H579" s="299" t="s">
        <v>767</v>
      </c>
      <c r="I579" s="299" t="s">
        <v>1264</v>
      </c>
      <c r="J579" s="299" t="s">
        <v>1702</v>
      </c>
      <c r="K579" s="299" t="s">
        <v>171</v>
      </c>
      <c r="M579" s="306">
        <v>0</v>
      </c>
      <c r="N579" s="306">
        <v>0</v>
      </c>
      <c r="O579" s="306">
        <v>0</v>
      </c>
      <c r="P579" s="306">
        <v>0</v>
      </c>
      <c r="Q579" s="306">
        <v>0</v>
      </c>
      <c r="R579" s="306">
        <v>0</v>
      </c>
      <c r="S579" s="306">
        <v>0</v>
      </c>
      <c r="T579" s="306">
        <v>0</v>
      </c>
      <c r="U579" s="306">
        <v>0</v>
      </c>
      <c r="V579" s="306">
        <v>0</v>
      </c>
      <c r="W579" s="306">
        <v>0</v>
      </c>
      <c r="X579" s="306">
        <v>0</v>
      </c>
      <c r="Y579" s="306"/>
    </row>
    <row r="580" spans="4:25" hidden="1" outlineLevel="1">
      <c r="D580" s="299" t="s">
        <v>1703</v>
      </c>
      <c r="E580" s="299" t="s">
        <v>72</v>
      </c>
      <c r="F580" s="299" t="s">
        <v>766</v>
      </c>
      <c r="H580" s="299" t="s">
        <v>767</v>
      </c>
      <c r="I580" s="299" t="s">
        <v>1246</v>
      </c>
      <c r="J580" s="299" t="s">
        <v>1704</v>
      </c>
      <c r="K580" s="299" t="s">
        <v>688</v>
      </c>
      <c r="M580" s="306">
        <v>0</v>
      </c>
      <c r="N580" s="306">
        <v>0</v>
      </c>
      <c r="O580" s="306">
        <v>0</v>
      </c>
      <c r="P580" s="306">
        <v>0</v>
      </c>
      <c r="Q580" s="306">
        <v>0</v>
      </c>
      <c r="R580" s="306">
        <v>0</v>
      </c>
      <c r="S580" s="306">
        <v>0</v>
      </c>
      <c r="T580" s="306">
        <v>0</v>
      </c>
      <c r="U580" s="306">
        <v>0</v>
      </c>
      <c r="V580" s="306">
        <v>0</v>
      </c>
      <c r="W580" s="306">
        <v>0</v>
      </c>
      <c r="X580" s="306">
        <v>0</v>
      </c>
      <c r="Y580" s="306"/>
    </row>
    <row r="581" spans="4:25" hidden="1" outlineLevel="1">
      <c r="D581" s="299" t="s">
        <v>1703</v>
      </c>
      <c r="E581" s="299" t="s">
        <v>72</v>
      </c>
      <c r="F581" s="299" t="s">
        <v>766</v>
      </c>
      <c r="H581" s="299" t="s">
        <v>767</v>
      </c>
      <c r="I581" s="299" t="s">
        <v>1264</v>
      </c>
      <c r="J581" s="299" t="s">
        <v>1705</v>
      </c>
      <c r="K581" s="299" t="s">
        <v>688</v>
      </c>
      <c r="M581" s="306">
        <v>0</v>
      </c>
      <c r="N581" s="306">
        <v>0</v>
      </c>
      <c r="O581" s="306">
        <v>0</v>
      </c>
      <c r="P581" s="306">
        <v>0</v>
      </c>
      <c r="Q581" s="306">
        <v>0</v>
      </c>
      <c r="R581" s="306">
        <v>0</v>
      </c>
      <c r="S581" s="306">
        <v>0</v>
      </c>
      <c r="T581" s="306">
        <v>0</v>
      </c>
      <c r="U581" s="306">
        <v>0</v>
      </c>
      <c r="V581" s="306">
        <v>0</v>
      </c>
      <c r="W581" s="306">
        <v>0</v>
      </c>
      <c r="X581" s="306">
        <v>0</v>
      </c>
      <c r="Y581" s="306"/>
    </row>
    <row r="582" spans="4:25" hidden="1" outlineLevel="1">
      <c r="D582" s="299" t="s">
        <v>350</v>
      </c>
      <c r="E582" s="299" t="s">
        <v>71</v>
      </c>
      <c r="F582" s="299" t="s">
        <v>766</v>
      </c>
      <c r="H582" s="299" t="s">
        <v>767</v>
      </c>
      <c r="I582" s="299" t="s">
        <v>1246</v>
      </c>
      <c r="J582" s="299" t="s">
        <v>1091</v>
      </c>
      <c r="K582" s="299" t="s">
        <v>176</v>
      </c>
      <c r="M582" s="306">
        <v>0</v>
      </c>
      <c r="N582" s="306">
        <v>0</v>
      </c>
      <c r="O582" s="306">
        <v>0</v>
      </c>
      <c r="P582" s="306">
        <v>0</v>
      </c>
      <c r="Q582" s="306">
        <v>0</v>
      </c>
      <c r="R582" s="306">
        <v>0</v>
      </c>
      <c r="S582" s="306">
        <v>0</v>
      </c>
      <c r="T582" s="306">
        <v>0</v>
      </c>
      <c r="U582" s="306">
        <v>0</v>
      </c>
      <c r="V582" s="306">
        <v>0</v>
      </c>
      <c r="W582" s="306">
        <v>0</v>
      </c>
      <c r="X582" s="306">
        <v>0</v>
      </c>
      <c r="Y582" s="306"/>
    </row>
    <row r="583" spans="4:25" hidden="1" outlineLevel="1">
      <c r="D583" s="299" t="s">
        <v>350</v>
      </c>
      <c r="E583" s="299" t="s">
        <v>71</v>
      </c>
      <c r="F583" s="299" t="s">
        <v>766</v>
      </c>
      <c r="H583" s="299" t="s">
        <v>767</v>
      </c>
      <c r="I583" s="299" t="s">
        <v>1264</v>
      </c>
      <c r="J583" s="299" t="s">
        <v>1706</v>
      </c>
      <c r="K583" s="299" t="s">
        <v>176</v>
      </c>
      <c r="M583" s="306">
        <v>0</v>
      </c>
      <c r="N583" s="306">
        <v>0</v>
      </c>
      <c r="O583" s="306">
        <v>0</v>
      </c>
      <c r="P583" s="306">
        <v>0</v>
      </c>
      <c r="Q583" s="306">
        <v>0</v>
      </c>
      <c r="R583" s="306">
        <v>0</v>
      </c>
      <c r="S583" s="306">
        <v>0</v>
      </c>
      <c r="T583" s="306">
        <v>0</v>
      </c>
      <c r="U583" s="306">
        <v>0</v>
      </c>
      <c r="V583" s="306">
        <v>0</v>
      </c>
      <c r="W583" s="306">
        <v>0</v>
      </c>
      <c r="X583" s="306">
        <v>0</v>
      </c>
      <c r="Y583" s="306"/>
    </row>
    <row r="584" spans="4:25" hidden="1" outlineLevel="1">
      <c r="D584" s="299" t="s">
        <v>422</v>
      </c>
      <c r="E584" s="299" t="s">
        <v>71</v>
      </c>
      <c r="F584" s="299" t="s">
        <v>766</v>
      </c>
      <c r="H584" s="299" t="s">
        <v>767</v>
      </c>
      <c r="I584" s="299" t="s">
        <v>1246</v>
      </c>
      <c r="J584" s="299" t="s">
        <v>1092</v>
      </c>
      <c r="K584" s="299" t="s">
        <v>176</v>
      </c>
      <c r="M584" s="306">
        <v>0</v>
      </c>
      <c r="N584" s="306">
        <v>0</v>
      </c>
      <c r="O584" s="306">
        <v>0</v>
      </c>
      <c r="P584" s="306">
        <v>0</v>
      </c>
      <c r="Q584" s="306">
        <v>0</v>
      </c>
      <c r="R584" s="306">
        <v>1</v>
      </c>
      <c r="S584" s="306">
        <v>10</v>
      </c>
      <c r="T584" s="306">
        <v>0</v>
      </c>
      <c r="U584" s="306">
        <v>0</v>
      </c>
      <c r="V584" s="306">
        <v>0</v>
      </c>
      <c r="W584" s="306">
        <v>0</v>
      </c>
      <c r="X584" s="306">
        <v>0</v>
      </c>
      <c r="Y584" s="306"/>
    </row>
    <row r="585" spans="4:25" hidden="1" outlineLevel="1">
      <c r="D585" s="299" t="s">
        <v>422</v>
      </c>
      <c r="E585" s="299" t="s">
        <v>71</v>
      </c>
      <c r="F585" s="299" t="s">
        <v>766</v>
      </c>
      <c r="H585" s="299" t="s">
        <v>767</v>
      </c>
      <c r="I585" s="299" t="s">
        <v>1264</v>
      </c>
      <c r="J585" s="299" t="s">
        <v>1707</v>
      </c>
      <c r="K585" s="299" t="s">
        <v>176</v>
      </c>
      <c r="M585" s="306">
        <v>0</v>
      </c>
      <c r="N585" s="306">
        <v>0</v>
      </c>
      <c r="O585" s="306">
        <v>0</v>
      </c>
      <c r="P585" s="306">
        <v>0</v>
      </c>
      <c r="Q585" s="306">
        <v>0</v>
      </c>
      <c r="R585" s="306">
        <v>0</v>
      </c>
      <c r="S585" s="306">
        <v>0</v>
      </c>
      <c r="T585" s="306">
        <v>0</v>
      </c>
      <c r="U585" s="306">
        <v>0</v>
      </c>
      <c r="V585" s="306">
        <v>0</v>
      </c>
      <c r="W585" s="306">
        <v>0</v>
      </c>
      <c r="X585" s="306">
        <v>0</v>
      </c>
      <c r="Y585" s="306"/>
    </row>
    <row r="586" spans="4:25" hidden="1" outlineLevel="1">
      <c r="D586" s="299" t="s">
        <v>1708</v>
      </c>
      <c r="E586" s="299" t="s">
        <v>72</v>
      </c>
      <c r="F586" s="299" t="s">
        <v>766</v>
      </c>
      <c r="H586" s="299" t="s">
        <v>767</v>
      </c>
      <c r="I586" s="299" t="s">
        <v>1246</v>
      </c>
      <c r="J586" s="299" t="s">
        <v>1709</v>
      </c>
      <c r="K586" s="299" t="s">
        <v>688</v>
      </c>
      <c r="M586" s="306">
        <v>0</v>
      </c>
      <c r="N586" s="306">
        <v>0</v>
      </c>
      <c r="O586" s="306">
        <v>0</v>
      </c>
      <c r="P586" s="306">
        <v>0</v>
      </c>
      <c r="Q586" s="306">
        <v>0</v>
      </c>
      <c r="R586" s="306">
        <v>0</v>
      </c>
      <c r="S586" s="306">
        <v>0</v>
      </c>
      <c r="T586" s="306">
        <v>0</v>
      </c>
      <c r="U586" s="306">
        <v>0</v>
      </c>
      <c r="V586" s="306">
        <v>0</v>
      </c>
      <c r="W586" s="306">
        <v>0</v>
      </c>
      <c r="X586" s="306">
        <v>0</v>
      </c>
      <c r="Y586" s="306"/>
    </row>
    <row r="587" spans="4:25" hidden="1" outlineLevel="1">
      <c r="D587" s="299" t="s">
        <v>1708</v>
      </c>
      <c r="E587" s="299" t="s">
        <v>72</v>
      </c>
      <c r="F587" s="299" t="s">
        <v>766</v>
      </c>
      <c r="H587" s="299" t="s">
        <v>767</v>
      </c>
      <c r="I587" s="299" t="s">
        <v>1264</v>
      </c>
      <c r="J587" s="299" t="s">
        <v>1710</v>
      </c>
      <c r="K587" s="299" t="s">
        <v>688</v>
      </c>
      <c r="M587" s="306">
        <v>0</v>
      </c>
      <c r="N587" s="306">
        <v>0</v>
      </c>
      <c r="O587" s="306">
        <v>0</v>
      </c>
      <c r="P587" s="306">
        <v>0</v>
      </c>
      <c r="Q587" s="306">
        <v>0</v>
      </c>
      <c r="R587" s="306">
        <v>0</v>
      </c>
      <c r="S587" s="306">
        <v>0</v>
      </c>
      <c r="T587" s="306">
        <v>0</v>
      </c>
      <c r="U587" s="306">
        <v>0</v>
      </c>
      <c r="V587" s="306">
        <v>0</v>
      </c>
      <c r="W587" s="306">
        <v>0</v>
      </c>
      <c r="X587" s="306">
        <v>0</v>
      </c>
      <c r="Y587" s="306"/>
    </row>
    <row r="588" spans="4:25" hidden="1" outlineLevel="1">
      <c r="D588" s="299" t="s">
        <v>842</v>
      </c>
      <c r="E588" s="299" t="s">
        <v>72</v>
      </c>
      <c r="F588" s="299" t="s">
        <v>766</v>
      </c>
      <c r="H588" s="299" t="s">
        <v>767</v>
      </c>
      <c r="I588" s="299" t="s">
        <v>1246</v>
      </c>
      <c r="J588" s="299" t="s">
        <v>1093</v>
      </c>
      <c r="K588" s="299" t="s">
        <v>691</v>
      </c>
      <c r="M588" s="306">
        <v>0</v>
      </c>
      <c r="N588" s="306">
        <v>0</v>
      </c>
      <c r="O588" s="306">
        <v>0</v>
      </c>
      <c r="P588" s="306">
        <v>0</v>
      </c>
      <c r="Q588" s="306">
        <v>0</v>
      </c>
      <c r="R588" s="306">
        <v>0</v>
      </c>
      <c r="S588" s="306">
        <v>0</v>
      </c>
      <c r="T588" s="306">
        <v>0</v>
      </c>
      <c r="U588" s="306">
        <v>0</v>
      </c>
      <c r="V588" s="306">
        <v>0</v>
      </c>
      <c r="W588" s="306">
        <v>0</v>
      </c>
      <c r="X588" s="306">
        <v>0</v>
      </c>
      <c r="Y588" s="306"/>
    </row>
    <row r="589" spans="4:25" hidden="1" outlineLevel="1">
      <c r="D589" s="299" t="s">
        <v>842</v>
      </c>
      <c r="E589" s="299" t="s">
        <v>72</v>
      </c>
      <c r="F589" s="299" t="s">
        <v>766</v>
      </c>
      <c r="H589" s="299" t="s">
        <v>767</v>
      </c>
      <c r="I589" s="299" t="s">
        <v>1264</v>
      </c>
      <c r="J589" s="299" t="s">
        <v>1711</v>
      </c>
      <c r="K589" s="299" t="s">
        <v>691</v>
      </c>
      <c r="M589" s="306">
        <v>0</v>
      </c>
      <c r="N589" s="306">
        <v>0</v>
      </c>
      <c r="O589" s="306">
        <v>0</v>
      </c>
      <c r="P589" s="306">
        <v>0</v>
      </c>
      <c r="Q589" s="306">
        <v>0</v>
      </c>
      <c r="R589" s="306">
        <v>0</v>
      </c>
      <c r="S589" s="306">
        <v>0</v>
      </c>
      <c r="T589" s="306">
        <v>0</v>
      </c>
      <c r="U589" s="306">
        <v>0</v>
      </c>
      <c r="V589" s="306">
        <v>0</v>
      </c>
      <c r="W589" s="306">
        <v>0</v>
      </c>
      <c r="X589" s="306">
        <v>0</v>
      </c>
      <c r="Y589" s="306"/>
    </row>
    <row r="590" spans="4:25" hidden="1" outlineLevel="1">
      <c r="D590" s="299" t="s">
        <v>843</v>
      </c>
      <c r="E590" s="299" t="s">
        <v>72</v>
      </c>
      <c r="F590" s="299" t="s">
        <v>766</v>
      </c>
      <c r="H590" s="299" t="s">
        <v>767</v>
      </c>
      <c r="I590" s="299" t="s">
        <v>1246</v>
      </c>
      <c r="J590" s="299" t="s">
        <v>1094</v>
      </c>
      <c r="K590" s="299" t="s">
        <v>177</v>
      </c>
      <c r="M590" s="306">
        <v>0</v>
      </c>
      <c r="N590" s="306">
        <v>0</v>
      </c>
      <c r="O590" s="306">
        <v>0</v>
      </c>
      <c r="P590" s="306">
        <v>0</v>
      </c>
      <c r="Q590" s="306">
        <v>0</v>
      </c>
      <c r="R590" s="306">
        <v>0</v>
      </c>
      <c r="S590" s="306">
        <v>0</v>
      </c>
      <c r="T590" s="306">
        <v>0</v>
      </c>
      <c r="U590" s="306">
        <v>0</v>
      </c>
      <c r="V590" s="306">
        <v>0</v>
      </c>
      <c r="W590" s="306">
        <v>0</v>
      </c>
      <c r="X590" s="306">
        <v>0</v>
      </c>
      <c r="Y590" s="306"/>
    </row>
    <row r="591" spans="4:25" hidden="1" outlineLevel="1">
      <c r="D591" s="299" t="s">
        <v>843</v>
      </c>
      <c r="E591" s="299" t="s">
        <v>72</v>
      </c>
      <c r="F591" s="299" t="s">
        <v>766</v>
      </c>
      <c r="H591" s="299" t="s">
        <v>767</v>
      </c>
      <c r="I591" s="299" t="s">
        <v>1264</v>
      </c>
      <c r="J591" s="299" t="s">
        <v>1712</v>
      </c>
      <c r="K591" s="299" t="s">
        <v>177</v>
      </c>
      <c r="M591" s="306">
        <v>0</v>
      </c>
      <c r="N591" s="306">
        <v>0</v>
      </c>
      <c r="O591" s="306">
        <v>0</v>
      </c>
      <c r="P591" s="306">
        <v>0</v>
      </c>
      <c r="Q591" s="306">
        <v>0</v>
      </c>
      <c r="R591" s="306">
        <v>0</v>
      </c>
      <c r="S591" s="306">
        <v>0</v>
      </c>
      <c r="T591" s="306">
        <v>0</v>
      </c>
      <c r="U591" s="306">
        <v>0</v>
      </c>
      <c r="V591" s="306">
        <v>0</v>
      </c>
      <c r="W591" s="306">
        <v>0</v>
      </c>
      <c r="X591" s="306">
        <v>0</v>
      </c>
      <c r="Y591" s="306"/>
    </row>
    <row r="592" spans="4:25" hidden="1" outlineLevel="1">
      <c r="D592" s="299" t="s">
        <v>497</v>
      </c>
      <c r="E592" s="299" t="s">
        <v>72</v>
      </c>
      <c r="F592" s="299" t="s">
        <v>766</v>
      </c>
      <c r="H592" s="299" t="s">
        <v>767</v>
      </c>
      <c r="I592" s="299" t="s">
        <v>1246</v>
      </c>
      <c r="J592" s="299" t="s">
        <v>1095</v>
      </c>
      <c r="K592" s="299" t="s">
        <v>177</v>
      </c>
      <c r="M592" s="306">
        <v>0</v>
      </c>
      <c r="N592" s="306">
        <v>0</v>
      </c>
      <c r="O592" s="306">
        <v>0</v>
      </c>
      <c r="P592" s="306">
        <v>0</v>
      </c>
      <c r="Q592" s="306">
        <v>0</v>
      </c>
      <c r="R592" s="306">
        <v>0</v>
      </c>
      <c r="S592" s="306">
        <v>0</v>
      </c>
      <c r="T592" s="306">
        <v>0</v>
      </c>
      <c r="U592" s="306">
        <v>0</v>
      </c>
      <c r="V592" s="306">
        <v>0</v>
      </c>
      <c r="W592" s="306">
        <v>0</v>
      </c>
      <c r="X592" s="306">
        <v>0</v>
      </c>
      <c r="Y592" s="306"/>
    </row>
    <row r="593" spans="4:25" hidden="1" outlineLevel="1">
      <c r="D593" s="299" t="s">
        <v>497</v>
      </c>
      <c r="E593" s="299" t="s">
        <v>72</v>
      </c>
      <c r="F593" s="299" t="s">
        <v>766</v>
      </c>
      <c r="H593" s="299" t="s">
        <v>767</v>
      </c>
      <c r="I593" s="299" t="s">
        <v>1264</v>
      </c>
      <c r="J593" s="299" t="s">
        <v>1713</v>
      </c>
      <c r="K593" s="299" t="s">
        <v>177</v>
      </c>
      <c r="M593" s="306">
        <v>0</v>
      </c>
      <c r="N593" s="306">
        <v>0</v>
      </c>
      <c r="O593" s="306">
        <v>0</v>
      </c>
      <c r="P593" s="306">
        <v>0</v>
      </c>
      <c r="Q593" s="306">
        <v>0</v>
      </c>
      <c r="R593" s="306">
        <v>0</v>
      </c>
      <c r="S593" s="306">
        <v>0</v>
      </c>
      <c r="T593" s="306">
        <v>0</v>
      </c>
      <c r="U593" s="306">
        <v>0</v>
      </c>
      <c r="V593" s="306">
        <v>0</v>
      </c>
      <c r="W593" s="306">
        <v>0</v>
      </c>
      <c r="X593" s="306">
        <v>0</v>
      </c>
      <c r="Y593" s="306"/>
    </row>
    <row r="594" spans="4:25" hidden="1" outlineLevel="1">
      <c r="D594" s="299" t="s">
        <v>1714</v>
      </c>
      <c r="E594" s="299" t="s">
        <v>72</v>
      </c>
      <c r="F594" s="299" t="s">
        <v>766</v>
      </c>
      <c r="H594" s="299" t="s">
        <v>767</v>
      </c>
      <c r="I594" s="299" t="s">
        <v>1246</v>
      </c>
      <c r="J594" s="299" t="s">
        <v>1715</v>
      </c>
      <c r="K594" s="299" t="s">
        <v>688</v>
      </c>
      <c r="M594" s="306">
        <v>0</v>
      </c>
      <c r="N594" s="306">
        <v>0</v>
      </c>
      <c r="O594" s="306">
        <v>0</v>
      </c>
      <c r="P594" s="306">
        <v>0</v>
      </c>
      <c r="Q594" s="306">
        <v>0</v>
      </c>
      <c r="R594" s="306">
        <v>0</v>
      </c>
      <c r="S594" s="306">
        <v>0</v>
      </c>
      <c r="T594" s="306">
        <v>0</v>
      </c>
      <c r="U594" s="306">
        <v>0</v>
      </c>
      <c r="V594" s="306">
        <v>0</v>
      </c>
      <c r="W594" s="306">
        <v>0</v>
      </c>
      <c r="X594" s="306">
        <v>0</v>
      </c>
      <c r="Y594" s="306"/>
    </row>
    <row r="595" spans="4:25" hidden="1" outlineLevel="1">
      <c r="D595" s="299" t="s">
        <v>1714</v>
      </c>
      <c r="E595" s="299" t="s">
        <v>72</v>
      </c>
      <c r="F595" s="299" t="s">
        <v>766</v>
      </c>
      <c r="H595" s="299" t="s">
        <v>767</v>
      </c>
      <c r="I595" s="299" t="s">
        <v>1264</v>
      </c>
      <c r="J595" s="299" t="s">
        <v>1716</v>
      </c>
      <c r="K595" s="299" t="s">
        <v>688</v>
      </c>
      <c r="M595" s="306">
        <v>0</v>
      </c>
      <c r="N595" s="306">
        <v>0</v>
      </c>
      <c r="O595" s="306">
        <v>0</v>
      </c>
      <c r="P595" s="306">
        <v>0</v>
      </c>
      <c r="Q595" s="306">
        <v>0</v>
      </c>
      <c r="R595" s="306">
        <v>0</v>
      </c>
      <c r="S595" s="306">
        <v>0</v>
      </c>
      <c r="T595" s="306">
        <v>0</v>
      </c>
      <c r="U595" s="306">
        <v>0</v>
      </c>
      <c r="V595" s="306">
        <v>0</v>
      </c>
      <c r="W595" s="306">
        <v>0</v>
      </c>
      <c r="X595" s="306">
        <v>0</v>
      </c>
      <c r="Y595" s="306"/>
    </row>
    <row r="596" spans="4:25" hidden="1" outlineLevel="1">
      <c r="D596" s="299" t="s">
        <v>1717</v>
      </c>
      <c r="E596" s="299" t="s">
        <v>72</v>
      </c>
      <c r="F596" s="299" t="s">
        <v>766</v>
      </c>
      <c r="H596" s="299" t="s">
        <v>767</v>
      </c>
      <c r="I596" s="299" t="s">
        <v>1246</v>
      </c>
      <c r="J596" s="299" t="s">
        <v>1718</v>
      </c>
      <c r="K596" s="299" t="s">
        <v>778</v>
      </c>
      <c r="M596" s="306">
        <v>0</v>
      </c>
      <c r="N596" s="306">
        <v>0</v>
      </c>
      <c r="O596" s="306">
        <v>0</v>
      </c>
      <c r="P596" s="306">
        <v>0</v>
      </c>
      <c r="Q596" s="306">
        <v>0</v>
      </c>
      <c r="R596" s="306">
        <v>0</v>
      </c>
      <c r="S596" s="306">
        <v>0</v>
      </c>
      <c r="T596" s="306">
        <v>0</v>
      </c>
      <c r="U596" s="306">
        <v>0</v>
      </c>
      <c r="V596" s="306">
        <v>0</v>
      </c>
      <c r="W596" s="306">
        <v>0</v>
      </c>
      <c r="X596" s="306">
        <v>0</v>
      </c>
      <c r="Y596" s="306"/>
    </row>
    <row r="597" spans="4:25" hidden="1" outlineLevel="1">
      <c r="D597" s="299" t="s">
        <v>1717</v>
      </c>
      <c r="E597" s="299" t="s">
        <v>72</v>
      </c>
      <c r="F597" s="299" t="s">
        <v>766</v>
      </c>
      <c r="H597" s="299" t="s">
        <v>767</v>
      </c>
      <c r="I597" s="299" t="s">
        <v>1264</v>
      </c>
      <c r="J597" s="299" t="s">
        <v>1719</v>
      </c>
      <c r="K597" s="299" t="s">
        <v>778</v>
      </c>
      <c r="M597" s="306">
        <v>0</v>
      </c>
      <c r="N597" s="306">
        <v>0</v>
      </c>
      <c r="O597" s="306">
        <v>0</v>
      </c>
      <c r="P597" s="306">
        <v>0</v>
      </c>
      <c r="Q597" s="306">
        <v>0</v>
      </c>
      <c r="R597" s="306">
        <v>0</v>
      </c>
      <c r="S597" s="306">
        <v>0</v>
      </c>
      <c r="T597" s="306">
        <v>0</v>
      </c>
      <c r="U597" s="306">
        <v>0</v>
      </c>
      <c r="V597" s="306">
        <v>0</v>
      </c>
      <c r="W597" s="306">
        <v>0</v>
      </c>
      <c r="X597" s="306">
        <v>0</v>
      </c>
      <c r="Y597" s="306"/>
    </row>
    <row r="598" spans="4:25" hidden="1" outlineLevel="1">
      <c r="D598" s="299" t="s">
        <v>1720</v>
      </c>
      <c r="E598" s="299" t="s">
        <v>72</v>
      </c>
      <c r="F598" s="299" t="s">
        <v>766</v>
      </c>
      <c r="H598" s="299" t="s">
        <v>767</v>
      </c>
      <c r="I598" s="299" t="s">
        <v>1246</v>
      </c>
      <c r="J598" s="299" t="s">
        <v>1721</v>
      </c>
      <c r="K598" s="299" t="s">
        <v>688</v>
      </c>
      <c r="M598" s="306">
        <v>0</v>
      </c>
      <c r="N598" s="306">
        <v>0</v>
      </c>
      <c r="O598" s="306">
        <v>0</v>
      </c>
      <c r="P598" s="306">
        <v>0</v>
      </c>
      <c r="Q598" s="306">
        <v>0</v>
      </c>
      <c r="R598" s="306">
        <v>0</v>
      </c>
      <c r="S598" s="306">
        <v>0</v>
      </c>
      <c r="T598" s="306">
        <v>0</v>
      </c>
      <c r="U598" s="306">
        <v>0</v>
      </c>
      <c r="V598" s="306">
        <v>0</v>
      </c>
      <c r="W598" s="306">
        <v>0</v>
      </c>
      <c r="X598" s="306">
        <v>0</v>
      </c>
      <c r="Y598" s="306"/>
    </row>
    <row r="599" spans="4:25" hidden="1" outlineLevel="1">
      <c r="D599" s="299" t="s">
        <v>1720</v>
      </c>
      <c r="E599" s="299" t="s">
        <v>72</v>
      </c>
      <c r="F599" s="299" t="s">
        <v>766</v>
      </c>
      <c r="H599" s="299" t="s">
        <v>767</v>
      </c>
      <c r="I599" s="299" t="s">
        <v>1264</v>
      </c>
      <c r="J599" s="299" t="s">
        <v>1722</v>
      </c>
      <c r="K599" s="299" t="s">
        <v>688</v>
      </c>
      <c r="M599" s="306">
        <v>0</v>
      </c>
      <c r="N599" s="306">
        <v>0</v>
      </c>
      <c r="O599" s="306">
        <v>0</v>
      </c>
      <c r="P599" s="306">
        <v>0</v>
      </c>
      <c r="Q599" s="306">
        <v>0</v>
      </c>
      <c r="R599" s="306">
        <v>0</v>
      </c>
      <c r="S599" s="306">
        <v>0</v>
      </c>
      <c r="T599" s="306">
        <v>0</v>
      </c>
      <c r="U599" s="306">
        <v>0</v>
      </c>
      <c r="V599" s="306">
        <v>0</v>
      </c>
      <c r="W599" s="306">
        <v>0</v>
      </c>
      <c r="X599" s="306">
        <v>0</v>
      </c>
      <c r="Y599" s="306"/>
    </row>
    <row r="600" spans="4:25" hidden="1" outlineLevel="1">
      <c r="D600" s="299" t="s">
        <v>498</v>
      </c>
      <c r="E600" s="299" t="s">
        <v>72</v>
      </c>
      <c r="F600" s="299" t="s">
        <v>766</v>
      </c>
      <c r="H600" s="299" t="s">
        <v>767</v>
      </c>
      <c r="I600" s="299" t="s">
        <v>1246</v>
      </c>
      <c r="J600" s="299" t="s">
        <v>1096</v>
      </c>
      <c r="K600" s="299" t="s">
        <v>171</v>
      </c>
      <c r="M600" s="306">
        <v>0</v>
      </c>
      <c r="N600" s="306">
        <v>0</v>
      </c>
      <c r="O600" s="306">
        <v>0</v>
      </c>
      <c r="P600" s="306">
        <v>0</v>
      </c>
      <c r="Q600" s="306">
        <v>0</v>
      </c>
      <c r="R600" s="306">
        <v>0</v>
      </c>
      <c r="S600" s="306">
        <v>0</v>
      </c>
      <c r="T600" s="306">
        <v>0</v>
      </c>
      <c r="U600" s="306">
        <v>16000</v>
      </c>
      <c r="V600" s="306">
        <v>16000</v>
      </c>
      <c r="W600" s="306">
        <v>16050</v>
      </c>
      <c r="X600" s="306">
        <v>0</v>
      </c>
      <c r="Y600" s="306"/>
    </row>
    <row r="601" spans="4:25" hidden="1" outlineLevel="1">
      <c r="D601" s="299" t="s">
        <v>498</v>
      </c>
      <c r="E601" s="299" t="s">
        <v>72</v>
      </c>
      <c r="F601" s="299" t="s">
        <v>766</v>
      </c>
      <c r="H601" s="299" t="s">
        <v>767</v>
      </c>
      <c r="I601" s="299" t="s">
        <v>1264</v>
      </c>
      <c r="J601" s="299" t="s">
        <v>1723</v>
      </c>
      <c r="K601" s="299" t="s">
        <v>171</v>
      </c>
      <c r="M601" s="306">
        <v>0</v>
      </c>
      <c r="N601" s="306">
        <v>0</v>
      </c>
      <c r="O601" s="306">
        <v>0</v>
      </c>
      <c r="P601" s="306">
        <v>0</v>
      </c>
      <c r="Q601" s="306">
        <v>0</v>
      </c>
      <c r="R601" s="306">
        <v>0</v>
      </c>
      <c r="S601" s="306">
        <v>0</v>
      </c>
      <c r="T601" s="306">
        <v>0</v>
      </c>
      <c r="U601" s="306">
        <v>0</v>
      </c>
      <c r="V601" s="306">
        <v>0</v>
      </c>
      <c r="W601" s="306">
        <v>0</v>
      </c>
      <c r="X601" s="306">
        <v>0</v>
      </c>
      <c r="Y601" s="306"/>
    </row>
    <row r="602" spans="4:25" hidden="1" outlineLevel="1">
      <c r="D602" s="299" t="s">
        <v>425</v>
      </c>
      <c r="E602" s="299" t="s">
        <v>72</v>
      </c>
      <c r="F602" s="299" t="s">
        <v>766</v>
      </c>
      <c r="H602" s="299" t="s">
        <v>767</v>
      </c>
      <c r="I602" s="299" t="s">
        <v>1246</v>
      </c>
      <c r="J602" s="299" t="s">
        <v>1097</v>
      </c>
      <c r="K602" s="299" t="s">
        <v>177</v>
      </c>
      <c r="M602" s="306">
        <v>0</v>
      </c>
      <c r="N602" s="306">
        <v>0</v>
      </c>
      <c r="O602" s="306">
        <v>0</v>
      </c>
      <c r="P602" s="306">
        <v>0</v>
      </c>
      <c r="Q602" s="306">
        <v>0</v>
      </c>
      <c r="R602" s="306">
        <v>0</v>
      </c>
      <c r="S602" s="306">
        <v>0</v>
      </c>
      <c r="T602" s="306">
        <v>0</v>
      </c>
      <c r="U602" s="306">
        <v>0</v>
      </c>
      <c r="V602" s="306">
        <v>0</v>
      </c>
      <c r="W602" s="306">
        <v>0</v>
      </c>
      <c r="X602" s="306">
        <v>0</v>
      </c>
      <c r="Y602" s="306"/>
    </row>
    <row r="603" spans="4:25" hidden="1" outlineLevel="1">
      <c r="D603" s="299" t="s">
        <v>425</v>
      </c>
      <c r="E603" s="299" t="s">
        <v>72</v>
      </c>
      <c r="F603" s="299" t="s">
        <v>766</v>
      </c>
      <c r="H603" s="299" t="s">
        <v>767</v>
      </c>
      <c r="I603" s="299" t="s">
        <v>1264</v>
      </c>
      <c r="J603" s="299" t="s">
        <v>1724</v>
      </c>
      <c r="K603" s="299" t="s">
        <v>177</v>
      </c>
      <c r="M603" s="306">
        <v>0</v>
      </c>
      <c r="N603" s="306">
        <v>0</v>
      </c>
      <c r="O603" s="306">
        <v>0</v>
      </c>
      <c r="P603" s="306">
        <v>0</v>
      </c>
      <c r="Q603" s="306">
        <v>0</v>
      </c>
      <c r="R603" s="306">
        <v>0</v>
      </c>
      <c r="S603" s="306">
        <v>0</v>
      </c>
      <c r="T603" s="306">
        <v>0</v>
      </c>
      <c r="U603" s="306">
        <v>0</v>
      </c>
      <c r="V603" s="306">
        <v>0</v>
      </c>
      <c r="W603" s="306">
        <v>0</v>
      </c>
      <c r="X603" s="306">
        <v>0</v>
      </c>
      <c r="Y603" s="306"/>
    </row>
    <row r="604" spans="4:25" hidden="1" outlineLevel="1">
      <c r="D604" s="299" t="s">
        <v>628</v>
      </c>
      <c r="E604" s="299" t="s">
        <v>71</v>
      </c>
      <c r="F604" s="299" t="s">
        <v>766</v>
      </c>
      <c r="H604" s="299" t="s">
        <v>767</v>
      </c>
      <c r="I604" s="299" t="s">
        <v>1246</v>
      </c>
      <c r="J604" s="299" t="s">
        <v>884</v>
      </c>
      <c r="K604" s="299" t="s">
        <v>176</v>
      </c>
      <c r="M604" s="306">
        <v>0</v>
      </c>
      <c r="N604" s="306">
        <v>5</v>
      </c>
      <c r="O604" s="306">
        <v>0</v>
      </c>
      <c r="P604" s="306">
        <v>0</v>
      </c>
      <c r="Q604" s="306">
        <v>0</v>
      </c>
      <c r="R604" s="306">
        <v>0</v>
      </c>
      <c r="S604" s="306">
        <v>10</v>
      </c>
      <c r="T604" s="306">
        <v>0</v>
      </c>
      <c r="U604" s="306">
        <v>0</v>
      </c>
      <c r="V604" s="306">
        <v>0</v>
      </c>
      <c r="W604" s="306">
        <v>0</v>
      </c>
      <c r="X604" s="306">
        <v>0</v>
      </c>
      <c r="Y604" s="306"/>
    </row>
    <row r="605" spans="4:25" hidden="1" outlineLevel="1">
      <c r="D605" s="299" t="s">
        <v>628</v>
      </c>
      <c r="E605" s="299" t="s">
        <v>71</v>
      </c>
      <c r="F605" s="299" t="s">
        <v>766</v>
      </c>
      <c r="H605" s="299" t="s">
        <v>767</v>
      </c>
      <c r="I605" s="299" t="s">
        <v>1264</v>
      </c>
      <c r="J605" s="299" t="s">
        <v>1725</v>
      </c>
      <c r="K605" s="299" t="s">
        <v>176</v>
      </c>
      <c r="M605" s="306">
        <v>0</v>
      </c>
      <c r="N605" s="306">
        <v>0</v>
      </c>
      <c r="O605" s="306">
        <v>0</v>
      </c>
      <c r="P605" s="306">
        <v>0</v>
      </c>
      <c r="Q605" s="306">
        <v>0</v>
      </c>
      <c r="R605" s="306">
        <v>0</v>
      </c>
      <c r="S605" s="306">
        <v>0</v>
      </c>
      <c r="T605" s="306">
        <v>0</v>
      </c>
      <c r="U605" s="306">
        <v>0</v>
      </c>
      <c r="V605" s="306">
        <v>0</v>
      </c>
      <c r="W605" s="306">
        <v>0</v>
      </c>
      <c r="X605" s="306">
        <v>0</v>
      </c>
      <c r="Y605" s="306"/>
    </row>
    <row r="606" spans="4:25" hidden="1" outlineLevel="1">
      <c r="D606" s="299" t="s">
        <v>1726</v>
      </c>
      <c r="E606" s="299" t="s">
        <v>72</v>
      </c>
      <c r="F606" s="299" t="s">
        <v>766</v>
      </c>
      <c r="H606" s="299" t="s">
        <v>767</v>
      </c>
      <c r="I606" s="299" t="s">
        <v>1246</v>
      </c>
      <c r="J606" s="299" t="s">
        <v>1727</v>
      </c>
      <c r="K606" s="299" t="s">
        <v>688</v>
      </c>
      <c r="M606" s="306">
        <v>0</v>
      </c>
      <c r="N606" s="306">
        <v>0</v>
      </c>
      <c r="O606" s="306">
        <v>0</v>
      </c>
      <c r="P606" s="306">
        <v>0</v>
      </c>
      <c r="Q606" s="306">
        <v>0</v>
      </c>
      <c r="R606" s="306">
        <v>0</v>
      </c>
      <c r="S606" s="306">
        <v>0</v>
      </c>
      <c r="T606" s="306">
        <v>0</v>
      </c>
      <c r="U606" s="306">
        <v>0</v>
      </c>
      <c r="V606" s="306">
        <v>0</v>
      </c>
      <c r="W606" s="306">
        <v>0</v>
      </c>
      <c r="X606" s="306">
        <v>0</v>
      </c>
      <c r="Y606" s="306"/>
    </row>
    <row r="607" spans="4:25" hidden="1" outlineLevel="1">
      <c r="D607" s="299" t="s">
        <v>1726</v>
      </c>
      <c r="E607" s="299" t="s">
        <v>72</v>
      </c>
      <c r="F607" s="299" t="s">
        <v>766</v>
      </c>
      <c r="H607" s="299" t="s">
        <v>767</v>
      </c>
      <c r="I607" s="299" t="s">
        <v>1264</v>
      </c>
      <c r="J607" s="299" t="s">
        <v>1728</v>
      </c>
      <c r="K607" s="299" t="s">
        <v>688</v>
      </c>
      <c r="M607" s="306">
        <v>0</v>
      </c>
      <c r="N607" s="306">
        <v>0</v>
      </c>
      <c r="O607" s="306">
        <v>0</v>
      </c>
      <c r="P607" s="306">
        <v>0</v>
      </c>
      <c r="Q607" s="306">
        <v>0</v>
      </c>
      <c r="R607" s="306">
        <v>0</v>
      </c>
      <c r="S607" s="306">
        <v>0</v>
      </c>
      <c r="T607" s="306">
        <v>0</v>
      </c>
      <c r="U607" s="306">
        <v>0</v>
      </c>
      <c r="V607" s="306">
        <v>0</v>
      </c>
      <c r="W607" s="306">
        <v>0</v>
      </c>
      <c r="X607" s="306">
        <v>0</v>
      </c>
      <c r="Y607" s="306"/>
    </row>
    <row r="608" spans="4:25" hidden="1" outlineLevel="1">
      <c r="D608" s="299" t="s">
        <v>845</v>
      </c>
      <c r="E608" s="299" t="s">
        <v>71</v>
      </c>
      <c r="F608" s="299" t="s">
        <v>766</v>
      </c>
      <c r="H608" s="299" t="s">
        <v>767</v>
      </c>
      <c r="I608" s="299" t="s">
        <v>1246</v>
      </c>
      <c r="J608" s="299" t="s">
        <v>1098</v>
      </c>
      <c r="K608" s="299" t="s">
        <v>176</v>
      </c>
      <c r="M608" s="306">
        <v>0</v>
      </c>
      <c r="N608" s="306">
        <v>0</v>
      </c>
      <c r="O608" s="306">
        <v>0</v>
      </c>
      <c r="P608" s="306">
        <v>0</v>
      </c>
      <c r="Q608" s="306">
        <v>0</v>
      </c>
      <c r="R608" s="306">
        <v>0</v>
      </c>
      <c r="S608" s="306">
        <v>0</v>
      </c>
      <c r="T608" s="306">
        <v>0</v>
      </c>
      <c r="U608" s="306">
        <v>0</v>
      </c>
      <c r="V608" s="306">
        <v>0</v>
      </c>
      <c r="W608" s="306">
        <v>0</v>
      </c>
      <c r="X608" s="306">
        <v>0</v>
      </c>
      <c r="Y608" s="306"/>
    </row>
    <row r="609" spans="4:25" hidden="1" outlineLevel="1">
      <c r="D609" s="299" t="s">
        <v>845</v>
      </c>
      <c r="E609" s="299" t="s">
        <v>71</v>
      </c>
      <c r="F609" s="299" t="s">
        <v>766</v>
      </c>
      <c r="H609" s="299" t="s">
        <v>767</v>
      </c>
      <c r="I609" s="299" t="s">
        <v>1264</v>
      </c>
      <c r="J609" s="299" t="s">
        <v>1729</v>
      </c>
      <c r="K609" s="299" t="s">
        <v>176</v>
      </c>
      <c r="M609" s="306">
        <v>0</v>
      </c>
      <c r="N609" s="306">
        <v>0</v>
      </c>
      <c r="O609" s="306">
        <v>0</v>
      </c>
      <c r="P609" s="306">
        <v>0</v>
      </c>
      <c r="Q609" s="306">
        <v>0</v>
      </c>
      <c r="R609" s="306">
        <v>0</v>
      </c>
      <c r="S609" s="306">
        <v>0</v>
      </c>
      <c r="T609" s="306">
        <v>0</v>
      </c>
      <c r="U609" s="306">
        <v>0</v>
      </c>
      <c r="V609" s="306">
        <v>0</v>
      </c>
      <c r="W609" s="306">
        <v>0</v>
      </c>
      <c r="X609" s="306">
        <v>0</v>
      </c>
      <c r="Y609" s="306"/>
    </row>
    <row r="610" spans="4:25" hidden="1" outlineLevel="1">
      <c r="D610" s="299" t="s">
        <v>426</v>
      </c>
      <c r="E610" s="299" t="s">
        <v>72</v>
      </c>
      <c r="F610" s="299" t="s">
        <v>766</v>
      </c>
      <c r="H610" s="299" t="s">
        <v>767</v>
      </c>
      <c r="I610" s="299" t="s">
        <v>1246</v>
      </c>
      <c r="J610" s="299" t="s">
        <v>1099</v>
      </c>
      <c r="K610" s="299" t="s">
        <v>777</v>
      </c>
      <c r="M610" s="306">
        <v>0</v>
      </c>
      <c r="N610" s="306">
        <v>0</v>
      </c>
      <c r="O610" s="306">
        <v>0</v>
      </c>
      <c r="P610" s="306">
        <v>0</v>
      </c>
      <c r="Q610" s="306">
        <v>0</v>
      </c>
      <c r="R610" s="306">
        <v>0</v>
      </c>
      <c r="S610" s="306">
        <v>0</v>
      </c>
      <c r="T610" s="306">
        <v>0</v>
      </c>
      <c r="U610" s="306">
        <v>0</v>
      </c>
      <c r="V610" s="306">
        <v>0</v>
      </c>
      <c r="W610" s="306">
        <v>0</v>
      </c>
      <c r="X610" s="306">
        <v>0</v>
      </c>
      <c r="Y610" s="306"/>
    </row>
    <row r="611" spans="4:25" hidden="1" outlineLevel="1">
      <c r="D611" s="299" t="s">
        <v>426</v>
      </c>
      <c r="E611" s="299" t="s">
        <v>72</v>
      </c>
      <c r="F611" s="299" t="s">
        <v>766</v>
      </c>
      <c r="H611" s="299" t="s">
        <v>767</v>
      </c>
      <c r="I611" s="299" t="s">
        <v>1264</v>
      </c>
      <c r="J611" s="299" t="s">
        <v>1730</v>
      </c>
      <c r="K611" s="299" t="s">
        <v>777</v>
      </c>
      <c r="M611" s="306">
        <v>0</v>
      </c>
      <c r="N611" s="306">
        <v>0</v>
      </c>
      <c r="O611" s="306">
        <v>0</v>
      </c>
      <c r="P611" s="306">
        <v>0</v>
      </c>
      <c r="Q611" s="306">
        <v>0</v>
      </c>
      <c r="R611" s="306">
        <v>0</v>
      </c>
      <c r="S611" s="306">
        <v>0</v>
      </c>
      <c r="T611" s="306">
        <v>0</v>
      </c>
      <c r="U611" s="306">
        <v>0</v>
      </c>
      <c r="V611" s="306">
        <v>0</v>
      </c>
      <c r="W611" s="306">
        <v>0</v>
      </c>
      <c r="X611" s="306">
        <v>0</v>
      </c>
      <c r="Y611" s="306"/>
    </row>
    <row r="612" spans="4:25" hidden="1" outlineLevel="1">
      <c r="D612" s="299" t="s">
        <v>499</v>
      </c>
      <c r="E612" s="299" t="s">
        <v>72</v>
      </c>
      <c r="F612" s="299" t="s">
        <v>766</v>
      </c>
      <c r="H612" s="299" t="s">
        <v>767</v>
      </c>
      <c r="I612" s="299" t="s">
        <v>1246</v>
      </c>
      <c r="J612" s="299" t="s">
        <v>1100</v>
      </c>
      <c r="K612" s="299" t="s">
        <v>177</v>
      </c>
      <c r="M612" s="306">
        <v>0</v>
      </c>
      <c r="N612" s="306">
        <v>0</v>
      </c>
      <c r="O612" s="306">
        <v>0</v>
      </c>
      <c r="P612" s="306">
        <v>0</v>
      </c>
      <c r="Q612" s="306">
        <v>0</v>
      </c>
      <c r="R612" s="306">
        <v>0</v>
      </c>
      <c r="S612" s="306">
        <v>0</v>
      </c>
      <c r="T612" s="306">
        <v>0</v>
      </c>
      <c r="U612" s="306">
        <v>0</v>
      </c>
      <c r="V612" s="306">
        <v>0</v>
      </c>
      <c r="W612" s="306">
        <v>0</v>
      </c>
      <c r="X612" s="306">
        <v>0</v>
      </c>
      <c r="Y612" s="306"/>
    </row>
    <row r="613" spans="4:25" hidden="1" outlineLevel="1">
      <c r="D613" s="299" t="s">
        <v>499</v>
      </c>
      <c r="E613" s="299" t="s">
        <v>72</v>
      </c>
      <c r="F613" s="299" t="s">
        <v>766</v>
      </c>
      <c r="H613" s="299" t="s">
        <v>767</v>
      </c>
      <c r="I613" s="299" t="s">
        <v>1264</v>
      </c>
      <c r="J613" s="299" t="s">
        <v>1731</v>
      </c>
      <c r="K613" s="299" t="s">
        <v>177</v>
      </c>
      <c r="M613" s="306">
        <v>0</v>
      </c>
      <c r="N613" s="306">
        <v>0</v>
      </c>
      <c r="O613" s="306">
        <v>0</v>
      </c>
      <c r="P613" s="306">
        <v>0</v>
      </c>
      <c r="Q613" s="306">
        <v>0</v>
      </c>
      <c r="R613" s="306">
        <v>0</v>
      </c>
      <c r="S613" s="306">
        <v>0</v>
      </c>
      <c r="T613" s="306">
        <v>0</v>
      </c>
      <c r="U613" s="306">
        <v>0</v>
      </c>
      <c r="V613" s="306">
        <v>0</v>
      </c>
      <c r="W613" s="306">
        <v>0</v>
      </c>
      <c r="X613" s="306">
        <v>0</v>
      </c>
      <c r="Y613" s="306"/>
    </row>
    <row r="614" spans="4:25" hidden="1" outlineLevel="1">
      <c r="D614" s="299" t="s">
        <v>500</v>
      </c>
      <c r="E614" s="299" t="s">
        <v>72</v>
      </c>
      <c r="F614" s="299" t="s">
        <v>766</v>
      </c>
      <c r="H614" s="299" t="s">
        <v>767</v>
      </c>
      <c r="I614" s="299" t="s">
        <v>1246</v>
      </c>
      <c r="J614" s="299" t="s">
        <v>1101</v>
      </c>
      <c r="K614" s="299" t="s">
        <v>741</v>
      </c>
      <c r="M614" s="306">
        <v>0</v>
      </c>
      <c r="N614" s="306">
        <v>0</v>
      </c>
      <c r="O614" s="306">
        <v>0</v>
      </c>
      <c r="P614" s="306">
        <v>0</v>
      </c>
      <c r="Q614" s="306">
        <v>0</v>
      </c>
      <c r="R614" s="306">
        <v>0</v>
      </c>
      <c r="S614" s="306">
        <v>0</v>
      </c>
      <c r="T614" s="306">
        <v>0</v>
      </c>
      <c r="U614" s="306">
        <v>0</v>
      </c>
      <c r="V614" s="306">
        <v>0</v>
      </c>
      <c r="W614" s="306">
        <v>0</v>
      </c>
      <c r="X614" s="306">
        <v>0</v>
      </c>
      <c r="Y614" s="306"/>
    </row>
    <row r="615" spans="4:25" hidden="1" outlineLevel="1">
      <c r="D615" s="299" t="s">
        <v>500</v>
      </c>
      <c r="E615" s="299" t="s">
        <v>72</v>
      </c>
      <c r="F615" s="299" t="s">
        <v>766</v>
      </c>
      <c r="H615" s="299" t="s">
        <v>767</v>
      </c>
      <c r="I615" s="299" t="s">
        <v>1264</v>
      </c>
      <c r="J615" s="299" t="s">
        <v>1732</v>
      </c>
      <c r="K615" s="299" t="s">
        <v>741</v>
      </c>
      <c r="M615" s="306">
        <v>0</v>
      </c>
      <c r="N615" s="306">
        <v>0</v>
      </c>
      <c r="O615" s="306">
        <v>0</v>
      </c>
      <c r="P615" s="306">
        <v>0</v>
      </c>
      <c r="Q615" s="306">
        <v>0</v>
      </c>
      <c r="R615" s="306">
        <v>0</v>
      </c>
      <c r="S615" s="306">
        <v>0</v>
      </c>
      <c r="T615" s="306">
        <v>0</v>
      </c>
      <c r="U615" s="306">
        <v>0</v>
      </c>
      <c r="V615" s="306">
        <v>0</v>
      </c>
      <c r="W615" s="306">
        <v>0</v>
      </c>
      <c r="X615" s="306">
        <v>0</v>
      </c>
      <c r="Y615" s="306"/>
    </row>
    <row r="616" spans="4:25" hidden="1" outlineLevel="1">
      <c r="D616" s="299" t="s">
        <v>1733</v>
      </c>
      <c r="E616" s="299" t="s">
        <v>72</v>
      </c>
      <c r="F616" s="299" t="s">
        <v>766</v>
      </c>
      <c r="H616" s="299" t="s">
        <v>767</v>
      </c>
      <c r="I616" s="299" t="s">
        <v>1246</v>
      </c>
      <c r="J616" s="299" t="s">
        <v>1734</v>
      </c>
      <c r="K616" s="299" t="s">
        <v>1213</v>
      </c>
      <c r="M616" s="306">
        <v>0</v>
      </c>
      <c r="N616" s="306">
        <v>0</v>
      </c>
      <c r="O616" s="306">
        <v>0</v>
      </c>
      <c r="P616" s="306">
        <v>0</v>
      </c>
      <c r="Q616" s="306">
        <v>0</v>
      </c>
      <c r="R616" s="306">
        <v>0</v>
      </c>
      <c r="S616" s="306">
        <v>0</v>
      </c>
      <c r="T616" s="306">
        <v>0</v>
      </c>
      <c r="U616" s="306">
        <v>0</v>
      </c>
      <c r="V616" s="306">
        <v>0</v>
      </c>
      <c r="W616" s="306">
        <v>0</v>
      </c>
      <c r="X616" s="306">
        <v>0</v>
      </c>
      <c r="Y616" s="306"/>
    </row>
    <row r="617" spans="4:25" hidden="1" outlineLevel="1">
      <c r="D617" s="299" t="s">
        <v>1733</v>
      </c>
      <c r="E617" s="299" t="s">
        <v>72</v>
      </c>
      <c r="F617" s="299" t="s">
        <v>766</v>
      </c>
      <c r="H617" s="299" t="s">
        <v>767</v>
      </c>
      <c r="I617" s="299" t="s">
        <v>1264</v>
      </c>
      <c r="J617" s="299" t="s">
        <v>1735</v>
      </c>
      <c r="K617" s="299" t="s">
        <v>1213</v>
      </c>
      <c r="M617" s="306">
        <v>0</v>
      </c>
      <c r="N617" s="306">
        <v>0</v>
      </c>
      <c r="O617" s="306">
        <v>0</v>
      </c>
      <c r="P617" s="306">
        <v>0</v>
      </c>
      <c r="Q617" s="306">
        <v>0</v>
      </c>
      <c r="R617" s="306">
        <v>0</v>
      </c>
      <c r="S617" s="306">
        <v>0</v>
      </c>
      <c r="T617" s="306">
        <v>0</v>
      </c>
      <c r="U617" s="306">
        <v>0</v>
      </c>
      <c r="V617" s="306">
        <v>0</v>
      </c>
      <c r="W617" s="306">
        <v>0</v>
      </c>
      <c r="X617" s="306">
        <v>0</v>
      </c>
      <c r="Y617" s="306"/>
    </row>
    <row r="618" spans="4:25" hidden="1" outlineLevel="1">
      <c r="D618" s="299" t="s">
        <v>707</v>
      </c>
      <c r="E618" s="299" t="s">
        <v>71</v>
      </c>
      <c r="F618" s="299" t="s">
        <v>766</v>
      </c>
      <c r="H618" s="299" t="s">
        <v>767</v>
      </c>
      <c r="I618" s="299" t="s">
        <v>1246</v>
      </c>
      <c r="J618" s="299" t="s">
        <v>1102</v>
      </c>
      <c r="K618" s="299" t="s">
        <v>176</v>
      </c>
      <c r="M618" s="306">
        <v>0</v>
      </c>
      <c r="N618" s="306">
        <v>0</v>
      </c>
      <c r="O618" s="306">
        <v>0</v>
      </c>
      <c r="P618" s="306">
        <v>0</v>
      </c>
      <c r="Q618" s="306">
        <v>0</v>
      </c>
      <c r="R618" s="306">
        <v>0</v>
      </c>
      <c r="S618" s="306">
        <v>0</v>
      </c>
      <c r="T618" s="306">
        <v>0</v>
      </c>
      <c r="U618" s="306">
        <v>0</v>
      </c>
      <c r="V618" s="306">
        <v>0</v>
      </c>
      <c r="W618" s="306">
        <v>0</v>
      </c>
      <c r="X618" s="306">
        <v>0</v>
      </c>
      <c r="Y618" s="306"/>
    </row>
    <row r="619" spans="4:25" hidden="1" outlineLevel="1">
      <c r="D619" s="299" t="s">
        <v>707</v>
      </c>
      <c r="E619" s="299" t="s">
        <v>71</v>
      </c>
      <c r="F619" s="299" t="s">
        <v>766</v>
      </c>
      <c r="H619" s="299" t="s">
        <v>767</v>
      </c>
      <c r="I619" s="299" t="s">
        <v>1264</v>
      </c>
      <c r="J619" s="299" t="s">
        <v>1736</v>
      </c>
      <c r="K619" s="299" t="s">
        <v>176</v>
      </c>
      <c r="M619" s="306">
        <v>0</v>
      </c>
      <c r="N619" s="306">
        <v>0</v>
      </c>
      <c r="O619" s="306">
        <v>0</v>
      </c>
      <c r="P619" s="306">
        <v>0</v>
      </c>
      <c r="Q619" s="306">
        <v>0</v>
      </c>
      <c r="R619" s="306">
        <v>0</v>
      </c>
      <c r="S619" s="306">
        <v>0</v>
      </c>
      <c r="T619" s="306">
        <v>0</v>
      </c>
      <c r="U619" s="306">
        <v>0</v>
      </c>
      <c r="V619" s="306">
        <v>0</v>
      </c>
      <c r="W619" s="306">
        <v>0</v>
      </c>
      <c r="X619" s="306">
        <v>0</v>
      </c>
      <c r="Y619" s="306"/>
    </row>
    <row r="620" spans="4:25" hidden="1" outlineLevel="1">
      <c r="D620" s="299" t="s">
        <v>427</v>
      </c>
      <c r="E620" s="299" t="s">
        <v>72</v>
      </c>
      <c r="F620" s="299" t="s">
        <v>766</v>
      </c>
      <c r="H620" s="299" t="s">
        <v>767</v>
      </c>
      <c r="I620" s="299" t="s">
        <v>1246</v>
      </c>
      <c r="J620" s="299" t="s">
        <v>1103</v>
      </c>
      <c r="K620" s="299" t="s">
        <v>177</v>
      </c>
      <c r="M620" s="306">
        <v>0</v>
      </c>
      <c r="N620" s="306">
        <v>0</v>
      </c>
      <c r="O620" s="306">
        <v>0</v>
      </c>
      <c r="P620" s="306">
        <v>0</v>
      </c>
      <c r="Q620" s="306">
        <v>0</v>
      </c>
      <c r="R620" s="306">
        <v>0</v>
      </c>
      <c r="S620" s="306">
        <v>0</v>
      </c>
      <c r="T620" s="306">
        <v>0</v>
      </c>
      <c r="U620" s="306">
        <v>0</v>
      </c>
      <c r="V620" s="306">
        <v>0</v>
      </c>
      <c r="W620" s="306">
        <v>0</v>
      </c>
      <c r="X620" s="306">
        <v>0</v>
      </c>
      <c r="Y620" s="306"/>
    </row>
    <row r="621" spans="4:25" hidden="1" outlineLevel="1">
      <c r="D621" s="299" t="s">
        <v>427</v>
      </c>
      <c r="E621" s="299" t="s">
        <v>72</v>
      </c>
      <c r="F621" s="299" t="s">
        <v>766</v>
      </c>
      <c r="H621" s="299" t="s">
        <v>767</v>
      </c>
      <c r="I621" s="299" t="s">
        <v>1264</v>
      </c>
      <c r="J621" s="299" t="s">
        <v>1737</v>
      </c>
      <c r="K621" s="299" t="s">
        <v>177</v>
      </c>
      <c r="M621" s="306">
        <v>0</v>
      </c>
      <c r="N621" s="306">
        <v>0</v>
      </c>
      <c r="O621" s="306">
        <v>0</v>
      </c>
      <c r="P621" s="306">
        <v>0</v>
      </c>
      <c r="Q621" s="306">
        <v>0</v>
      </c>
      <c r="R621" s="306">
        <v>0</v>
      </c>
      <c r="S621" s="306">
        <v>0</v>
      </c>
      <c r="T621" s="306">
        <v>0</v>
      </c>
      <c r="U621" s="306">
        <v>0</v>
      </c>
      <c r="V621" s="306">
        <v>0</v>
      </c>
      <c r="W621" s="306">
        <v>0</v>
      </c>
      <c r="X621" s="306">
        <v>0</v>
      </c>
      <c r="Y621" s="306"/>
    </row>
    <row r="622" spans="4:25" hidden="1" outlineLevel="1">
      <c r="D622" s="299" t="s">
        <v>501</v>
      </c>
      <c r="E622" s="299" t="s">
        <v>72</v>
      </c>
      <c r="F622" s="299" t="s">
        <v>766</v>
      </c>
      <c r="H622" s="299" t="s">
        <v>767</v>
      </c>
      <c r="I622" s="299" t="s">
        <v>1246</v>
      </c>
      <c r="J622" s="299" t="s">
        <v>1104</v>
      </c>
      <c r="K622" s="299" t="s">
        <v>171</v>
      </c>
      <c r="M622" s="306">
        <v>0</v>
      </c>
      <c r="N622" s="306">
        <v>0</v>
      </c>
      <c r="O622" s="306">
        <v>0</v>
      </c>
      <c r="P622" s="306">
        <v>0</v>
      </c>
      <c r="Q622" s="306">
        <v>0</v>
      </c>
      <c r="R622" s="306">
        <v>0</v>
      </c>
      <c r="S622" s="306">
        <v>0</v>
      </c>
      <c r="T622" s="306">
        <v>0</v>
      </c>
      <c r="U622" s="306">
        <v>0</v>
      </c>
      <c r="V622" s="306">
        <v>0</v>
      </c>
      <c r="W622" s="306">
        <v>0</v>
      </c>
      <c r="X622" s="306">
        <v>0</v>
      </c>
      <c r="Y622" s="306"/>
    </row>
    <row r="623" spans="4:25" hidden="1" outlineLevel="1">
      <c r="D623" s="299" t="s">
        <v>501</v>
      </c>
      <c r="E623" s="299" t="s">
        <v>72</v>
      </c>
      <c r="F623" s="299" t="s">
        <v>766</v>
      </c>
      <c r="H623" s="299" t="s">
        <v>767</v>
      </c>
      <c r="I623" s="299" t="s">
        <v>1264</v>
      </c>
      <c r="J623" s="299" t="s">
        <v>1738</v>
      </c>
      <c r="K623" s="299" t="s">
        <v>171</v>
      </c>
      <c r="M623" s="306">
        <v>0</v>
      </c>
      <c r="N623" s="306">
        <v>0</v>
      </c>
      <c r="O623" s="306">
        <v>0</v>
      </c>
      <c r="P623" s="306">
        <v>0</v>
      </c>
      <c r="Q623" s="306">
        <v>0</v>
      </c>
      <c r="R623" s="306">
        <v>0</v>
      </c>
      <c r="S623" s="306">
        <v>0</v>
      </c>
      <c r="T623" s="306">
        <v>0</v>
      </c>
      <c r="U623" s="306">
        <v>0</v>
      </c>
      <c r="V623" s="306">
        <v>0</v>
      </c>
      <c r="W623" s="306">
        <v>0</v>
      </c>
      <c r="X623" s="306">
        <v>0</v>
      </c>
      <c r="Y623" s="306"/>
    </row>
    <row r="624" spans="4:25" hidden="1" outlineLevel="1">
      <c r="D624" s="299" t="s">
        <v>1739</v>
      </c>
      <c r="E624" s="299" t="s">
        <v>72</v>
      </c>
      <c r="F624" s="299" t="s">
        <v>766</v>
      </c>
      <c r="H624" s="299" t="s">
        <v>767</v>
      </c>
      <c r="I624" s="299" t="s">
        <v>1246</v>
      </c>
      <c r="J624" s="299" t="s">
        <v>1740</v>
      </c>
      <c r="K624" s="299" t="s">
        <v>1213</v>
      </c>
      <c r="M624" s="306">
        <v>0</v>
      </c>
      <c r="N624" s="306">
        <v>0</v>
      </c>
      <c r="O624" s="306">
        <v>0</v>
      </c>
      <c r="P624" s="306">
        <v>0</v>
      </c>
      <c r="Q624" s="306">
        <v>0</v>
      </c>
      <c r="R624" s="306">
        <v>0</v>
      </c>
      <c r="S624" s="306">
        <v>0</v>
      </c>
      <c r="T624" s="306">
        <v>0</v>
      </c>
      <c r="U624" s="306">
        <v>0</v>
      </c>
      <c r="V624" s="306">
        <v>0</v>
      </c>
      <c r="W624" s="306">
        <v>0</v>
      </c>
      <c r="X624" s="306">
        <v>0</v>
      </c>
      <c r="Y624" s="306"/>
    </row>
    <row r="625" spans="4:25" hidden="1" outlineLevel="1">
      <c r="D625" s="299" t="s">
        <v>1739</v>
      </c>
      <c r="E625" s="299" t="s">
        <v>72</v>
      </c>
      <c r="F625" s="299" t="s">
        <v>766</v>
      </c>
      <c r="H625" s="299" t="s">
        <v>767</v>
      </c>
      <c r="I625" s="299" t="s">
        <v>1264</v>
      </c>
      <c r="J625" s="299" t="s">
        <v>1741</v>
      </c>
      <c r="K625" s="299" t="s">
        <v>1213</v>
      </c>
      <c r="M625" s="306">
        <v>0</v>
      </c>
      <c r="N625" s="306">
        <v>0</v>
      </c>
      <c r="O625" s="306">
        <v>0</v>
      </c>
      <c r="P625" s="306">
        <v>0</v>
      </c>
      <c r="Q625" s="306">
        <v>0</v>
      </c>
      <c r="R625" s="306">
        <v>0</v>
      </c>
      <c r="S625" s="306">
        <v>0</v>
      </c>
      <c r="T625" s="306">
        <v>0</v>
      </c>
      <c r="U625" s="306">
        <v>0</v>
      </c>
      <c r="V625" s="306">
        <v>0</v>
      </c>
      <c r="W625" s="306">
        <v>0</v>
      </c>
      <c r="X625" s="306">
        <v>0</v>
      </c>
      <c r="Y625" s="306"/>
    </row>
    <row r="626" spans="4:25" hidden="1" outlineLevel="1">
      <c r="D626" s="299" t="s">
        <v>1742</v>
      </c>
      <c r="E626" s="299" t="s">
        <v>72</v>
      </c>
      <c r="F626" s="299" t="s">
        <v>766</v>
      </c>
      <c r="H626" s="299" t="s">
        <v>767</v>
      </c>
      <c r="I626" s="299" t="s">
        <v>1246</v>
      </c>
      <c r="J626" s="299" t="s">
        <v>1743</v>
      </c>
      <c r="K626" s="299" t="s">
        <v>778</v>
      </c>
      <c r="M626" s="306">
        <v>0</v>
      </c>
      <c r="N626" s="306">
        <v>0</v>
      </c>
      <c r="O626" s="306">
        <v>0</v>
      </c>
      <c r="P626" s="306">
        <v>0</v>
      </c>
      <c r="Q626" s="306">
        <v>0</v>
      </c>
      <c r="R626" s="306">
        <v>0</v>
      </c>
      <c r="S626" s="306">
        <v>0</v>
      </c>
      <c r="T626" s="306">
        <v>0</v>
      </c>
      <c r="U626" s="306">
        <v>0</v>
      </c>
      <c r="V626" s="306">
        <v>0</v>
      </c>
      <c r="W626" s="306">
        <v>0</v>
      </c>
      <c r="X626" s="306">
        <v>0</v>
      </c>
      <c r="Y626" s="306"/>
    </row>
    <row r="627" spans="4:25" hidden="1" outlineLevel="1">
      <c r="D627" s="299" t="s">
        <v>1742</v>
      </c>
      <c r="E627" s="299" t="s">
        <v>72</v>
      </c>
      <c r="F627" s="299" t="s">
        <v>766</v>
      </c>
      <c r="H627" s="299" t="s">
        <v>767</v>
      </c>
      <c r="I627" s="299" t="s">
        <v>1264</v>
      </c>
      <c r="J627" s="299" t="s">
        <v>1744</v>
      </c>
      <c r="K627" s="299" t="s">
        <v>778</v>
      </c>
      <c r="M627" s="306">
        <v>0</v>
      </c>
      <c r="N627" s="306">
        <v>0</v>
      </c>
      <c r="O627" s="306">
        <v>0</v>
      </c>
      <c r="P627" s="306">
        <v>0</v>
      </c>
      <c r="Q627" s="306">
        <v>0</v>
      </c>
      <c r="R627" s="306">
        <v>0</v>
      </c>
      <c r="S627" s="306">
        <v>0</v>
      </c>
      <c r="T627" s="306">
        <v>0</v>
      </c>
      <c r="U627" s="306">
        <v>0</v>
      </c>
      <c r="V627" s="306">
        <v>0</v>
      </c>
      <c r="W627" s="306">
        <v>0</v>
      </c>
      <c r="X627" s="306">
        <v>0</v>
      </c>
      <c r="Y627" s="306"/>
    </row>
    <row r="628" spans="4:25" hidden="1" outlineLevel="1">
      <c r="D628" s="299" t="s">
        <v>428</v>
      </c>
      <c r="E628" s="299" t="s">
        <v>71</v>
      </c>
      <c r="F628" s="299" t="s">
        <v>766</v>
      </c>
      <c r="H628" s="299" t="s">
        <v>767</v>
      </c>
      <c r="I628" s="299" t="s">
        <v>1246</v>
      </c>
      <c r="J628" s="299" t="s">
        <v>888</v>
      </c>
      <c r="K628" s="299" t="s">
        <v>176</v>
      </c>
      <c r="M628" s="306">
        <v>0</v>
      </c>
      <c r="N628" s="306">
        <v>0</v>
      </c>
      <c r="O628" s="306">
        <v>0</v>
      </c>
      <c r="P628" s="306">
        <v>0</v>
      </c>
      <c r="Q628" s="306">
        <v>0</v>
      </c>
      <c r="R628" s="306">
        <v>0</v>
      </c>
      <c r="S628" s="306">
        <v>0</v>
      </c>
      <c r="T628" s="306">
        <v>0</v>
      </c>
      <c r="U628" s="306">
        <v>0</v>
      </c>
      <c r="V628" s="306">
        <v>0</v>
      </c>
      <c r="W628" s="306">
        <v>0</v>
      </c>
      <c r="X628" s="306">
        <v>0</v>
      </c>
      <c r="Y628" s="306"/>
    </row>
    <row r="629" spans="4:25" hidden="1" outlineLevel="1">
      <c r="D629" s="299" t="s">
        <v>428</v>
      </c>
      <c r="E629" s="299" t="s">
        <v>71</v>
      </c>
      <c r="F629" s="299" t="s">
        <v>766</v>
      </c>
      <c r="H629" s="299" t="s">
        <v>767</v>
      </c>
      <c r="I629" s="299" t="s">
        <v>1264</v>
      </c>
      <c r="J629" s="299" t="s">
        <v>1745</v>
      </c>
      <c r="K629" s="299" t="s">
        <v>176</v>
      </c>
      <c r="M629" s="306">
        <v>0</v>
      </c>
      <c r="N629" s="306">
        <v>0</v>
      </c>
      <c r="O629" s="306">
        <v>0</v>
      </c>
      <c r="P629" s="306">
        <v>0</v>
      </c>
      <c r="Q629" s="306">
        <v>0</v>
      </c>
      <c r="R629" s="306">
        <v>0</v>
      </c>
      <c r="S629" s="306">
        <v>0</v>
      </c>
      <c r="T629" s="306">
        <v>0</v>
      </c>
      <c r="U629" s="306">
        <v>0</v>
      </c>
      <c r="V629" s="306">
        <v>0</v>
      </c>
      <c r="W629" s="306">
        <v>0</v>
      </c>
      <c r="X629" s="306">
        <v>0</v>
      </c>
      <c r="Y629" s="306"/>
    </row>
    <row r="630" spans="4:25" hidden="1" outlineLevel="1">
      <c r="D630" s="299" t="s">
        <v>337</v>
      </c>
      <c r="E630" s="299" t="s">
        <v>71</v>
      </c>
      <c r="F630" s="299" t="s">
        <v>766</v>
      </c>
      <c r="H630" s="299" t="s">
        <v>767</v>
      </c>
      <c r="I630" s="299" t="s">
        <v>1246</v>
      </c>
      <c r="J630" s="299" t="s">
        <v>1105</v>
      </c>
      <c r="K630" s="299" t="s">
        <v>176</v>
      </c>
      <c r="M630" s="306">
        <v>0</v>
      </c>
      <c r="N630" s="306">
        <v>0</v>
      </c>
      <c r="O630" s="306">
        <v>0</v>
      </c>
      <c r="P630" s="306">
        <v>0</v>
      </c>
      <c r="Q630" s="306">
        <v>0</v>
      </c>
      <c r="R630" s="306">
        <v>0</v>
      </c>
      <c r="S630" s="306">
        <v>0</v>
      </c>
      <c r="T630" s="306">
        <v>0</v>
      </c>
      <c r="U630" s="306">
        <v>0</v>
      </c>
      <c r="V630" s="306">
        <v>0</v>
      </c>
      <c r="W630" s="306">
        <v>0</v>
      </c>
      <c r="X630" s="306">
        <v>0</v>
      </c>
      <c r="Y630" s="306"/>
    </row>
    <row r="631" spans="4:25" hidden="1" outlineLevel="1">
      <c r="D631" s="299" t="s">
        <v>337</v>
      </c>
      <c r="E631" s="299" t="s">
        <v>71</v>
      </c>
      <c r="F631" s="299" t="s">
        <v>766</v>
      </c>
      <c r="H631" s="299" t="s">
        <v>767</v>
      </c>
      <c r="I631" s="299" t="s">
        <v>1264</v>
      </c>
      <c r="J631" s="299" t="s">
        <v>1746</v>
      </c>
      <c r="K631" s="299" t="s">
        <v>176</v>
      </c>
      <c r="M631" s="306">
        <v>0</v>
      </c>
      <c r="N631" s="306">
        <v>0</v>
      </c>
      <c r="O631" s="306">
        <v>0</v>
      </c>
      <c r="P631" s="306">
        <v>0</v>
      </c>
      <c r="Q631" s="306">
        <v>0</v>
      </c>
      <c r="R631" s="306">
        <v>0</v>
      </c>
      <c r="S631" s="306">
        <v>0</v>
      </c>
      <c r="T631" s="306">
        <v>0</v>
      </c>
      <c r="U631" s="306">
        <v>0</v>
      </c>
      <c r="V631" s="306">
        <v>0</v>
      </c>
      <c r="W631" s="306">
        <v>0</v>
      </c>
      <c r="X631" s="306">
        <v>0</v>
      </c>
      <c r="Y631" s="306"/>
    </row>
    <row r="632" spans="4:25" hidden="1" outlineLevel="1">
      <c r="D632" s="299" t="s">
        <v>1747</v>
      </c>
      <c r="E632" s="299" t="s">
        <v>72</v>
      </c>
      <c r="F632" s="299" t="s">
        <v>766</v>
      </c>
      <c r="H632" s="299" t="s">
        <v>767</v>
      </c>
      <c r="I632" s="299" t="s">
        <v>1246</v>
      </c>
      <c r="J632" s="299" t="s">
        <v>1748</v>
      </c>
      <c r="K632" s="299" t="s">
        <v>1295</v>
      </c>
      <c r="M632" s="306">
        <v>0</v>
      </c>
      <c r="N632" s="306">
        <v>0</v>
      </c>
      <c r="O632" s="306">
        <v>0</v>
      </c>
      <c r="P632" s="306">
        <v>0</v>
      </c>
      <c r="Q632" s="306">
        <v>0</v>
      </c>
      <c r="R632" s="306">
        <v>0</v>
      </c>
      <c r="S632" s="306">
        <v>0</v>
      </c>
      <c r="T632" s="306">
        <v>0</v>
      </c>
      <c r="U632" s="306">
        <v>0</v>
      </c>
      <c r="V632" s="306">
        <v>0</v>
      </c>
      <c r="W632" s="306">
        <v>0</v>
      </c>
      <c r="X632" s="306">
        <v>0</v>
      </c>
      <c r="Y632" s="306"/>
    </row>
    <row r="633" spans="4:25" hidden="1" outlineLevel="1">
      <c r="D633" s="299" t="s">
        <v>1747</v>
      </c>
      <c r="E633" s="299" t="s">
        <v>72</v>
      </c>
      <c r="F633" s="299" t="s">
        <v>766</v>
      </c>
      <c r="H633" s="299" t="s">
        <v>767</v>
      </c>
      <c r="I633" s="299" t="s">
        <v>1264</v>
      </c>
      <c r="J633" s="299" t="s">
        <v>1749</v>
      </c>
      <c r="K633" s="299" t="s">
        <v>1295</v>
      </c>
      <c r="M633" s="306">
        <v>0</v>
      </c>
      <c r="N633" s="306">
        <v>0</v>
      </c>
      <c r="O633" s="306">
        <v>0</v>
      </c>
      <c r="P633" s="306">
        <v>0</v>
      </c>
      <c r="Q633" s="306">
        <v>0</v>
      </c>
      <c r="R633" s="306">
        <v>0</v>
      </c>
      <c r="S633" s="306">
        <v>0</v>
      </c>
      <c r="T633" s="306">
        <v>0</v>
      </c>
      <c r="U633" s="306">
        <v>0</v>
      </c>
      <c r="V633" s="306">
        <v>0</v>
      </c>
      <c r="W633" s="306">
        <v>0</v>
      </c>
      <c r="X633" s="306">
        <v>0</v>
      </c>
      <c r="Y633" s="306"/>
    </row>
    <row r="634" spans="4:25" hidden="1" outlineLevel="1">
      <c r="D634" s="299" t="s">
        <v>846</v>
      </c>
      <c r="E634" s="299" t="s">
        <v>71</v>
      </c>
      <c r="F634" s="299" t="s">
        <v>766</v>
      </c>
      <c r="H634" s="299" t="s">
        <v>767</v>
      </c>
      <c r="I634" s="299" t="s">
        <v>1246</v>
      </c>
      <c r="J634" s="299" t="s">
        <v>1106</v>
      </c>
      <c r="K634" s="299" t="s">
        <v>176</v>
      </c>
      <c r="M634" s="306">
        <v>0</v>
      </c>
      <c r="N634" s="306">
        <v>0</v>
      </c>
      <c r="O634" s="306">
        <v>0</v>
      </c>
      <c r="P634" s="306">
        <v>0</v>
      </c>
      <c r="Q634" s="306">
        <v>0</v>
      </c>
      <c r="R634" s="306">
        <v>0</v>
      </c>
      <c r="S634" s="306">
        <v>0</v>
      </c>
      <c r="T634" s="306">
        <v>0</v>
      </c>
      <c r="U634" s="306">
        <v>0</v>
      </c>
      <c r="V634" s="306">
        <v>0</v>
      </c>
      <c r="W634" s="306">
        <v>0</v>
      </c>
      <c r="X634" s="306">
        <v>0</v>
      </c>
      <c r="Y634" s="306"/>
    </row>
    <row r="635" spans="4:25" hidden="1" outlineLevel="1">
      <c r="D635" s="299" t="s">
        <v>846</v>
      </c>
      <c r="E635" s="299" t="s">
        <v>71</v>
      </c>
      <c r="F635" s="299" t="s">
        <v>766</v>
      </c>
      <c r="H635" s="299" t="s">
        <v>767</v>
      </c>
      <c r="I635" s="299" t="s">
        <v>1264</v>
      </c>
      <c r="J635" s="299" t="s">
        <v>1750</v>
      </c>
      <c r="K635" s="299" t="s">
        <v>176</v>
      </c>
      <c r="M635" s="306">
        <v>0</v>
      </c>
      <c r="N635" s="306">
        <v>0</v>
      </c>
      <c r="O635" s="306">
        <v>0</v>
      </c>
      <c r="P635" s="306">
        <v>0</v>
      </c>
      <c r="Q635" s="306">
        <v>0</v>
      </c>
      <c r="R635" s="306">
        <v>0</v>
      </c>
      <c r="S635" s="306">
        <v>0</v>
      </c>
      <c r="T635" s="306">
        <v>0</v>
      </c>
      <c r="U635" s="306">
        <v>0</v>
      </c>
      <c r="V635" s="306">
        <v>0</v>
      </c>
      <c r="W635" s="306">
        <v>0</v>
      </c>
      <c r="X635" s="306">
        <v>0</v>
      </c>
      <c r="Y635" s="306"/>
    </row>
    <row r="636" spans="4:25" hidden="1" outlineLevel="1">
      <c r="D636" s="299" t="s">
        <v>1751</v>
      </c>
      <c r="E636" s="299" t="s">
        <v>72</v>
      </c>
      <c r="F636" s="299" t="s">
        <v>766</v>
      </c>
      <c r="H636" s="299" t="s">
        <v>767</v>
      </c>
      <c r="I636" s="299" t="s">
        <v>1246</v>
      </c>
      <c r="J636" s="299" t="s">
        <v>1752</v>
      </c>
      <c r="K636" s="299" t="s">
        <v>1213</v>
      </c>
      <c r="M636" s="306">
        <v>0</v>
      </c>
      <c r="N636" s="306">
        <v>0</v>
      </c>
      <c r="O636" s="306">
        <v>0</v>
      </c>
      <c r="P636" s="306">
        <v>0</v>
      </c>
      <c r="Q636" s="306">
        <v>0</v>
      </c>
      <c r="R636" s="306">
        <v>0</v>
      </c>
      <c r="S636" s="306">
        <v>0</v>
      </c>
      <c r="T636" s="306">
        <v>0</v>
      </c>
      <c r="U636" s="306">
        <v>0</v>
      </c>
      <c r="V636" s="306">
        <v>0</v>
      </c>
      <c r="W636" s="306">
        <v>0</v>
      </c>
      <c r="X636" s="306">
        <v>0</v>
      </c>
      <c r="Y636" s="306"/>
    </row>
    <row r="637" spans="4:25" hidden="1" outlineLevel="1">
      <c r="D637" s="299" t="s">
        <v>1751</v>
      </c>
      <c r="E637" s="299" t="s">
        <v>72</v>
      </c>
      <c r="F637" s="299" t="s">
        <v>766</v>
      </c>
      <c r="H637" s="299" t="s">
        <v>767</v>
      </c>
      <c r="I637" s="299" t="s">
        <v>1264</v>
      </c>
      <c r="J637" s="299" t="s">
        <v>1753</v>
      </c>
      <c r="K637" s="299" t="s">
        <v>1213</v>
      </c>
      <c r="M637" s="306">
        <v>0</v>
      </c>
      <c r="N637" s="306">
        <v>0</v>
      </c>
      <c r="O637" s="306">
        <v>0</v>
      </c>
      <c r="P637" s="306">
        <v>0</v>
      </c>
      <c r="Q637" s="306">
        <v>0</v>
      </c>
      <c r="R637" s="306">
        <v>0</v>
      </c>
      <c r="S637" s="306">
        <v>0</v>
      </c>
      <c r="T637" s="306">
        <v>0</v>
      </c>
      <c r="U637" s="306">
        <v>0</v>
      </c>
      <c r="V637" s="306">
        <v>0</v>
      </c>
      <c r="W637" s="306">
        <v>0</v>
      </c>
      <c r="X637" s="306">
        <v>0</v>
      </c>
      <c r="Y637" s="306"/>
    </row>
    <row r="638" spans="4:25" hidden="1" outlineLevel="1">
      <c r="D638" s="299" t="s">
        <v>352</v>
      </c>
      <c r="E638" s="299" t="s">
        <v>88</v>
      </c>
      <c r="F638" s="299" t="s">
        <v>766</v>
      </c>
      <c r="H638" s="299" t="s">
        <v>767</v>
      </c>
      <c r="I638" s="299" t="s">
        <v>1246</v>
      </c>
      <c r="J638" s="299" t="s">
        <v>885</v>
      </c>
      <c r="K638" s="299" t="s">
        <v>0</v>
      </c>
      <c r="M638" s="306">
        <v>0</v>
      </c>
      <c r="N638" s="306">
        <v>0</v>
      </c>
      <c r="O638" s="306">
        <v>0</v>
      </c>
      <c r="P638" s="306">
        <v>0</v>
      </c>
      <c r="Q638" s="306">
        <v>0</v>
      </c>
      <c r="R638" s="306">
        <v>0</v>
      </c>
      <c r="S638" s="306">
        <v>0</v>
      </c>
      <c r="T638" s="306">
        <v>0</v>
      </c>
      <c r="U638" s="306">
        <v>0</v>
      </c>
      <c r="V638" s="306">
        <v>0</v>
      </c>
      <c r="W638" s="306">
        <v>0</v>
      </c>
      <c r="X638" s="306">
        <v>0</v>
      </c>
      <c r="Y638" s="306"/>
    </row>
    <row r="639" spans="4:25" hidden="1" outlineLevel="1">
      <c r="D639" s="299" t="s">
        <v>352</v>
      </c>
      <c r="E639" s="299" t="s">
        <v>88</v>
      </c>
      <c r="F639" s="299" t="s">
        <v>766</v>
      </c>
      <c r="H639" s="299" t="s">
        <v>767</v>
      </c>
      <c r="I639" s="299" t="s">
        <v>1264</v>
      </c>
      <c r="J639" s="299" t="s">
        <v>1754</v>
      </c>
      <c r="K639" s="299" t="s">
        <v>0</v>
      </c>
      <c r="M639" s="306">
        <v>0</v>
      </c>
      <c r="N639" s="306">
        <v>0</v>
      </c>
      <c r="O639" s="306">
        <v>0</v>
      </c>
      <c r="P639" s="306">
        <v>0</v>
      </c>
      <c r="Q639" s="306">
        <v>0</v>
      </c>
      <c r="R639" s="306">
        <v>0</v>
      </c>
      <c r="S639" s="306">
        <v>0</v>
      </c>
      <c r="T639" s="306">
        <v>0</v>
      </c>
      <c r="U639" s="306">
        <v>0</v>
      </c>
      <c r="V639" s="306">
        <v>0</v>
      </c>
      <c r="W639" s="306">
        <v>0</v>
      </c>
      <c r="X639" s="306">
        <v>0</v>
      </c>
      <c r="Y639" s="306"/>
    </row>
    <row r="640" spans="4:25" hidden="1" outlineLevel="1">
      <c r="D640" s="299" t="s">
        <v>1107</v>
      </c>
      <c r="E640" s="299" t="s">
        <v>71</v>
      </c>
      <c r="F640" s="299" t="s">
        <v>766</v>
      </c>
      <c r="H640" s="299" t="s">
        <v>767</v>
      </c>
      <c r="I640" s="299" t="s">
        <v>1246</v>
      </c>
      <c r="J640" s="299" t="s">
        <v>1108</v>
      </c>
      <c r="K640" s="299" t="s">
        <v>176</v>
      </c>
      <c r="M640" s="306">
        <v>0</v>
      </c>
      <c r="N640" s="306">
        <v>0</v>
      </c>
      <c r="O640" s="306">
        <v>0</v>
      </c>
      <c r="P640" s="306">
        <v>0</v>
      </c>
      <c r="Q640" s="306">
        <v>0</v>
      </c>
      <c r="R640" s="306">
        <v>0</v>
      </c>
      <c r="S640" s="306">
        <v>0</v>
      </c>
      <c r="T640" s="306">
        <v>0</v>
      </c>
      <c r="U640" s="306">
        <v>0</v>
      </c>
      <c r="V640" s="306">
        <v>0</v>
      </c>
      <c r="W640" s="306">
        <v>0</v>
      </c>
      <c r="X640" s="306">
        <v>0</v>
      </c>
      <c r="Y640" s="306"/>
    </row>
    <row r="641" spans="4:25" hidden="1" outlineLevel="1">
      <c r="D641" s="299" t="s">
        <v>1107</v>
      </c>
      <c r="E641" s="299" t="s">
        <v>71</v>
      </c>
      <c r="F641" s="299" t="s">
        <v>766</v>
      </c>
      <c r="H641" s="299" t="s">
        <v>767</v>
      </c>
      <c r="I641" s="299" t="s">
        <v>1264</v>
      </c>
      <c r="J641" s="299" t="s">
        <v>1755</v>
      </c>
      <c r="K641" s="299" t="s">
        <v>176</v>
      </c>
      <c r="M641" s="306">
        <v>0</v>
      </c>
      <c r="N641" s="306">
        <v>0</v>
      </c>
      <c r="O641" s="306">
        <v>0</v>
      </c>
      <c r="P641" s="306">
        <v>0</v>
      </c>
      <c r="Q641" s="306">
        <v>0</v>
      </c>
      <c r="R641" s="306">
        <v>0</v>
      </c>
      <c r="S641" s="306">
        <v>0</v>
      </c>
      <c r="T641" s="306">
        <v>0</v>
      </c>
      <c r="U641" s="306">
        <v>0</v>
      </c>
      <c r="V641" s="306">
        <v>0</v>
      </c>
      <c r="W641" s="306">
        <v>0</v>
      </c>
      <c r="X641" s="306">
        <v>0</v>
      </c>
      <c r="Y641" s="306"/>
    </row>
    <row r="642" spans="4:25" hidden="1" outlineLevel="1">
      <c r="D642" s="299" t="s">
        <v>1756</v>
      </c>
      <c r="E642" s="299" t="s">
        <v>72</v>
      </c>
      <c r="F642" s="299" t="s">
        <v>766</v>
      </c>
      <c r="H642" s="299" t="s">
        <v>767</v>
      </c>
      <c r="I642" s="299" t="s">
        <v>1246</v>
      </c>
      <c r="J642" s="299" t="s">
        <v>1757</v>
      </c>
      <c r="K642" s="299" t="s">
        <v>778</v>
      </c>
      <c r="M642" s="306">
        <v>0</v>
      </c>
      <c r="N642" s="306">
        <v>0</v>
      </c>
      <c r="O642" s="306">
        <v>0</v>
      </c>
      <c r="P642" s="306">
        <v>0</v>
      </c>
      <c r="Q642" s="306">
        <v>0</v>
      </c>
      <c r="R642" s="306">
        <v>0</v>
      </c>
      <c r="S642" s="306">
        <v>0</v>
      </c>
      <c r="T642" s="306">
        <v>0</v>
      </c>
      <c r="U642" s="306">
        <v>0</v>
      </c>
      <c r="V642" s="306">
        <v>0</v>
      </c>
      <c r="W642" s="306">
        <v>0</v>
      </c>
      <c r="X642" s="306">
        <v>0</v>
      </c>
      <c r="Y642" s="306"/>
    </row>
    <row r="643" spans="4:25" hidden="1" outlineLevel="1">
      <c r="D643" s="299" t="s">
        <v>1756</v>
      </c>
      <c r="E643" s="299" t="s">
        <v>72</v>
      </c>
      <c r="F643" s="299" t="s">
        <v>766</v>
      </c>
      <c r="H643" s="299" t="s">
        <v>767</v>
      </c>
      <c r="I643" s="299" t="s">
        <v>1264</v>
      </c>
      <c r="J643" s="299" t="s">
        <v>1758</v>
      </c>
      <c r="K643" s="299" t="s">
        <v>778</v>
      </c>
      <c r="M643" s="306">
        <v>0</v>
      </c>
      <c r="N643" s="306">
        <v>0</v>
      </c>
      <c r="O643" s="306">
        <v>0</v>
      </c>
      <c r="P643" s="306">
        <v>0</v>
      </c>
      <c r="Q643" s="306">
        <v>0</v>
      </c>
      <c r="R643" s="306">
        <v>0</v>
      </c>
      <c r="S643" s="306">
        <v>0</v>
      </c>
      <c r="T643" s="306">
        <v>0</v>
      </c>
      <c r="U643" s="306">
        <v>0</v>
      </c>
      <c r="V643" s="306">
        <v>0</v>
      </c>
      <c r="W643" s="306">
        <v>0</v>
      </c>
      <c r="X643" s="306">
        <v>0</v>
      </c>
      <c r="Y643" s="306"/>
    </row>
    <row r="644" spans="4:25" hidden="1" outlineLevel="1">
      <c r="D644" s="299" t="s">
        <v>1759</v>
      </c>
      <c r="E644" s="299" t="s">
        <v>72</v>
      </c>
      <c r="F644" s="299" t="s">
        <v>766</v>
      </c>
      <c r="H644" s="299" t="s">
        <v>767</v>
      </c>
      <c r="I644" s="299" t="s">
        <v>1246</v>
      </c>
      <c r="J644" s="299" t="s">
        <v>1760</v>
      </c>
      <c r="K644" s="299" t="s">
        <v>688</v>
      </c>
      <c r="M644" s="306">
        <v>0</v>
      </c>
      <c r="N644" s="306">
        <v>0</v>
      </c>
      <c r="O644" s="306">
        <v>0</v>
      </c>
      <c r="P644" s="306">
        <v>0</v>
      </c>
      <c r="Q644" s="306">
        <v>0</v>
      </c>
      <c r="R644" s="306">
        <v>0</v>
      </c>
      <c r="S644" s="306">
        <v>0</v>
      </c>
      <c r="T644" s="306">
        <v>0</v>
      </c>
      <c r="U644" s="306">
        <v>0</v>
      </c>
      <c r="V644" s="306">
        <v>0</v>
      </c>
      <c r="W644" s="306">
        <v>0</v>
      </c>
      <c r="X644" s="306">
        <v>0</v>
      </c>
      <c r="Y644" s="306"/>
    </row>
    <row r="645" spans="4:25" hidden="1" outlineLevel="1">
      <c r="D645" s="299" t="s">
        <v>1759</v>
      </c>
      <c r="E645" s="299" t="s">
        <v>72</v>
      </c>
      <c r="F645" s="299" t="s">
        <v>766</v>
      </c>
      <c r="H645" s="299" t="s">
        <v>767</v>
      </c>
      <c r="I645" s="299" t="s">
        <v>1264</v>
      </c>
      <c r="J645" s="299" t="s">
        <v>1761</v>
      </c>
      <c r="K645" s="299" t="s">
        <v>688</v>
      </c>
      <c r="M645" s="306">
        <v>0</v>
      </c>
      <c r="N645" s="306">
        <v>0</v>
      </c>
      <c r="O645" s="306">
        <v>0</v>
      </c>
      <c r="P645" s="306">
        <v>0</v>
      </c>
      <c r="Q645" s="306">
        <v>0</v>
      </c>
      <c r="R645" s="306">
        <v>0</v>
      </c>
      <c r="S645" s="306">
        <v>0</v>
      </c>
      <c r="T645" s="306">
        <v>0</v>
      </c>
      <c r="U645" s="306">
        <v>0</v>
      </c>
      <c r="V645" s="306">
        <v>0</v>
      </c>
      <c r="W645" s="306">
        <v>0</v>
      </c>
      <c r="X645" s="306">
        <v>0</v>
      </c>
      <c r="Y645" s="306"/>
    </row>
    <row r="646" spans="4:25" hidden="1" outlineLevel="1">
      <c r="D646" s="299" t="s">
        <v>429</v>
      </c>
      <c r="E646" s="299" t="s">
        <v>72</v>
      </c>
      <c r="F646" s="299" t="s">
        <v>766</v>
      </c>
      <c r="H646" s="299" t="s">
        <v>767</v>
      </c>
      <c r="I646" s="299" t="s">
        <v>1246</v>
      </c>
      <c r="J646" s="299" t="s">
        <v>730</v>
      </c>
      <c r="K646" s="299" t="s">
        <v>177</v>
      </c>
      <c r="M646" s="306">
        <v>0</v>
      </c>
      <c r="N646" s="306">
        <v>0</v>
      </c>
      <c r="O646" s="306">
        <v>0</v>
      </c>
      <c r="P646" s="306">
        <v>0</v>
      </c>
      <c r="Q646" s="306">
        <v>0</v>
      </c>
      <c r="R646" s="306">
        <v>0</v>
      </c>
      <c r="S646" s="306">
        <v>0</v>
      </c>
      <c r="T646" s="306">
        <v>0</v>
      </c>
      <c r="U646" s="306">
        <v>0</v>
      </c>
      <c r="V646" s="306">
        <v>0</v>
      </c>
      <c r="W646" s="306">
        <v>0</v>
      </c>
      <c r="X646" s="306">
        <v>0</v>
      </c>
      <c r="Y646" s="306"/>
    </row>
    <row r="647" spans="4:25" hidden="1" outlineLevel="1">
      <c r="D647" s="299" t="s">
        <v>429</v>
      </c>
      <c r="E647" s="299" t="s">
        <v>72</v>
      </c>
      <c r="F647" s="299" t="s">
        <v>766</v>
      </c>
      <c r="H647" s="299" t="s">
        <v>767</v>
      </c>
      <c r="I647" s="299" t="s">
        <v>1264</v>
      </c>
      <c r="J647" s="299" t="s">
        <v>1762</v>
      </c>
      <c r="K647" s="299" t="s">
        <v>177</v>
      </c>
      <c r="M647" s="306">
        <v>0</v>
      </c>
      <c r="N647" s="306">
        <v>0</v>
      </c>
      <c r="O647" s="306">
        <v>0</v>
      </c>
      <c r="P647" s="306">
        <v>0</v>
      </c>
      <c r="Q647" s="306">
        <v>0</v>
      </c>
      <c r="R647" s="306">
        <v>0</v>
      </c>
      <c r="S647" s="306">
        <v>0</v>
      </c>
      <c r="T647" s="306">
        <v>0</v>
      </c>
      <c r="U647" s="306">
        <v>0</v>
      </c>
      <c r="V647" s="306">
        <v>0</v>
      </c>
      <c r="W647" s="306">
        <v>0</v>
      </c>
      <c r="X647" s="306">
        <v>0</v>
      </c>
      <c r="Y647" s="306"/>
    </row>
    <row r="648" spans="4:25" hidden="1" outlineLevel="1">
      <c r="D648" s="299" t="s">
        <v>1763</v>
      </c>
      <c r="E648" s="299" t="s">
        <v>72</v>
      </c>
      <c r="F648" s="299" t="s">
        <v>766</v>
      </c>
      <c r="H648" s="299" t="s">
        <v>767</v>
      </c>
      <c r="I648" s="299" t="s">
        <v>1246</v>
      </c>
      <c r="J648" s="299" t="s">
        <v>1764</v>
      </c>
      <c r="K648" s="299" t="s">
        <v>778</v>
      </c>
      <c r="M648" s="306">
        <v>0</v>
      </c>
      <c r="N648" s="306">
        <v>0</v>
      </c>
      <c r="O648" s="306">
        <v>0</v>
      </c>
      <c r="P648" s="306">
        <v>0</v>
      </c>
      <c r="Q648" s="306">
        <v>0</v>
      </c>
      <c r="R648" s="306">
        <v>0</v>
      </c>
      <c r="S648" s="306">
        <v>0</v>
      </c>
      <c r="T648" s="306">
        <v>0</v>
      </c>
      <c r="U648" s="306">
        <v>0</v>
      </c>
      <c r="V648" s="306">
        <v>0</v>
      </c>
      <c r="W648" s="306">
        <v>0</v>
      </c>
      <c r="X648" s="306">
        <v>0</v>
      </c>
      <c r="Y648" s="306"/>
    </row>
    <row r="649" spans="4:25" hidden="1" outlineLevel="1">
      <c r="D649" s="299" t="s">
        <v>1763</v>
      </c>
      <c r="E649" s="299" t="s">
        <v>72</v>
      </c>
      <c r="F649" s="299" t="s">
        <v>766</v>
      </c>
      <c r="H649" s="299" t="s">
        <v>767</v>
      </c>
      <c r="I649" s="299" t="s">
        <v>1264</v>
      </c>
      <c r="J649" s="299" t="s">
        <v>1765</v>
      </c>
      <c r="K649" s="299" t="s">
        <v>778</v>
      </c>
      <c r="M649" s="306">
        <v>0</v>
      </c>
      <c r="N649" s="306">
        <v>0</v>
      </c>
      <c r="O649" s="306">
        <v>0</v>
      </c>
      <c r="P649" s="306">
        <v>0</v>
      </c>
      <c r="Q649" s="306">
        <v>0</v>
      </c>
      <c r="R649" s="306">
        <v>0</v>
      </c>
      <c r="S649" s="306">
        <v>0</v>
      </c>
      <c r="T649" s="306">
        <v>0</v>
      </c>
      <c r="U649" s="306">
        <v>0</v>
      </c>
      <c r="V649" s="306">
        <v>0</v>
      </c>
      <c r="W649" s="306">
        <v>0</v>
      </c>
      <c r="X649" s="306">
        <v>0</v>
      </c>
      <c r="Y649" s="306"/>
    </row>
    <row r="650" spans="4:25" hidden="1" outlineLevel="1">
      <c r="D650" s="299" t="s">
        <v>1766</v>
      </c>
      <c r="E650" s="299" t="s">
        <v>72</v>
      </c>
      <c r="F650" s="299" t="s">
        <v>766</v>
      </c>
      <c r="H650" s="299" t="s">
        <v>767</v>
      </c>
      <c r="I650" s="299" t="s">
        <v>1246</v>
      </c>
      <c r="J650" s="299" t="s">
        <v>1767</v>
      </c>
      <c r="K650" s="299" t="s">
        <v>1213</v>
      </c>
      <c r="M650" s="306">
        <v>0</v>
      </c>
      <c r="N650" s="306">
        <v>0</v>
      </c>
      <c r="O650" s="306">
        <v>0</v>
      </c>
      <c r="P650" s="306">
        <v>0</v>
      </c>
      <c r="Q650" s="306">
        <v>0</v>
      </c>
      <c r="R650" s="306">
        <v>0</v>
      </c>
      <c r="S650" s="306">
        <v>0</v>
      </c>
      <c r="T650" s="306">
        <v>0</v>
      </c>
      <c r="U650" s="306">
        <v>0</v>
      </c>
      <c r="V650" s="306">
        <v>0</v>
      </c>
      <c r="W650" s="306">
        <v>0</v>
      </c>
      <c r="X650" s="306">
        <v>0</v>
      </c>
      <c r="Y650" s="306"/>
    </row>
    <row r="651" spans="4:25" hidden="1" outlineLevel="1">
      <c r="D651" s="299" t="s">
        <v>1766</v>
      </c>
      <c r="E651" s="299" t="s">
        <v>72</v>
      </c>
      <c r="F651" s="299" t="s">
        <v>766</v>
      </c>
      <c r="H651" s="299" t="s">
        <v>767</v>
      </c>
      <c r="I651" s="299" t="s">
        <v>1264</v>
      </c>
      <c r="J651" s="299" t="s">
        <v>1768</v>
      </c>
      <c r="K651" s="299" t="s">
        <v>1213</v>
      </c>
      <c r="M651" s="306">
        <v>0</v>
      </c>
      <c r="N651" s="306">
        <v>0</v>
      </c>
      <c r="O651" s="306">
        <v>0</v>
      </c>
      <c r="P651" s="306">
        <v>0</v>
      </c>
      <c r="Q651" s="306">
        <v>0</v>
      </c>
      <c r="R651" s="306">
        <v>0</v>
      </c>
      <c r="S651" s="306">
        <v>0</v>
      </c>
      <c r="T651" s="306">
        <v>0</v>
      </c>
      <c r="U651" s="306">
        <v>0</v>
      </c>
      <c r="V651" s="306">
        <v>0</v>
      </c>
      <c r="W651" s="306">
        <v>0</v>
      </c>
      <c r="X651" s="306">
        <v>0</v>
      </c>
      <c r="Y651" s="306"/>
    </row>
    <row r="652" spans="4:25" hidden="1" outlineLevel="1">
      <c r="D652" s="299" t="s">
        <v>1769</v>
      </c>
      <c r="E652" s="299" t="s">
        <v>72</v>
      </c>
      <c r="F652" s="299" t="s">
        <v>766</v>
      </c>
      <c r="H652" s="299" t="s">
        <v>767</v>
      </c>
      <c r="I652" s="299" t="s">
        <v>1246</v>
      </c>
      <c r="J652" s="299" t="s">
        <v>1770</v>
      </c>
      <c r="K652" s="299" t="s">
        <v>1213</v>
      </c>
      <c r="M652" s="306">
        <v>0</v>
      </c>
      <c r="N652" s="306">
        <v>0</v>
      </c>
      <c r="O652" s="306">
        <v>0</v>
      </c>
      <c r="P652" s="306">
        <v>0</v>
      </c>
      <c r="Q652" s="306">
        <v>0</v>
      </c>
      <c r="R652" s="306">
        <v>0</v>
      </c>
      <c r="S652" s="306">
        <v>0</v>
      </c>
      <c r="T652" s="306">
        <v>0</v>
      </c>
      <c r="U652" s="306">
        <v>0</v>
      </c>
      <c r="V652" s="306">
        <v>0</v>
      </c>
      <c r="W652" s="306">
        <v>0</v>
      </c>
      <c r="X652" s="306">
        <v>0</v>
      </c>
      <c r="Y652" s="306"/>
    </row>
    <row r="653" spans="4:25" hidden="1" outlineLevel="1">
      <c r="D653" s="299" t="s">
        <v>1769</v>
      </c>
      <c r="E653" s="299" t="s">
        <v>72</v>
      </c>
      <c r="F653" s="299" t="s">
        <v>766</v>
      </c>
      <c r="H653" s="299" t="s">
        <v>767</v>
      </c>
      <c r="I653" s="299" t="s">
        <v>1264</v>
      </c>
      <c r="J653" s="299" t="s">
        <v>1771</v>
      </c>
      <c r="K653" s="299" t="s">
        <v>1213</v>
      </c>
      <c r="M653" s="306">
        <v>0</v>
      </c>
      <c r="N653" s="306">
        <v>0</v>
      </c>
      <c r="O653" s="306">
        <v>0</v>
      </c>
      <c r="P653" s="306">
        <v>0</v>
      </c>
      <c r="Q653" s="306">
        <v>0</v>
      </c>
      <c r="R653" s="306">
        <v>0</v>
      </c>
      <c r="S653" s="306">
        <v>0</v>
      </c>
      <c r="T653" s="306">
        <v>0</v>
      </c>
      <c r="U653" s="306">
        <v>0</v>
      </c>
      <c r="V653" s="306">
        <v>0</v>
      </c>
      <c r="W653" s="306">
        <v>0</v>
      </c>
      <c r="X653" s="306">
        <v>0</v>
      </c>
      <c r="Y653" s="306"/>
    </row>
    <row r="654" spans="4:25" hidden="1" outlineLevel="1">
      <c r="D654" s="299" t="s">
        <v>1772</v>
      </c>
      <c r="E654" s="299" t="s">
        <v>72</v>
      </c>
      <c r="F654" s="299" t="s">
        <v>766</v>
      </c>
      <c r="H654" s="299" t="s">
        <v>767</v>
      </c>
      <c r="I654" s="299" t="s">
        <v>1246</v>
      </c>
      <c r="J654" s="299" t="s">
        <v>1773</v>
      </c>
      <c r="K654" s="299" t="s">
        <v>688</v>
      </c>
      <c r="M654" s="306">
        <v>0</v>
      </c>
      <c r="N654" s="306">
        <v>0</v>
      </c>
      <c r="O654" s="306">
        <v>0</v>
      </c>
      <c r="P654" s="306">
        <v>0</v>
      </c>
      <c r="Q654" s="306">
        <v>0</v>
      </c>
      <c r="R654" s="306">
        <v>0</v>
      </c>
      <c r="S654" s="306">
        <v>0</v>
      </c>
      <c r="T654" s="306">
        <v>0</v>
      </c>
      <c r="U654" s="306">
        <v>0</v>
      </c>
      <c r="V654" s="306">
        <v>0</v>
      </c>
      <c r="W654" s="306">
        <v>0</v>
      </c>
      <c r="X654" s="306">
        <v>0</v>
      </c>
      <c r="Y654" s="306"/>
    </row>
    <row r="655" spans="4:25" hidden="1" outlineLevel="1">
      <c r="D655" s="299" t="s">
        <v>1772</v>
      </c>
      <c r="E655" s="299" t="s">
        <v>72</v>
      </c>
      <c r="F655" s="299" t="s">
        <v>766</v>
      </c>
      <c r="H655" s="299" t="s">
        <v>767</v>
      </c>
      <c r="I655" s="299" t="s">
        <v>1264</v>
      </c>
      <c r="J655" s="299" t="s">
        <v>1774</v>
      </c>
      <c r="K655" s="299" t="s">
        <v>688</v>
      </c>
      <c r="M655" s="306">
        <v>0</v>
      </c>
      <c r="N655" s="306">
        <v>0</v>
      </c>
      <c r="O655" s="306">
        <v>0</v>
      </c>
      <c r="P655" s="306">
        <v>0</v>
      </c>
      <c r="Q655" s="306">
        <v>0</v>
      </c>
      <c r="R655" s="306">
        <v>0</v>
      </c>
      <c r="S655" s="306">
        <v>0</v>
      </c>
      <c r="T655" s="306">
        <v>0</v>
      </c>
      <c r="U655" s="306">
        <v>0</v>
      </c>
      <c r="V655" s="306">
        <v>0</v>
      </c>
      <c r="W655" s="306">
        <v>0</v>
      </c>
      <c r="X655" s="306">
        <v>0</v>
      </c>
      <c r="Y655" s="306"/>
    </row>
    <row r="656" spans="4:25" hidden="1" outlineLevel="1">
      <c r="D656" s="299" t="s">
        <v>1775</v>
      </c>
      <c r="E656" s="299" t="s">
        <v>72</v>
      </c>
      <c r="F656" s="299" t="s">
        <v>766</v>
      </c>
      <c r="H656" s="299" t="s">
        <v>767</v>
      </c>
      <c r="I656" s="299" t="s">
        <v>1246</v>
      </c>
      <c r="J656" s="299" t="s">
        <v>1776</v>
      </c>
      <c r="K656" s="299" t="s">
        <v>688</v>
      </c>
      <c r="M656" s="306">
        <v>0</v>
      </c>
      <c r="N656" s="306">
        <v>0</v>
      </c>
      <c r="O656" s="306">
        <v>0</v>
      </c>
      <c r="P656" s="306">
        <v>0</v>
      </c>
      <c r="Q656" s="306">
        <v>0</v>
      </c>
      <c r="R656" s="306">
        <v>0</v>
      </c>
      <c r="S656" s="306">
        <v>0</v>
      </c>
      <c r="T656" s="306">
        <v>0</v>
      </c>
      <c r="U656" s="306">
        <v>0</v>
      </c>
      <c r="V656" s="306">
        <v>0</v>
      </c>
      <c r="W656" s="306">
        <v>0</v>
      </c>
      <c r="X656" s="306">
        <v>0</v>
      </c>
      <c r="Y656" s="306"/>
    </row>
    <row r="657" spans="4:25" hidden="1" outlineLevel="1">
      <c r="D657" s="299" t="s">
        <v>1775</v>
      </c>
      <c r="E657" s="299" t="s">
        <v>72</v>
      </c>
      <c r="F657" s="299" t="s">
        <v>766</v>
      </c>
      <c r="H657" s="299" t="s">
        <v>767</v>
      </c>
      <c r="I657" s="299" t="s">
        <v>1264</v>
      </c>
      <c r="J657" s="299" t="s">
        <v>1777</v>
      </c>
      <c r="K657" s="299" t="s">
        <v>688</v>
      </c>
      <c r="M657" s="306">
        <v>0</v>
      </c>
      <c r="N657" s="306">
        <v>0</v>
      </c>
      <c r="O657" s="306">
        <v>0</v>
      </c>
      <c r="P657" s="306">
        <v>0</v>
      </c>
      <c r="Q657" s="306">
        <v>0</v>
      </c>
      <c r="R657" s="306">
        <v>0</v>
      </c>
      <c r="S657" s="306">
        <v>0</v>
      </c>
      <c r="T657" s="306">
        <v>0</v>
      </c>
      <c r="U657" s="306">
        <v>0</v>
      </c>
      <c r="V657" s="306">
        <v>0</v>
      </c>
      <c r="W657" s="306">
        <v>0</v>
      </c>
      <c r="X657" s="306">
        <v>0</v>
      </c>
      <c r="Y657" s="306"/>
    </row>
    <row r="658" spans="4:25" hidden="1" outlineLevel="1">
      <c r="D658" s="299" t="s">
        <v>1778</v>
      </c>
      <c r="E658" s="299" t="s">
        <v>72</v>
      </c>
      <c r="F658" s="299" t="s">
        <v>766</v>
      </c>
      <c r="H658" s="299" t="s">
        <v>767</v>
      </c>
      <c r="I658" s="299" t="s">
        <v>1246</v>
      </c>
      <c r="J658" s="299" t="s">
        <v>1779</v>
      </c>
      <c r="K658" s="299" t="s">
        <v>688</v>
      </c>
      <c r="M658" s="306">
        <v>0</v>
      </c>
      <c r="N658" s="306">
        <v>0</v>
      </c>
      <c r="O658" s="306">
        <v>0</v>
      </c>
      <c r="P658" s="306">
        <v>0</v>
      </c>
      <c r="Q658" s="306">
        <v>0</v>
      </c>
      <c r="R658" s="306">
        <v>0</v>
      </c>
      <c r="S658" s="306">
        <v>0</v>
      </c>
      <c r="T658" s="306">
        <v>0</v>
      </c>
      <c r="U658" s="306">
        <v>0</v>
      </c>
      <c r="V658" s="306">
        <v>0</v>
      </c>
      <c r="W658" s="306">
        <v>0</v>
      </c>
      <c r="X658" s="306">
        <v>0</v>
      </c>
      <c r="Y658" s="306"/>
    </row>
    <row r="659" spans="4:25" hidden="1" outlineLevel="1">
      <c r="D659" s="299" t="s">
        <v>1778</v>
      </c>
      <c r="E659" s="299" t="s">
        <v>72</v>
      </c>
      <c r="F659" s="299" t="s">
        <v>766</v>
      </c>
      <c r="H659" s="299" t="s">
        <v>767</v>
      </c>
      <c r="I659" s="299" t="s">
        <v>1264</v>
      </c>
      <c r="J659" s="299" t="s">
        <v>1780</v>
      </c>
      <c r="K659" s="299" t="s">
        <v>688</v>
      </c>
      <c r="M659" s="306">
        <v>0</v>
      </c>
      <c r="N659" s="306">
        <v>0</v>
      </c>
      <c r="O659" s="306">
        <v>0</v>
      </c>
      <c r="P659" s="306">
        <v>0</v>
      </c>
      <c r="Q659" s="306">
        <v>0</v>
      </c>
      <c r="R659" s="306">
        <v>0</v>
      </c>
      <c r="S659" s="306">
        <v>0</v>
      </c>
      <c r="T659" s="306">
        <v>0</v>
      </c>
      <c r="U659" s="306">
        <v>0</v>
      </c>
      <c r="V659" s="306">
        <v>0</v>
      </c>
      <c r="W659" s="306">
        <v>0</v>
      </c>
      <c r="X659" s="306">
        <v>0</v>
      </c>
      <c r="Y659" s="306"/>
    </row>
    <row r="660" spans="4:25" hidden="1" outlineLevel="1">
      <c r="D660" s="299" t="s">
        <v>3014</v>
      </c>
      <c r="E660" s="299" t="s">
        <v>72</v>
      </c>
      <c r="F660" s="299" t="s">
        <v>766</v>
      </c>
      <c r="H660" s="299" t="s">
        <v>767</v>
      </c>
      <c r="I660" s="299" t="s">
        <v>1246</v>
      </c>
      <c r="J660" s="299" t="s">
        <v>3015</v>
      </c>
      <c r="K660" s="299" t="s">
        <v>777</v>
      </c>
      <c r="M660" s="306">
        <v>0</v>
      </c>
      <c r="N660" s="306">
        <v>0</v>
      </c>
      <c r="O660" s="306">
        <v>0</v>
      </c>
      <c r="P660" s="306">
        <v>0</v>
      </c>
      <c r="Q660" s="306">
        <v>0</v>
      </c>
      <c r="R660" s="306">
        <v>0</v>
      </c>
      <c r="S660" s="306">
        <v>0</v>
      </c>
      <c r="T660" s="306">
        <v>0</v>
      </c>
      <c r="U660" s="306">
        <v>0</v>
      </c>
      <c r="V660" s="306">
        <v>0</v>
      </c>
      <c r="W660" s="306">
        <v>0</v>
      </c>
      <c r="X660" s="306">
        <v>0</v>
      </c>
      <c r="Y660" s="306"/>
    </row>
    <row r="661" spans="4:25" hidden="1" outlineLevel="1">
      <c r="D661" s="299" t="s">
        <v>3014</v>
      </c>
      <c r="E661" s="299" t="s">
        <v>72</v>
      </c>
      <c r="F661" s="299" t="s">
        <v>766</v>
      </c>
      <c r="H661" s="299" t="s">
        <v>767</v>
      </c>
      <c r="I661" s="299" t="s">
        <v>1264</v>
      </c>
      <c r="J661" s="299" t="s">
        <v>3016</v>
      </c>
      <c r="K661" s="299" t="s">
        <v>777</v>
      </c>
      <c r="M661" s="306">
        <v>0</v>
      </c>
      <c r="N661" s="306">
        <v>0</v>
      </c>
      <c r="O661" s="306">
        <v>0</v>
      </c>
      <c r="P661" s="306">
        <v>0</v>
      </c>
      <c r="Q661" s="306">
        <v>0</v>
      </c>
      <c r="R661" s="306">
        <v>0</v>
      </c>
      <c r="S661" s="306">
        <v>0</v>
      </c>
      <c r="T661" s="306">
        <v>0</v>
      </c>
      <c r="U661" s="306">
        <v>0</v>
      </c>
      <c r="V661" s="306">
        <v>0</v>
      </c>
      <c r="W661" s="306">
        <v>0</v>
      </c>
      <c r="X661" s="306">
        <v>0</v>
      </c>
      <c r="Y661" s="306"/>
    </row>
    <row r="662" spans="4:25" hidden="1" outlineLevel="1">
      <c r="D662" s="299" t="s">
        <v>847</v>
      </c>
      <c r="E662" s="299" t="s">
        <v>71</v>
      </c>
      <c r="F662" s="299" t="s">
        <v>766</v>
      </c>
      <c r="H662" s="299" t="s">
        <v>767</v>
      </c>
      <c r="I662" s="299" t="s">
        <v>1246</v>
      </c>
      <c r="J662" s="299" t="s">
        <v>887</v>
      </c>
      <c r="K662" s="299" t="s">
        <v>176</v>
      </c>
      <c r="M662" s="306">
        <v>0</v>
      </c>
      <c r="N662" s="306">
        <v>0</v>
      </c>
      <c r="O662" s="306">
        <v>0</v>
      </c>
      <c r="P662" s="306">
        <v>0</v>
      </c>
      <c r="Q662" s="306">
        <v>0</v>
      </c>
      <c r="R662" s="306">
        <v>0</v>
      </c>
      <c r="S662" s="306">
        <v>0</v>
      </c>
      <c r="T662" s="306">
        <v>0</v>
      </c>
      <c r="U662" s="306">
        <v>0</v>
      </c>
      <c r="V662" s="306">
        <v>0</v>
      </c>
      <c r="W662" s="306">
        <v>0</v>
      </c>
      <c r="X662" s="306">
        <v>0</v>
      </c>
      <c r="Y662" s="306"/>
    </row>
    <row r="663" spans="4:25" hidden="1" outlineLevel="1">
      <c r="D663" s="299" t="s">
        <v>847</v>
      </c>
      <c r="E663" s="299" t="s">
        <v>71</v>
      </c>
      <c r="F663" s="299" t="s">
        <v>766</v>
      </c>
      <c r="H663" s="299" t="s">
        <v>767</v>
      </c>
      <c r="I663" s="299" t="s">
        <v>1264</v>
      </c>
      <c r="J663" s="299" t="s">
        <v>1781</v>
      </c>
      <c r="K663" s="299" t="s">
        <v>176</v>
      </c>
      <c r="M663" s="306">
        <v>0</v>
      </c>
      <c r="N663" s="306">
        <v>0</v>
      </c>
      <c r="O663" s="306">
        <v>0</v>
      </c>
      <c r="P663" s="306">
        <v>0</v>
      </c>
      <c r="Q663" s="306">
        <v>0</v>
      </c>
      <c r="R663" s="306">
        <v>0</v>
      </c>
      <c r="S663" s="306">
        <v>0</v>
      </c>
      <c r="T663" s="306">
        <v>0</v>
      </c>
      <c r="U663" s="306">
        <v>0</v>
      </c>
      <c r="V663" s="306">
        <v>0</v>
      </c>
      <c r="W663" s="306">
        <v>0</v>
      </c>
      <c r="X663" s="306">
        <v>0</v>
      </c>
      <c r="Y663" s="306"/>
    </row>
    <row r="664" spans="4:25" hidden="1" outlineLevel="1">
      <c r="D664" s="299" t="s">
        <v>338</v>
      </c>
      <c r="E664" s="299" t="s">
        <v>71</v>
      </c>
      <c r="F664" s="299" t="s">
        <v>766</v>
      </c>
      <c r="H664" s="299" t="s">
        <v>767</v>
      </c>
      <c r="I664" s="299" t="s">
        <v>1246</v>
      </c>
      <c r="J664" s="299" t="s">
        <v>1109</v>
      </c>
      <c r="K664" s="299" t="s">
        <v>176</v>
      </c>
      <c r="M664" s="306">
        <v>0</v>
      </c>
      <c r="N664" s="306">
        <v>0</v>
      </c>
      <c r="O664" s="306">
        <v>0</v>
      </c>
      <c r="P664" s="306">
        <v>0</v>
      </c>
      <c r="Q664" s="306">
        <v>17</v>
      </c>
      <c r="R664" s="306">
        <v>0</v>
      </c>
      <c r="S664" s="306">
        <v>0</v>
      </c>
      <c r="T664" s="306">
        <v>0</v>
      </c>
      <c r="U664" s="306">
        <v>0</v>
      </c>
      <c r="V664" s="306">
        <v>0</v>
      </c>
      <c r="W664" s="306">
        <v>0</v>
      </c>
      <c r="X664" s="306">
        <v>0</v>
      </c>
      <c r="Y664" s="306"/>
    </row>
    <row r="665" spans="4:25" hidden="1" outlineLevel="1">
      <c r="D665" s="299" t="s">
        <v>338</v>
      </c>
      <c r="E665" s="299" t="s">
        <v>71</v>
      </c>
      <c r="F665" s="299" t="s">
        <v>766</v>
      </c>
      <c r="H665" s="299" t="s">
        <v>767</v>
      </c>
      <c r="I665" s="299" t="s">
        <v>1264</v>
      </c>
      <c r="J665" s="299" t="s">
        <v>1782</v>
      </c>
      <c r="K665" s="299" t="s">
        <v>176</v>
      </c>
      <c r="M665" s="306">
        <v>0</v>
      </c>
      <c r="N665" s="306">
        <v>0</v>
      </c>
      <c r="O665" s="306">
        <v>0</v>
      </c>
      <c r="P665" s="306">
        <v>0</v>
      </c>
      <c r="Q665" s="306">
        <v>0</v>
      </c>
      <c r="R665" s="306">
        <v>0</v>
      </c>
      <c r="S665" s="306">
        <v>0</v>
      </c>
      <c r="T665" s="306">
        <v>0</v>
      </c>
      <c r="U665" s="306">
        <v>0</v>
      </c>
      <c r="V665" s="306">
        <v>0</v>
      </c>
      <c r="W665" s="306">
        <v>0</v>
      </c>
      <c r="X665" s="306">
        <v>0</v>
      </c>
      <c r="Y665" s="306"/>
    </row>
    <row r="666" spans="4:25" hidden="1" outlineLevel="1">
      <c r="D666" s="299" t="s">
        <v>430</v>
      </c>
      <c r="E666" s="299" t="s">
        <v>71</v>
      </c>
      <c r="F666" s="299" t="s">
        <v>766</v>
      </c>
      <c r="H666" s="299" t="s">
        <v>767</v>
      </c>
      <c r="I666" s="299" t="s">
        <v>1246</v>
      </c>
      <c r="J666" s="299" t="s">
        <v>517</v>
      </c>
      <c r="K666" s="299" t="s">
        <v>176</v>
      </c>
      <c r="M666" s="306">
        <v>0</v>
      </c>
      <c r="N666" s="306">
        <v>0</v>
      </c>
      <c r="O666" s="306">
        <v>0</v>
      </c>
      <c r="P666" s="306">
        <v>0</v>
      </c>
      <c r="Q666" s="306">
        <v>0</v>
      </c>
      <c r="R666" s="306">
        <v>0</v>
      </c>
      <c r="S666" s="306">
        <v>0</v>
      </c>
      <c r="T666" s="306">
        <v>0</v>
      </c>
      <c r="U666" s="306">
        <v>0</v>
      </c>
      <c r="V666" s="306">
        <v>0</v>
      </c>
      <c r="W666" s="306">
        <v>0</v>
      </c>
      <c r="X666" s="306">
        <v>0</v>
      </c>
      <c r="Y666" s="306"/>
    </row>
    <row r="667" spans="4:25" hidden="1" outlineLevel="1">
      <c r="D667" s="299" t="s">
        <v>430</v>
      </c>
      <c r="E667" s="299" t="s">
        <v>71</v>
      </c>
      <c r="F667" s="299" t="s">
        <v>766</v>
      </c>
      <c r="H667" s="299" t="s">
        <v>767</v>
      </c>
      <c r="I667" s="299" t="s">
        <v>1264</v>
      </c>
      <c r="J667" s="299" t="s">
        <v>1783</v>
      </c>
      <c r="K667" s="299" t="s">
        <v>176</v>
      </c>
      <c r="M667" s="306">
        <v>0</v>
      </c>
      <c r="N667" s="306">
        <v>0</v>
      </c>
      <c r="O667" s="306">
        <v>0</v>
      </c>
      <c r="P667" s="306">
        <v>0</v>
      </c>
      <c r="Q667" s="306">
        <v>0</v>
      </c>
      <c r="R667" s="306">
        <v>0</v>
      </c>
      <c r="S667" s="306">
        <v>0</v>
      </c>
      <c r="T667" s="306">
        <v>0</v>
      </c>
      <c r="U667" s="306">
        <v>0</v>
      </c>
      <c r="V667" s="306">
        <v>0</v>
      </c>
      <c r="W667" s="306">
        <v>0</v>
      </c>
      <c r="X667" s="306">
        <v>0</v>
      </c>
      <c r="Y667" s="306"/>
    </row>
    <row r="668" spans="4:25" hidden="1" outlineLevel="1">
      <c r="D668" s="299" t="s">
        <v>1110</v>
      </c>
      <c r="E668" s="299" t="s">
        <v>72</v>
      </c>
      <c r="F668" s="299" t="s">
        <v>766</v>
      </c>
      <c r="H668" s="299" t="s">
        <v>767</v>
      </c>
      <c r="I668" s="299" t="s">
        <v>1246</v>
      </c>
      <c r="J668" s="299" t="s">
        <v>1111</v>
      </c>
      <c r="K668" s="299" t="s">
        <v>177</v>
      </c>
      <c r="M668" s="306">
        <v>0</v>
      </c>
      <c r="N668" s="306">
        <v>0</v>
      </c>
      <c r="O668" s="306">
        <v>0</v>
      </c>
      <c r="P668" s="306">
        <v>0</v>
      </c>
      <c r="Q668" s="306">
        <v>0</v>
      </c>
      <c r="R668" s="306">
        <v>0</v>
      </c>
      <c r="S668" s="306">
        <v>0</v>
      </c>
      <c r="T668" s="306">
        <v>0</v>
      </c>
      <c r="U668" s="306">
        <v>0</v>
      </c>
      <c r="V668" s="306">
        <v>0</v>
      </c>
      <c r="W668" s="306">
        <v>0</v>
      </c>
      <c r="X668" s="306">
        <v>0</v>
      </c>
      <c r="Y668" s="306"/>
    </row>
    <row r="669" spans="4:25" hidden="1" outlineLevel="1">
      <c r="D669" s="299" t="s">
        <v>1110</v>
      </c>
      <c r="E669" s="299" t="s">
        <v>72</v>
      </c>
      <c r="F669" s="299" t="s">
        <v>766</v>
      </c>
      <c r="H669" s="299" t="s">
        <v>767</v>
      </c>
      <c r="I669" s="299" t="s">
        <v>1264</v>
      </c>
      <c r="J669" s="299" t="s">
        <v>1784</v>
      </c>
      <c r="K669" s="299" t="s">
        <v>177</v>
      </c>
      <c r="M669" s="306">
        <v>0</v>
      </c>
      <c r="N669" s="306">
        <v>0</v>
      </c>
      <c r="O669" s="306">
        <v>0</v>
      </c>
      <c r="P669" s="306">
        <v>0</v>
      </c>
      <c r="Q669" s="306">
        <v>0</v>
      </c>
      <c r="R669" s="306">
        <v>0</v>
      </c>
      <c r="S669" s="306">
        <v>0</v>
      </c>
      <c r="T669" s="306">
        <v>0</v>
      </c>
      <c r="U669" s="306">
        <v>0</v>
      </c>
      <c r="V669" s="306">
        <v>0</v>
      </c>
      <c r="W669" s="306">
        <v>0</v>
      </c>
      <c r="X669" s="306">
        <v>0</v>
      </c>
      <c r="Y669" s="306"/>
    </row>
    <row r="670" spans="4:25" hidden="1" outlineLevel="1">
      <c r="D670" s="299" t="s">
        <v>431</v>
      </c>
      <c r="E670" s="299" t="s">
        <v>73</v>
      </c>
      <c r="F670" s="299" t="s">
        <v>766</v>
      </c>
      <c r="H670" s="299" t="s">
        <v>767</v>
      </c>
      <c r="I670" s="299" t="s">
        <v>1246</v>
      </c>
      <c r="J670" s="299" t="s">
        <v>1112</v>
      </c>
      <c r="K670" s="299" t="s">
        <v>175</v>
      </c>
      <c r="M670" s="306">
        <v>0</v>
      </c>
      <c r="N670" s="306">
        <v>0</v>
      </c>
      <c r="O670" s="306">
        <v>0</v>
      </c>
      <c r="P670" s="306">
        <v>0</v>
      </c>
      <c r="Q670" s="306">
        <v>0</v>
      </c>
      <c r="R670" s="306">
        <v>0</v>
      </c>
      <c r="S670" s="306">
        <v>0</v>
      </c>
      <c r="T670" s="306">
        <v>0</v>
      </c>
      <c r="U670" s="306">
        <v>0</v>
      </c>
      <c r="V670" s="306">
        <v>0</v>
      </c>
      <c r="W670" s="306">
        <v>0</v>
      </c>
      <c r="X670" s="306">
        <v>0</v>
      </c>
      <c r="Y670" s="306"/>
    </row>
    <row r="671" spans="4:25" hidden="1" outlineLevel="1">
      <c r="D671" s="299" t="s">
        <v>431</v>
      </c>
      <c r="E671" s="299" t="s">
        <v>73</v>
      </c>
      <c r="F671" s="299" t="s">
        <v>766</v>
      </c>
      <c r="H671" s="299" t="s">
        <v>767</v>
      </c>
      <c r="I671" s="299" t="s">
        <v>1264</v>
      </c>
      <c r="J671" s="299" t="s">
        <v>1785</v>
      </c>
      <c r="K671" s="299" t="s">
        <v>175</v>
      </c>
      <c r="M671" s="306">
        <v>0</v>
      </c>
      <c r="N671" s="306">
        <v>0</v>
      </c>
      <c r="O671" s="306">
        <v>0</v>
      </c>
      <c r="P671" s="306">
        <v>0</v>
      </c>
      <c r="Q671" s="306">
        <v>0</v>
      </c>
      <c r="R671" s="306">
        <v>0</v>
      </c>
      <c r="S671" s="306">
        <v>0</v>
      </c>
      <c r="T671" s="306">
        <v>0</v>
      </c>
      <c r="U671" s="306">
        <v>0</v>
      </c>
      <c r="V671" s="306">
        <v>0</v>
      </c>
      <c r="W671" s="306">
        <v>0</v>
      </c>
      <c r="X671" s="306">
        <v>0</v>
      </c>
      <c r="Y671" s="306"/>
    </row>
    <row r="672" spans="4:25" hidden="1" outlineLevel="1">
      <c r="D672" s="299" t="s">
        <v>848</v>
      </c>
      <c r="E672" s="299" t="s">
        <v>88</v>
      </c>
      <c r="F672" s="299" t="s">
        <v>766</v>
      </c>
      <c r="H672" s="299" t="s">
        <v>767</v>
      </c>
      <c r="I672" s="299" t="s">
        <v>1246</v>
      </c>
      <c r="J672" s="299" t="s">
        <v>384</v>
      </c>
      <c r="K672" s="299" t="s">
        <v>0</v>
      </c>
      <c r="M672" s="306">
        <v>0</v>
      </c>
      <c r="N672" s="306">
        <v>0</v>
      </c>
      <c r="O672" s="306">
        <v>0</v>
      </c>
      <c r="P672" s="306">
        <v>0</v>
      </c>
      <c r="Q672" s="306">
        <v>0</v>
      </c>
      <c r="R672" s="306">
        <v>0</v>
      </c>
      <c r="S672" s="306">
        <v>0</v>
      </c>
      <c r="T672" s="306">
        <v>0</v>
      </c>
      <c r="U672" s="306">
        <v>0</v>
      </c>
      <c r="V672" s="306">
        <v>0</v>
      </c>
      <c r="W672" s="306">
        <v>0</v>
      </c>
      <c r="X672" s="306">
        <v>0</v>
      </c>
      <c r="Y672" s="306"/>
    </row>
    <row r="673" spans="4:25" hidden="1" outlineLevel="1">
      <c r="D673" s="299" t="s">
        <v>848</v>
      </c>
      <c r="E673" s="299" t="s">
        <v>88</v>
      </c>
      <c r="F673" s="299" t="s">
        <v>766</v>
      </c>
      <c r="H673" s="299" t="s">
        <v>767</v>
      </c>
      <c r="I673" s="299" t="s">
        <v>1264</v>
      </c>
      <c r="J673" s="299" t="s">
        <v>1786</v>
      </c>
      <c r="K673" s="299" t="s">
        <v>0</v>
      </c>
      <c r="M673" s="306">
        <v>0</v>
      </c>
      <c r="N673" s="306">
        <v>0</v>
      </c>
      <c r="O673" s="306">
        <v>0</v>
      </c>
      <c r="P673" s="306">
        <v>0</v>
      </c>
      <c r="Q673" s="306">
        <v>0</v>
      </c>
      <c r="R673" s="306">
        <v>0</v>
      </c>
      <c r="S673" s="306">
        <v>0</v>
      </c>
      <c r="T673" s="306">
        <v>0</v>
      </c>
      <c r="U673" s="306">
        <v>0</v>
      </c>
      <c r="V673" s="306">
        <v>0</v>
      </c>
      <c r="W673" s="306">
        <v>0</v>
      </c>
      <c r="X673" s="306">
        <v>0</v>
      </c>
      <c r="Y673" s="306"/>
    </row>
    <row r="674" spans="4:25" hidden="1" outlineLevel="1">
      <c r="D674" s="299" t="s">
        <v>1787</v>
      </c>
      <c r="E674" s="299" t="s">
        <v>72</v>
      </c>
      <c r="F674" s="299" t="s">
        <v>766</v>
      </c>
      <c r="H674" s="299" t="s">
        <v>767</v>
      </c>
      <c r="I674" s="299" t="s">
        <v>1246</v>
      </c>
      <c r="J674" s="299" t="s">
        <v>1788</v>
      </c>
      <c r="K674" s="299" t="s">
        <v>778</v>
      </c>
      <c r="M674" s="306">
        <v>0</v>
      </c>
      <c r="N674" s="306">
        <v>0</v>
      </c>
      <c r="O674" s="306">
        <v>0</v>
      </c>
      <c r="P674" s="306">
        <v>0</v>
      </c>
      <c r="Q674" s="306">
        <v>0</v>
      </c>
      <c r="R674" s="306">
        <v>0</v>
      </c>
      <c r="S674" s="306">
        <v>0</v>
      </c>
      <c r="T674" s="306">
        <v>0</v>
      </c>
      <c r="U674" s="306">
        <v>0</v>
      </c>
      <c r="V674" s="306">
        <v>0</v>
      </c>
      <c r="W674" s="306">
        <v>0</v>
      </c>
      <c r="X674" s="306">
        <v>0</v>
      </c>
      <c r="Y674" s="306"/>
    </row>
    <row r="675" spans="4:25" hidden="1" outlineLevel="1">
      <c r="D675" s="299" t="s">
        <v>1787</v>
      </c>
      <c r="E675" s="299" t="s">
        <v>72</v>
      </c>
      <c r="F675" s="299" t="s">
        <v>766</v>
      </c>
      <c r="H675" s="299" t="s">
        <v>767</v>
      </c>
      <c r="I675" s="299" t="s">
        <v>1264</v>
      </c>
      <c r="J675" s="299" t="s">
        <v>1789</v>
      </c>
      <c r="K675" s="299" t="s">
        <v>778</v>
      </c>
      <c r="M675" s="306">
        <v>0</v>
      </c>
      <c r="N675" s="306">
        <v>0</v>
      </c>
      <c r="O675" s="306">
        <v>0</v>
      </c>
      <c r="P675" s="306">
        <v>0</v>
      </c>
      <c r="Q675" s="306">
        <v>0</v>
      </c>
      <c r="R675" s="306">
        <v>0</v>
      </c>
      <c r="S675" s="306">
        <v>0</v>
      </c>
      <c r="T675" s="306">
        <v>0</v>
      </c>
      <c r="U675" s="306">
        <v>0</v>
      </c>
      <c r="V675" s="306">
        <v>0</v>
      </c>
      <c r="W675" s="306">
        <v>0</v>
      </c>
      <c r="X675" s="306">
        <v>0</v>
      </c>
      <c r="Y675" s="306"/>
    </row>
    <row r="676" spans="4:25" hidden="1" outlineLevel="1">
      <c r="D676" s="299" t="s">
        <v>502</v>
      </c>
      <c r="E676" s="299" t="s">
        <v>72</v>
      </c>
      <c r="F676" s="299" t="s">
        <v>766</v>
      </c>
      <c r="H676" s="299" t="s">
        <v>767</v>
      </c>
      <c r="I676" s="299" t="s">
        <v>1246</v>
      </c>
      <c r="J676" s="299" t="s">
        <v>1113</v>
      </c>
      <c r="K676" s="299" t="s">
        <v>177</v>
      </c>
      <c r="M676" s="306">
        <v>0</v>
      </c>
      <c r="N676" s="306">
        <v>0</v>
      </c>
      <c r="O676" s="306">
        <v>0</v>
      </c>
      <c r="P676" s="306">
        <v>0</v>
      </c>
      <c r="Q676" s="306">
        <v>0</v>
      </c>
      <c r="R676" s="306">
        <v>0</v>
      </c>
      <c r="S676" s="306">
        <v>0</v>
      </c>
      <c r="T676" s="306">
        <v>0</v>
      </c>
      <c r="U676" s="306"/>
      <c r="V676" s="306"/>
      <c r="W676" s="306"/>
      <c r="X676" s="306"/>
      <c r="Y676" s="306"/>
    </row>
    <row r="677" spans="4:25" hidden="1" outlineLevel="1">
      <c r="D677" s="299" t="s">
        <v>502</v>
      </c>
      <c r="E677" s="299" t="s">
        <v>72</v>
      </c>
      <c r="F677" s="299" t="s">
        <v>766</v>
      </c>
      <c r="H677" s="299" t="s">
        <v>767</v>
      </c>
      <c r="I677" s="299" t="s">
        <v>1264</v>
      </c>
      <c r="J677" s="299" t="s">
        <v>1790</v>
      </c>
      <c r="K677" s="299" t="s">
        <v>177</v>
      </c>
      <c r="M677" s="306">
        <v>0</v>
      </c>
      <c r="N677" s="306">
        <v>0</v>
      </c>
      <c r="O677" s="306">
        <v>0</v>
      </c>
      <c r="P677" s="306">
        <v>0</v>
      </c>
      <c r="Q677" s="306">
        <v>0</v>
      </c>
      <c r="R677" s="306">
        <v>0</v>
      </c>
      <c r="S677" s="306">
        <v>0</v>
      </c>
      <c r="T677" s="306">
        <v>0</v>
      </c>
      <c r="U677" s="306"/>
      <c r="V677" s="306"/>
      <c r="W677" s="306"/>
      <c r="X677" s="306"/>
      <c r="Y677" s="306"/>
    </row>
    <row r="678" spans="4:25" hidden="1" outlineLevel="1">
      <c r="D678" s="299" t="s">
        <v>1791</v>
      </c>
      <c r="E678" s="299" t="s">
        <v>72</v>
      </c>
      <c r="F678" s="299" t="s">
        <v>766</v>
      </c>
      <c r="H678" s="299" t="s">
        <v>767</v>
      </c>
      <c r="I678" s="299" t="s">
        <v>1246</v>
      </c>
      <c r="J678" s="299" t="s">
        <v>1792</v>
      </c>
      <c r="K678" s="299" t="s">
        <v>688</v>
      </c>
      <c r="M678" s="306">
        <v>0</v>
      </c>
      <c r="N678" s="306">
        <v>0</v>
      </c>
      <c r="O678" s="306">
        <v>0</v>
      </c>
      <c r="P678" s="306">
        <v>0</v>
      </c>
      <c r="Q678" s="306">
        <v>0</v>
      </c>
      <c r="R678" s="306">
        <v>0</v>
      </c>
      <c r="S678" s="306">
        <v>0</v>
      </c>
      <c r="T678" s="306">
        <v>0</v>
      </c>
      <c r="U678" s="306">
        <v>0</v>
      </c>
      <c r="V678" s="306">
        <v>0</v>
      </c>
      <c r="W678" s="306">
        <v>0</v>
      </c>
      <c r="X678" s="306">
        <v>0</v>
      </c>
      <c r="Y678" s="306"/>
    </row>
    <row r="679" spans="4:25" hidden="1" outlineLevel="1">
      <c r="D679" s="299" t="s">
        <v>1791</v>
      </c>
      <c r="E679" s="299" t="s">
        <v>72</v>
      </c>
      <c r="F679" s="299" t="s">
        <v>766</v>
      </c>
      <c r="H679" s="299" t="s">
        <v>767</v>
      </c>
      <c r="I679" s="299" t="s">
        <v>1264</v>
      </c>
      <c r="J679" s="299" t="s">
        <v>1793</v>
      </c>
      <c r="K679" s="299" t="s">
        <v>688</v>
      </c>
      <c r="M679" s="306">
        <v>0</v>
      </c>
      <c r="N679" s="306">
        <v>0</v>
      </c>
      <c r="O679" s="306">
        <v>0</v>
      </c>
      <c r="P679" s="306">
        <v>0</v>
      </c>
      <c r="Q679" s="306">
        <v>0</v>
      </c>
      <c r="R679" s="306">
        <v>0</v>
      </c>
      <c r="S679" s="306">
        <v>0</v>
      </c>
      <c r="T679" s="306">
        <v>0</v>
      </c>
      <c r="U679" s="306">
        <v>0</v>
      </c>
      <c r="V679" s="306">
        <v>0</v>
      </c>
      <c r="W679" s="306">
        <v>0</v>
      </c>
      <c r="X679" s="306">
        <v>0</v>
      </c>
      <c r="Y679" s="306"/>
    </row>
    <row r="680" spans="4:25" hidden="1" outlineLevel="1">
      <c r="D680" s="299" t="s">
        <v>4061</v>
      </c>
      <c r="E680" s="299" t="s">
        <v>72</v>
      </c>
      <c r="F680" s="299" t="s">
        <v>766</v>
      </c>
      <c r="H680" s="299" t="s">
        <v>767</v>
      </c>
      <c r="I680" s="299" t="s">
        <v>1246</v>
      </c>
      <c r="J680" s="299" t="s">
        <v>1271</v>
      </c>
      <c r="K680" s="299" t="s">
        <v>688</v>
      </c>
      <c r="M680" s="306">
        <v>0</v>
      </c>
      <c r="N680" s="306">
        <v>0</v>
      </c>
      <c r="O680" s="306">
        <v>0</v>
      </c>
      <c r="P680" s="306">
        <v>0</v>
      </c>
      <c r="Q680" s="306">
        <v>0</v>
      </c>
      <c r="R680" s="306">
        <v>0</v>
      </c>
      <c r="S680" s="306">
        <v>0</v>
      </c>
      <c r="T680" s="306">
        <v>0</v>
      </c>
      <c r="U680" s="306">
        <v>0</v>
      </c>
      <c r="V680" s="306">
        <v>0</v>
      </c>
      <c r="W680" s="306">
        <v>0</v>
      </c>
      <c r="X680" s="306">
        <v>0</v>
      </c>
      <c r="Y680" s="306"/>
    </row>
    <row r="681" spans="4:25" hidden="1" outlineLevel="1">
      <c r="D681" s="299" t="s">
        <v>4061</v>
      </c>
      <c r="E681" s="299" t="s">
        <v>72</v>
      </c>
      <c r="F681" s="299" t="s">
        <v>766</v>
      </c>
      <c r="H681" s="299" t="s">
        <v>767</v>
      </c>
      <c r="I681" s="299" t="s">
        <v>1264</v>
      </c>
      <c r="J681" s="299" t="s">
        <v>1272</v>
      </c>
      <c r="K681" s="299" t="s">
        <v>688</v>
      </c>
      <c r="M681" s="306">
        <v>0</v>
      </c>
      <c r="N681" s="306">
        <v>0</v>
      </c>
      <c r="O681" s="306">
        <v>0</v>
      </c>
      <c r="P681" s="306">
        <v>0</v>
      </c>
      <c r="Q681" s="306">
        <v>0</v>
      </c>
      <c r="R681" s="306">
        <v>0</v>
      </c>
      <c r="S681" s="306">
        <v>0</v>
      </c>
      <c r="T681" s="306">
        <v>0</v>
      </c>
      <c r="U681" s="306">
        <v>0</v>
      </c>
      <c r="V681" s="306">
        <v>0</v>
      </c>
      <c r="W681" s="306">
        <v>0</v>
      </c>
      <c r="X681" s="306">
        <v>0</v>
      </c>
      <c r="Y681" s="306"/>
    </row>
    <row r="682" spans="4:25" hidden="1" outlineLevel="1">
      <c r="D682" s="299" t="s">
        <v>1794</v>
      </c>
      <c r="E682" s="299" t="s">
        <v>72</v>
      </c>
      <c r="F682" s="299" t="s">
        <v>766</v>
      </c>
      <c r="H682" s="299" t="s">
        <v>767</v>
      </c>
      <c r="I682" s="299" t="s">
        <v>1246</v>
      </c>
      <c r="J682" s="299" t="s">
        <v>1795</v>
      </c>
      <c r="K682" s="299" t="s">
        <v>1295</v>
      </c>
      <c r="M682" s="306">
        <v>0</v>
      </c>
      <c r="N682" s="306">
        <v>0</v>
      </c>
      <c r="O682" s="306">
        <v>0</v>
      </c>
      <c r="P682" s="306">
        <v>0</v>
      </c>
      <c r="Q682" s="306">
        <v>0</v>
      </c>
      <c r="R682" s="306">
        <v>0</v>
      </c>
      <c r="S682" s="306">
        <v>0</v>
      </c>
      <c r="T682" s="306">
        <v>0</v>
      </c>
      <c r="U682" s="306">
        <v>0</v>
      </c>
      <c r="V682" s="306">
        <v>0</v>
      </c>
      <c r="W682" s="306">
        <v>0</v>
      </c>
      <c r="X682" s="306">
        <v>0</v>
      </c>
      <c r="Y682" s="306"/>
    </row>
    <row r="683" spans="4:25" hidden="1" outlineLevel="1">
      <c r="D683" s="299" t="s">
        <v>1794</v>
      </c>
      <c r="E683" s="299" t="s">
        <v>72</v>
      </c>
      <c r="F683" s="299" t="s">
        <v>766</v>
      </c>
      <c r="H683" s="299" t="s">
        <v>767</v>
      </c>
      <c r="I683" s="299" t="s">
        <v>1264</v>
      </c>
      <c r="J683" s="299" t="s">
        <v>1796</v>
      </c>
      <c r="K683" s="299" t="s">
        <v>1295</v>
      </c>
      <c r="M683" s="306">
        <v>0</v>
      </c>
      <c r="N683" s="306">
        <v>0</v>
      </c>
      <c r="O683" s="306">
        <v>0</v>
      </c>
      <c r="P683" s="306">
        <v>0</v>
      </c>
      <c r="Q683" s="306">
        <v>0</v>
      </c>
      <c r="R683" s="306">
        <v>0</v>
      </c>
      <c r="S683" s="306">
        <v>0</v>
      </c>
      <c r="T683" s="306">
        <v>0</v>
      </c>
      <c r="U683" s="306">
        <v>0</v>
      </c>
      <c r="V683" s="306">
        <v>0</v>
      </c>
      <c r="W683" s="306">
        <v>0</v>
      </c>
      <c r="X683" s="306">
        <v>0</v>
      </c>
      <c r="Y683" s="306"/>
    </row>
    <row r="684" spans="4:25" hidden="1" outlineLevel="1">
      <c r="D684" s="299" t="s">
        <v>432</v>
      </c>
      <c r="E684" s="299" t="s">
        <v>71</v>
      </c>
      <c r="F684" s="299" t="s">
        <v>766</v>
      </c>
      <c r="H684" s="299" t="s">
        <v>767</v>
      </c>
      <c r="I684" s="299" t="s">
        <v>1246</v>
      </c>
      <c r="J684" s="299" t="s">
        <v>1114</v>
      </c>
      <c r="K684" s="299" t="s">
        <v>176</v>
      </c>
      <c r="M684" s="306">
        <v>0</v>
      </c>
      <c r="N684" s="306">
        <v>0</v>
      </c>
      <c r="O684" s="306">
        <v>0</v>
      </c>
      <c r="P684" s="306">
        <v>0</v>
      </c>
      <c r="Q684" s="306">
        <v>0</v>
      </c>
      <c r="R684" s="306">
        <v>0</v>
      </c>
      <c r="S684" s="306">
        <v>0</v>
      </c>
      <c r="T684" s="306">
        <v>0</v>
      </c>
      <c r="U684" s="306">
        <v>0</v>
      </c>
      <c r="V684" s="306">
        <v>0</v>
      </c>
      <c r="W684" s="306">
        <v>0</v>
      </c>
      <c r="X684" s="306">
        <v>0</v>
      </c>
      <c r="Y684" s="306"/>
    </row>
    <row r="685" spans="4:25" hidden="1" outlineLevel="1">
      <c r="D685" s="299" t="s">
        <v>432</v>
      </c>
      <c r="E685" s="299" t="s">
        <v>71</v>
      </c>
      <c r="F685" s="299" t="s">
        <v>766</v>
      </c>
      <c r="H685" s="299" t="s">
        <v>767</v>
      </c>
      <c r="I685" s="299" t="s">
        <v>1264</v>
      </c>
      <c r="J685" s="299" t="s">
        <v>1797</v>
      </c>
      <c r="K685" s="299" t="s">
        <v>176</v>
      </c>
      <c r="M685" s="306">
        <v>0</v>
      </c>
      <c r="N685" s="306">
        <v>0</v>
      </c>
      <c r="O685" s="306">
        <v>0</v>
      </c>
      <c r="P685" s="306">
        <v>0</v>
      </c>
      <c r="Q685" s="306">
        <v>0</v>
      </c>
      <c r="R685" s="306">
        <v>0</v>
      </c>
      <c r="S685" s="306">
        <v>0</v>
      </c>
      <c r="T685" s="306">
        <v>0</v>
      </c>
      <c r="U685" s="306">
        <v>0</v>
      </c>
      <c r="V685" s="306">
        <v>0</v>
      </c>
      <c r="W685" s="306">
        <v>0</v>
      </c>
      <c r="X685" s="306">
        <v>0</v>
      </c>
      <c r="Y685" s="306"/>
    </row>
    <row r="686" spans="4:25" hidden="1" outlineLevel="1">
      <c r="D686" s="299" t="s">
        <v>503</v>
      </c>
      <c r="E686" s="299" t="s">
        <v>72</v>
      </c>
      <c r="F686" s="299" t="s">
        <v>766</v>
      </c>
      <c r="H686" s="299" t="s">
        <v>767</v>
      </c>
      <c r="I686" s="299" t="s">
        <v>1246</v>
      </c>
      <c r="J686" s="299" t="s">
        <v>1115</v>
      </c>
      <c r="K686" s="299" t="s">
        <v>741</v>
      </c>
      <c r="M686" s="306">
        <v>0</v>
      </c>
      <c r="N686" s="306">
        <v>0</v>
      </c>
      <c r="O686" s="306">
        <v>0</v>
      </c>
      <c r="P686" s="306">
        <v>0</v>
      </c>
      <c r="Q686" s="306">
        <v>0</v>
      </c>
      <c r="R686" s="306">
        <v>0</v>
      </c>
      <c r="S686" s="306">
        <v>0</v>
      </c>
      <c r="T686" s="306">
        <v>0</v>
      </c>
      <c r="U686" s="306">
        <v>0</v>
      </c>
      <c r="V686" s="306">
        <v>0</v>
      </c>
      <c r="W686" s="306">
        <v>0</v>
      </c>
      <c r="X686" s="306">
        <v>0</v>
      </c>
      <c r="Y686" s="306"/>
    </row>
    <row r="687" spans="4:25" hidden="1" outlineLevel="1">
      <c r="D687" s="299" t="s">
        <v>503</v>
      </c>
      <c r="E687" s="299" t="s">
        <v>72</v>
      </c>
      <c r="F687" s="299" t="s">
        <v>766</v>
      </c>
      <c r="H687" s="299" t="s">
        <v>767</v>
      </c>
      <c r="I687" s="299" t="s">
        <v>1264</v>
      </c>
      <c r="J687" s="299" t="s">
        <v>1798</v>
      </c>
      <c r="K687" s="299" t="s">
        <v>741</v>
      </c>
      <c r="M687" s="306">
        <v>0</v>
      </c>
      <c r="N687" s="306">
        <v>0</v>
      </c>
      <c r="O687" s="306">
        <v>0</v>
      </c>
      <c r="P687" s="306">
        <v>0</v>
      </c>
      <c r="Q687" s="306">
        <v>0</v>
      </c>
      <c r="R687" s="306">
        <v>0</v>
      </c>
      <c r="S687" s="306">
        <v>0</v>
      </c>
      <c r="T687" s="306">
        <v>0</v>
      </c>
      <c r="U687" s="306">
        <v>0</v>
      </c>
      <c r="V687" s="306">
        <v>0</v>
      </c>
      <c r="W687" s="306">
        <v>0</v>
      </c>
      <c r="X687" s="306">
        <v>0</v>
      </c>
      <c r="Y687" s="306"/>
    </row>
    <row r="688" spans="4:25" hidden="1" outlineLevel="1">
      <c r="D688" s="299" t="s">
        <v>504</v>
      </c>
      <c r="E688" s="299" t="s">
        <v>72</v>
      </c>
      <c r="F688" s="299" t="s">
        <v>766</v>
      </c>
      <c r="H688" s="299" t="s">
        <v>767</v>
      </c>
      <c r="I688" s="299" t="s">
        <v>1246</v>
      </c>
      <c r="J688" s="299" t="s">
        <v>1116</v>
      </c>
      <c r="K688" s="299" t="s">
        <v>177</v>
      </c>
      <c r="M688" s="306">
        <v>0</v>
      </c>
      <c r="N688" s="306">
        <v>0</v>
      </c>
      <c r="O688" s="306">
        <v>0</v>
      </c>
      <c r="P688" s="306">
        <v>0</v>
      </c>
      <c r="Q688" s="306">
        <v>0</v>
      </c>
      <c r="R688" s="306">
        <v>0</v>
      </c>
      <c r="S688" s="306">
        <v>0</v>
      </c>
      <c r="T688" s="306">
        <v>0</v>
      </c>
      <c r="U688" s="306">
        <v>0</v>
      </c>
      <c r="V688" s="306">
        <v>0</v>
      </c>
      <c r="W688" s="306">
        <v>0</v>
      </c>
      <c r="X688" s="306">
        <v>0</v>
      </c>
      <c r="Y688" s="306"/>
    </row>
    <row r="689" spans="4:25" hidden="1" outlineLevel="1">
      <c r="D689" s="299" t="s">
        <v>504</v>
      </c>
      <c r="E689" s="299" t="s">
        <v>72</v>
      </c>
      <c r="F689" s="299" t="s">
        <v>766</v>
      </c>
      <c r="H689" s="299" t="s">
        <v>767</v>
      </c>
      <c r="I689" s="299" t="s">
        <v>1264</v>
      </c>
      <c r="J689" s="299" t="s">
        <v>1799</v>
      </c>
      <c r="K689" s="299" t="s">
        <v>177</v>
      </c>
      <c r="M689" s="306">
        <v>0</v>
      </c>
      <c r="N689" s="306">
        <v>0</v>
      </c>
      <c r="O689" s="306">
        <v>0</v>
      </c>
      <c r="P689" s="306">
        <v>0</v>
      </c>
      <c r="Q689" s="306">
        <v>0</v>
      </c>
      <c r="R689" s="306">
        <v>0</v>
      </c>
      <c r="S689" s="306">
        <v>0</v>
      </c>
      <c r="T689" s="306">
        <v>0</v>
      </c>
      <c r="U689" s="306">
        <v>0</v>
      </c>
      <c r="V689" s="306">
        <v>0</v>
      </c>
      <c r="W689" s="306">
        <v>0</v>
      </c>
      <c r="X689" s="306">
        <v>0</v>
      </c>
      <c r="Y689" s="306"/>
    </row>
    <row r="690" spans="4:25" hidden="1" outlineLevel="1">
      <c r="D690" s="299" t="s">
        <v>3017</v>
      </c>
      <c r="E690" s="299" t="s">
        <v>71</v>
      </c>
      <c r="F690" s="299" t="s">
        <v>766</v>
      </c>
      <c r="H690" s="299" t="s">
        <v>767</v>
      </c>
      <c r="I690" s="299" t="s">
        <v>1246</v>
      </c>
      <c r="J690" s="299" t="s">
        <v>1117</v>
      </c>
      <c r="K690" s="299" t="s">
        <v>176</v>
      </c>
      <c r="M690" s="306">
        <v>0</v>
      </c>
      <c r="N690" s="306">
        <v>0</v>
      </c>
      <c r="O690" s="306">
        <v>0</v>
      </c>
      <c r="P690" s="306">
        <v>0</v>
      </c>
      <c r="Q690" s="306">
        <v>0</v>
      </c>
      <c r="R690" s="306">
        <v>0</v>
      </c>
      <c r="S690" s="306">
        <v>0</v>
      </c>
      <c r="T690" s="306">
        <v>0</v>
      </c>
      <c r="U690" s="306">
        <v>0</v>
      </c>
      <c r="V690" s="306">
        <v>0</v>
      </c>
      <c r="W690" s="306">
        <v>0</v>
      </c>
      <c r="X690" s="306">
        <v>0</v>
      </c>
      <c r="Y690" s="306"/>
    </row>
    <row r="691" spans="4:25" hidden="1" outlineLevel="1">
      <c r="D691" s="299" t="s">
        <v>3017</v>
      </c>
      <c r="E691" s="299" t="s">
        <v>71</v>
      </c>
      <c r="F691" s="299" t="s">
        <v>766</v>
      </c>
      <c r="H691" s="299" t="s">
        <v>767</v>
      </c>
      <c r="I691" s="299" t="s">
        <v>1264</v>
      </c>
      <c r="J691" s="299" t="s">
        <v>1800</v>
      </c>
      <c r="K691" s="299" t="s">
        <v>176</v>
      </c>
      <c r="M691" s="306">
        <v>0</v>
      </c>
      <c r="N691" s="306">
        <v>0</v>
      </c>
      <c r="O691" s="306">
        <v>0</v>
      </c>
      <c r="P691" s="306">
        <v>0</v>
      </c>
      <c r="Q691" s="306">
        <v>0</v>
      </c>
      <c r="R691" s="306">
        <v>0</v>
      </c>
      <c r="S691" s="306">
        <v>0</v>
      </c>
      <c r="T691" s="306">
        <v>0</v>
      </c>
      <c r="U691" s="306">
        <v>0</v>
      </c>
      <c r="V691" s="306">
        <v>0</v>
      </c>
      <c r="W691" s="306">
        <v>0</v>
      </c>
      <c r="X691" s="306">
        <v>0</v>
      </c>
      <c r="Y691" s="306"/>
    </row>
    <row r="692" spans="4:25" hidden="1" outlineLevel="1">
      <c r="D692" s="299" t="s">
        <v>1801</v>
      </c>
      <c r="E692" s="299" t="s">
        <v>72</v>
      </c>
      <c r="F692" s="299" t="s">
        <v>766</v>
      </c>
      <c r="H692" s="299" t="s">
        <v>767</v>
      </c>
      <c r="I692" s="299" t="s">
        <v>1246</v>
      </c>
      <c r="J692" s="299" t="s">
        <v>1802</v>
      </c>
      <c r="K692" s="299" t="s">
        <v>778</v>
      </c>
      <c r="M692" s="306">
        <v>0</v>
      </c>
      <c r="N692" s="306">
        <v>0</v>
      </c>
      <c r="O692" s="306">
        <v>0</v>
      </c>
      <c r="P692" s="306">
        <v>0</v>
      </c>
      <c r="Q692" s="306">
        <v>0</v>
      </c>
      <c r="R692" s="306">
        <v>0</v>
      </c>
      <c r="S692" s="306">
        <v>0</v>
      </c>
      <c r="T692" s="306">
        <v>0</v>
      </c>
      <c r="U692" s="306">
        <v>0</v>
      </c>
      <c r="V692" s="306">
        <v>0</v>
      </c>
      <c r="W692" s="306">
        <v>0</v>
      </c>
      <c r="X692" s="306">
        <v>0</v>
      </c>
      <c r="Y692" s="306"/>
    </row>
    <row r="693" spans="4:25" hidden="1" outlineLevel="1">
      <c r="D693" s="299" t="s">
        <v>1801</v>
      </c>
      <c r="E693" s="299" t="s">
        <v>72</v>
      </c>
      <c r="F693" s="299" t="s">
        <v>766</v>
      </c>
      <c r="H693" s="299" t="s">
        <v>767</v>
      </c>
      <c r="I693" s="299" t="s">
        <v>1264</v>
      </c>
      <c r="J693" s="299" t="s">
        <v>1803</v>
      </c>
      <c r="K693" s="299" t="s">
        <v>778</v>
      </c>
      <c r="M693" s="306">
        <v>0</v>
      </c>
      <c r="N693" s="306">
        <v>0</v>
      </c>
      <c r="O693" s="306">
        <v>0</v>
      </c>
      <c r="P693" s="306">
        <v>0</v>
      </c>
      <c r="Q693" s="306">
        <v>0</v>
      </c>
      <c r="R693" s="306">
        <v>0</v>
      </c>
      <c r="S693" s="306">
        <v>0</v>
      </c>
      <c r="T693" s="306">
        <v>0</v>
      </c>
      <c r="U693" s="306">
        <v>0</v>
      </c>
      <c r="V693" s="306">
        <v>0</v>
      </c>
      <c r="W693" s="306">
        <v>0</v>
      </c>
      <c r="X693" s="306">
        <v>0</v>
      </c>
      <c r="Y693" s="306"/>
    </row>
    <row r="694" spans="4:25" hidden="1" outlineLevel="1">
      <c r="D694" s="299" t="s">
        <v>1804</v>
      </c>
      <c r="E694" s="299" t="s">
        <v>72</v>
      </c>
      <c r="F694" s="299" t="s">
        <v>766</v>
      </c>
      <c r="H694" s="299" t="s">
        <v>767</v>
      </c>
      <c r="I694" s="299" t="s">
        <v>1246</v>
      </c>
      <c r="J694" s="299" t="s">
        <v>1805</v>
      </c>
      <c r="K694" s="299" t="s">
        <v>1213</v>
      </c>
      <c r="M694" s="306">
        <v>0</v>
      </c>
      <c r="N694" s="306">
        <v>0</v>
      </c>
      <c r="O694" s="306">
        <v>0</v>
      </c>
      <c r="P694" s="306">
        <v>0</v>
      </c>
      <c r="Q694" s="306">
        <v>0</v>
      </c>
      <c r="R694" s="306">
        <v>0</v>
      </c>
      <c r="S694" s="306">
        <v>0</v>
      </c>
      <c r="T694" s="306">
        <v>0</v>
      </c>
      <c r="U694" s="306">
        <v>0</v>
      </c>
      <c r="V694" s="306">
        <v>0</v>
      </c>
      <c r="W694" s="306">
        <v>0</v>
      </c>
      <c r="X694" s="306">
        <v>0</v>
      </c>
      <c r="Y694" s="306"/>
    </row>
    <row r="695" spans="4:25" hidden="1" outlineLevel="1">
      <c r="D695" s="299" t="s">
        <v>1804</v>
      </c>
      <c r="E695" s="299" t="s">
        <v>72</v>
      </c>
      <c r="F695" s="299" t="s">
        <v>766</v>
      </c>
      <c r="H695" s="299" t="s">
        <v>767</v>
      </c>
      <c r="I695" s="299" t="s">
        <v>1264</v>
      </c>
      <c r="J695" s="299" t="s">
        <v>1806</v>
      </c>
      <c r="K695" s="299" t="s">
        <v>1213</v>
      </c>
      <c r="M695" s="306">
        <v>0</v>
      </c>
      <c r="N695" s="306">
        <v>0</v>
      </c>
      <c r="O695" s="306">
        <v>0</v>
      </c>
      <c r="P695" s="306">
        <v>0</v>
      </c>
      <c r="Q695" s="306">
        <v>0</v>
      </c>
      <c r="R695" s="306">
        <v>0</v>
      </c>
      <c r="S695" s="306">
        <v>0</v>
      </c>
      <c r="T695" s="306">
        <v>0</v>
      </c>
      <c r="U695" s="306">
        <v>0</v>
      </c>
      <c r="V695" s="306">
        <v>0</v>
      </c>
      <c r="W695" s="306">
        <v>0</v>
      </c>
      <c r="X695" s="306">
        <v>0</v>
      </c>
      <c r="Y695" s="306"/>
    </row>
    <row r="696" spans="4:25" hidden="1" outlineLevel="1">
      <c r="D696" s="299" t="s">
        <v>1807</v>
      </c>
      <c r="E696" s="299" t="s">
        <v>72</v>
      </c>
      <c r="F696" s="299" t="s">
        <v>766</v>
      </c>
      <c r="H696" s="299" t="s">
        <v>767</v>
      </c>
      <c r="I696" s="299" t="s">
        <v>1246</v>
      </c>
      <c r="J696" s="299" t="s">
        <v>1808</v>
      </c>
      <c r="K696" s="299" t="s">
        <v>1213</v>
      </c>
      <c r="M696" s="306">
        <v>0</v>
      </c>
      <c r="N696" s="306">
        <v>0</v>
      </c>
      <c r="O696" s="306">
        <v>0</v>
      </c>
      <c r="P696" s="306">
        <v>0</v>
      </c>
      <c r="Q696" s="306">
        <v>0</v>
      </c>
      <c r="R696" s="306">
        <v>0</v>
      </c>
      <c r="S696" s="306">
        <v>0</v>
      </c>
      <c r="T696" s="306">
        <v>0</v>
      </c>
      <c r="U696" s="306">
        <v>0</v>
      </c>
      <c r="V696" s="306">
        <v>0</v>
      </c>
      <c r="W696" s="306">
        <v>0</v>
      </c>
      <c r="X696" s="306">
        <v>0</v>
      </c>
      <c r="Y696" s="306"/>
    </row>
    <row r="697" spans="4:25" hidden="1" outlineLevel="1">
      <c r="D697" s="299" t="s">
        <v>1807</v>
      </c>
      <c r="E697" s="299" t="s">
        <v>72</v>
      </c>
      <c r="F697" s="299" t="s">
        <v>766</v>
      </c>
      <c r="H697" s="299" t="s">
        <v>767</v>
      </c>
      <c r="I697" s="299" t="s">
        <v>1264</v>
      </c>
      <c r="J697" s="299" t="s">
        <v>1809</v>
      </c>
      <c r="K697" s="299" t="s">
        <v>1213</v>
      </c>
      <c r="M697" s="306">
        <v>0</v>
      </c>
      <c r="N697" s="306">
        <v>0</v>
      </c>
      <c r="O697" s="306">
        <v>0</v>
      </c>
      <c r="P697" s="306">
        <v>0</v>
      </c>
      <c r="Q697" s="306">
        <v>0</v>
      </c>
      <c r="R697" s="306">
        <v>0</v>
      </c>
      <c r="S697" s="306">
        <v>0</v>
      </c>
      <c r="T697" s="306">
        <v>0</v>
      </c>
      <c r="U697" s="306">
        <v>0</v>
      </c>
      <c r="V697" s="306">
        <v>0</v>
      </c>
      <c r="W697" s="306">
        <v>0</v>
      </c>
      <c r="X697" s="306">
        <v>0</v>
      </c>
      <c r="Y697" s="306"/>
    </row>
    <row r="698" spans="4:25" hidden="1" outlineLevel="1">
      <c r="D698" s="299" t="s">
        <v>1810</v>
      </c>
      <c r="E698" s="299" t="s">
        <v>72</v>
      </c>
      <c r="F698" s="299" t="s">
        <v>766</v>
      </c>
      <c r="H698" s="299" t="s">
        <v>767</v>
      </c>
      <c r="I698" s="299" t="s">
        <v>1246</v>
      </c>
      <c r="J698" s="299" t="s">
        <v>1811</v>
      </c>
      <c r="K698" s="299" t="s">
        <v>1213</v>
      </c>
      <c r="M698" s="306">
        <v>0</v>
      </c>
      <c r="N698" s="306">
        <v>0</v>
      </c>
      <c r="O698" s="306">
        <v>0</v>
      </c>
      <c r="P698" s="306">
        <v>0</v>
      </c>
      <c r="Q698" s="306">
        <v>0</v>
      </c>
      <c r="R698" s="306">
        <v>0</v>
      </c>
      <c r="S698" s="306">
        <v>0</v>
      </c>
      <c r="T698" s="306">
        <v>0</v>
      </c>
      <c r="U698" s="306">
        <v>0</v>
      </c>
      <c r="V698" s="306">
        <v>0</v>
      </c>
      <c r="W698" s="306">
        <v>0</v>
      </c>
      <c r="X698" s="306">
        <v>0</v>
      </c>
      <c r="Y698" s="306"/>
    </row>
    <row r="699" spans="4:25" hidden="1" outlineLevel="1">
      <c r="D699" s="299" t="s">
        <v>1810</v>
      </c>
      <c r="E699" s="299" t="s">
        <v>72</v>
      </c>
      <c r="F699" s="299" t="s">
        <v>766</v>
      </c>
      <c r="H699" s="299" t="s">
        <v>767</v>
      </c>
      <c r="I699" s="299" t="s">
        <v>1264</v>
      </c>
      <c r="J699" s="299" t="s">
        <v>1812</v>
      </c>
      <c r="K699" s="299" t="s">
        <v>1213</v>
      </c>
      <c r="M699" s="306">
        <v>0</v>
      </c>
      <c r="N699" s="306">
        <v>0</v>
      </c>
      <c r="O699" s="306">
        <v>0</v>
      </c>
      <c r="P699" s="306">
        <v>0</v>
      </c>
      <c r="Q699" s="306">
        <v>0</v>
      </c>
      <c r="R699" s="306">
        <v>0</v>
      </c>
      <c r="S699" s="306">
        <v>0</v>
      </c>
      <c r="T699" s="306">
        <v>0</v>
      </c>
      <c r="U699" s="306">
        <v>0</v>
      </c>
      <c r="V699" s="306">
        <v>0</v>
      </c>
      <c r="W699" s="306">
        <v>0</v>
      </c>
      <c r="X699" s="306">
        <v>0</v>
      </c>
      <c r="Y699" s="306"/>
    </row>
    <row r="700" spans="4:25" hidden="1" outlineLevel="1">
      <c r="D700" s="299" t="s">
        <v>1813</v>
      </c>
      <c r="E700" s="299" t="s">
        <v>72</v>
      </c>
      <c r="F700" s="299" t="s">
        <v>766</v>
      </c>
      <c r="H700" s="299" t="s">
        <v>767</v>
      </c>
      <c r="I700" s="299" t="s">
        <v>1246</v>
      </c>
      <c r="J700" s="299" t="s">
        <v>1814</v>
      </c>
      <c r="K700" s="299" t="s">
        <v>778</v>
      </c>
      <c r="M700" s="306">
        <v>0</v>
      </c>
      <c r="N700" s="306">
        <v>0</v>
      </c>
      <c r="O700" s="306">
        <v>0</v>
      </c>
      <c r="P700" s="306">
        <v>0</v>
      </c>
      <c r="Q700" s="306">
        <v>0</v>
      </c>
      <c r="R700" s="306">
        <v>0</v>
      </c>
      <c r="S700" s="306">
        <v>0</v>
      </c>
      <c r="T700" s="306">
        <v>0</v>
      </c>
      <c r="U700" s="306">
        <v>0</v>
      </c>
      <c r="V700" s="306">
        <v>0</v>
      </c>
      <c r="W700" s="306">
        <v>0</v>
      </c>
      <c r="X700" s="306">
        <v>0</v>
      </c>
      <c r="Y700" s="306"/>
    </row>
    <row r="701" spans="4:25" hidden="1" outlineLevel="1">
      <c r="D701" s="299" t="s">
        <v>1813</v>
      </c>
      <c r="E701" s="299" t="s">
        <v>72</v>
      </c>
      <c r="F701" s="299" t="s">
        <v>766</v>
      </c>
      <c r="H701" s="299" t="s">
        <v>767</v>
      </c>
      <c r="I701" s="299" t="s">
        <v>1264</v>
      </c>
      <c r="J701" s="299" t="s">
        <v>1815</v>
      </c>
      <c r="K701" s="299" t="s">
        <v>778</v>
      </c>
      <c r="M701" s="306">
        <v>0</v>
      </c>
      <c r="N701" s="306">
        <v>0</v>
      </c>
      <c r="O701" s="306">
        <v>0</v>
      </c>
      <c r="P701" s="306">
        <v>0</v>
      </c>
      <c r="Q701" s="306">
        <v>0</v>
      </c>
      <c r="R701" s="306">
        <v>0</v>
      </c>
      <c r="S701" s="306">
        <v>0</v>
      </c>
      <c r="T701" s="306">
        <v>0</v>
      </c>
      <c r="U701" s="306">
        <v>0</v>
      </c>
      <c r="V701" s="306">
        <v>0</v>
      </c>
      <c r="W701" s="306">
        <v>0</v>
      </c>
      <c r="X701" s="306">
        <v>0</v>
      </c>
      <c r="Y701" s="306"/>
    </row>
    <row r="702" spans="4:25" hidden="1" outlineLevel="1">
      <c r="D702" s="299" t="s">
        <v>1816</v>
      </c>
      <c r="E702" s="299" t="s">
        <v>72</v>
      </c>
      <c r="F702" s="299" t="s">
        <v>766</v>
      </c>
      <c r="H702" s="299" t="s">
        <v>767</v>
      </c>
      <c r="I702" s="299" t="s">
        <v>1246</v>
      </c>
      <c r="J702" s="299" t="s">
        <v>1817</v>
      </c>
      <c r="K702" s="299" t="s">
        <v>778</v>
      </c>
      <c r="M702" s="306">
        <v>0</v>
      </c>
      <c r="N702" s="306">
        <v>0</v>
      </c>
      <c r="O702" s="306">
        <v>0</v>
      </c>
      <c r="P702" s="306">
        <v>0</v>
      </c>
      <c r="Q702" s="306">
        <v>0</v>
      </c>
      <c r="R702" s="306">
        <v>0</v>
      </c>
      <c r="S702" s="306">
        <v>0</v>
      </c>
      <c r="T702" s="306">
        <v>0</v>
      </c>
      <c r="U702" s="306">
        <v>0</v>
      </c>
      <c r="V702" s="306">
        <v>0</v>
      </c>
      <c r="W702" s="306">
        <v>0</v>
      </c>
      <c r="X702" s="306">
        <v>0</v>
      </c>
      <c r="Y702" s="306"/>
    </row>
    <row r="703" spans="4:25" hidden="1" outlineLevel="1">
      <c r="D703" s="299" t="s">
        <v>1816</v>
      </c>
      <c r="E703" s="299" t="s">
        <v>72</v>
      </c>
      <c r="F703" s="299" t="s">
        <v>766</v>
      </c>
      <c r="H703" s="299" t="s">
        <v>767</v>
      </c>
      <c r="I703" s="299" t="s">
        <v>1264</v>
      </c>
      <c r="J703" s="299" t="s">
        <v>1818</v>
      </c>
      <c r="K703" s="299" t="s">
        <v>778</v>
      </c>
      <c r="M703" s="306">
        <v>0</v>
      </c>
      <c r="N703" s="306">
        <v>0</v>
      </c>
      <c r="O703" s="306">
        <v>0</v>
      </c>
      <c r="P703" s="306">
        <v>0</v>
      </c>
      <c r="Q703" s="306">
        <v>0</v>
      </c>
      <c r="R703" s="306">
        <v>0</v>
      </c>
      <c r="S703" s="306">
        <v>0</v>
      </c>
      <c r="T703" s="306">
        <v>0</v>
      </c>
      <c r="U703" s="306">
        <v>0</v>
      </c>
      <c r="V703" s="306">
        <v>0</v>
      </c>
      <c r="W703" s="306">
        <v>0</v>
      </c>
      <c r="X703" s="306">
        <v>0</v>
      </c>
      <c r="Y703" s="306"/>
    </row>
    <row r="704" spans="4:25" hidden="1" outlineLevel="1">
      <c r="D704" s="299" t="s">
        <v>849</v>
      </c>
      <c r="E704" s="299" t="s">
        <v>72</v>
      </c>
      <c r="F704" s="299" t="s">
        <v>766</v>
      </c>
      <c r="H704" s="299" t="s">
        <v>767</v>
      </c>
      <c r="I704" s="299" t="s">
        <v>1246</v>
      </c>
      <c r="J704" s="299" t="s">
        <v>1118</v>
      </c>
      <c r="K704" s="299" t="s">
        <v>177</v>
      </c>
      <c r="M704" s="306">
        <v>0</v>
      </c>
      <c r="N704" s="306">
        <v>0</v>
      </c>
      <c r="O704" s="306">
        <v>0</v>
      </c>
      <c r="P704" s="306">
        <v>0</v>
      </c>
      <c r="Q704" s="306">
        <v>0</v>
      </c>
      <c r="R704" s="306">
        <v>0</v>
      </c>
      <c r="S704" s="306">
        <v>0</v>
      </c>
      <c r="T704" s="306">
        <v>0</v>
      </c>
      <c r="U704" s="306">
        <v>0</v>
      </c>
      <c r="V704" s="306">
        <v>0</v>
      </c>
      <c r="W704" s="306">
        <v>0</v>
      </c>
      <c r="X704" s="306">
        <v>0</v>
      </c>
      <c r="Y704" s="306"/>
    </row>
    <row r="705" spans="4:25" hidden="1" outlineLevel="1">
      <c r="D705" s="299" t="s">
        <v>849</v>
      </c>
      <c r="E705" s="299" t="s">
        <v>72</v>
      </c>
      <c r="F705" s="299" t="s">
        <v>766</v>
      </c>
      <c r="H705" s="299" t="s">
        <v>767</v>
      </c>
      <c r="I705" s="299" t="s">
        <v>1264</v>
      </c>
      <c r="J705" s="299" t="s">
        <v>1819</v>
      </c>
      <c r="K705" s="299" t="s">
        <v>177</v>
      </c>
      <c r="M705" s="306">
        <v>0</v>
      </c>
      <c r="N705" s="306">
        <v>0</v>
      </c>
      <c r="O705" s="306">
        <v>0</v>
      </c>
      <c r="P705" s="306">
        <v>0</v>
      </c>
      <c r="Q705" s="306">
        <v>0</v>
      </c>
      <c r="R705" s="306">
        <v>0</v>
      </c>
      <c r="S705" s="306">
        <v>0</v>
      </c>
      <c r="T705" s="306">
        <v>0</v>
      </c>
      <c r="U705" s="306">
        <v>0</v>
      </c>
      <c r="V705" s="306">
        <v>0</v>
      </c>
      <c r="W705" s="306">
        <v>0</v>
      </c>
      <c r="X705" s="306">
        <v>0</v>
      </c>
      <c r="Y705" s="306"/>
    </row>
    <row r="706" spans="4:25" hidden="1" outlineLevel="1">
      <c r="D706" s="299" t="s">
        <v>1820</v>
      </c>
      <c r="E706" s="299" t="s">
        <v>72</v>
      </c>
      <c r="F706" s="299" t="s">
        <v>766</v>
      </c>
      <c r="H706" s="299" t="s">
        <v>767</v>
      </c>
      <c r="I706" s="299" t="s">
        <v>1246</v>
      </c>
      <c r="J706" s="299" t="s">
        <v>1821</v>
      </c>
      <c r="K706" s="299" t="s">
        <v>1313</v>
      </c>
      <c r="M706" s="306">
        <v>0</v>
      </c>
      <c r="N706" s="306">
        <v>0</v>
      </c>
      <c r="O706" s="306">
        <v>0</v>
      </c>
      <c r="P706" s="306">
        <v>0</v>
      </c>
      <c r="Q706" s="306">
        <v>0</v>
      </c>
      <c r="R706" s="306">
        <v>0</v>
      </c>
      <c r="S706" s="306">
        <v>0</v>
      </c>
      <c r="T706" s="306">
        <v>0</v>
      </c>
      <c r="U706" s="306">
        <v>0</v>
      </c>
      <c r="V706" s="306">
        <v>0</v>
      </c>
      <c r="W706" s="306">
        <v>0</v>
      </c>
      <c r="X706" s="306">
        <v>0</v>
      </c>
      <c r="Y706" s="306"/>
    </row>
    <row r="707" spans="4:25" hidden="1" outlineLevel="1">
      <c r="D707" s="299" t="s">
        <v>1820</v>
      </c>
      <c r="E707" s="299" t="s">
        <v>72</v>
      </c>
      <c r="F707" s="299" t="s">
        <v>766</v>
      </c>
      <c r="H707" s="299" t="s">
        <v>767</v>
      </c>
      <c r="I707" s="299" t="s">
        <v>1264</v>
      </c>
      <c r="J707" s="299" t="s">
        <v>683</v>
      </c>
      <c r="K707" s="299" t="s">
        <v>1313</v>
      </c>
      <c r="M707" s="306">
        <v>0</v>
      </c>
      <c r="N707" s="306">
        <v>0</v>
      </c>
      <c r="O707" s="306">
        <v>0</v>
      </c>
      <c r="P707" s="306">
        <v>0</v>
      </c>
      <c r="Q707" s="306">
        <v>0</v>
      </c>
      <c r="R707" s="306">
        <v>0</v>
      </c>
      <c r="S707" s="306">
        <v>0</v>
      </c>
      <c r="T707" s="306">
        <v>0</v>
      </c>
      <c r="U707" s="306">
        <v>0</v>
      </c>
      <c r="V707" s="306">
        <v>0</v>
      </c>
      <c r="W707" s="306">
        <v>0</v>
      </c>
      <c r="X707" s="306">
        <v>0</v>
      </c>
      <c r="Y707" s="306"/>
    </row>
    <row r="708" spans="4:25" hidden="1" outlineLevel="1">
      <c r="D708" s="299" t="s">
        <v>3806</v>
      </c>
      <c r="E708" s="299" t="s">
        <v>71</v>
      </c>
      <c r="F708" s="299" t="s">
        <v>766</v>
      </c>
      <c r="H708" s="299" t="s">
        <v>767</v>
      </c>
      <c r="I708" s="299" t="s">
        <v>1246</v>
      </c>
      <c r="J708" s="299" t="s">
        <v>1119</v>
      </c>
      <c r="K708" s="299" t="s">
        <v>176</v>
      </c>
      <c r="M708" s="306">
        <v>0</v>
      </c>
      <c r="N708" s="306">
        <v>0</v>
      </c>
      <c r="O708" s="306">
        <v>0</v>
      </c>
      <c r="P708" s="306">
        <v>0</v>
      </c>
      <c r="Q708" s="306">
        <v>0</v>
      </c>
      <c r="R708" s="306">
        <v>0</v>
      </c>
      <c r="S708" s="306">
        <v>0</v>
      </c>
      <c r="T708" s="306">
        <v>0</v>
      </c>
      <c r="U708" s="306">
        <v>0</v>
      </c>
      <c r="V708" s="306">
        <v>0</v>
      </c>
      <c r="W708" s="306">
        <v>0</v>
      </c>
      <c r="X708" s="306">
        <v>0</v>
      </c>
      <c r="Y708" s="306"/>
    </row>
    <row r="709" spans="4:25" hidden="1" outlineLevel="1">
      <c r="D709" s="299" t="s">
        <v>3806</v>
      </c>
      <c r="E709" s="299" t="s">
        <v>71</v>
      </c>
      <c r="F709" s="299" t="s">
        <v>766</v>
      </c>
      <c r="H709" s="299" t="s">
        <v>767</v>
      </c>
      <c r="I709" s="299" t="s">
        <v>1264</v>
      </c>
      <c r="J709" s="299" t="s">
        <v>1822</v>
      </c>
      <c r="K709" s="299" t="s">
        <v>176</v>
      </c>
      <c r="M709" s="306">
        <v>0</v>
      </c>
      <c r="N709" s="306">
        <v>0</v>
      </c>
      <c r="O709" s="306">
        <v>0</v>
      </c>
      <c r="P709" s="306">
        <v>0</v>
      </c>
      <c r="Q709" s="306">
        <v>0</v>
      </c>
      <c r="R709" s="306">
        <v>0</v>
      </c>
      <c r="S709" s="306">
        <v>0</v>
      </c>
      <c r="T709" s="306">
        <v>0</v>
      </c>
      <c r="U709" s="306">
        <v>0</v>
      </c>
      <c r="V709" s="306">
        <v>0</v>
      </c>
      <c r="W709" s="306">
        <v>0</v>
      </c>
      <c r="X709" s="306">
        <v>0</v>
      </c>
      <c r="Y709" s="306"/>
    </row>
    <row r="710" spans="4:25" hidden="1" outlineLevel="1">
      <c r="D710" s="299" t="s">
        <v>851</v>
      </c>
      <c r="E710" s="299" t="s">
        <v>72</v>
      </c>
      <c r="F710" s="299" t="s">
        <v>766</v>
      </c>
      <c r="H710" s="299" t="s">
        <v>767</v>
      </c>
      <c r="I710" s="299" t="s">
        <v>1246</v>
      </c>
      <c r="J710" s="299" t="s">
        <v>723</v>
      </c>
      <c r="K710" s="299" t="s">
        <v>691</v>
      </c>
      <c r="M710" s="306">
        <v>0</v>
      </c>
      <c r="N710" s="306">
        <v>0</v>
      </c>
      <c r="O710" s="306">
        <v>0</v>
      </c>
      <c r="P710" s="306">
        <v>0</v>
      </c>
      <c r="Q710" s="306">
        <v>0</v>
      </c>
      <c r="R710" s="306">
        <v>0</v>
      </c>
      <c r="S710" s="306">
        <v>0</v>
      </c>
      <c r="T710" s="306">
        <v>0</v>
      </c>
      <c r="U710" s="306">
        <v>0</v>
      </c>
      <c r="V710" s="306">
        <v>0</v>
      </c>
      <c r="W710" s="306">
        <v>0</v>
      </c>
      <c r="X710" s="306">
        <v>0</v>
      </c>
      <c r="Y710" s="306"/>
    </row>
    <row r="711" spans="4:25" hidden="1" outlineLevel="1">
      <c r="D711" s="299" t="s">
        <v>851</v>
      </c>
      <c r="E711" s="299" t="s">
        <v>72</v>
      </c>
      <c r="F711" s="299" t="s">
        <v>766</v>
      </c>
      <c r="H711" s="299" t="s">
        <v>767</v>
      </c>
      <c r="I711" s="299" t="s">
        <v>1264</v>
      </c>
      <c r="J711" s="299" t="s">
        <v>1823</v>
      </c>
      <c r="K711" s="299" t="s">
        <v>691</v>
      </c>
      <c r="M711" s="306">
        <v>0</v>
      </c>
      <c r="N711" s="306">
        <v>0</v>
      </c>
      <c r="O711" s="306">
        <v>0</v>
      </c>
      <c r="P711" s="306">
        <v>0</v>
      </c>
      <c r="Q711" s="306">
        <v>0</v>
      </c>
      <c r="R711" s="306">
        <v>0</v>
      </c>
      <c r="S711" s="306">
        <v>0</v>
      </c>
      <c r="T711" s="306">
        <v>0</v>
      </c>
      <c r="U711" s="306">
        <v>0</v>
      </c>
      <c r="V711" s="306">
        <v>0</v>
      </c>
      <c r="W711" s="306">
        <v>0</v>
      </c>
      <c r="X711" s="306">
        <v>0</v>
      </c>
      <c r="Y711" s="306"/>
    </row>
    <row r="712" spans="4:25" hidden="1" outlineLevel="1">
      <c r="D712" s="299" t="s">
        <v>1824</v>
      </c>
      <c r="E712" s="299" t="s">
        <v>72</v>
      </c>
      <c r="F712" s="299" t="s">
        <v>766</v>
      </c>
      <c r="H712" s="299" t="s">
        <v>767</v>
      </c>
      <c r="I712" s="299" t="s">
        <v>1246</v>
      </c>
      <c r="J712" s="299" t="s">
        <v>1825</v>
      </c>
      <c r="K712" s="299" t="s">
        <v>1213</v>
      </c>
      <c r="M712" s="306">
        <v>0</v>
      </c>
      <c r="N712" s="306">
        <v>0</v>
      </c>
      <c r="O712" s="306">
        <v>0</v>
      </c>
      <c r="P712" s="306">
        <v>0</v>
      </c>
      <c r="Q712" s="306">
        <v>0</v>
      </c>
      <c r="R712" s="306">
        <v>0</v>
      </c>
      <c r="S712" s="306">
        <v>0</v>
      </c>
      <c r="T712" s="306">
        <v>0</v>
      </c>
      <c r="U712" s="306">
        <v>0</v>
      </c>
      <c r="V712" s="306">
        <v>0</v>
      </c>
      <c r="W712" s="306">
        <v>0</v>
      </c>
      <c r="X712" s="306">
        <v>0</v>
      </c>
      <c r="Y712" s="306"/>
    </row>
    <row r="713" spans="4:25" hidden="1" outlineLevel="1">
      <c r="D713" s="299" t="s">
        <v>1824</v>
      </c>
      <c r="E713" s="299" t="s">
        <v>72</v>
      </c>
      <c r="F713" s="299" t="s">
        <v>766</v>
      </c>
      <c r="H713" s="299" t="s">
        <v>767</v>
      </c>
      <c r="I713" s="299" t="s">
        <v>1264</v>
      </c>
      <c r="J713" s="299" t="s">
        <v>1826</v>
      </c>
      <c r="K713" s="299" t="s">
        <v>1213</v>
      </c>
      <c r="M713" s="306">
        <v>0</v>
      </c>
      <c r="N713" s="306">
        <v>0</v>
      </c>
      <c r="O713" s="306">
        <v>0</v>
      </c>
      <c r="P713" s="306">
        <v>0</v>
      </c>
      <c r="Q713" s="306">
        <v>0</v>
      </c>
      <c r="R713" s="306">
        <v>0</v>
      </c>
      <c r="S713" s="306">
        <v>0</v>
      </c>
      <c r="T713" s="306">
        <v>0</v>
      </c>
      <c r="U713" s="306">
        <v>0</v>
      </c>
      <c r="V713" s="306">
        <v>0</v>
      </c>
      <c r="W713" s="306">
        <v>0</v>
      </c>
      <c r="X713" s="306">
        <v>0</v>
      </c>
      <c r="Y713" s="306"/>
    </row>
    <row r="714" spans="4:25" hidden="1" outlineLevel="1">
      <c r="D714" s="299" t="s">
        <v>433</v>
      </c>
      <c r="E714" s="299" t="s">
        <v>72</v>
      </c>
      <c r="F714" s="299" t="s">
        <v>766</v>
      </c>
      <c r="H714" s="299" t="s">
        <v>767</v>
      </c>
      <c r="I714" s="299" t="s">
        <v>1246</v>
      </c>
      <c r="J714" s="299" t="s">
        <v>1120</v>
      </c>
      <c r="K714" s="299" t="s">
        <v>777</v>
      </c>
      <c r="M714" s="306">
        <v>0</v>
      </c>
      <c r="N714" s="306">
        <v>0</v>
      </c>
      <c r="O714" s="306">
        <v>0</v>
      </c>
      <c r="P714" s="306">
        <v>0</v>
      </c>
      <c r="Q714" s="306">
        <v>0</v>
      </c>
      <c r="R714" s="306">
        <v>0</v>
      </c>
      <c r="S714" s="306">
        <v>0</v>
      </c>
      <c r="T714" s="306">
        <v>0</v>
      </c>
      <c r="U714" s="306">
        <v>0</v>
      </c>
      <c r="V714" s="306">
        <v>0</v>
      </c>
      <c r="W714" s="306">
        <v>0</v>
      </c>
      <c r="X714" s="306">
        <v>0</v>
      </c>
      <c r="Y714" s="306"/>
    </row>
    <row r="715" spans="4:25" hidden="1" outlineLevel="1">
      <c r="D715" s="299" t="s">
        <v>433</v>
      </c>
      <c r="E715" s="299" t="s">
        <v>72</v>
      </c>
      <c r="F715" s="299" t="s">
        <v>766</v>
      </c>
      <c r="H715" s="299" t="s">
        <v>767</v>
      </c>
      <c r="I715" s="299" t="s">
        <v>1264</v>
      </c>
      <c r="J715" s="299" t="s">
        <v>1827</v>
      </c>
      <c r="K715" s="299" t="s">
        <v>777</v>
      </c>
      <c r="M715" s="306">
        <v>0</v>
      </c>
      <c r="N715" s="306">
        <v>0</v>
      </c>
      <c r="O715" s="306">
        <v>0</v>
      </c>
      <c r="P715" s="306">
        <v>0</v>
      </c>
      <c r="Q715" s="306">
        <v>0</v>
      </c>
      <c r="R715" s="306">
        <v>0</v>
      </c>
      <c r="S715" s="306">
        <v>0</v>
      </c>
      <c r="T715" s="306">
        <v>0</v>
      </c>
      <c r="U715" s="306">
        <v>0</v>
      </c>
      <c r="V715" s="306">
        <v>0</v>
      </c>
      <c r="W715" s="306">
        <v>0</v>
      </c>
      <c r="X715" s="306">
        <v>0</v>
      </c>
      <c r="Y715" s="306"/>
    </row>
    <row r="716" spans="4:25" hidden="1" outlineLevel="1">
      <c r="D716" s="299" t="s">
        <v>434</v>
      </c>
      <c r="E716" s="299" t="s">
        <v>72</v>
      </c>
      <c r="F716" s="299" t="s">
        <v>766</v>
      </c>
      <c r="H716" s="299" t="s">
        <v>767</v>
      </c>
      <c r="I716" s="299" t="s">
        <v>1246</v>
      </c>
      <c r="J716" s="299" t="s">
        <v>1121</v>
      </c>
      <c r="K716" s="299" t="s">
        <v>691</v>
      </c>
      <c r="M716" s="306">
        <v>0</v>
      </c>
      <c r="N716" s="306">
        <v>0</v>
      </c>
      <c r="O716" s="306">
        <v>0</v>
      </c>
      <c r="P716" s="306">
        <v>0</v>
      </c>
      <c r="Q716" s="306">
        <v>0</v>
      </c>
      <c r="R716" s="306">
        <v>0</v>
      </c>
      <c r="S716" s="306">
        <v>0</v>
      </c>
      <c r="T716" s="306">
        <v>0</v>
      </c>
      <c r="U716" s="306">
        <v>0</v>
      </c>
      <c r="V716" s="306">
        <v>0</v>
      </c>
      <c r="W716" s="306">
        <v>0</v>
      </c>
      <c r="X716" s="306">
        <v>0</v>
      </c>
      <c r="Y716" s="306"/>
    </row>
    <row r="717" spans="4:25" hidden="1" outlineLevel="1">
      <c r="D717" s="299" t="s">
        <v>434</v>
      </c>
      <c r="E717" s="299" t="s">
        <v>72</v>
      </c>
      <c r="F717" s="299" t="s">
        <v>766</v>
      </c>
      <c r="H717" s="299" t="s">
        <v>767</v>
      </c>
      <c r="I717" s="299" t="s">
        <v>1264</v>
      </c>
      <c r="J717" s="299" t="s">
        <v>1828</v>
      </c>
      <c r="K717" s="299" t="s">
        <v>691</v>
      </c>
      <c r="M717" s="306">
        <v>0</v>
      </c>
      <c r="N717" s="306">
        <v>0</v>
      </c>
      <c r="O717" s="306">
        <v>0</v>
      </c>
      <c r="P717" s="306">
        <v>0</v>
      </c>
      <c r="Q717" s="306">
        <v>0</v>
      </c>
      <c r="R717" s="306">
        <v>0</v>
      </c>
      <c r="S717" s="306">
        <v>0</v>
      </c>
      <c r="T717" s="306">
        <v>0</v>
      </c>
      <c r="U717" s="306">
        <v>0</v>
      </c>
      <c r="V717" s="306">
        <v>0</v>
      </c>
      <c r="W717" s="306">
        <v>0</v>
      </c>
      <c r="X717" s="306">
        <v>0</v>
      </c>
      <c r="Y717" s="306"/>
    </row>
    <row r="718" spans="4:25" hidden="1" outlineLevel="1">
      <c r="D718" s="299" t="s">
        <v>1122</v>
      </c>
      <c r="E718" s="299" t="s">
        <v>73</v>
      </c>
      <c r="F718" s="299" t="s">
        <v>766</v>
      </c>
      <c r="H718" s="299" t="s">
        <v>767</v>
      </c>
      <c r="I718" s="299" t="s">
        <v>1246</v>
      </c>
      <c r="J718" s="299" t="s">
        <v>1123</v>
      </c>
      <c r="K718" s="299" t="s">
        <v>175</v>
      </c>
      <c r="M718" s="306">
        <v>0</v>
      </c>
      <c r="N718" s="306">
        <v>0</v>
      </c>
      <c r="O718" s="306">
        <v>0</v>
      </c>
      <c r="P718" s="306">
        <v>0</v>
      </c>
      <c r="Q718" s="306">
        <v>0</v>
      </c>
      <c r="R718" s="306">
        <v>0</v>
      </c>
      <c r="S718" s="306">
        <v>0</v>
      </c>
      <c r="T718" s="306">
        <v>0</v>
      </c>
      <c r="U718" s="306">
        <v>0</v>
      </c>
      <c r="V718" s="306">
        <v>0</v>
      </c>
      <c r="W718" s="306">
        <v>0</v>
      </c>
      <c r="X718" s="306">
        <v>0</v>
      </c>
      <c r="Y718" s="306"/>
    </row>
    <row r="719" spans="4:25" hidden="1" outlineLevel="1">
      <c r="D719" s="299" t="s">
        <v>1829</v>
      </c>
      <c r="E719" s="299" t="s">
        <v>72</v>
      </c>
      <c r="F719" s="299" t="s">
        <v>766</v>
      </c>
      <c r="H719" s="299" t="s">
        <v>767</v>
      </c>
      <c r="I719" s="299" t="s">
        <v>1246</v>
      </c>
      <c r="J719" s="299" t="s">
        <v>1830</v>
      </c>
      <c r="K719" s="299" t="s">
        <v>1295</v>
      </c>
      <c r="M719" s="306">
        <v>0</v>
      </c>
      <c r="N719" s="306">
        <v>0</v>
      </c>
      <c r="O719" s="306">
        <v>0</v>
      </c>
      <c r="P719" s="306">
        <v>0</v>
      </c>
      <c r="Q719" s="306">
        <v>0</v>
      </c>
      <c r="R719" s="306">
        <v>0</v>
      </c>
      <c r="S719" s="306">
        <v>0</v>
      </c>
      <c r="T719" s="306">
        <v>0</v>
      </c>
      <c r="U719" s="306">
        <v>0</v>
      </c>
      <c r="V719" s="306">
        <v>0</v>
      </c>
      <c r="W719" s="306">
        <v>0</v>
      </c>
      <c r="X719" s="306">
        <v>0</v>
      </c>
      <c r="Y719" s="306"/>
    </row>
    <row r="720" spans="4:25" hidden="1" outlineLevel="1">
      <c r="D720" s="299" t="s">
        <v>1829</v>
      </c>
      <c r="E720" s="299" t="s">
        <v>72</v>
      </c>
      <c r="F720" s="299" t="s">
        <v>766</v>
      </c>
      <c r="H720" s="299" t="s">
        <v>767</v>
      </c>
      <c r="I720" s="299" t="s">
        <v>1264</v>
      </c>
      <c r="J720" s="299" t="s">
        <v>1831</v>
      </c>
      <c r="K720" s="299" t="s">
        <v>1295</v>
      </c>
      <c r="M720" s="306">
        <v>0</v>
      </c>
      <c r="N720" s="306">
        <v>0</v>
      </c>
      <c r="O720" s="306">
        <v>0</v>
      </c>
      <c r="P720" s="306">
        <v>0</v>
      </c>
      <c r="Q720" s="306">
        <v>0</v>
      </c>
      <c r="R720" s="306">
        <v>0</v>
      </c>
      <c r="S720" s="306">
        <v>0</v>
      </c>
      <c r="T720" s="306">
        <v>0</v>
      </c>
      <c r="U720" s="306">
        <v>0</v>
      </c>
      <c r="V720" s="306">
        <v>0</v>
      </c>
      <c r="W720" s="306">
        <v>0</v>
      </c>
      <c r="X720" s="306">
        <v>0</v>
      </c>
      <c r="Y720" s="306"/>
    </row>
    <row r="721" spans="4:25" hidden="1" outlineLevel="1">
      <c r="D721" s="299" t="s">
        <v>852</v>
      </c>
      <c r="E721" s="299" t="s">
        <v>71</v>
      </c>
      <c r="F721" s="299" t="s">
        <v>766</v>
      </c>
      <c r="H721" s="299" t="s">
        <v>767</v>
      </c>
      <c r="I721" s="299" t="s">
        <v>1246</v>
      </c>
      <c r="J721" s="299" t="s">
        <v>1124</v>
      </c>
      <c r="K721" s="299" t="s">
        <v>176</v>
      </c>
      <c r="M721" s="306">
        <v>0</v>
      </c>
      <c r="N721" s="306">
        <v>0</v>
      </c>
      <c r="O721" s="306">
        <v>0</v>
      </c>
      <c r="P721" s="306">
        <v>0</v>
      </c>
      <c r="Q721" s="306">
        <v>0</v>
      </c>
      <c r="R721" s="306">
        <v>0</v>
      </c>
      <c r="S721" s="306">
        <v>0</v>
      </c>
      <c r="T721" s="306">
        <v>0</v>
      </c>
      <c r="U721" s="306">
        <v>0</v>
      </c>
      <c r="V721" s="306">
        <v>0</v>
      </c>
      <c r="W721" s="306">
        <v>0</v>
      </c>
      <c r="X721" s="306">
        <v>0</v>
      </c>
      <c r="Y721" s="306"/>
    </row>
    <row r="722" spans="4:25" hidden="1" outlineLevel="1">
      <c r="D722" s="299" t="s">
        <v>852</v>
      </c>
      <c r="E722" s="299" t="s">
        <v>71</v>
      </c>
      <c r="F722" s="299" t="s">
        <v>766</v>
      </c>
      <c r="H722" s="299" t="s">
        <v>767</v>
      </c>
      <c r="I722" s="299" t="s">
        <v>1264</v>
      </c>
      <c r="J722" s="299" t="s">
        <v>1832</v>
      </c>
      <c r="K722" s="299" t="s">
        <v>176</v>
      </c>
      <c r="M722" s="306">
        <v>0</v>
      </c>
      <c r="N722" s="306">
        <v>0</v>
      </c>
      <c r="O722" s="306">
        <v>0</v>
      </c>
      <c r="P722" s="306">
        <v>0</v>
      </c>
      <c r="Q722" s="306">
        <v>0</v>
      </c>
      <c r="R722" s="306">
        <v>0</v>
      </c>
      <c r="S722" s="306">
        <v>0</v>
      </c>
      <c r="T722" s="306">
        <v>0</v>
      </c>
      <c r="U722" s="306">
        <v>0</v>
      </c>
      <c r="V722" s="306">
        <v>0</v>
      </c>
      <c r="W722" s="306">
        <v>0</v>
      </c>
      <c r="X722" s="306">
        <v>0</v>
      </c>
      <c r="Y722" s="306"/>
    </row>
    <row r="723" spans="4:25" hidden="1" outlineLevel="1">
      <c r="D723" s="299" t="s">
        <v>3018</v>
      </c>
      <c r="E723" s="299" t="s">
        <v>72</v>
      </c>
      <c r="F723" s="299" t="s">
        <v>766</v>
      </c>
      <c r="H723" s="299" t="s">
        <v>767</v>
      </c>
      <c r="I723" s="299" t="s">
        <v>1246</v>
      </c>
      <c r="J723" s="299" t="s">
        <v>1833</v>
      </c>
      <c r="K723" s="299" t="s">
        <v>1213</v>
      </c>
      <c r="M723" s="306">
        <v>0</v>
      </c>
      <c r="N723" s="306">
        <v>0</v>
      </c>
      <c r="O723" s="306">
        <v>0</v>
      </c>
      <c r="P723" s="306">
        <v>0</v>
      </c>
      <c r="Q723" s="306">
        <v>0</v>
      </c>
      <c r="R723" s="306">
        <v>0</v>
      </c>
      <c r="S723" s="306">
        <v>0</v>
      </c>
      <c r="T723" s="306">
        <v>0</v>
      </c>
      <c r="U723" s="306">
        <v>0</v>
      </c>
      <c r="V723" s="306">
        <v>0</v>
      </c>
      <c r="W723" s="306">
        <v>0</v>
      </c>
      <c r="X723" s="306">
        <v>0</v>
      </c>
      <c r="Y723" s="306"/>
    </row>
    <row r="724" spans="4:25" hidden="1" outlineLevel="1">
      <c r="D724" s="299" t="s">
        <v>3018</v>
      </c>
      <c r="E724" s="299" t="s">
        <v>72</v>
      </c>
      <c r="F724" s="299" t="s">
        <v>766</v>
      </c>
      <c r="H724" s="299" t="s">
        <v>767</v>
      </c>
      <c r="I724" s="299" t="s">
        <v>1264</v>
      </c>
      <c r="J724" s="299" t="s">
        <v>1834</v>
      </c>
      <c r="K724" s="299" t="s">
        <v>1213</v>
      </c>
      <c r="M724" s="306">
        <v>0</v>
      </c>
      <c r="N724" s="306">
        <v>0</v>
      </c>
      <c r="O724" s="306">
        <v>0</v>
      </c>
      <c r="P724" s="306">
        <v>0</v>
      </c>
      <c r="Q724" s="306">
        <v>0</v>
      </c>
      <c r="R724" s="306">
        <v>0</v>
      </c>
      <c r="S724" s="306">
        <v>0</v>
      </c>
      <c r="T724" s="306">
        <v>0</v>
      </c>
      <c r="U724" s="306">
        <v>0</v>
      </c>
      <c r="V724" s="306">
        <v>0</v>
      </c>
      <c r="W724" s="306">
        <v>0</v>
      </c>
      <c r="X724" s="306">
        <v>0</v>
      </c>
      <c r="Y724" s="306"/>
    </row>
    <row r="725" spans="4:25" hidden="1" outlineLevel="1">
      <c r="D725" s="299" t="s">
        <v>505</v>
      </c>
      <c r="E725" s="299" t="s">
        <v>72</v>
      </c>
      <c r="F725" s="299" t="s">
        <v>766</v>
      </c>
      <c r="H725" s="299" t="s">
        <v>767</v>
      </c>
      <c r="I725" s="299" t="s">
        <v>1246</v>
      </c>
      <c r="J725" s="299" t="s">
        <v>1125</v>
      </c>
      <c r="K725" s="299" t="s">
        <v>777</v>
      </c>
      <c r="M725" s="306">
        <v>0</v>
      </c>
      <c r="N725" s="306">
        <v>0</v>
      </c>
      <c r="O725" s="306">
        <v>0</v>
      </c>
      <c r="P725" s="306">
        <v>0</v>
      </c>
      <c r="Q725" s="306">
        <v>0</v>
      </c>
      <c r="R725" s="306">
        <v>0</v>
      </c>
      <c r="S725" s="306">
        <v>0</v>
      </c>
      <c r="T725" s="306">
        <v>0</v>
      </c>
      <c r="U725" s="306">
        <v>0</v>
      </c>
      <c r="V725" s="306">
        <v>0</v>
      </c>
      <c r="W725" s="306">
        <v>0</v>
      </c>
      <c r="X725" s="306">
        <v>0</v>
      </c>
      <c r="Y725" s="306"/>
    </row>
    <row r="726" spans="4:25" hidden="1" outlineLevel="1">
      <c r="D726" s="299" t="s">
        <v>505</v>
      </c>
      <c r="E726" s="299" t="s">
        <v>72</v>
      </c>
      <c r="F726" s="299" t="s">
        <v>766</v>
      </c>
      <c r="H726" s="299" t="s">
        <v>767</v>
      </c>
      <c r="I726" s="299" t="s">
        <v>1264</v>
      </c>
      <c r="J726" s="299" t="s">
        <v>1835</v>
      </c>
      <c r="K726" s="299" t="s">
        <v>777</v>
      </c>
      <c r="M726" s="306">
        <v>0</v>
      </c>
      <c r="N726" s="306">
        <v>0</v>
      </c>
      <c r="O726" s="306">
        <v>0</v>
      </c>
      <c r="P726" s="306">
        <v>0</v>
      </c>
      <c r="Q726" s="306">
        <v>0</v>
      </c>
      <c r="R726" s="306">
        <v>0</v>
      </c>
      <c r="S726" s="306">
        <v>0</v>
      </c>
      <c r="T726" s="306">
        <v>0</v>
      </c>
      <c r="U726" s="306">
        <v>0</v>
      </c>
      <c r="V726" s="306">
        <v>0</v>
      </c>
      <c r="W726" s="306">
        <v>0</v>
      </c>
      <c r="X726" s="306">
        <v>0</v>
      </c>
      <c r="Y726" s="306"/>
    </row>
    <row r="727" spans="4:25" hidden="1" outlineLevel="1">
      <c r="D727" s="299" t="s">
        <v>435</v>
      </c>
      <c r="E727" s="299" t="s">
        <v>72</v>
      </c>
      <c r="F727" s="299" t="s">
        <v>766</v>
      </c>
      <c r="H727" s="299" t="s">
        <v>767</v>
      </c>
      <c r="I727" s="299" t="s">
        <v>1246</v>
      </c>
      <c r="J727" s="299" t="s">
        <v>1126</v>
      </c>
      <c r="K727" s="299" t="s">
        <v>777</v>
      </c>
      <c r="M727" s="306">
        <v>0</v>
      </c>
      <c r="N727" s="306">
        <v>0</v>
      </c>
      <c r="O727" s="306">
        <v>0</v>
      </c>
      <c r="P727" s="306">
        <v>0</v>
      </c>
      <c r="Q727" s="306">
        <v>0</v>
      </c>
      <c r="R727" s="306">
        <v>0</v>
      </c>
      <c r="S727" s="306">
        <v>0</v>
      </c>
      <c r="T727" s="306">
        <v>0</v>
      </c>
      <c r="U727" s="306">
        <v>0</v>
      </c>
      <c r="V727" s="306">
        <v>0</v>
      </c>
      <c r="W727" s="306">
        <v>0</v>
      </c>
      <c r="X727" s="306">
        <v>0</v>
      </c>
      <c r="Y727" s="306"/>
    </row>
    <row r="728" spans="4:25" hidden="1" outlineLevel="1">
      <c r="D728" s="299" t="s">
        <v>435</v>
      </c>
      <c r="E728" s="299" t="s">
        <v>72</v>
      </c>
      <c r="F728" s="299" t="s">
        <v>766</v>
      </c>
      <c r="H728" s="299" t="s">
        <v>767</v>
      </c>
      <c r="I728" s="299" t="s">
        <v>1264</v>
      </c>
      <c r="J728" s="299" t="s">
        <v>1836</v>
      </c>
      <c r="K728" s="299" t="s">
        <v>777</v>
      </c>
      <c r="M728" s="306">
        <v>0</v>
      </c>
      <c r="N728" s="306">
        <v>0</v>
      </c>
      <c r="O728" s="306">
        <v>0</v>
      </c>
      <c r="P728" s="306">
        <v>0</v>
      </c>
      <c r="Q728" s="306">
        <v>0</v>
      </c>
      <c r="R728" s="306">
        <v>0</v>
      </c>
      <c r="S728" s="306">
        <v>0</v>
      </c>
      <c r="T728" s="306">
        <v>0</v>
      </c>
      <c r="U728" s="306">
        <v>0</v>
      </c>
      <c r="V728" s="306">
        <v>0</v>
      </c>
      <c r="W728" s="306">
        <v>0</v>
      </c>
      <c r="X728" s="306">
        <v>0</v>
      </c>
      <c r="Y728" s="306"/>
    </row>
    <row r="729" spans="4:25" hidden="1" outlineLevel="1">
      <c r="D729" s="299" t="s">
        <v>1837</v>
      </c>
      <c r="E729" s="299" t="s">
        <v>72</v>
      </c>
      <c r="F729" s="299" t="s">
        <v>766</v>
      </c>
      <c r="H729" s="299" t="s">
        <v>767</v>
      </c>
      <c r="I729" s="299" t="s">
        <v>1246</v>
      </c>
      <c r="J729" s="299" t="s">
        <v>1838</v>
      </c>
      <c r="K729" s="299" t="s">
        <v>688</v>
      </c>
      <c r="M729" s="306">
        <v>0</v>
      </c>
      <c r="N729" s="306">
        <v>0</v>
      </c>
      <c r="O729" s="306">
        <v>0</v>
      </c>
      <c r="P729" s="306">
        <v>0</v>
      </c>
      <c r="Q729" s="306">
        <v>0</v>
      </c>
      <c r="R729" s="306">
        <v>0</v>
      </c>
      <c r="S729" s="306">
        <v>0</v>
      </c>
      <c r="T729" s="306">
        <v>0</v>
      </c>
      <c r="U729" s="306">
        <v>0</v>
      </c>
      <c r="V729" s="306">
        <v>0</v>
      </c>
      <c r="W729" s="306">
        <v>0</v>
      </c>
      <c r="X729" s="306">
        <v>0</v>
      </c>
      <c r="Y729" s="306"/>
    </row>
    <row r="730" spans="4:25" hidden="1" outlineLevel="1">
      <c r="D730" s="299" t="s">
        <v>1837</v>
      </c>
      <c r="E730" s="299" t="s">
        <v>72</v>
      </c>
      <c r="F730" s="299" t="s">
        <v>766</v>
      </c>
      <c r="H730" s="299" t="s">
        <v>767</v>
      </c>
      <c r="I730" s="299" t="s">
        <v>1264</v>
      </c>
      <c r="J730" s="299" t="s">
        <v>1839</v>
      </c>
      <c r="K730" s="299" t="s">
        <v>688</v>
      </c>
      <c r="M730" s="306">
        <v>0</v>
      </c>
      <c r="N730" s="306">
        <v>0</v>
      </c>
      <c r="O730" s="306">
        <v>0</v>
      </c>
      <c r="P730" s="306">
        <v>0</v>
      </c>
      <c r="Q730" s="306">
        <v>0</v>
      </c>
      <c r="R730" s="306">
        <v>0</v>
      </c>
      <c r="S730" s="306">
        <v>0</v>
      </c>
      <c r="T730" s="306">
        <v>0</v>
      </c>
      <c r="U730" s="306">
        <v>0</v>
      </c>
      <c r="V730" s="306">
        <v>0</v>
      </c>
      <c r="W730" s="306">
        <v>0</v>
      </c>
      <c r="X730" s="306">
        <v>0</v>
      </c>
      <c r="Y730" s="306"/>
    </row>
    <row r="731" spans="4:25" hidden="1" outlineLevel="1">
      <c r="D731" s="299" t="s">
        <v>353</v>
      </c>
      <c r="E731" s="299" t="s">
        <v>71</v>
      </c>
      <c r="F731" s="299" t="s">
        <v>766</v>
      </c>
      <c r="H731" s="299" t="s">
        <v>767</v>
      </c>
      <c r="I731" s="299" t="s">
        <v>1246</v>
      </c>
      <c r="J731" s="299" t="s">
        <v>1127</v>
      </c>
      <c r="K731" s="299" t="s">
        <v>176</v>
      </c>
      <c r="M731" s="306">
        <v>0</v>
      </c>
      <c r="N731" s="306">
        <v>0</v>
      </c>
      <c r="O731" s="306">
        <v>0</v>
      </c>
      <c r="P731" s="306">
        <v>0</v>
      </c>
      <c r="Q731" s="306">
        <v>0</v>
      </c>
      <c r="R731" s="306">
        <v>0</v>
      </c>
      <c r="S731" s="306">
        <v>0</v>
      </c>
      <c r="T731" s="306">
        <v>0</v>
      </c>
      <c r="U731" s="306">
        <v>0</v>
      </c>
      <c r="V731" s="306">
        <v>0</v>
      </c>
      <c r="W731" s="306">
        <v>0</v>
      </c>
      <c r="X731" s="306">
        <v>0</v>
      </c>
      <c r="Y731" s="306"/>
    </row>
    <row r="732" spans="4:25" hidden="1" outlineLevel="1">
      <c r="D732" s="299" t="s">
        <v>353</v>
      </c>
      <c r="E732" s="299" t="s">
        <v>71</v>
      </c>
      <c r="F732" s="299" t="s">
        <v>766</v>
      </c>
      <c r="H732" s="299" t="s">
        <v>767</v>
      </c>
      <c r="I732" s="299" t="s">
        <v>1264</v>
      </c>
      <c r="J732" s="299" t="s">
        <v>1840</v>
      </c>
      <c r="K732" s="299" t="s">
        <v>176</v>
      </c>
      <c r="M732" s="306">
        <v>0</v>
      </c>
      <c r="N732" s="306">
        <v>0</v>
      </c>
      <c r="O732" s="306">
        <v>0</v>
      </c>
      <c r="P732" s="306">
        <v>0</v>
      </c>
      <c r="Q732" s="306">
        <v>0</v>
      </c>
      <c r="R732" s="306">
        <v>0</v>
      </c>
      <c r="S732" s="306">
        <v>0</v>
      </c>
      <c r="T732" s="306">
        <v>0</v>
      </c>
      <c r="U732" s="306">
        <v>0</v>
      </c>
      <c r="V732" s="306">
        <v>0</v>
      </c>
      <c r="W732" s="306">
        <v>0</v>
      </c>
      <c r="X732" s="306">
        <v>0</v>
      </c>
      <c r="Y732" s="306"/>
    </row>
    <row r="733" spans="4:25" hidden="1" outlineLevel="1">
      <c r="D733" s="299" t="s">
        <v>1841</v>
      </c>
      <c r="E733" s="299" t="s">
        <v>72</v>
      </c>
      <c r="F733" s="299" t="s">
        <v>766</v>
      </c>
      <c r="H733" s="299" t="s">
        <v>767</v>
      </c>
      <c r="I733" s="299" t="s">
        <v>1246</v>
      </c>
      <c r="J733" s="299" t="s">
        <v>1842</v>
      </c>
      <c r="K733" s="299" t="s">
        <v>1295</v>
      </c>
      <c r="M733" s="306">
        <v>0</v>
      </c>
      <c r="N733" s="306">
        <v>0</v>
      </c>
      <c r="O733" s="306">
        <v>0</v>
      </c>
      <c r="P733" s="306">
        <v>0</v>
      </c>
      <c r="Q733" s="306">
        <v>0</v>
      </c>
      <c r="R733" s="306">
        <v>0</v>
      </c>
      <c r="S733" s="306">
        <v>0</v>
      </c>
      <c r="T733" s="306">
        <v>0</v>
      </c>
      <c r="U733" s="306">
        <v>0</v>
      </c>
      <c r="V733" s="306">
        <v>0</v>
      </c>
      <c r="W733" s="306">
        <v>0</v>
      </c>
      <c r="X733" s="306">
        <v>0</v>
      </c>
      <c r="Y733" s="306"/>
    </row>
    <row r="734" spans="4:25" hidden="1" outlineLevel="1">
      <c r="D734" s="299" t="s">
        <v>1841</v>
      </c>
      <c r="E734" s="299" t="s">
        <v>72</v>
      </c>
      <c r="F734" s="299" t="s">
        <v>766</v>
      </c>
      <c r="H734" s="299" t="s">
        <v>767</v>
      </c>
      <c r="I734" s="299" t="s">
        <v>1264</v>
      </c>
      <c r="J734" s="299" t="s">
        <v>1843</v>
      </c>
      <c r="K734" s="299" t="s">
        <v>1295</v>
      </c>
      <c r="M734" s="306">
        <v>0</v>
      </c>
      <c r="N734" s="306">
        <v>0</v>
      </c>
      <c r="O734" s="306">
        <v>0</v>
      </c>
      <c r="P734" s="306">
        <v>0</v>
      </c>
      <c r="Q734" s="306">
        <v>0</v>
      </c>
      <c r="R734" s="306">
        <v>0</v>
      </c>
      <c r="S734" s="306">
        <v>0</v>
      </c>
      <c r="T734" s="306">
        <v>0</v>
      </c>
      <c r="U734" s="306">
        <v>0</v>
      </c>
      <c r="V734" s="306">
        <v>0</v>
      </c>
      <c r="W734" s="306">
        <v>0</v>
      </c>
      <c r="X734" s="306">
        <v>0</v>
      </c>
      <c r="Y734" s="306"/>
    </row>
    <row r="735" spans="4:25" hidden="1" outlineLevel="1">
      <c r="D735" s="299" t="s">
        <v>506</v>
      </c>
      <c r="E735" s="299" t="s">
        <v>71</v>
      </c>
      <c r="F735" s="299" t="s">
        <v>766</v>
      </c>
      <c r="H735" s="299" t="s">
        <v>767</v>
      </c>
      <c r="I735" s="299" t="s">
        <v>1246</v>
      </c>
      <c r="J735" s="299" t="s">
        <v>1128</v>
      </c>
      <c r="K735" s="299" t="s">
        <v>176</v>
      </c>
      <c r="M735" s="306">
        <v>0</v>
      </c>
      <c r="N735" s="306">
        <v>0</v>
      </c>
      <c r="O735" s="306">
        <v>0</v>
      </c>
      <c r="P735" s="306">
        <v>0</v>
      </c>
      <c r="Q735" s="306">
        <v>0</v>
      </c>
      <c r="R735" s="306">
        <v>0</v>
      </c>
      <c r="S735" s="306">
        <v>0</v>
      </c>
      <c r="T735" s="306">
        <v>0</v>
      </c>
      <c r="U735" s="306">
        <v>0</v>
      </c>
      <c r="V735" s="306">
        <v>0</v>
      </c>
      <c r="W735" s="306">
        <v>0</v>
      </c>
      <c r="X735" s="306">
        <v>0</v>
      </c>
      <c r="Y735" s="306"/>
    </row>
    <row r="736" spans="4:25" hidden="1" outlineLevel="1">
      <c r="D736" s="299" t="s">
        <v>506</v>
      </c>
      <c r="E736" s="299" t="s">
        <v>71</v>
      </c>
      <c r="F736" s="299" t="s">
        <v>766</v>
      </c>
      <c r="H736" s="299" t="s">
        <v>767</v>
      </c>
      <c r="I736" s="299" t="s">
        <v>1264</v>
      </c>
      <c r="J736" s="299" t="s">
        <v>1844</v>
      </c>
      <c r="K736" s="299" t="s">
        <v>176</v>
      </c>
      <c r="M736" s="306">
        <v>0</v>
      </c>
      <c r="N736" s="306">
        <v>0</v>
      </c>
      <c r="O736" s="306">
        <v>0</v>
      </c>
      <c r="P736" s="306">
        <v>0</v>
      </c>
      <c r="Q736" s="306">
        <v>0</v>
      </c>
      <c r="R736" s="306">
        <v>0</v>
      </c>
      <c r="S736" s="306">
        <v>0</v>
      </c>
      <c r="T736" s="306">
        <v>0</v>
      </c>
      <c r="U736" s="306">
        <v>0</v>
      </c>
      <c r="V736" s="306">
        <v>0</v>
      </c>
      <c r="W736" s="306">
        <v>0</v>
      </c>
      <c r="X736" s="306">
        <v>0</v>
      </c>
      <c r="Y736" s="306"/>
    </row>
    <row r="737" spans="4:25" hidden="1" outlineLevel="1">
      <c r="D737" s="299" t="s">
        <v>3019</v>
      </c>
      <c r="E737" s="299" t="s">
        <v>88</v>
      </c>
      <c r="F737" s="299" t="s">
        <v>766</v>
      </c>
      <c r="H737" s="299" t="s">
        <v>767</v>
      </c>
      <c r="I737" s="299" t="s">
        <v>1246</v>
      </c>
      <c r="J737" s="299" t="s">
        <v>838</v>
      </c>
      <c r="K737" s="299" t="s">
        <v>0</v>
      </c>
      <c r="M737" s="306">
        <v>0</v>
      </c>
      <c r="N737" s="306">
        <v>0</v>
      </c>
      <c r="O737" s="306">
        <v>0</v>
      </c>
      <c r="P737" s="306">
        <v>0</v>
      </c>
      <c r="Q737" s="306">
        <v>0</v>
      </c>
      <c r="R737" s="306">
        <v>0</v>
      </c>
      <c r="S737" s="306">
        <v>0</v>
      </c>
      <c r="T737" s="306">
        <v>0</v>
      </c>
      <c r="U737" s="306">
        <v>0</v>
      </c>
      <c r="V737" s="306">
        <v>0</v>
      </c>
      <c r="W737" s="306">
        <v>0</v>
      </c>
      <c r="X737" s="306">
        <v>0</v>
      </c>
      <c r="Y737" s="306"/>
    </row>
    <row r="738" spans="4:25" hidden="1" outlineLevel="1">
      <c r="D738" s="299" t="s">
        <v>3019</v>
      </c>
      <c r="E738" s="299" t="s">
        <v>88</v>
      </c>
      <c r="F738" s="299" t="s">
        <v>766</v>
      </c>
      <c r="H738" s="299" t="s">
        <v>767</v>
      </c>
      <c r="I738" s="299" t="s">
        <v>1264</v>
      </c>
      <c r="J738" s="299" t="s">
        <v>1684</v>
      </c>
      <c r="K738" s="299" t="s">
        <v>0</v>
      </c>
      <c r="M738" s="306">
        <v>0</v>
      </c>
      <c r="N738" s="306">
        <v>0</v>
      </c>
      <c r="O738" s="306">
        <v>0</v>
      </c>
      <c r="P738" s="306">
        <v>0</v>
      </c>
      <c r="Q738" s="306">
        <v>0</v>
      </c>
      <c r="R738" s="306">
        <v>0</v>
      </c>
      <c r="S738" s="306">
        <v>0</v>
      </c>
      <c r="T738" s="306">
        <v>0</v>
      </c>
      <c r="U738" s="306">
        <v>0</v>
      </c>
      <c r="V738" s="306">
        <v>0</v>
      </c>
      <c r="W738" s="306">
        <v>0</v>
      </c>
      <c r="X738" s="306">
        <v>0</v>
      </c>
      <c r="Y738" s="306"/>
    </row>
    <row r="739" spans="4:25" hidden="1" outlineLevel="1">
      <c r="D739" s="299" t="s">
        <v>1845</v>
      </c>
      <c r="E739" s="299" t="s">
        <v>72</v>
      </c>
      <c r="F739" s="299" t="s">
        <v>766</v>
      </c>
      <c r="H739" s="299" t="s">
        <v>767</v>
      </c>
      <c r="I739" s="299" t="s">
        <v>1246</v>
      </c>
      <c r="J739" s="299" t="s">
        <v>1846</v>
      </c>
      <c r="K739" s="299" t="s">
        <v>778</v>
      </c>
      <c r="M739" s="306">
        <v>0</v>
      </c>
      <c r="N739" s="306">
        <v>0</v>
      </c>
      <c r="O739" s="306">
        <v>0</v>
      </c>
      <c r="P739" s="306">
        <v>0</v>
      </c>
      <c r="Q739" s="306">
        <v>0</v>
      </c>
      <c r="R739" s="306">
        <v>0</v>
      </c>
      <c r="S739" s="306">
        <v>0</v>
      </c>
      <c r="T739" s="306">
        <v>0</v>
      </c>
      <c r="U739" s="306">
        <v>0</v>
      </c>
      <c r="V739" s="306">
        <v>0</v>
      </c>
      <c r="W739" s="306">
        <v>0</v>
      </c>
      <c r="X739" s="306">
        <v>0</v>
      </c>
      <c r="Y739" s="306"/>
    </row>
    <row r="740" spans="4:25" hidden="1" outlineLevel="1">
      <c r="D740" s="299" t="s">
        <v>1845</v>
      </c>
      <c r="E740" s="299" t="s">
        <v>72</v>
      </c>
      <c r="F740" s="299" t="s">
        <v>766</v>
      </c>
      <c r="H740" s="299" t="s">
        <v>767</v>
      </c>
      <c r="I740" s="299" t="s">
        <v>1264</v>
      </c>
      <c r="J740" s="299" t="s">
        <v>1847</v>
      </c>
      <c r="K740" s="299" t="s">
        <v>778</v>
      </c>
      <c r="M740" s="306">
        <v>0</v>
      </c>
      <c r="N740" s="306">
        <v>0</v>
      </c>
      <c r="O740" s="306">
        <v>0</v>
      </c>
      <c r="P740" s="306">
        <v>0</v>
      </c>
      <c r="Q740" s="306">
        <v>0</v>
      </c>
      <c r="R740" s="306">
        <v>0</v>
      </c>
      <c r="S740" s="306">
        <v>0</v>
      </c>
      <c r="T740" s="306">
        <v>0</v>
      </c>
      <c r="U740" s="306">
        <v>0</v>
      </c>
      <c r="V740" s="306">
        <v>0</v>
      </c>
      <c r="W740" s="306">
        <v>0</v>
      </c>
      <c r="X740" s="306">
        <v>0</v>
      </c>
      <c r="Y740" s="306"/>
    </row>
    <row r="741" spans="4:25" hidden="1" outlineLevel="1">
      <c r="D741" s="299" t="s">
        <v>436</v>
      </c>
      <c r="E741" s="299" t="s">
        <v>72</v>
      </c>
      <c r="F741" s="299" t="s">
        <v>766</v>
      </c>
      <c r="H741" s="299" t="s">
        <v>767</v>
      </c>
      <c r="I741" s="299" t="s">
        <v>1246</v>
      </c>
      <c r="J741" s="299" t="s">
        <v>1129</v>
      </c>
      <c r="K741" s="299" t="s">
        <v>177</v>
      </c>
      <c r="M741" s="306">
        <v>0</v>
      </c>
      <c r="N741" s="306">
        <v>0</v>
      </c>
      <c r="O741" s="306">
        <v>0</v>
      </c>
      <c r="P741" s="306">
        <v>0</v>
      </c>
      <c r="Q741" s="306">
        <v>0</v>
      </c>
      <c r="R741" s="306">
        <v>0</v>
      </c>
      <c r="S741" s="306">
        <v>0</v>
      </c>
      <c r="T741" s="306">
        <v>0</v>
      </c>
      <c r="U741" s="306">
        <v>0</v>
      </c>
      <c r="V741" s="306">
        <v>0</v>
      </c>
      <c r="W741" s="306">
        <v>0</v>
      </c>
      <c r="X741" s="306">
        <v>0</v>
      </c>
      <c r="Y741" s="306"/>
    </row>
    <row r="742" spans="4:25" hidden="1" outlineLevel="1">
      <c r="D742" s="299" t="s">
        <v>436</v>
      </c>
      <c r="E742" s="299" t="s">
        <v>72</v>
      </c>
      <c r="F742" s="299" t="s">
        <v>766</v>
      </c>
      <c r="H742" s="299" t="s">
        <v>767</v>
      </c>
      <c r="I742" s="299" t="s">
        <v>1264</v>
      </c>
      <c r="J742" s="299" t="s">
        <v>1848</v>
      </c>
      <c r="K742" s="299" t="s">
        <v>177</v>
      </c>
      <c r="M742" s="306">
        <v>0</v>
      </c>
      <c r="N742" s="306">
        <v>0</v>
      </c>
      <c r="O742" s="306">
        <v>0</v>
      </c>
      <c r="P742" s="306">
        <v>0</v>
      </c>
      <c r="Q742" s="306">
        <v>0</v>
      </c>
      <c r="R742" s="306">
        <v>0</v>
      </c>
      <c r="S742" s="306">
        <v>0</v>
      </c>
      <c r="T742" s="306">
        <v>0</v>
      </c>
      <c r="U742" s="306">
        <v>0</v>
      </c>
      <c r="V742" s="306">
        <v>0</v>
      </c>
      <c r="W742" s="306">
        <v>0</v>
      </c>
      <c r="X742" s="306">
        <v>0</v>
      </c>
      <c r="Y742" s="306"/>
    </row>
    <row r="743" spans="4:25" hidden="1" outlineLevel="1">
      <c r="D743" s="299" t="s">
        <v>437</v>
      </c>
      <c r="E743" s="299" t="s">
        <v>71</v>
      </c>
      <c r="F743" s="299" t="s">
        <v>766</v>
      </c>
      <c r="H743" s="299" t="s">
        <v>767</v>
      </c>
      <c r="I743" s="299" t="s">
        <v>1246</v>
      </c>
      <c r="J743" s="299" t="s">
        <v>1130</v>
      </c>
      <c r="K743" s="299" t="s">
        <v>176</v>
      </c>
      <c r="M743" s="306">
        <v>0</v>
      </c>
      <c r="N743" s="306">
        <v>0</v>
      </c>
      <c r="O743" s="306">
        <v>546</v>
      </c>
      <c r="P743" s="306">
        <v>0</v>
      </c>
      <c r="Q743" s="306">
        <v>0</v>
      </c>
      <c r="R743" s="306">
        <v>0</v>
      </c>
      <c r="S743" s="306">
        <v>0</v>
      </c>
      <c r="T743" s="306">
        <v>0</v>
      </c>
      <c r="U743" s="306">
        <v>2000</v>
      </c>
      <c r="V743" s="306">
        <v>20</v>
      </c>
      <c r="W743" s="306">
        <v>0</v>
      </c>
      <c r="X743" s="306">
        <v>0</v>
      </c>
      <c r="Y743" s="306"/>
    </row>
    <row r="744" spans="4:25" hidden="1" outlineLevel="1">
      <c r="D744" s="299" t="s">
        <v>437</v>
      </c>
      <c r="E744" s="299" t="s">
        <v>71</v>
      </c>
      <c r="F744" s="299" t="s">
        <v>766</v>
      </c>
      <c r="H744" s="299" t="s">
        <v>767</v>
      </c>
      <c r="I744" s="299" t="s">
        <v>1264</v>
      </c>
      <c r="J744" s="299" t="s">
        <v>1849</v>
      </c>
      <c r="K744" s="299" t="s">
        <v>176</v>
      </c>
      <c r="M744" s="306">
        <v>0</v>
      </c>
      <c r="N744" s="306">
        <v>0</v>
      </c>
      <c r="O744" s="306">
        <v>0</v>
      </c>
      <c r="P744" s="306">
        <v>0</v>
      </c>
      <c r="Q744" s="306">
        <v>0</v>
      </c>
      <c r="R744" s="306">
        <v>0</v>
      </c>
      <c r="S744" s="306">
        <v>0</v>
      </c>
      <c r="T744" s="306">
        <v>0</v>
      </c>
      <c r="U744" s="306">
        <v>0</v>
      </c>
      <c r="V744" s="306">
        <v>0</v>
      </c>
      <c r="W744" s="306">
        <v>0</v>
      </c>
      <c r="X744" s="306">
        <v>0</v>
      </c>
      <c r="Y744" s="306"/>
    </row>
    <row r="745" spans="4:25" hidden="1" outlineLevel="1">
      <c r="D745" s="299" t="s">
        <v>1850</v>
      </c>
      <c r="E745" s="299" t="s">
        <v>72</v>
      </c>
      <c r="F745" s="299" t="s">
        <v>766</v>
      </c>
      <c r="H745" s="299" t="s">
        <v>767</v>
      </c>
      <c r="I745" s="299" t="s">
        <v>1246</v>
      </c>
      <c r="J745" s="299" t="s">
        <v>1851</v>
      </c>
      <c r="K745" s="299" t="s">
        <v>1213</v>
      </c>
      <c r="M745" s="306">
        <v>0</v>
      </c>
      <c r="N745" s="306">
        <v>0</v>
      </c>
      <c r="O745" s="306">
        <v>0</v>
      </c>
      <c r="P745" s="306">
        <v>0</v>
      </c>
      <c r="Q745" s="306">
        <v>0</v>
      </c>
      <c r="R745" s="306">
        <v>0</v>
      </c>
      <c r="S745" s="306">
        <v>0</v>
      </c>
      <c r="T745" s="306">
        <v>0</v>
      </c>
      <c r="U745" s="306">
        <v>0</v>
      </c>
      <c r="V745" s="306">
        <v>0</v>
      </c>
      <c r="W745" s="306">
        <v>0</v>
      </c>
      <c r="X745" s="306">
        <v>0</v>
      </c>
      <c r="Y745" s="306"/>
    </row>
    <row r="746" spans="4:25" hidden="1" outlineLevel="1">
      <c r="D746" s="299" t="s">
        <v>1850</v>
      </c>
      <c r="E746" s="299" t="s">
        <v>72</v>
      </c>
      <c r="F746" s="299" t="s">
        <v>766</v>
      </c>
      <c r="H746" s="299" t="s">
        <v>767</v>
      </c>
      <c r="I746" s="299" t="s">
        <v>1264</v>
      </c>
      <c r="J746" s="299" t="s">
        <v>1852</v>
      </c>
      <c r="K746" s="299" t="s">
        <v>1213</v>
      </c>
      <c r="M746" s="306">
        <v>0</v>
      </c>
      <c r="N746" s="306">
        <v>0</v>
      </c>
      <c r="O746" s="306">
        <v>0</v>
      </c>
      <c r="P746" s="306">
        <v>0</v>
      </c>
      <c r="Q746" s="306">
        <v>0</v>
      </c>
      <c r="R746" s="306">
        <v>0</v>
      </c>
      <c r="S746" s="306">
        <v>0</v>
      </c>
      <c r="T746" s="306">
        <v>0</v>
      </c>
      <c r="U746" s="306">
        <v>0</v>
      </c>
      <c r="V746" s="306">
        <v>0</v>
      </c>
      <c r="W746" s="306">
        <v>0</v>
      </c>
      <c r="X746" s="306">
        <v>0</v>
      </c>
      <c r="Y746" s="306"/>
    </row>
    <row r="747" spans="4:25" hidden="1" outlineLevel="1">
      <c r="D747" s="299" t="s">
        <v>1853</v>
      </c>
      <c r="E747" s="299" t="s">
        <v>72</v>
      </c>
      <c r="F747" s="299" t="s">
        <v>766</v>
      </c>
      <c r="H747" s="299" t="s">
        <v>767</v>
      </c>
      <c r="I747" s="299" t="s">
        <v>1246</v>
      </c>
      <c r="J747" s="299" t="s">
        <v>1854</v>
      </c>
      <c r="K747" s="299" t="s">
        <v>1313</v>
      </c>
      <c r="M747" s="306">
        <v>0</v>
      </c>
      <c r="N747" s="306">
        <v>0</v>
      </c>
      <c r="O747" s="306">
        <v>0</v>
      </c>
      <c r="P747" s="306">
        <v>0</v>
      </c>
      <c r="Q747" s="306">
        <v>0</v>
      </c>
      <c r="R747" s="306">
        <v>0</v>
      </c>
      <c r="S747" s="306">
        <v>0</v>
      </c>
      <c r="T747" s="306">
        <v>0</v>
      </c>
      <c r="U747" s="306">
        <v>0</v>
      </c>
      <c r="V747" s="306">
        <v>0</v>
      </c>
      <c r="W747" s="306">
        <v>0</v>
      </c>
      <c r="X747" s="306">
        <v>0</v>
      </c>
      <c r="Y747" s="306"/>
    </row>
    <row r="748" spans="4:25" hidden="1" outlineLevel="1">
      <c r="D748" s="299" t="s">
        <v>1853</v>
      </c>
      <c r="E748" s="299" t="s">
        <v>72</v>
      </c>
      <c r="F748" s="299" t="s">
        <v>766</v>
      </c>
      <c r="H748" s="299" t="s">
        <v>767</v>
      </c>
      <c r="I748" s="299" t="s">
        <v>1264</v>
      </c>
      <c r="J748" s="299" t="s">
        <v>1855</v>
      </c>
      <c r="K748" s="299" t="s">
        <v>1313</v>
      </c>
      <c r="M748" s="306">
        <v>0</v>
      </c>
      <c r="N748" s="306">
        <v>0</v>
      </c>
      <c r="O748" s="306">
        <v>0</v>
      </c>
      <c r="P748" s="306">
        <v>0</v>
      </c>
      <c r="Q748" s="306">
        <v>0</v>
      </c>
      <c r="R748" s="306">
        <v>0</v>
      </c>
      <c r="S748" s="306">
        <v>0</v>
      </c>
      <c r="T748" s="306">
        <v>0</v>
      </c>
      <c r="U748" s="306">
        <v>0</v>
      </c>
      <c r="V748" s="306">
        <v>0</v>
      </c>
      <c r="W748" s="306">
        <v>0</v>
      </c>
      <c r="X748" s="306">
        <v>0</v>
      </c>
      <c r="Y748" s="306"/>
    </row>
    <row r="749" spans="4:25" hidden="1" outlineLevel="1">
      <c r="D749" s="299" t="s">
        <v>1856</v>
      </c>
      <c r="E749" s="299" t="s">
        <v>72</v>
      </c>
      <c r="F749" s="299" t="s">
        <v>766</v>
      </c>
      <c r="H749" s="299" t="s">
        <v>767</v>
      </c>
      <c r="I749" s="299" t="s">
        <v>1246</v>
      </c>
      <c r="J749" s="299" t="s">
        <v>1857</v>
      </c>
      <c r="K749" s="299" t="s">
        <v>688</v>
      </c>
      <c r="M749" s="306">
        <v>0</v>
      </c>
      <c r="N749" s="306">
        <v>0</v>
      </c>
      <c r="O749" s="306">
        <v>0</v>
      </c>
      <c r="P749" s="306">
        <v>0</v>
      </c>
      <c r="Q749" s="306">
        <v>0</v>
      </c>
      <c r="R749" s="306">
        <v>0</v>
      </c>
      <c r="S749" s="306">
        <v>0</v>
      </c>
      <c r="T749" s="306">
        <v>0</v>
      </c>
      <c r="U749" s="306">
        <v>0</v>
      </c>
      <c r="V749" s="306">
        <v>0</v>
      </c>
      <c r="W749" s="306">
        <v>0</v>
      </c>
      <c r="X749" s="306">
        <v>0</v>
      </c>
      <c r="Y749" s="306"/>
    </row>
    <row r="750" spans="4:25" hidden="1" outlineLevel="1">
      <c r="D750" s="299" t="s">
        <v>1856</v>
      </c>
      <c r="E750" s="299" t="s">
        <v>72</v>
      </c>
      <c r="F750" s="299" t="s">
        <v>766</v>
      </c>
      <c r="H750" s="299" t="s">
        <v>767</v>
      </c>
      <c r="I750" s="299" t="s">
        <v>1264</v>
      </c>
      <c r="J750" s="299" t="s">
        <v>1858</v>
      </c>
      <c r="K750" s="299" t="s">
        <v>688</v>
      </c>
      <c r="M750" s="306">
        <v>0</v>
      </c>
      <c r="N750" s="306">
        <v>0</v>
      </c>
      <c r="O750" s="306">
        <v>0</v>
      </c>
      <c r="P750" s="306">
        <v>0</v>
      </c>
      <c r="Q750" s="306">
        <v>0</v>
      </c>
      <c r="R750" s="306">
        <v>0</v>
      </c>
      <c r="S750" s="306">
        <v>0</v>
      </c>
      <c r="T750" s="306">
        <v>0</v>
      </c>
      <c r="U750" s="306">
        <v>0</v>
      </c>
      <c r="V750" s="306">
        <v>0</v>
      </c>
      <c r="W750" s="306">
        <v>0</v>
      </c>
      <c r="X750" s="306">
        <v>0</v>
      </c>
      <c r="Y750" s="306"/>
    </row>
    <row r="751" spans="4:25" hidden="1" outlineLevel="1">
      <c r="D751" s="299" t="s">
        <v>1859</v>
      </c>
      <c r="E751" s="299" t="s">
        <v>72</v>
      </c>
      <c r="F751" s="299" t="s">
        <v>766</v>
      </c>
      <c r="H751" s="299" t="s">
        <v>767</v>
      </c>
      <c r="I751" s="299" t="s">
        <v>1246</v>
      </c>
      <c r="J751" s="299" t="s">
        <v>1860</v>
      </c>
      <c r="K751" s="299" t="s">
        <v>778</v>
      </c>
      <c r="M751" s="306">
        <v>0</v>
      </c>
      <c r="N751" s="306">
        <v>0</v>
      </c>
      <c r="O751" s="306">
        <v>0</v>
      </c>
      <c r="P751" s="306">
        <v>0</v>
      </c>
      <c r="Q751" s="306">
        <v>0</v>
      </c>
      <c r="R751" s="306">
        <v>0</v>
      </c>
      <c r="S751" s="306">
        <v>0</v>
      </c>
      <c r="T751" s="306">
        <v>0</v>
      </c>
      <c r="U751" s="306">
        <v>0</v>
      </c>
      <c r="V751" s="306">
        <v>0</v>
      </c>
      <c r="W751" s="306">
        <v>0</v>
      </c>
      <c r="X751" s="306">
        <v>0</v>
      </c>
      <c r="Y751" s="306"/>
    </row>
    <row r="752" spans="4:25" hidden="1" outlineLevel="1">
      <c r="D752" s="299" t="s">
        <v>1859</v>
      </c>
      <c r="E752" s="299" t="s">
        <v>72</v>
      </c>
      <c r="F752" s="299" t="s">
        <v>766</v>
      </c>
      <c r="H752" s="299" t="s">
        <v>767</v>
      </c>
      <c r="I752" s="299" t="s">
        <v>1264</v>
      </c>
      <c r="J752" s="299" t="s">
        <v>1861</v>
      </c>
      <c r="K752" s="299" t="s">
        <v>778</v>
      </c>
      <c r="M752" s="306">
        <v>0</v>
      </c>
      <c r="N752" s="306">
        <v>0</v>
      </c>
      <c r="O752" s="306">
        <v>0</v>
      </c>
      <c r="P752" s="306">
        <v>0</v>
      </c>
      <c r="Q752" s="306">
        <v>0</v>
      </c>
      <c r="R752" s="306">
        <v>0</v>
      </c>
      <c r="S752" s="306">
        <v>0</v>
      </c>
      <c r="T752" s="306">
        <v>0</v>
      </c>
      <c r="U752" s="306">
        <v>0</v>
      </c>
      <c r="V752" s="306">
        <v>0</v>
      </c>
      <c r="W752" s="306">
        <v>0</v>
      </c>
      <c r="X752" s="306">
        <v>0</v>
      </c>
      <c r="Y752" s="306"/>
    </row>
    <row r="753" spans="4:25" hidden="1" outlineLevel="1">
      <c r="D753" s="299" t="s">
        <v>508</v>
      </c>
      <c r="E753" s="299" t="s">
        <v>73</v>
      </c>
      <c r="F753" s="299" t="s">
        <v>766</v>
      </c>
      <c r="H753" s="299" t="s">
        <v>767</v>
      </c>
      <c r="I753" s="299" t="s">
        <v>1246</v>
      </c>
      <c r="J753" s="299" t="s">
        <v>1131</v>
      </c>
      <c r="K753" s="299" t="s">
        <v>175</v>
      </c>
      <c r="M753" s="306">
        <v>0</v>
      </c>
      <c r="N753" s="306">
        <v>0</v>
      </c>
      <c r="O753" s="306">
        <v>0</v>
      </c>
      <c r="P753" s="306">
        <v>0</v>
      </c>
      <c r="Q753" s="306">
        <v>0</v>
      </c>
      <c r="R753" s="306">
        <v>0</v>
      </c>
      <c r="S753" s="306">
        <v>0</v>
      </c>
      <c r="T753" s="306">
        <v>0</v>
      </c>
      <c r="U753" s="306">
        <v>0</v>
      </c>
      <c r="V753" s="306">
        <v>0</v>
      </c>
      <c r="W753" s="306">
        <v>0</v>
      </c>
      <c r="X753" s="306">
        <v>0</v>
      </c>
      <c r="Y753" s="306"/>
    </row>
    <row r="754" spans="4:25" hidden="1" outlineLevel="1">
      <c r="D754" s="299" t="s">
        <v>508</v>
      </c>
      <c r="E754" s="299" t="s">
        <v>73</v>
      </c>
      <c r="F754" s="299" t="s">
        <v>766</v>
      </c>
      <c r="H754" s="299" t="s">
        <v>767</v>
      </c>
      <c r="I754" s="299" t="s">
        <v>1264</v>
      </c>
      <c r="J754" s="299" t="s">
        <v>1862</v>
      </c>
      <c r="K754" s="299" t="s">
        <v>175</v>
      </c>
      <c r="M754" s="306">
        <v>0</v>
      </c>
      <c r="N754" s="306">
        <v>0</v>
      </c>
      <c r="O754" s="306">
        <v>0</v>
      </c>
      <c r="P754" s="306">
        <v>0</v>
      </c>
      <c r="Q754" s="306">
        <v>0</v>
      </c>
      <c r="R754" s="306">
        <v>0</v>
      </c>
      <c r="S754" s="306">
        <v>0</v>
      </c>
      <c r="T754" s="306">
        <v>0</v>
      </c>
      <c r="U754" s="306">
        <v>0</v>
      </c>
      <c r="V754" s="306">
        <v>0</v>
      </c>
      <c r="W754" s="306">
        <v>0</v>
      </c>
      <c r="X754" s="306">
        <v>0</v>
      </c>
      <c r="Y754" s="306"/>
    </row>
    <row r="755" spans="4:25" hidden="1" outlineLevel="1">
      <c r="D755" s="299" t="s">
        <v>509</v>
      </c>
      <c r="E755" s="299" t="s">
        <v>73</v>
      </c>
      <c r="F755" s="299" t="s">
        <v>766</v>
      </c>
      <c r="H755" s="299" t="s">
        <v>767</v>
      </c>
      <c r="I755" s="299" t="s">
        <v>1246</v>
      </c>
      <c r="J755" s="299" t="s">
        <v>1132</v>
      </c>
      <c r="K755" s="299" t="s">
        <v>175</v>
      </c>
      <c r="M755" s="306">
        <v>0</v>
      </c>
      <c r="N755" s="306">
        <v>0</v>
      </c>
      <c r="O755" s="306">
        <v>0</v>
      </c>
      <c r="P755" s="306">
        <v>0</v>
      </c>
      <c r="Q755" s="306">
        <v>0</v>
      </c>
      <c r="R755" s="306">
        <v>0</v>
      </c>
      <c r="S755" s="306">
        <v>0</v>
      </c>
      <c r="T755" s="306">
        <v>0</v>
      </c>
      <c r="U755" s="306">
        <v>0</v>
      </c>
      <c r="V755" s="306">
        <v>0</v>
      </c>
      <c r="W755" s="306">
        <v>0</v>
      </c>
      <c r="X755" s="306">
        <v>0</v>
      </c>
      <c r="Y755" s="306"/>
    </row>
    <row r="756" spans="4:25" hidden="1" outlineLevel="1">
      <c r="D756" s="299" t="s">
        <v>509</v>
      </c>
      <c r="E756" s="299" t="s">
        <v>73</v>
      </c>
      <c r="F756" s="299" t="s">
        <v>766</v>
      </c>
      <c r="H756" s="299" t="s">
        <v>767</v>
      </c>
      <c r="I756" s="299" t="s">
        <v>1264</v>
      </c>
      <c r="J756" s="299" t="s">
        <v>1863</v>
      </c>
      <c r="K756" s="299" t="s">
        <v>175</v>
      </c>
      <c r="M756" s="306">
        <v>0</v>
      </c>
      <c r="N756" s="306">
        <v>0</v>
      </c>
      <c r="O756" s="306">
        <v>0</v>
      </c>
      <c r="P756" s="306">
        <v>0</v>
      </c>
      <c r="Q756" s="306">
        <v>0</v>
      </c>
      <c r="R756" s="306">
        <v>0</v>
      </c>
      <c r="S756" s="306">
        <v>0</v>
      </c>
      <c r="T756" s="306">
        <v>0</v>
      </c>
      <c r="U756" s="306">
        <v>0</v>
      </c>
      <c r="V756" s="306">
        <v>0</v>
      </c>
      <c r="W756" s="306">
        <v>0</v>
      </c>
      <c r="X756" s="306">
        <v>0</v>
      </c>
      <c r="Y756" s="306"/>
    </row>
    <row r="757" spans="4:25" hidden="1" outlineLevel="1">
      <c r="D757" s="299" t="s">
        <v>717</v>
      </c>
      <c r="E757" s="299" t="s">
        <v>72</v>
      </c>
      <c r="F757" s="299" t="s">
        <v>766</v>
      </c>
      <c r="H757" s="299" t="s">
        <v>767</v>
      </c>
      <c r="I757" s="299" t="s">
        <v>1246</v>
      </c>
      <c r="J757" s="299" t="s">
        <v>1133</v>
      </c>
      <c r="K757" s="299" t="s">
        <v>171</v>
      </c>
      <c r="M757" s="306">
        <v>0</v>
      </c>
      <c r="N757" s="306">
        <v>0</v>
      </c>
      <c r="O757" s="306">
        <v>0</v>
      </c>
      <c r="P757" s="306">
        <v>0</v>
      </c>
      <c r="Q757" s="306">
        <v>0</v>
      </c>
      <c r="R757" s="306">
        <v>5</v>
      </c>
      <c r="S757" s="306">
        <v>0</v>
      </c>
      <c r="T757" s="306">
        <v>0</v>
      </c>
      <c r="U757" s="306">
        <v>0</v>
      </c>
      <c r="V757" s="306">
        <v>0</v>
      </c>
      <c r="W757" s="306">
        <v>0</v>
      </c>
      <c r="X757" s="306">
        <v>0</v>
      </c>
      <c r="Y757" s="306"/>
    </row>
    <row r="758" spans="4:25" hidden="1" outlineLevel="1">
      <c r="D758" s="299" t="s">
        <v>717</v>
      </c>
      <c r="E758" s="299" t="s">
        <v>72</v>
      </c>
      <c r="F758" s="299" t="s">
        <v>766</v>
      </c>
      <c r="H758" s="299" t="s">
        <v>767</v>
      </c>
      <c r="I758" s="299" t="s">
        <v>1264</v>
      </c>
      <c r="J758" s="299" t="s">
        <v>1864</v>
      </c>
      <c r="K758" s="299" t="s">
        <v>171</v>
      </c>
      <c r="M758" s="306">
        <v>0</v>
      </c>
      <c r="N758" s="306">
        <v>0</v>
      </c>
      <c r="O758" s="306">
        <v>0</v>
      </c>
      <c r="P758" s="306">
        <v>0</v>
      </c>
      <c r="Q758" s="306">
        <v>0</v>
      </c>
      <c r="R758" s="306">
        <v>0</v>
      </c>
      <c r="S758" s="306">
        <v>0</v>
      </c>
      <c r="T758" s="306">
        <v>0</v>
      </c>
      <c r="U758" s="306">
        <v>0</v>
      </c>
      <c r="V758" s="306">
        <v>0</v>
      </c>
      <c r="W758" s="306">
        <v>0</v>
      </c>
      <c r="X758" s="306">
        <v>0</v>
      </c>
      <c r="Y758" s="306"/>
    </row>
    <row r="759" spans="4:25" hidden="1" outlineLevel="1">
      <c r="D759" s="299" t="s">
        <v>438</v>
      </c>
      <c r="E759" s="299" t="s">
        <v>72</v>
      </c>
      <c r="F759" s="299" t="s">
        <v>766</v>
      </c>
      <c r="H759" s="299" t="s">
        <v>767</v>
      </c>
      <c r="I759" s="299" t="s">
        <v>1246</v>
      </c>
      <c r="J759" s="299" t="s">
        <v>1134</v>
      </c>
      <c r="K759" s="299" t="s">
        <v>777</v>
      </c>
      <c r="M759" s="306">
        <v>0</v>
      </c>
      <c r="N759" s="306">
        <v>0</v>
      </c>
      <c r="O759" s="306">
        <v>0</v>
      </c>
      <c r="P759" s="306">
        <v>0</v>
      </c>
      <c r="Q759" s="306">
        <v>0</v>
      </c>
      <c r="R759" s="306">
        <v>0</v>
      </c>
      <c r="S759" s="306">
        <v>0</v>
      </c>
      <c r="T759" s="306">
        <v>0</v>
      </c>
      <c r="U759" s="306">
        <v>0</v>
      </c>
      <c r="V759" s="306">
        <v>0</v>
      </c>
      <c r="W759" s="306">
        <v>0</v>
      </c>
      <c r="X759" s="306">
        <v>0</v>
      </c>
      <c r="Y759" s="306"/>
    </row>
    <row r="760" spans="4:25" hidden="1" outlineLevel="1">
      <c r="D760" s="299" t="s">
        <v>438</v>
      </c>
      <c r="E760" s="299" t="s">
        <v>72</v>
      </c>
      <c r="F760" s="299" t="s">
        <v>766</v>
      </c>
      <c r="H760" s="299" t="s">
        <v>767</v>
      </c>
      <c r="I760" s="299" t="s">
        <v>1264</v>
      </c>
      <c r="J760" s="299" t="s">
        <v>1865</v>
      </c>
      <c r="K760" s="299" t="s">
        <v>777</v>
      </c>
      <c r="M760" s="306">
        <v>0</v>
      </c>
      <c r="N760" s="306">
        <v>0</v>
      </c>
      <c r="O760" s="306">
        <v>0</v>
      </c>
      <c r="P760" s="306">
        <v>0</v>
      </c>
      <c r="Q760" s="306">
        <v>0</v>
      </c>
      <c r="R760" s="306">
        <v>0</v>
      </c>
      <c r="S760" s="306">
        <v>0</v>
      </c>
      <c r="T760" s="306">
        <v>0</v>
      </c>
      <c r="U760" s="306">
        <v>0</v>
      </c>
      <c r="V760" s="306">
        <v>0</v>
      </c>
      <c r="W760" s="306">
        <v>0</v>
      </c>
      <c r="X760" s="306">
        <v>0</v>
      </c>
      <c r="Y760" s="306"/>
    </row>
    <row r="761" spans="4:25" hidden="1" outlineLevel="1">
      <c r="D761" s="299" t="s">
        <v>439</v>
      </c>
      <c r="E761" s="299" t="s">
        <v>72</v>
      </c>
      <c r="F761" s="299" t="s">
        <v>766</v>
      </c>
      <c r="H761" s="299" t="s">
        <v>767</v>
      </c>
      <c r="I761" s="299" t="s">
        <v>1246</v>
      </c>
      <c r="J761" s="299" t="s">
        <v>1135</v>
      </c>
      <c r="K761" s="299" t="s">
        <v>171</v>
      </c>
      <c r="M761" s="306">
        <v>0</v>
      </c>
      <c r="N761" s="306">
        <v>22</v>
      </c>
      <c r="O761" s="306">
        <v>0</v>
      </c>
      <c r="P761" s="306">
        <v>0</v>
      </c>
      <c r="Q761" s="306">
        <v>0</v>
      </c>
      <c r="R761" s="306">
        <v>11</v>
      </c>
      <c r="S761" s="306">
        <v>11</v>
      </c>
      <c r="T761" s="306">
        <v>16</v>
      </c>
      <c r="U761" s="306">
        <v>40</v>
      </c>
      <c r="V761" s="306">
        <v>20</v>
      </c>
      <c r="W761" s="306">
        <v>83</v>
      </c>
      <c r="X761" s="306">
        <v>0</v>
      </c>
      <c r="Y761" s="306"/>
    </row>
    <row r="762" spans="4:25" hidden="1" outlineLevel="1">
      <c r="D762" s="299" t="s">
        <v>439</v>
      </c>
      <c r="E762" s="299" t="s">
        <v>72</v>
      </c>
      <c r="F762" s="299" t="s">
        <v>766</v>
      </c>
      <c r="H762" s="299" t="s">
        <v>767</v>
      </c>
      <c r="I762" s="299" t="s">
        <v>1264</v>
      </c>
      <c r="J762" s="299" t="s">
        <v>1866</v>
      </c>
      <c r="K762" s="299" t="s">
        <v>171</v>
      </c>
      <c r="M762" s="306">
        <v>0</v>
      </c>
      <c r="N762" s="306">
        <v>0</v>
      </c>
      <c r="O762" s="306">
        <v>0</v>
      </c>
      <c r="P762" s="306">
        <v>0</v>
      </c>
      <c r="Q762" s="306">
        <v>0</v>
      </c>
      <c r="R762" s="306">
        <v>0</v>
      </c>
      <c r="S762" s="306">
        <v>0</v>
      </c>
      <c r="T762" s="306">
        <v>0</v>
      </c>
      <c r="U762" s="306">
        <v>0</v>
      </c>
      <c r="V762" s="306">
        <v>0</v>
      </c>
      <c r="W762" s="306">
        <v>0</v>
      </c>
      <c r="X762" s="306">
        <v>0</v>
      </c>
      <c r="Y762" s="306"/>
    </row>
    <row r="763" spans="4:25" hidden="1" outlineLevel="1">
      <c r="D763" s="299" t="s">
        <v>510</v>
      </c>
      <c r="E763" s="299" t="s">
        <v>72</v>
      </c>
      <c r="F763" s="299" t="s">
        <v>766</v>
      </c>
      <c r="H763" s="299" t="s">
        <v>767</v>
      </c>
      <c r="I763" s="299" t="s">
        <v>1246</v>
      </c>
      <c r="J763" s="299" t="s">
        <v>1136</v>
      </c>
      <c r="K763" s="299" t="s">
        <v>177</v>
      </c>
      <c r="M763" s="306">
        <v>0</v>
      </c>
      <c r="N763" s="306">
        <v>0</v>
      </c>
      <c r="O763" s="306">
        <v>0</v>
      </c>
      <c r="P763" s="306">
        <v>0</v>
      </c>
      <c r="Q763" s="306">
        <v>0</v>
      </c>
      <c r="R763" s="306">
        <v>0</v>
      </c>
      <c r="S763" s="306">
        <v>0</v>
      </c>
      <c r="T763" s="306">
        <v>0</v>
      </c>
      <c r="U763" s="306">
        <v>0</v>
      </c>
      <c r="V763" s="306">
        <v>0</v>
      </c>
      <c r="W763" s="306">
        <v>0</v>
      </c>
      <c r="X763" s="306">
        <v>0</v>
      </c>
      <c r="Y763" s="306"/>
    </row>
    <row r="764" spans="4:25" hidden="1" outlineLevel="1">
      <c r="D764" s="299" t="s">
        <v>510</v>
      </c>
      <c r="E764" s="299" t="s">
        <v>72</v>
      </c>
      <c r="F764" s="299" t="s">
        <v>766</v>
      </c>
      <c r="H764" s="299" t="s">
        <v>767</v>
      </c>
      <c r="I764" s="299" t="s">
        <v>1264</v>
      </c>
      <c r="J764" s="299" t="s">
        <v>1867</v>
      </c>
      <c r="K764" s="299" t="s">
        <v>177</v>
      </c>
      <c r="M764" s="306">
        <v>0</v>
      </c>
      <c r="N764" s="306">
        <v>0</v>
      </c>
      <c r="O764" s="306">
        <v>0</v>
      </c>
      <c r="P764" s="306">
        <v>0</v>
      </c>
      <c r="Q764" s="306">
        <v>0</v>
      </c>
      <c r="R764" s="306">
        <v>0</v>
      </c>
      <c r="S764" s="306">
        <v>0</v>
      </c>
      <c r="T764" s="306">
        <v>0</v>
      </c>
      <c r="U764" s="306">
        <v>0</v>
      </c>
      <c r="V764" s="306">
        <v>0</v>
      </c>
      <c r="W764" s="306">
        <v>0</v>
      </c>
      <c r="X764" s="306">
        <v>0</v>
      </c>
      <c r="Y764" s="306"/>
    </row>
    <row r="765" spans="4:25" hidden="1" outlineLevel="1">
      <c r="D765" s="299" t="s">
        <v>523</v>
      </c>
      <c r="E765" s="299" t="s">
        <v>72</v>
      </c>
      <c r="F765" s="299" t="s">
        <v>766</v>
      </c>
      <c r="H765" s="299" t="s">
        <v>767</v>
      </c>
      <c r="I765" s="299" t="s">
        <v>1246</v>
      </c>
      <c r="J765" s="299" t="s">
        <v>1137</v>
      </c>
      <c r="K765" s="299" t="s">
        <v>741</v>
      </c>
      <c r="M765" s="306">
        <v>0</v>
      </c>
      <c r="N765" s="306">
        <v>0</v>
      </c>
      <c r="O765" s="306">
        <v>0</v>
      </c>
      <c r="P765" s="306">
        <v>0</v>
      </c>
      <c r="Q765" s="306">
        <v>0</v>
      </c>
      <c r="R765" s="306">
        <v>0</v>
      </c>
      <c r="S765" s="306">
        <v>0</v>
      </c>
      <c r="T765" s="306">
        <v>0</v>
      </c>
      <c r="U765" s="306">
        <v>0</v>
      </c>
      <c r="V765" s="306">
        <v>0</v>
      </c>
      <c r="W765" s="306">
        <v>0</v>
      </c>
      <c r="X765" s="306">
        <v>0</v>
      </c>
      <c r="Y765" s="306"/>
    </row>
    <row r="766" spans="4:25" hidden="1" outlineLevel="1">
      <c r="D766" s="299" t="s">
        <v>523</v>
      </c>
      <c r="E766" s="299" t="s">
        <v>72</v>
      </c>
      <c r="F766" s="299" t="s">
        <v>766</v>
      </c>
      <c r="H766" s="299" t="s">
        <v>767</v>
      </c>
      <c r="I766" s="299" t="s">
        <v>1264</v>
      </c>
      <c r="J766" s="299" t="s">
        <v>1868</v>
      </c>
      <c r="K766" s="299" t="s">
        <v>741</v>
      </c>
      <c r="M766" s="306">
        <v>0</v>
      </c>
      <c r="N766" s="306">
        <v>0</v>
      </c>
      <c r="O766" s="306">
        <v>0</v>
      </c>
      <c r="P766" s="306">
        <v>0</v>
      </c>
      <c r="Q766" s="306">
        <v>0</v>
      </c>
      <c r="R766" s="306">
        <v>0</v>
      </c>
      <c r="S766" s="306">
        <v>0</v>
      </c>
      <c r="T766" s="306">
        <v>0</v>
      </c>
      <c r="U766" s="306">
        <v>0</v>
      </c>
      <c r="V766" s="306">
        <v>0</v>
      </c>
      <c r="W766" s="306">
        <v>0</v>
      </c>
      <c r="X766" s="306">
        <v>0</v>
      </c>
      <c r="Y766" s="306"/>
    </row>
    <row r="767" spans="4:25" hidden="1" outlineLevel="1">
      <c r="D767" s="299" t="s">
        <v>511</v>
      </c>
      <c r="E767" s="299" t="s">
        <v>71</v>
      </c>
      <c r="F767" s="299" t="s">
        <v>766</v>
      </c>
      <c r="H767" s="299" t="s">
        <v>767</v>
      </c>
      <c r="I767" s="299" t="s">
        <v>1246</v>
      </c>
      <c r="J767" s="299" t="s">
        <v>738</v>
      </c>
      <c r="K767" s="299" t="s">
        <v>176</v>
      </c>
      <c r="M767" s="306">
        <v>0</v>
      </c>
      <c r="N767" s="306">
        <v>0</v>
      </c>
      <c r="O767" s="306">
        <v>0</v>
      </c>
      <c r="P767" s="306">
        <v>0</v>
      </c>
      <c r="Q767" s="306">
        <v>5</v>
      </c>
      <c r="R767" s="306">
        <v>0</v>
      </c>
      <c r="S767" s="306">
        <v>0</v>
      </c>
      <c r="T767" s="306">
        <v>0</v>
      </c>
      <c r="U767" s="306">
        <v>0</v>
      </c>
      <c r="V767" s="306">
        <v>1</v>
      </c>
      <c r="W767" s="306">
        <v>0</v>
      </c>
      <c r="X767" s="306">
        <v>0</v>
      </c>
      <c r="Y767" s="306"/>
    </row>
    <row r="768" spans="4:25" hidden="1" outlineLevel="1">
      <c r="D768" s="299" t="s">
        <v>511</v>
      </c>
      <c r="E768" s="299" t="s">
        <v>71</v>
      </c>
      <c r="F768" s="299" t="s">
        <v>766</v>
      </c>
      <c r="H768" s="299" t="s">
        <v>767</v>
      </c>
      <c r="I768" s="299" t="s">
        <v>1264</v>
      </c>
      <c r="J768" s="299" t="s">
        <v>1869</v>
      </c>
      <c r="K768" s="299" t="s">
        <v>176</v>
      </c>
      <c r="M768" s="306">
        <v>0</v>
      </c>
      <c r="N768" s="306">
        <v>0</v>
      </c>
      <c r="O768" s="306">
        <v>0</v>
      </c>
      <c r="P768" s="306">
        <v>0</v>
      </c>
      <c r="Q768" s="306">
        <v>0</v>
      </c>
      <c r="R768" s="306">
        <v>0</v>
      </c>
      <c r="S768" s="306">
        <v>0</v>
      </c>
      <c r="T768" s="306">
        <v>0</v>
      </c>
      <c r="U768" s="306">
        <v>0</v>
      </c>
      <c r="V768" s="306">
        <v>0</v>
      </c>
      <c r="W768" s="306">
        <v>0</v>
      </c>
      <c r="X768" s="306">
        <v>0</v>
      </c>
      <c r="Y768" s="306"/>
    </row>
    <row r="769" spans="4:25" hidden="1" outlineLevel="1">
      <c r="D769" s="299" t="s">
        <v>512</v>
      </c>
      <c r="E769" s="299" t="s">
        <v>71</v>
      </c>
      <c r="F769" s="299" t="s">
        <v>766</v>
      </c>
      <c r="H769" s="299" t="s">
        <v>767</v>
      </c>
      <c r="I769" s="299" t="s">
        <v>1246</v>
      </c>
      <c r="J769" s="299" t="s">
        <v>1138</v>
      </c>
      <c r="K769" s="299" t="s">
        <v>176</v>
      </c>
      <c r="M769" s="306">
        <v>0</v>
      </c>
      <c r="N769" s="306">
        <v>0</v>
      </c>
      <c r="O769" s="306">
        <v>0</v>
      </c>
      <c r="P769" s="306">
        <v>0</v>
      </c>
      <c r="Q769" s="306">
        <v>0</v>
      </c>
      <c r="R769" s="306">
        <v>0</v>
      </c>
      <c r="S769" s="306">
        <v>0</v>
      </c>
      <c r="T769" s="306">
        <v>0</v>
      </c>
      <c r="U769" s="306">
        <v>0</v>
      </c>
      <c r="V769" s="306">
        <v>0</v>
      </c>
      <c r="W769" s="306">
        <v>0</v>
      </c>
      <c r="X769" s="306">
        <v>0</v>
      </c>
      <c r="Y769" s="306"/>
    </row>
    <row r="770" spans="4:25" hidden="1" outlineLevel="1">
      <c r="D770" s="299" t="s">
        <v>512</v>
      </c>
      <c r="E770" s="299" t="s">
        <v>71</v>
      </c>
      <c r="F770" s="299" t="s">
        <v>766</v>
      </c>
      <c r="H770" s="299" t="s">
        <v>767</v>
      </c>
      <c r="I770" s="299" t="s">
        <v>1264</v>
      </c>
      <c r="J770" s="299" t="s">
        <v>1870</v>
      </c>
      <c r="K770" s="299" t="s">
        <v>176</v>
      </c>
      <c r="M770" s="306">
        <v>0</v>
      </c>
      <c r="N770" s="306">
        <v>0</v>
      </c>
      <c r="O770" s="306">
        <v>0</v>
      </c>
      <c r="P770" s="306">
        <v>0</v>
      </c>
      <c r="Q770" s="306">
        <v>0</v>
      </c>
      <c r="R770" s="306">
        <v>0</v>
      </c>
      <c r="S770" s="306">
        <v>0</v>
      </c>
      <c r="T770" s="306">
        <v>0</v>
      </c>
      <c r="U770" s="306">
        <v>0</v>
      </c>
      <c r="V770" s="306">
        <v>0</v>
      </c>
      <c r="W770" s="306">
        <v>0</v>
      </c>
      <c r="X770" s="306">
        <v>0</v>
      </c>
      <c r="Y770" s="306"/>
    </row>
    <row r="771" spans="4:25" hidden="1" outlineLevel="1">
      <c r="D771" s="299" t="s">
        <v>513</v>
      </c>
      <c r="E771" s="299" t="s">
        <v>71</v>
      </c>
      <c r="F771" s="299" t="s">
        <v>766</v>
      </c>
      <c r="H771" s="299" t="s">
        <v>767</v>
      </c>
      <c r="I771" s="299" t="s">
        <v>1246</v>
      </c>
      <c r="J771" s="299" t="s">
        <v>1139</v>
      </c>
      <c r="K771" s="299" t="s">
        <v>176</v>
      </c>
      <c r="M771" s="306">
        <v>0</v>
      </c>
      <c r="N771" s="306">
        <v>0</v>
      </c>
      <c r="O771" s="306">
        <v>0</v>
      </c>
      <c r="P771" s="306">
        <v>0</v>
      </c>
      <c r="Q771" s="306">
        <v>0</v>
      </c>
      <c r="R771" s="306">
        <v>0</v>
      </c>
      <c r="S771" s="306">
        <v>0</v>
      </c>
      <c r="T771" s="306">
        <v>0</v>
      </c>
      <c r="U771" s="306">
        <v>0</v>
      </c>
      <c r="V771" s="306">
        <v>0</v>
      </c>
      <c r="W771" s="306">
        <v>0</v>
      </c>
      <c r="X771" s="306">
        <v>0</v>
      </c>
      <c r="Y771" s="306"/>
    </row>
    <row r="772" spans="4:25" hidden="1" outlineLevel="1">
      <c r="D772" s="299" t="s">
        <v>513</v>
      </c>
      <c r="E772" s="299" t="s">
        <v>71</v>
      </c>
      <c r="F772" s="299" t="s">
        <v>766</v>
      </c>
      <c r="H772" s="299" t="s">
        <v>767</v>
      </c>
      <c r="I772" s="299" t="s">
        <v>1264</v>
      </c>
      <c r="J772" s="299" t="s">
        <v>1871</v>
      </c>
      <c r="K772" s="299" t="s">
        <v>176</v>
      </c>
      <c r="M772" s="306">
        <v>0</v>
      </c>
      <c r="N772" s="306">
        <v>0</v>
      </c>
      <c r="O772" s="306">
        <v>0</v>
      </c>
      <c r="P772" s="306">
        <v>0</v>
      </c>
      <c r="Q772" s="306">
        <v>0</v>
      </c>
      <c r="R772" s="306">
        <v>0</v>
      </c>
      <c r="S772" s="306">
        <v>0</v>
      </c>
      <c r="T772" s="306">
        <v>0</v>
      </c>
      <c r="U772" s="306">
        <v>0</v>
      </c>
      <c r="V772" s="306">
        <v>0</v>
      </c>
      <c r="W772" s="306">
        <v>0</v>
      </c>
      <c r="X772" s="306">
        <v>0</v>
      </c>
      <c r="Y772" s="306"/>
    </row>
    <row r="773" spans="4:25" hidden="1" outlineLevel="1">
      <c r="D773" s="299" t="s">
        <v>855</v>
      </c>
      <c r="E773" s="299" t="s">
        <v>72</v>
      </c>
      <c r="F773" s="299" t="s">
        <v>766</v>
      </c>
      <c r="H773" s="299" t="s">
        <v>767</v>
      </c>
      <c r="I773" s="299" t="s">
        <v>1246</v>
      </c>
      <c r="J773" s="299" t="s">
        <v>1140</v>
      </c>
      <c r="K773" s="299" t="s">
        <v>31</v>
      </c>
      <c r="M773" s="306">
        <v>0</v>
      </c>
      <c r="N773" s="306">
        <v>0</v>
      </c>
      <c r="O773" s="306">
        <v>0</v>
      </c>
      <c r="P773" s="306">
        <v>0</v>
      </c>
      <c r="Q773" s="306">
        <v>0</v>
      </c>
      <c r="R773" s="306">
        <v>0</v>
      </c>
      <c r="S773" s="306">
        <v>0</v>
      </c>
      <c r="T773" s="306">
        <v>0</v>
      </c>
      <c r="U773" s="306">
        <v>0</v>
      </c>
      <c r="V773" s="306">
        <v>0</v>
      </c>
      <c r="W773" s="306">
        <v>0</v>
      </c>
      <c r="X773" s="306">
        <v>0</v>
      </c>
      <c r="Y773" s="306"/>
    </row>
    <row r="774" spans="4:25" hidden="1" outlineLevel="1">
      <c r="D774" s="299" t="s">
        <v>855</v>
      </c>
      <c r="E774" s="299" t="s">
        <v>72</v>
      </c>
      <c r="F774" s="299" t="s">
        <v>766</v>
      </c>
      <c r="H774" s="299" t="s">
        <v>767</v>
      </c>
      <c r="I774" s="299" t="s">
        <v>1264</v>
      </c>
      <c r="J774" s="299" t="s">
        <v>1872</v>
      </c>
      <c r="K774" s="299" t="s">
        <v>31</v>
      </c>
      <c r="M774" s="306">
        <v>0</v>
      </c>
      <c r="N774" s="306">
        <v>0</v>
      </c>
      <c r="O774" s="306">
        <v>0</v>
      </c>
      <c r="P774" s="306">
        <v>0</v>
      </c>
      <c r="Q774" s="306">
        <v>0</v>
      </c>
      <c r="R774" s="306">
        <v>0</v>
      </c>
      <c r="S774" s="306">
        <v>0</v>
      </c>
      <c r="T774" s="306">
        <v>0</v>
      </c>
      <c r="U774" s="306">
        <v>0</v>
      </c>
      <c r="V774" s="306">
        <v>0</v>
      </c>
      <c r="W774" s="306">
        <v>0</v>
      </c>
      <c r="X774" s="306">
        <v>0</v>
      </c>
      <c r="Y774" s="306"/>
    </row>
    <row r="775" spans="4:25" hidden="1" outlineLevel="1">
      <c r="D775" s="299" t="s">
        <v>514</v>
      </c>
      <c r="E775" s="299" t="s">
        <v>71</v>
      </c>
      <c r="F775" s="299" t="s">
        <v>766</v>
      </c>
      <c r="H775" s="299" t="s">
        <v>767</v>
      </c>
      <c r="I775" s="299" t="s">
        <v>1246</v>
      </c>
      <c r="J775" s="299" t="s">
        <v>1141</v>
      </c>
      <c r="K775" s="299" t="s">
        <v>176</v>
      </c>
      <c r="M775" s="306">
        <v>0</v>
      </c>
      <c r="N775" s="306">
        <v>0</v>
      </c>
      <c r="O775" s="306">
        <v>0</v>
      </c>
      <c r="P775" s="306">
        <v>0</v>
      </c>
      <c r="Q775" s="306">
        <v>0</v>
      </c>
      <c r="R775" s="306">
        <v>0</v>
      </c>
      <c r="S775" s="306">
        <v>0</v>
      </c>
      <c r="T775" s="306">
        <v>0</v>
      </c>
      <c r="U775" s="306">
        <v>6</v>
      </c>
      <c r="V775" s="306">
        <v>2500</v>
      </c>
      <c r="W775" s="306">
        <v>0</v>
      </c>
      <c r="X775" s="306">
        <v>0</v>
      </c>
      <c r="Y775" s="306"/>
    </row>
    <row r="776" spans="4:25" hidden="1" outlineLevel="1">
      <c r="D776" s="299" t="s">
        <v>514</v>
      </c>
      <c r="E776" s="299" t="s">
        <v>71</v>
      </c>
      <c r="F776" s="299" t="s">
        <v>766</v>
      </c>
      <c r="H776" s="299" t="s">
        <v>767</v>
      </c>
      <c r="I776" s="299" t="s">
        <v>1264</v>
      </c>
      <c r="J776" s="299" t="s">
        <v>1873</v>
      </c>
      <c r="K776" s="299" t="s">
        <v>176</v>
      </c>
      <c r="M776" s="306">
        <v>0</v>
      </c>
      <c r="N776" s="306">
        <v>0</v>
      </c>
      <c r="O776" s="306">
        <v>0</v>
      </c>
      <c r="P776" s="306">
        <v>0</v>
      </c>
      <c r="Q776" s="306">
        <v>0</v>
      </c>
      <c r="R776" s="306">
        <v>0</v>
      </c>
      <c r="S776" s="306">
        <v>0</v>
      </c>
      <c r="T776" s="306">
        <v>0</v>
      </c>
      <c r="U776" s="306">
        <v>0</v>
      </c>
      <c r="V776" s="306">
        <v>0</v>
      </c>
      <c r="W776" s="306">
        <v>0</v>
      </c>
      <c r="X776" s="306">
        <v>0</v>
      </c>
      <c r="Y776" s="306"/>
    </row>
    <row r="777" spans="4:25" hidden="1" outlineLevel="1">
      <c r="D777" s="299" t="s">
        <v>856</v>
      </c>
      <c r="E777" s="299" t="s">
        <v>72</v>
      </c>
      <c r="F777" s="299" t="s">
        <v>766</v>
      </c>
      <c r="H777" s="299" t="s">
        <v>767</v>
      </c>
      <c r="I777" s="299" t="s">
        <v>1246</v>
      </c>
      <c r="J777" s="299" t="s">
        <v>1142</v>
      </c>
      <c r="K777" s="299" t="s">
        <v>691</v>
      </c>
      <c r="M777" s="306">
        <v>0</v>
      </c>
      <c r="N777" s="306">
        <v>0</v>
      </c>
      <c r="O777" s="306">
        <v>0</v>
      </c>
      <c r="P777" s="306">
        <v>0</v>
      </c>
      <c r="Q777" s="306">
        <v>0</v>
      </c>
      <c r="R777" s="306">
        <v>0</v>
      </c>
      <c r="S777" s="306">
        <v>0</v>
      </c>
      <c r="T777" s="306">
        <v>0</v>
      </c>
      <c r="U777" s="306">
        <v>0</v>
      </c>
      <c r="V777" s="306">
        <v>0</v>
      </c>
      <c r="W777" s="306">
        <v>0</v>
      </c>
      <c r="X777" s="306">
        <v>0</v>
      </c>
      <c r="Y777" s="306"/>
    </row>
    <row r="778" spans="4:25" hidden="1" outlineLevel="1">
      <c r="D778" s="299" t="s">
        <v>856</v>
      </c>
      <c r="E778" s="299" t="s">
        <v>72</v>
      </c>
      <c r="F778" s="299" t="s">
        <v>766</v>
      </c>
      <c r="H778" s="299" t="s">
        <v>767</v>
      </c>
      <c r="I778" s="299" t="s">
        <v>1264</v>
      </c>
      <c r="J778" s="299" t="s">
        <v>1874</v>
      </c>
      <c r="K778" s="299" t="s">
        <v>691</v>
      </c>
      <c r="M778" s="306">
        <v>0</v>
      </c>
      <c r="N778" s="306">
        <v>0</v>
      </c>
      <c r="O778" s="306">
        <v>0</v>
      </c>
      <c r="P778" s="306">
        <v>0</v>
      </c>
      <c r="Q778" s="306">
        <v>0</v>
      </c>
      <c r="R778" s="306">
        <v>0</v>
      </c>
      <c r="S778" s="306">
        <v>0</v>
      </c>
      <c r="T778" s="306">
        <v>0</v>
      </c>
      <c r="U778" s="306">
        <v>0</v>
      </c>
      <c r="V778" s="306">
        <v>0</v>
      </c>
      <c r="W778" s="306">
        <v>0</v>
      </c>
      <c r="X778" s="306">
        <v>0</v>
      </c>
      <c r="Y778" s="306"/>
    </row>
    <row r="779" spans="4:25" hidden="1" outlineLevel="1">
      <c r="D779" s="299" t="s">
        <v>440</v>
      </c>
      <c r="E779" s="299" t="s">
        <v>71</v>
      </c>
      <c r="F779" s="299" t="s">
        <v>766</v>
      </c>
      <c r="H779" s="299" t="s">
        <v>767</v>
      </c>
      <c r="I779" s="299" t="s">
        <v>1246</v>
      </c>
      <c r="J779" s="299" t="s">
        <v>1143</v>
      </c>
      <c r="K779" s="299" t="s">
        <v>176</v>
      </c>
      <c r="M779" s="306">
        <v>0</v>
      </c>
      <c r="N779" s="306">
        <v>0</v>
      </c>
      <c r="O779" s="306">
        <v>0</v>
      </c>
      <c r="P779" s="306">
        <v>0</v>
      </c>
      <c r="Q779" s="306">
        <v>0</v>
      </c>
      <c r="R779" s="306">
        <v>0</v>
      </c>
      <c r="S779" s="306">
        <v>0</v>
      </c>
      <c r="T779" s="306">
        <v>0</v>
      </c>
      <c r="U779" s="306">
        <v>0</v>
      </c>
      <c r="V779" s="306">
        <v>0</v>
      </c>
      <c r="W779" s="306">
        <v>0</v>
      </c>
      <c r="X779" s="306">
        <v>0</v>
      </c>
      <c r="Y779" s="306"/>
    </row>
    <row r="780" spans="4:25" hidden="1" outlineLevel="1">
      <c r="D780" s="299" t="s">
        <v>440</v>
      </c>
      <c r="E780" s="299" t="s">
        <v>71</v>
      </c>
      <c r="F780" s="299" t="s">
        <v>766</v>
      </c>
      <c r="H780" s="299" t="s">
        <v>767</v>
      </c>
      <c r="I780" s="299" t="s">
        <v>1264</v>
      </c>
      <c r="J780" s="299" t="s">
        <v>1875</v>
      </c>
      <c r="K780" s="299" t="s">
        <v>176</v>
      </c>
      <c r="M780" s="306">
        <v>0</v>
      </c>
      <c r="N780" s="306">
        <v>0</v>
      </c>
      <c r="O780" s="306">
        <v>0</v>
      </c>
      <c r="P780" s="306">
        <v>0</v>
      </c>
      <c r="Q780" s="306">
        <v>0</v>
      </c>
      <c r="R780" s="306">
        <v>0</v>
      </c>
      <c r="S780" s="306">
        <v>0</v>
      </c>
      <c r="T780" s="306">
        <v>0</v>
      </c>
      <c r="U780" s="306">
        <v>0</v>
      </c>
      <c r="V780" s="306">
        <v>0</v>
      </c>
      <c r="W780" s="306">
        <v>0</v>
      </c>
      <c r="X780" s="306">
        <v>0</v>
      </c>
      <c r="Y780" s="306"/>
    </row>
    <row r="781" spans="4:25" hidden="1" outlineLevel="1">
      <c r="D781" s="299" t="s">
        <v>1876</v>
      </c>
      <c r="E781" s="299" t="s">
        <v>72</v>
      </c>
      <c r="F781" s="299" t="s">
        <v>766</v>
      </c>
      <c r="H781" s="299" t="s">
        <v>767</v>
      </c>
      <c r="I781" s="299" t="s">
        <v>1246</v>
      </c>
      <c r="J781" s="299" t="s">
        <v>1877</v>
      </c>
      <c r="K781" s="299" t="s">
        <v>688</v>
      </c>
      <c r="M781" s="306">
        <v>0</v>
      </c>
      <c r="N781" s="306">
        <v>0</v>
      </c>
      <c r="O781" s="306">
        <v>0</v>
      </c>
      <c r="P781" s="306">
        <v>0</v>
      </c>
      <c r="Q781" s="306">
        <v>0</v>
      </c>
      <c r="R781" s="306">
        <v>0</v>
      </c>
      <c r="S781" s="306">
        <v>0</v>
      </c>
      <c r="T781" s="306">
        <v>0</v>
      </c>
      <c r="U781" s="306">
        <v>0</v>
      </c>
      <c r="V781" s="306">
        <v>0</v>
      </c>
      <c r="W781" s="306">
        <v>0</v>
      </c>
      <c r="X781" s="306">
        <v>0</v>
      </c>
      <c r="Y781" s="306"/>
    </row>
    <row r="782" spans="4:25" hidden="1" outlineLevel="1">
      <c r="D782" s="299" t="s">
        <v>1876</v>
      </c>
      <c r="E782" s="299" t="s">
        <v>72</v>
      </c>
      <c r="F782" s="299" t="s">
        <v>766</v>
      </c>
      <c r="H782" s="299" t="s">
        <v>767</v>
      </c>
      <c r="I782" s="299" t="s">
        <v>1264</v>
      </c>
      <c r="J782" s="299" t="s">
        <v>1878</v>
      </c>
      <c r="K782" s="299" t="s">
        <v>688</v>
      </c>
      <c r="M782" s="306">
        <v>0</v>
      </c>
      <c r="N782" s="306">
        <v>0</v>
      </c>
      <c r="O782" s="306">
        <v>0</v>
      </c>
      <c r="P782" s="306">
        <v>0</v>
      </c>
      <c r="Q782" s="306">
        <v>0</v>
      </c>
      <c r="R782" s="306">
        <v>0</v>
      </c>
      <c r="S782" s="306">
        <v>0</v>
      </c>
      <c r="T782" s="306">
        <v>0</v>
      </c>
      <c r="U782" s="306">
        <v>0</v>
      </c>
      <c r="V782" s="306">
        <v>0</v>
      </c>
      <c r="W782" s="306">
        <v>0</v>
      </c>
      <c r="X782" s="306">
        <v>0</v>
      </c>
      <c r="Y782" s="306"/>
    </row>
    <row r="783" spans="4:25" hidden="1" outlineLevel="1">
      <c r="D783" s="299" t="s">
        <v>515</v>
      </c>
      <c r="E783" s="299" t="s">
        <v>72</v>
      </c>
      <c r="F783" s="299" t="s">
        <v>766</v>
      </c>
      <c r="H783" s="299" t="s">
        <v>767</v>
      </c>
      <c r="I783" s="299" t="s">
        <v>1246</v>
      </c>
      <c r="J783" s="299" t="s">
        <v>1144</v>
      </c>
      <c r="K783" s="299" t="s">
        <v>31</v>
      </c>
      <c r="M783" s="306">
        <v>0</v>
      </c>
      <c r="N783" s="306">
        <v>0</v>
      </c>
      <c r="O783" s="306">
        <v>0</v>
      </c>
      <c r="P783" s="306">
        <v>0</v>
      </c>
      <c r="Q783" s="306">
        <v>0</v>
      </c>
      <c r="R783" s="306">
        <v>0</v>
      </c>
      <c r="S783" s="306">
        <v>0</v>
      </c>
      <c r="T783" s="306">
        <v>0</v>
      </c>
      <c r="U783" s="306">
        <v>0</v>
      </c>
      <c r="V783" s="306">
        <v>0</v>
      </c>
      <c r="W783" s="306">
        <v>0</v>
      </c>
      <c r="X783" s="306">
        <v>0</v>
      </c>
      <c r="Y783" s="306"/>
    </row>
    <row r="784" spans="4:25" hidden="1" outlineLevel="1">
      <c r="D784" s="299" t="s">
        <v>515</v>
      </c>
      <c r="E784" s="299" t="s">
        <v>72</v>
      </c>
      <c r="F784" s="299" t="s">
        <v>766</v>
      </c>
      <c r="H784" s="299" t="s">
        <v>767</v>
      </c>
      <c r="I784" s="299" t="s">
        <v>1264</v>
      </c>
      <c r="J784" s="299" t="s">
        <v>1879</v>
      </c>
      <c r="K784" s="299" t="s">
        <v>31</v>
      </c>
      <c r="M784" s="306">
        <v>0</v>
      </c>
      <c r="N784" s="306">
        <v>0</v>
      </c>
      <c r="O784" s="306">
        <v>0</v>
      </c>
      <c r="P784" s="306">
        <v>0</v>
      </c>
      <c r="Q784" s="306">
        <v>0</v>
      </c>
      <c r="R784" s="306">
        <v>0</v>
      </c>
      <c r="S784" s="306">
        <v>0</v>
      </c>
      <c r="T784" s="306">
        <v>0</v>
      </c>
      <c r="U784" s="306">
        <v>0</v>
      </c>
      <c r="V784" s="306">
        <v>0</v>
      </c>
      <c r="W784" s="306">
        <v>0</v>
      </c>
      <c r="X784" s="306">
        <v>0</v>
      </c>
      <c r="Y784" s="306"/>
    </row>
    <row r="785" spans="4:25" hidden="1" outlineLevel="1">
      <c r="D785" s="299" t="s">
        <v>524</v>
      </c>
      <c r="E785" s="299" t="s">
        <v>72</v>
      </c>
      <c r="F785" s="299" t="s">
        <v>766</v>
      </c>
      <c r="H785" s="299" t="s">
        <v>767</v>
      </c>
      <c r="I785" s="299" t="s">
        <v>1246</v>
      </c>
      <c r="J785" s="299" t="s">
        <v>1145</v>
      </c>
      <c r="K785" s="299" t="s">
        <v>177</v>
      </c>
      <c r="M785" s="306">
        <v>0</v>
      </c>
      <c r="N785" s="306">
        <v>0</v>
      </c>
      <c r="O785" s="306">
        <v>0</v>
      </c>
      <c r="P785" s="306">
        <v>0</v>
      </c>
      <c r="Q785" s="306">
        <v>0</v>
      </c>
      <c r="R785" s="306">
        <v>0</v>
      </c>
      <c r="S785" s="306">
        <v>0</v>
      </c>
      <c r="T785" s="306">
        <v>0</v>
      </c>
      <c r="U785" s="306">
        <v>0</v>
      </c>
      <c r="V785" s="306">
        <v>0</v>
      </c>
      <c r="W785" s="306">
        <v>0</v>
      </c>
      <c r="X785" s="306">
        <v>0</v>
      </c>
      <c r="Y785" s="306"/>
    </row>
    <row r="786" spans="4:25" hidden="1" outlineLevel="1">
      <c r="D786" s="299" t="s">
        <v>524</v>
      </c>
      <c r="E786" s="299" t="s">
        <v>72</v>
      </c>
      <c r="F786" s="299" t="s">
        <v>766</v>
      </c>
      <c r="H786" s="299" t="s">
        <v>767</v>
      </c>
      <c r="I786" s="299" t="s">
        <v>1264</v>
      </c>
      <c r="J786" s="299" t="s">
        <v>1880</v>
      </c>
      <c r="K786" s="299" t="s">
        <v>177</v>
      </c>
      <c r="M786" s="306">
        <v>0</v>
      </c>
      <c r="N786" s="306">
        <v>0</v>
      </c>
      <c r="O786" s="306">
        <v>0</v>
      </c>
      <c r="P786" s="306">
        <v>0</v>
      </c>
      <c r="Q786" s="306">
        <v>0</v>
      </c>
      <c r="R786" s="306">
        <v>0</v>
      </c>
      <c r="S786" s="306">
        <v>0</v>
      </c>
      <c r="T786" s="306">
        <v>0</v>
      </c>
      <c r="U786" s="306">
        <v>0</v>
      </c>
      <c r="V786" s="306">
        <v>0</v>
      </c>
      <c r="W786" s="306">
        <v>0</v>
      </c>
      <c r="X786" s="306">
        <v>0</v>
      </c>
      <c r="Y786" s="306"/>
    </row>
    <row r="787" spans="4:25" hidden="1" outlineLevel="1">
      <c r="D787" s="299" t="s">
        <v>1881</v>
      </c>
      <c r="E787" s="299" t="s">
        <v>72</v>
      </c>
      <c r="F787" s="299" t="s">
        <v>766</v>
      </c>
      <c r="H787" s="299" t="s">
        <v>767</v>
      </c>
      <c r="I787" s="299" t="s">
        <v>1246</v>
      </c>
      <c r="J787" s="299" t="s">
        <v>1882</v>
      </c>
      <c r="K787" s="299" t="s">
        <v>1213</v>
      </c>
      <c r="M787" s="306">
        <v>0</v>
      </c>
      <c r="N787" s="306">
        <v>0</v>
      </c>
      <c r="O787" s="306">
        <v>0</v>
      </c>
      <c r="P787" s="306">
        <v>0</v>
      </c>
      <c r="Q787" s="306">
        <v>0</v>
      </c>
      <c r="R787" s="306">
        <v>0</v>
      </c>
      <c r="S787" s="306">
        <v>0</v>
      </c>
      <c r="T787" s="306">
        <v>0</v>
      </c>
      <c r="U787" s="306">
        <v>0</v>
      </c>
      <c r="V787" s="306">
        <v>0</v>
      </c>
      <c r="W787" s="306">
        <v>0</v>
      </c>
      <c r="X787" s="306">
        <v>0</v>
      </c>
      <c r="Y787" s="306"/>
    </row>
    <row r="788" spans="4:25" hidden="1" outlineLevel="1">
      <c r="D788" s="299" t="s">
        <v>1881</v>
      </c>
      <c r="E788" s="299" t="s">
        <v>72</v>
      </c>
      <c r="F788" s="299" t="s">
        <v>766</v>
      </c>
      <c r="H788" s="299" t="s">
        <v>767</v>
      </c>
      <c r="I788" s="299" t="s">
        <v>1264</v>
      </c>
      <c r="J788" s="299" t="s">
        <v>1883</v>
      </c>
      <c r="K788" s="299" t="s">
        <v>1213</v>
      </c>
      <c r="M788" s="306">
        <v>0</v>
      </c>
      <c r="N788" s="306">
        <v>0</v>
      </c>
      <c r="O788" s="306">
        <v>0</v>
      </c>
      <c r="P788" s="306">
        <v>0</v>
      </c>
      <c r="Q788" s="306">
        <v>0</v>
      </c>
      <c r="R788" s="306">
        <v>0</v>
      </c>
      <c r="S788" s="306">
        <v>0</v>
      </c>
      <c r="T788" s="306">
        <v>0</v>
      </c>
      <c r="U788" s="306">
        <v>0</v>
      </c>
      <c r="V788" s="306">
        <v>0</v>
      </c>
      <c r="W788" s="306">
        <v>0</v>
      </c>
      <c r="X788" s="306">
        <v>0</v>
      </c>
      <c r="Y788" s="306"/>
    </row>
    <row r="789" spans="4:25" hidden="1" outlineLevel="1">
      <c r="D789" s="299" t="s">
        <v>857</v>
      </c>
      <c r="E789" s="299" t="s">
        <v>72</v>
      </c>
      <c r="F789" s="299" t="s">
        <v>766</v>
      </c>
      <c r="H789" s="299" t="s">
        <v>767</v>
      </c>
      <c r="I789" s="299" t="s">
        <v>1246</v>
      </c>
      <c r="J789" s="299" t="s">
        <v>3020</v>
      </c>
      <c r="K789" s="299" t="s">
        <v>171</v>
      </c>
      <c r="M789" s="306">
        <v>0</v>
      </c>
      <c r="N789" s="306">
        <v>0</v>
      </c>
      <c r="O789" s="306">
        <v>0</v>
      </c>
      <c r="P789" s="306">
        <v>0</v>
      </c>
      <c r="Q789" s="306">
        <v>0</v>
      </c>
      <c r="R789" s="306">
        <v>0</v>
      </c>
      <c r="S789" s="306">
        <v>0</v>
      </c>
      <c r="T789" s="306">
        <v>0</v>
      </c>
      <c r="U789" s="306">
        <v>0</v>
      </c>
      <c r="V789" s="306">
        <v>0</v>
      </c>
      <c r="W789" s="306">
        <v>0</v>
      </c>
      <c r="X789" s="306">
        <v>0</v>
      </c>
      <c r="Y789" s="306"/>
    </row>
    <row r="790" spans="4:25" hidden="1" outlineLevel="1">
      <c r="D790" s="299" t="s">
        <v>857</v>
      </c>
      <c r="E790" s="299" t="s">
        <v>72</v>
      </c>
      <c r="F790" s="299" t="s">
        <v>766</v>
      </c>
      <c r="H790" s="299" t="s">
        <v>767</v>
      </c>
      <c r="I790" s="299" t="s">
        <v>1264</v>
      </c>
      <c r="J790" s="299" t="s">
        <v>3021</v>
      </c>
      <c r="K790" s="299" t="s">
        <v>171</v>
      </c>
      <c r="M790" s="306">
        <v>0</v>
      </c>
      <c r="N790" s="306">
        <v>0</v>
      </c>
      <c r="O790" s="306">
        <v>0</v>
      </c>
      <c r="P790" s="306">
        <v>0</v>
      </c>
      <c r="Q790" s="306">
        <v>0</v>
      </c>
      <c r="R790" s="306">
        <v>0</v>
      </c>
      <c r="S790" s="306">
        <v>0</v>
      </c>
      <c r="T790" s="306">
        <v>0</v>
      </c>
      <c r="U790" s="306">
        <v>0</v>
      </c>
      <c r="V790" s="306">
        <v>0</v>
      </c>
      <c r="W790" s="306">
        <v>0</v>
      </c>
      <c r="X790" s="306">
        <v>0</v>
      </c>
      <c r="Y790" s="306"/>
    </row>
    <row r="791" spans="4:25" hidden="1" outlineLevel="1">
      <c r="D791" s="299" t="s">
        <v>858</v>
      </c>
      <c r="E791" s="299" t="s">
        <v>72</v>
      </c>
      <c r="F791" s="299" t="s">
        <v>766</v>
      </c>
      <c r="H791" s="299" t="s">
        <v>767</v>
      </c>
      <c r="I791" s="299" t="s">
        <v>1246</v>
      </c>
      <c r="J791" s="299" t="s">
        <v>1146</v>
      </c>
      <c r="K791" s="299" t="s">
        <v>741</v>
      </c>
      <c r="M791" s="306">
        <v>0</v>
      </c>
      <c r="N791" s="306">
        <v>0</v>
      </c>
      <c r="O791" s="306">
        <v>0</v>
      </c>
      <c r="P791" s="306">
        <v>0</v>
      </c>
      <c r="Q791" s="306">
        <v>0</v>
      </c>
      <c r="R791" s="306">
        <v>0</v>
      </c>
      <c r="S791" s="306">
        <v>0</v>
      </c>
      <c r="T791" s="306">
        <v>0</v>
      </c>
      <c r="U791" s="306">
        <v>0</v>
      </c>
      <c r="V791" s="306">
        <v>0</v>
      </c>
      <c r="W791" s="306">
        <v>0</v>
      </c>
      <c r="X791" s="306">
        <v>0</v>
      </c>
      <c r="Y791" s="306"/>
    </row>
    <row r="792" spans="4:25" hidden="1" outlineLevel="1">
      <c r="D792" s="299" t="s">
        <v>858</v>
      </c>
      <c r="E792" s="299" t="s">
        <v>72</v>
      </c>
      <c r="F792" s="299" t="s">
        <v>766</v>
      </c>
      <c r="H792" s="299" t="s">
        <v>767</v>
      </c>
      <c r="I792" s="299" t="s">
        <v>1264</v>
      </c>
      <c r="J792" s="299" t="s">
        <v>1884</v>
      </c>
      <c r="K792" s="299" t="s">
        <v>741</v>
      </c>
      <c r="M792" s="306">
        <v>0</v>
      </c>
      <c r="N792" s="306">
        <v>0</v>
      </c>
      <c r="O792" s="306">
        <v>0</v>
      </c>
      <c r="P792" s="306">
        <v>0</v>
      </c>
      <c r="Q792" s="306">
        <v>0</v>
      </c>
      <c r="R792" s="306">
        <v>0</v>
      </c>
      <c r="S792" s="306">
        <v>0</v>
      </c>
      <c r="T792" s="306">
        <v>0</v>
      </c>
      <c r="U792" s="306">
        <v>0</v>
      </c>
      <c r="V792" s="306">
        <v>0</v>
      </c>
      <c r="W792" s="306">
        <v>0</v>
      </c>
      <c r="X792" s="306">
        <v>0</v>
      </c>
      <c r="Y792" s="306"/>
    </row>
    <row r="793" spans="4:25" hidden="1" outlineLevel="1">
      <c r="D793" s="299" t="s">
        <v>859</v>
      </c>
      <c r="E793" s="299" t="s">
        <v>71</v>
      </c>
      <c r="F793" s="299" t="s">
        <v>766</v>
      </c>
      <c r="H793" s="299" t="s">
        <v>767</v>
      </c>
      <c r="I793" s="299" t="s">
        <v>1246</v>
      </c>
      <c r="J793" s="299" t="s">
        <v>1147</v>
      </c>
      <c r="K793" s="299" t="s">
        <v>176</v>
      </c>
      <c r="M793" s="306">
        <v>0</v>
      </c>
      <c r="N793" s="306">
        <v>0</v>
      </c>
      <c r="O793" s="306">
        <v>0</v>
      </c>
      <c r="P793" s="306">
        <v>0</v>
      </c>
      <c r="Q793" s="306">
        <v>0</v>
      </c>
      <c r="R793" s="306">
        <v>0</v>
      </c>
      <c r="S793" s="306">
        <v>0</v>
      </c>
      <c r="T793" s="306">
        <v>0</v>
      </c>
      <c r="U793" s="306">
        <v>0</v>
      </c>
      <c r="V793" s="306">
        <v>0</v>
      </c>
      <c r="W793" s="306">
        <v>0</v>
      </c>
      <c r="X793" s="306">
        <v>0</v>
      </c>
      <c r="Y793" s="306"/>
    </row>
    <row r="794" spans="4:25" hidden="1" outlineLevel="1">
      <c r="D794" s="299" t="s">
        <v>859</v>
      </c>
      <c r="E794" s="299" t="s">
        <v>71</v>
      </c>
      <c r="F794" s="299" t="s">
        <v>766</v>
      </c>
      <c r="H794" s="299" t="s">
        <v>767</v>
      </c>
      <c r="I794" s="299" t="s">
        <v>1264</v>
      </c>
      <c r="J794" s="299" t="s">
        <v>1885</v>
      </c>
      <c r="K794" s="299" t="s">
        <v>176</v>
      </c>
      <c r="M794" s="306">
        <v>0</v>
      </c>
      <c r="N794" s="306">
        <v>0</v>
      </c>
      <c r="O794" s="306">
        <v>0</v>
      </c>
      <c r="P794" s="306">
        <v>0</v>
      </c>
      <c r="Q794" s="306">
        <v>0</v>
      </c>
      <c r="R794" s="306">
        <v>0</v>
      </c>
      <c r="S794" s="306">
        <v>0</v>
      </c>
      <c r="T794" s="306">
        <v>0</v>
      </c>
      <c r="U794" s="306">
        <v>0</v>
      </c>
      <c r="V794" s="306">
        <v>0</v>
      </c>
      <c r="W794" s="306">
        <v>0</v>
      </c>
      <c r="X794" s="306">
        <v>0</v>
      </c>
      <c r="Y794" s="306"/>
    </row>
    <row r="795" spans="4:25" hidden="1" outlineLevel="1">
      <c r="D795" s="299" t="s">
        <v>629</v>
      </c>
      <c r="E795" s="299" t="s">
        <v>72</v>
      </c>
      <c r="F795" s="299" t="s">
        <v>766</v>
      </c>
      <c r="H795" s="299" t="s">
        <v>767</v>
      </c>
      <c r="I795" s="299" t="s">
        <v>1246</v>
      </c>
      <c r="J795" s="299" t="s">
        <v>1148</v>
      </c>
      <c r="K795" s="299" t="s">
        <v>171</v>
      </c>
      <c r="M795" s="306">
        <v>0</v>
      </c>
      <c r="N795" s="306">
        <v>0</v>
      </c>
      <c r="O795" s="306">
        <v>0</v>
      </c>
      <c r="P795" s="306">
        <v>0</v>
      </c>
      <c r="Q795" s="306">
        <v>0</v>
      </c>
      <c r="R795" s="306">
        <v>0</v>
      </c>
      <c r="S795" s="306">
        <v>0</v>
      </c>
      <c r="T795" s="306">
        <v>0</v>
      </c>
      <c r="U795" s="306">
        <v>0</v>
      </c>
      <c r="V795" s="306">
        <v>0</v>
      </c>
      <c r="W795" s="306">
        <v>0</v>
      </c>
      <c r="X795" s="306">
        <v>0</v>
      </c>
      <c r="Y795" s="306"/>
    </row>
    <row r="796" spans="4:25" hidden="1" outlineLevel="1">
      <c r="D796" s="299" t="s">
        <v>629</v>
      </c>
      <c r="E796" s="299" t="s">
        <v>72</v>
      </c>
      <c r="F796" s="299" t="s">
        <v>766</v>
      </c>
      <c r="H796" s="299" t="s">
        <v>767</v>
      </c>
      <c r="I796" s="299" t="s">
        <v>1264</v>
      </c>
      <c r="J796" s="299" t="s">
        <v>1886</v>
      </c>
      <c r="K796" s="299" t="s">
        <v>171</v>
      </c>
      <c r="M796" s="306">
        <v>0</v>
      </c>
      <c r="N796" s="306">
        <v>0</v>
      </c>
      <c r="O796" s="306">
        <v>0</v>
      </c>
      <c r="P796" s="306">
        <v>0</v>
      </c>
      <c r="Q796" s="306">
        <v>0</v>
      </c>
      <c r="R796" s="306">
        <v>0</v>
      </c>
      <c r="S796" s="306">
        <v>0</v>
      </c>
      <c r="T796" s="306">
        <v>0</v>
      </c>
      <c r="U796" s="306">
        <v>0</v>
      </c>
      <c r="V796" s="306">
        <v>0</v>
      </c>
      <c r="W796" s="306">
        <v>0</v>
      </c>
      <c r="X796" s="306">
        <v>0</v>
      </c>
      <c r="Y796" s="306"/>
    </row>
    <row r="797" spans="4:25" hidden="1" outlineLevel="1">
      <c r="D797" s="299" t="s">
        <v>516</v>
      </c>
      <c r="E797" s="299" t="s">
        <v>72</v>
      </c>
      <c r="F797" s="299" t="s">
        <v>766</v>
      </c>
      <c r="H797" s="299" t="s">
        <v>767</v>
      </c>
      <c r="I797" s="299" t="s">
        <v>1246</v>
      </c>
      <c r="J797" s="299" t="s">
        <v>1149</v>
      </c>
      <c r="K797" s="299" t="s">
        <v>31</v>
      </c>
      <c r="M797" s="306">
        <v>0</v>
      </c>
      <c r="N797" s="306">
        <v>0</v>
      </c>
      <c r="O797" s="306">
        <v>0</v>
      </c>
      <c r="P797" s="306">
        <v>0</v>
      </c>
      <c r="Q797" s="306">
        <v>0</v>
      </c>
      <c r="R797" s="306">
        <v>0</v>
      </c>
      <c r="S797" s="306">
        <v>0</v>
      </c>
      <c r="T797" s="306">
        <v>0</v>
      </c>
      <c r="U797" s="306">
        <v>0</v>
      </c>
      <c r="V797" s="306">
        <v>0</v>
      </c>
      <c r="W797" s="306">
        <v>0</v>
      </c>
      <c r="X797" s="306">
        <v>0</v>
      </c>
      <c r="Y797" s="306"/>
    </row>
    <row r="798" spans="4:25" hidden="1" outlineLevel="1">
      <c r="D798" s="299" t="s">
        <v>516</v>
      </c>
      <c r="E798" s="299" t="s">
        <v>72</v>
      </c>
      <c r="F798" s="299" t="s">
        <v>766</v>
      </c>
      <c r="H798" s="299" t="s">
        <v>767</v>
      </c>
      <c r="I798" s="299" t="s">
        <v>1264</v>
      </c>
      <c r="J798" s="299" t="s">
        <v>1887</v>
      </c>
      <c r="K798" s="299" t="s">
        <v>31</v>
      </c>
      <c r="M798" s="306">
        <v>0</v>
      </c>
      <c r="N798" s="306">
        <v>0</v>
      </c>
      <c r="O798" s="306">
        <v>0</v>
      </c>
      <c r="P798" s="306">
        <v>0</v>
      </c>
      <c r="Q798" s="306">
        <v>0</v>
      </c>
      <c r="R798" s="306">
        <v>0</v>
      </c>
      <c r="S798" s="306">
        <v>0</v>
      </c>
      <c r="T798" s="306">
        <v>0</v>
      </c>
      <c r="U798" s="306">
        <v>0</v>
      </c>
      <c r="V798" s="306">
        <v>0</v>
      </c>
      <c r="W798" s="306">
        <v>0</v>
      </c>
      <c r="X798" s="306">
        <v>0</v>
      </c>
      <c r="Y798" s="306"/>
    </row>
    <row r="799" spans="4:25" hidden="1" outlineLevel="1">
      <c r="D799" s="299" t="s">
        <v>1888</v>
      </c>
      <c r="E799" s="299" t="s">
        <v>72</v>
      </c>
      <c r="F799" s="299" t="s">
        <v>766</v>
      </c>
      <c r="H799" s="299" t="s">
        <v>767</v>
      </c>
      <c r="I799" s="299" t="s">
        <v>1246</v>
      </c>
      <c r="J799" s="299" t="s">
        <v>1889</v>
      </c>
      <c r="K799" s="299" t="s">
        <v>688</v>
      </c>
      <c r="M799" s="306">
        <v>0</v>
      </c>
      <c r="N799" s="306">
        <v>0</v>
      </c>
      <c r="O799" s="306">
        <v>0</v>
      </c>
      <c r="P799" s="306">
        <v>0</v>
      </c>
      <c r="Q799" s="306">
        <v>0</v>
      </c>
      <c r="R799" s="306">
        <v>0</v>
      </c>
      <c r="S799" s="306">
        <v>0</v>
      </c>
      <c r="T799" s="306">
        <v>0</v>
      </c>
      <c r="U799" s="306">
        <v>0</v>
      </c>
      <c r="V799" s="306">
        <v>0</v>
      </c>
      <c r="W799" s="306">
        <v>0</v>
      </c>
      <c r="X799" s="306">
        <v>0</v>
      </c>
      <c r="Y799" s="306"/>
    </row>
    <row r="800" spans="4:25" hidden="1" outlineLevel="1">
      <c r="D800" s="299" t="s">
        <v>1888</v>
      </c>
      <c r="E800" s="299" t="s">
        <v>72</v>
      </c>
      <c r="F800" s="299" t="s">
        <v>766</v>
      </c>
      <c r="H800" s="299" t="s">
        <v>767</v>
      </c>
      <c r="I800" s="299" t="s">
        <v>1264</v>
      </c>
      <c r="J800" s="299" t="s">
        <v>1890</v>
      </c>
      <c r="K800" s="299" t="s">
        <v>688</v>
      </c>
      <c r="M800" s="306">
        <v>0</v>
      </c>
      <c r="N800" s="306">
        <v>0</v>
      </c>
      <c r="O800" s="306">
        <v>0</v>
      </c>
      <c r="P800" s="306">
        <v>0</v>
      </c>
      <c r="Q800" s="306">
        <v>0</v>
      </c>
      <c r="R800" s="306">
        <v>0</v>
      </c>
      <c r="S800" s="306">
        <v>0</v>
      </c>
      <c r="T800" s="306">
        <v>0</v>
      </c>
      <c r="U800" s="306">
        <v>0</v>
      </c>
      <c r="V800" s="306">
        <v>0</v>
      </c>
      <c r="W800" s="306">
        <v>0</v>
      </c>
      <c r="X800" s="306">
        <v>0</v>
      </c>
      <c r="Y800" s="306"/>
    </row>
    <row r="801" spans="1:25" hidden="1" outlineLevel="1">
      <c r="D801" s="299" t="s">
        <v>441</v>
      </c>
      <c r="E801" s="299" t="s">
        <v>72</v>
      </c>
      <c r="F801" s="299" t="s">
        <v>766</v>
      </c>
      <c r="H801" s="299" t="s">
        <v>767</v>
      </c>
      <c r="I801" s="299" t="s">
        <v>1246</v>
      </c>
      <c r="J801" s="299" t="s">
        <v>1150</v>
      </c>
      <c r="K801" s="299" t="s">
        <v>171</v>
      </c>
      <c r="M801" s="306">
        <v>0</v>
      </c>
      <c r="N801" s="306">
        <v>0</v>
      </c>
      <c r="O801" s="306">
        <v>0</v>
      </c>
      <c r="P801" s="306">
        <v>0</v>
      </c>
      <c r="Q801" s="306">
        <v>0</v>
      </c>
      <c r="R801" s="306">
        <v>0</v>
      </c>
      <c r="S801" s="306">
        <v>0</v>
      </c>
      <c r="T801" s="306">
        <v>0</v>
      </c>
      <c r="U801" s="306">
        <v>0</v>
      </c>
      <c r="V801" s="306">
        <v>0</v>
      </c>
      <c r="W801" s="306">
        <v>9</v>
      </c>
      <c r="X801" s="306">
        <v>10</v>
      </c>
      <c r="Y801" s="306"/>
    </row>
    <row r="802" spans="1:25" hidden="1" outlineLevel="1">
      <c r="D802" s="299" t="s">
        <v>441</v>
      </c>
      <c r="E802" s="299" t="s">
        <v>72</v>
      </c>
      <c r="F802" s="299" t="s">
        <v>766</v>
      </c>
      <c r="H802" s="299" t="s">
        <v>767</v>
      </c>
      <c r="I802" s="299" t="s">
        <v>1264</v>
      </c>
      <c r="J802" s="299" t="s">
        <v>1893</v>
      </c>
      <c r="K802" s="299" t="s">
        <v>171</v>
      </c>
      <c r="M802" s="306">
        <v>0</v>
      </c>
      <c r="N802" s="306">
        <v>0</v>
      </c>
      <c r="O802" s="306">
        <v>0</v>
      </c>
      <c r="P802" s="306">
        <v>0</v>
      </c>
      <c r="Q802" s="306">
        <v>0</v>
      </c>
      <c r="R802" s="306">
        <v>0</v>
      </c>
      <c r="S802" s="306">
        <v>0</v>
      </c>
      <c r="T802" s="306">
        <v>0</v>
      </c>
      <c r="U802" s="306">
        <v>0</v>
      </c>
      <c r="V802" s="306">
        <v>0</v>
      </c>
      <c r="W802" s="306">
        <v>0</v>
      </c>
      <c r="X802" s="306">
        <v>0</v>
      </c>
      <c r="Y802" s="306"/>
    </row>
    <row r="803" spans="1:25" hidden="1" outlineLevel="1">
      <c r="D803" s="299" t="s">
        <v>1894</v>
      </c>
      <c r="E803" s="299" t="s">
        <v>72</v>
      </c>
      <c r="F803" s="299" t="s">
        <v>766</v>
      </c>
      <c r="H803" s="299" t="s">
        <v>767</v>
      </c>
      <c r="I803" s="299" t="s">
        <v>1246</v>
      </c>
      <c r="J803" s="299" t="s">
        <v>1895</v>
      </c>
      <c r="K803" s="299" t="s">
        <v>688</v>
      </c>
      <c r="M803" s="306">
        <v>0</v>
      </c>
      <c r="N803" s="306">
        <v>0</v>
      </c>
      <c r="O803" s="306">
        <v>0</v>
      </c>
      <c r="P803" s="306">
        <v>0</v>
      </c>
      <c r="Q803" s="306">
        <v>0</v>
      </c>
      <c r="R803" s="306">
        <v>0</v>
      </c>
      <c r="S803" s="306">
        <v>0</v>
      </c>
      <c r="T803" s="306">
        <v>0</v>
      </c>
      <c r="U803" s="306">
        <v>0</v>
      </c>
      <c r="V803" s="306">
        <v>0</v>
      </c>
      <c r="W803" s="306">
        <v>0</v>
      </c>
      <c r="X803" s="306">
        <v>0</v>
      </c>
      <c r="Y803" s="306"/>
    </row>
    <row r="804" spans="1:25" hidden="1" outlineLevel="1">
      <c r="D804" s="299" t="s">
        <v>1894</v>
      </c>
      <c r="E804" s="299" t="s">
        <v>72</v>
      </c>
      <c r="F804" s="299" t="s">
        <v>766</v>
      </c>
      <c r="H804" s="299" t="s">
        <v>767</v>
      </c>
      <c r="I804" s="299" t="s">
        <v>1264</v>
      </c>
      <c r="J804" s="299" t="s">
        <v>1896</v>
      </c>
      <c r="K804" s="299" t="s">
        <v>688</v>
      </c>
      <c r="M804" s="306">
        <v>0</v>
      </c>
      <c r="N804" s="306">
        <v>0</v>
      </c>
      <c r="O804" s="306">
        <v>0</v>
      </c>
      <c r="P804" s="306">
        <v>0</v>
      </c>
      <c r="Q804" s="306">
        <v>0</v>
      </c>
      <c r="R804" s="306">
        <v>0</v>
      </c>
      <c r="S804" s="306">
        <v>0</v>
      </c>
      <c r="T804" s="306">
        <v>0</v>
      </c>
      <c r="U804" s="306">
        <v>0</v>
      </c>
      <c r="V804" s="306">
        <v>0</v>
      </c>
      <c r="W804" s="306">
        <v>0</v>
      </c>
      <c r="X804" s="306">
        <v>0</v>
      </c>
      <c r="Y804" s="306"/>
    </row>
    <row r="805" spans="1:25" hidden="1" outlineLevel="1">
      <c r="D805" s="299" t="s">
        <v>1897</v>
      </c>
      <c r="E805" s="299" t="s">
        <v>72</v>
      </c>
      <c r="F805" s="299" t="s">
        <v>766</v>
      </c>
      <c r="H805" s="299" t="s">
        <v>767</v>
      </c>
      <c r="I805" s="299" t="s">
        <v>1246</v>
      </c>
      <c r="J805" s="299" t="s">
        <v>1898</v>
      </c>
      <c r="K805" s="299" t="s">
        <v>1295</v>
      </c>
      <c r="M805" s="306">
        <v>0</v>
      </c>
      <c r="N805" s="306">
        <v>0</v>
      </c>
      <c r="O805" s="306">
        <v>0</v>
      </c>
      <c r="P805" s="306">
        <v>0</v>
      </c>
      <c r="Q805" s="306">
        <v>0</v>
      </c>
      <c r="R805" s="306">
        <v>0</v>
      </c>
      <c r="S805" s="306">
        <v>0</v>
      </c>
      <c r="T805" s="306">
        <v>0</v>
      </c>
      <c r="U805" s="306">
        <v>0</v>
      </c>
      <c r="V805" s="306">
        <v>0</v>
      </c>
      <c r="W805" s="306">
        <v>0</v>
      </c>
      <c r="X805" s="306">
        <v>0</v>
      </c>
      <c r="Y805" s="306"/>
    </row>
    <row r="806" spans="1:25" hidden="1" outlineLevel="1">
      <c r="D806" s="299" t="s">
        <v>1897</v>
      </c>
      <c r="E806" s="299" t="s">
        <v>72</v>
      </c>
      <c r="F806" s="299" t="s">
        <v>766</v>
      </c>
      <c r="H806" s="299" t="s">
        <v>767</v>
      </c>
      <c r="I806" s="299" t="s">
        <v>1264</v>
      </c>
      <c r="J806" s="299" t="s">
        <v>1899</v>
      </c>
      <c r="K806" s="299" t="s">
        <v>1295</v>
      </c>
      <c r="M806" s="306">
        <v>0</v>
      </c>
      <c r="N806" s="306">
        <v>0</v>
      </c>
      <c r="O806" s="306">
        <v>0</v>
      </c>
      <c r="P806" s="306">
        <v>0</v>
      </c>
      <c r="Q806" s="306">
        <v>0</v>
      </c>
      <c r="R806" s="306">
        <v>0</v>
      </c>
      <c r="S806" s="306">
        <v>0</v>
      </c>
      <c r="T806" s="306">
        <v>0</v>
      </c>
      <c r="U806" s="306">
        <v>0</v>
      </c>
      <c r="V806" s="306">
        <v>0</v>
      </c>
      <c r="W806" s="306">
        <v>0</v>
      </c>
      <c r="X806" s="306">
        <v>0</v>
      </c>
      <c r="Y806" s="306"/>
    </row>
    <row r="807" spans="1:25" hidden="1" outlineLevel="1">
      <c r="D807" s="299" t="s">
        <v>860</v>
      </c>
      <c r="E807" s="299" t="s">
        <v>72</v>
      </c>
      <c r="F807" s="299" t="s">
        <v>766</v>
      </c>
      <c r="H807" s="299" t="s">
        <v>767</v>
      </c>
      <c r="I807" s="299" t="s">
        <v>1246</v>
      </c>
      <c r="J807" s="299" t="s">
        <v>1151</v>
      </c>
      <c r="K807" s="299" t="s">
        <v>741</v>
      </c>
      <c r="M807" s="306">
        <v>0</v>
      </c>
      <c r="N807" s="306">
        <v>0</v>
      </c>
      <c r="O807" s="306">
        <v>0</v>
      </c>
      <c r="P807" s="306">
        <v>0</v>
      </c>
      <c r="Q807" s="306">
        <v>0</v>
      </c>
      <c r="R807" s="306">
        <v>0</v>
      </c>
      <c r="S807" s="306">
        <v>0</v>
      </c>
      <c r="T807" s="306">
        <v>0</v>
      </c>
      <c r="U807" s="306">
        <v>0</v>
      </c>
      <c r="V807" s="306">
        <v>0</v>
      </c>
      <c r="W807" s="306">
        <v>0</v>
      </c>
      <c r="X807" s="306">
        <v>0</v>
      </c>
      <c r="Y807" s="306"/>
    </row>
    <row r="808" spans="1:25" hidden="1" outlineLevel="1">
      <c r="D808" s="299" t="s">
        <v>860</v>
      </c>
      <c r="E808" s="299" t="s">
        <v>72</v>
      </c>
      <c r="F808" s="299" t="s">
        <v>766</v>
      </c>
      <c r="H808" s="299" t="s">
        <v>767</v>
      </c>
      <c r="I808" s="299" t="s">
        <v>1264</v>
      </c>
      <c r="J808" s="299" t="s">
        <v>1900</v>
      </c>
      <c r="K808" s="299" t="s">
        <v>741</v>
      </c>
      <c r="M808" s="306">
        <v>0</v>
      </c>
      <c r="N808" s="306">
        <v>0</v>
      </c>
      <c r="O808" s="306">
        <v>0</v>
      </c>
      <c r="P808" s="306">
        <v>0</v>
      </c>
      <c r="Q808" s="306">
        <v>0</v>
      </c>
      <c r="R808" s="306">
        <v>0</v>
      </c>
      <c r="S808" s="306">
        <v>0</v>
      </c>
      <c r="T808" s="306">
        <v>0</v>
      </c>
      <c r="U808" s="306">
        <v>0</v>
      </c>
      <c r="V808" s="306">
        <v>0</v>
      </c>
      <c r="W808" s="306">
        <v>0</v>
      </c>
      <c r="X808" s="306">
        <v>0</v>
      </c>
      <c r="Y808" s="306"/>
    </row>
    <row r="809" spans="1:25" hidden="1" outlineLevel="1">
      <c r="D809" s="299" t="s">
        <v>861</v>
      </c>
      <c r="E809" s="299" t="s">
        <v>72</v>
      </c>
      <c r="F809" s="299" t="s">
        <v>766</v>
      </c>
      <c r="H809" s="299" t="s">
        <v>767</v>
      </c>
      <c r="I809" s="299" t="s">
        <v>1246</v>
      </c>
      <c r="J809" s="299" t="s">
        <v>1152</v>
      </c>
      <c r="K809" s="299" t="s">
        <v>691</v>
      </c>
      <c r="M809" s="306">
        <v>0</v>
      </c>
      <c r="N809" s="306">
        <v>0</v>
      </c>
      <c r="O809" s="306">
        <v>0</v>
      </c>
      <c r="P809" s="306">
        <v>0</v>
      </c>
      <c r="Q809" s="306">
        <v>0</v>
      </c>
      <c r="R809" s="306">
        <v>0</v>
      </c>
      <c r="S809" s="306">
        <v>0</v>
      </c>
      <c r="T809" s="306">
        <v>0</v>
      </c>
      <c r="U809" s="306">
        <v>0</v>
      </c>
      <c r="V809" s="306">
        <v>0</v>
      </c>
      <c r="W809" s="306">
        <v>0</v>
      </c>
      <c r="X809" s="306">
        <v>0</v>
      </c>
      <c r="Y809" s="306"/>
    </row>
    <row r="810" spans="1:25" hidden="1" outlineLevel="1">
      <c r="D810" s="299" t="s">
        <v>861</v>
      </c>
      <c r="E810" s="299" t="s">
        <v>72</v>
      </c>
      <c r="F810" s="299" t="s">
        <v>766</v>
      </c>
      <c r="H810" s="299" t="s">
        <v>767</v>
      </c>
      <c r="I810" s="299" t="s">
        <v>1264</v>
      </c>
      <c r="J810" s="299" t="s">
        <v>1901</v>
      </c>
      <c r="K810" s="299" t="s">
        <v>691</v>
      </c>
      <c r="M810" s="306">
        <v>0</v>
      </c>
      <c r="N810" s="306">
        <v>0</v>
      </c>
      <c r="O810" s="306">
        <v>0</v>
      </c>
      <c r="P810" s="306">
        <v>0</v>
      </c>
      <c r="Q810" s="306">
        <v>0</v>
      </c>
      <c r="R810" s="306">
        <v>0</v>
      </c>
      <c r="S810" s="306">
        <v>0</v>
      </c>
      <c r="T810" s="306">
        <v>0</v>
      </c>
      <c r="U810" s="306">
        <v>0</v>
      </c>
      <c r="V810" s="306">
        <v>0</v>
      </c>
      <c r="W810" s="306">
        <v>0</v>
      </c>
      <c r="X810" s="306">
        <v>0</v>
      </c>
      <c r="Y810" s="306"/>
    </row>
    <row r="811" spans="1:25" hidden="1" outlineLevel="1">
      <c r="D811" s="299" t="s">
        <v>862</v>
      </c>
      <c r="E811" s="299" t="s">
        <v>71</v>
      </c>
      <c r="F811" s="299" t="s">
        <v>766</v>
      </c>
      <c r="H811" s="299" t="s">
        <v>767</v>
      </c>
      <c r="I811" s="299" t="s">
        <v>1246</v>
      </c>
      <c r="J811" s="299" t="s">
        <v>1153</v>
      </c>
      <c r="K811" s="299" t="s">
        <v>176</v>
      </c>
      <c r="M811" s="306">
        <v>0</v>
      </c>
      <c r="N811" s="306">
        <v>0</v>
      </c>
      <c r="O811" s="306">
        <v>0</v>
      </c>
      <c r="P811" s="306">
        <v>0</v>
      </c>
      <c r="Q811" s="306">
        <v>0</v>
      </c>
      <c r="R811" s="306">
        <v>0</v>
      </c>
      <c r="S811" s="306">
        <v>0</v>
      </c>
      <c r="T811" s="306">
        <v>0</v>
      </c>
      <c r="U811" s="306">
        <v>0</v>
      </c>
      <c r="V811" s="306">
        <v>0</v>
      </c>
      <c r="W811" s="306">
        <v>0</v>
      </c>
      <c r="X811" s="306">
        <v>0</v>
      </c>
      <c r="Y811" s="306"/>
    </row>
    <row r="812" spans="1:25" hidden="1" outlineLevel="1">
      <c r="D812" s="299" t="s">
        <v>862</v>
      </c>
      <c r="E812" s="299" t="s">
        <v>71</v>
      </c>
      <c r="F812" s="299" t="s">
        <v>766</v>
      </c>
      <c r="H812" s="299" t="s">
        <v>767</v>
      </c>
      <c r="I812" s="299" t="s">
        <v>1264</v>
      </c>
      <c r="J812" s="299" t="s">
        <v>1902</v>
      </c>
      <c r="K812" s="299" t="s">
        <v>176</v>
      </c>
      <c r="M812" s="306">
        <v>0</v>
      </c>
      <c r="N812" s="306">
        <v>0</v>
      </c>
      <c r="O812" s="306">
        <v>0</v>
      </c>
      <c r="P812" s="306">
        <v>0</v>
      </c>
      <c r="Q812" s="306">
        <v>0</v>
      </c>
      <c r="R812" s="306">
        <v>0</v>
      </c>
      <c r="S812" s="306">
        <v>0</v>
      </c>
      <c r="T812" s="306">
        <v>0</v>
      </c>
      <c r="U812" s="306">
        <v>0</v>
      </c>
      <c r="V812" s="306">
        <v>0</v>
      </c>
      <c r="W812" s="306">
        <v>0</v>
      </c>
      <c r="X812" s="306">
        <v>0</v>
      </c>
      <c r="Y812" s="306"/>
    </row>
    <row r="813" spans="1:25" hidden="1" outlineLevel="1">
      <c r="D813" s="299" t="s">
        <v>1903</v>
      </c>
      <c r="E813" s="299" t="s">
        <v>72</v>
      </c>
      <c r="F813" s="299" t="s">
        <v>766</v>
      </c>
      <c r="H813" s="299" t="s">
        <v>767</v>
      </c>
      <c r="I813" s="299" t="s">
        <v>1246</v>
      </c>
      <c r="J813" s="299" t="s">
        <v>1904</v>
      </c>
      <c r="K813" s="299" t="s">
        <v>778</v>
      </c>
      <c r="M813" s="306">
        <v>0</v>
      </c>
      <c r="N813" s="306">
        <v>0</v>
      </c>
      <c r="O813" s="306">
        <v>0</v>
      </c>
      <c r="P813" s="306">
        <v>0</v>
      </c>
      <c r="Q813" s="306">
        <v>0</v>
      </c>
      <c r="R813" s="306">
        <v>0</v>
      </c>
      <c r="S813" s="306">
        <v>0</v>
      </c>
      <c r="T813" s="306">
        <v>0</v>
      </c>
      <c r="U813" s="306">
        <v>0</v>
      </c>
      <c r="V813" s="306">
        <v>0</v>
      </c>
      <c r="W813" s="306">
        <v>0</v>
      </c>
      <c r="X813" s="306">
        <v>0</v>
      </c>
      <c r="Y813" s="306"/>
    </row>
    <row r="814" spans="1:25" hidden="1" outlineLevel="1">
      <c r="D814" s="299" t="s">
        <v>1903</v>
      </c>
      <c r="E814" s="299" t="s">
        <v>72</v>
      </c>
      <c r="F814" s="299" t="s">
        <v>766</v>
      </c>
      <c r="H814" s="299" t="s">
        <v>767</v>
      </c>
      <c r="I814" s="299" t="s">
        <v>1264</v>
      </c>
      <c r="J814" s="299" t="s">
        <v>1905</v>
      </c>
      <c r="K814" s="299" t="s">
        <v>778</v>
      </c>
      <c r="M814" s="306">
        <v>0</v>
      </c>
      <c r="N814" s="306">
        <v>0</v>
      </c>
      <c r="O814" s="306">
        <v>0</v>
      </c>
      <c r="P814" s="306">
        <v>0</v>
      </c>
      <c r="Q814" s="306">
        <v>0</v>
      </c>
      <c r="R814" s="306">
        <v>0</v>
      </c>
      <c r="S814" s="306">
        <v>0</v>
      </c>
      <c r="T814" s="306">
        <v>0</v>
      </c>
      <c r="U814" s="306">
        <v>0</v>
      </c>
      <c r="V814" s="306">
        <v>0</v>
      </c>
      <c r="W814" s="306">
        <v>0</v>
      </c>
      <c r="X814" s="306">
        <v>0</v>
      </c>
      <c r="Y814" s="306"/>
    </row>
    <row r="815" spans="1:25" collapsed="1">
      <c r="M815" s="306"/>
      <c r="N815" s="306"/>
      <c r="O815" s="306"/>
      <c r="P815" s="306"/>
      <c r="Q815" s="306"/>
      <c r="R815" s="306"/>
      <c r="S815" s="306"/>
      <c r="T815" s="306"/>
      <c r="U815" s="306"/>
      <c r="V815" s="306"/>
      <c r="W815" s="306"/>
      <c r="X815" s="306"/>
      <c r="Y815" s="306"/>
    </row>
    <row r="816" spans="1:25">
      <c r="A816" s="307"/>
      <c r="B816" s="307"/>
      <c r="C816" s="307" t="s">
        <v>1906</v>
      </c>
      <c r="D816" s="307"/>
      <c r="E816" s="307"/>
      <c r="F816" s="307"/>
      <c r="G816" s="307"/>
      <c r="H816" s="307"/>
      <c r="I816" s="307"/>
      <c r="J816" s="307"/>
      <c r="K816" s="307"/>
      <c r="L816" s="307"/>
      <c r="M816" s="308">
        <v>11504622</v>
      </c>
      <c r="N816" s="308">
        <v>13008305</v>
      </c>
      <c r="O816" s="308">
        <v>12466222</v>
      </c>
      <c r="P816" s="308">
        <v>12715343</v>
      </c>
      <c r="Q816" s="308">
        <v>12939786</v>
      </c>
      <c r="R816" s="308">
        <v>13266385</v>
      </c>
      <c r="S816" s="308">
        <v>13889134</v>
      </c>
      <c r="T816" s="308">
        <v>14813771</v>
      </c>
      <c r="U816" s="308">
        <v>14498970</v>
      </c>
      <c r="V816" s="308">
        <v>15881617</v>
      </c>
      <c r="W816" s="308">
        <v>17318721</v>
      </c>
      <c r="X816" s="308">
        <v>12826261</v>
      </c>
      <c r="Y816" s="306"/>
    </row>
    <row r="817" spans="4:25" hidden="1" outlineLevel="1">
      <c r="D817" s="299" t="s">
        <v>525</v>
      </c>
      <c r="E817" s="299" t="s">
        <v>72</v>
      </c>
      <c r="F817" s="299" t="s">
        <v>768</v>
      </c>
      <c r="G817" s="299" t="s">
        <v>769</v>
      </c>
      <c r="H817" s="299" t="s">
        <v>770</v>
      </c>
      <c r="I817" s="299" t="s">
        <v>1246</v>
      </c>
      <c r="J817" s="299" t="s">
        <v>526</v>
      </c>
      <c r="K817" s="299" t="s">
        <v>171</v>
      </c>
      <c r="M817" s="306">
        <v>14764</v>
      </c>
      <c r="N817" s="306">
        <v>22346</v>
      </c>
      <c r="O817" s="306">
        <v>17042</v>
      </c>
      <c r="P817" s="306">
        <v>14059</v>
      </c>
      <c r="Q817" s="306">
        <v>13137</v>
      </c>
      <c r="R817" s="306">
        <v>14785</v>
      </c>
      <c r="S817" s="306">
        <v>17515</v>
      </c>
      <c r="T817" s="306">
        <v>17875</v>
      </c>
      <c r="U817" s="306">
        <v>14666</v>
      </c>
      <c r="V817" s="306">
        <v>16295</v>
      </c>
      <c r="W817" s="306">
        <v>17339</v>
      </c>
      <c r="X817" s="306">
        <v>13960</v>
      </c>
      <c r="Y817" s="306"/>
    </row>
    <row r="818" spans="4:25" hidden="1" outlineLevel="1">
      <c r="D818" s="299" t="s">
        <v>525</v>
      </c>
      <c r="E818" s="299" t="s">
        <v>72</v>
      </c>
      <c r="F818" s="299" t="s">
        <v>766</v>
      </c>
      <c r="G818" s="299" t="s">
        <v>769</v>
      </c>
      <c r="H818" s="299" t="s">
        <v>770</v>
      </c>
      <c r="I818" s="299" t="s">
        <v>1264</v>
      </c>
      <c r="J818" s="299" t="s">
        <v>1907</v>
      </c>
      <c r="K818" s="299" t="s">
        <v>171</v>
      </c>
      <c r="M818" s="306">
        <v>0</v>
      </c>
      <c r="N818" s="306">
        <v>0</v>
      </c>
      <c r="O818" s="306">
        <v>0</v>
      </c>
      <c r="P818" s="306">
        <v>0</v>
      </c>
      <c r="Q818" s="306">
        <v>0</v>
      </c>
      <c r="R818" s="306">
        <v>0</v>
      </c>
      <c r="S818" s="306">
        <v>0</v>
      </c>
      <c r="T818" s="306">
        <v>0</v>
      </c>
      <c r="U818" s="306">
        <v>0</v>
      </c>
      <c r="V818" s="306">
        <v>0</v>
      </c>
      <c r="W818" s="306">
        <v>0</v>
      </c>
      <c r="X818" s="306">
        <v>0</v>
      </c>
      <c r="Y818" s="306"/>
    </row>
    <row r="819" spans="4:25" hidden="1" outlineLevel="1">
      <c r="D819" s="299" t="s">
        <v>525</v>
      </c>
      <c r="E819" s="299" t="s">
        <v>72</v>
      </c>
      <c r="F819" s="299" t="s">
        <v>766</v>
      </c>
      <c r="G819" s="299" t="s">
        <v>775</v>
      </c>
      <c r="H819" s="299" t="s">
        <v>770</v>
      </c>
      <c r="I819" s="299" t="s">
        <v>1264</v>
      </c>
      <c r="J819" s="299" t="s">
        <v>1908</v>
      </c>
      <c r="K819" s="299" t="s">
        <v>171</v>
      </c>
      <c r="M819" s="306">
        <v>0</v>
      </c>
      <c r="N819" s="306">
        <v>0</v>
      </c>
      <c r="O819" s="306">
        <v>0</v>
      </c>
      <c r="P819" s="306">
        <v>0</v>
      </c>
      <c r="Q819" s="306">
        <v>0</v>
      </c>
      <c r="R819" s="306">
        <v>0</v>
      </c>
      <c r="S819" s="306">
        <v>0</v>
      </c>
      <c r="T819" s="306">
        <v>0</v>
      </c>
      <c r="U819" s="306">
        <v>0</v>
      </c>
      <c r="V819" s="306">
        <v>0</v>
      </c>
      <c r="W819" s="306">
        <v>0</v>
      </c>
      <c r="X819" s="306">
        <v>0</v>
      </c>
      <c r="Y819" s="306"/>
    </row>
    <row r="820" spans="4:25" hidden="1" outlineLevel="1">
      <c r="D820" s="299" t="s">
        <v>525</v>
      </c>
      <c r="E820" s="299" t="s">
        <v>72</v>
      </c>
      <c r="F820" s="299" t="s">
        <v>768</v>
      </c>
      <c r="G820" s="299" t="s">
        <v>769</v>
      </c>
      <c r="H820" s="299" t="s">
        <v>770</v>
      </c>
      <c r="I820" s="299" t="s">
        <v>1264</v>
      </c>
      <c r="J820" s="299" t="s">
        <v>1909</v>
      </c>
      <c r="K820" s="299" t="s">
        <v>171</v>
      </c>
      <c r="M820" s="306">
        <v>0</v>
      </c>
      <c r="N820" s="306">
        <v>0</v>
      </c>
      <c r="O820" s="306">
        <v>0</v>
      </c>
      <c r="P820" s="306">
        <v>0</v>
      </c>
      <c r="Q820" s="306">
        <v>0</v>
      </c>
      <c r="R820" s="306">
        <v>0</v>
      </c>
      <c r="S820" s="306">
        <v>0</v>
      </c>
      <c r="T820" s="306">
        <v>0</v>
      </c>
      <c r="U820" s="306">
        <v>0</v>
      </c>
      <c r="V820" s="306">
        <v>0</v>
      </c>
      <c r="W820" s="306">
        <v>0</v>
      </c>
      <c r="X820" s="306">
        <v>0</v>
      </c>
      <c r="Y820" s="306"/>
    </row>
    <row r="821" spans="4:25" hidden="1" outlineLevel="1">
      <c r="D821" s="299" t="s">
        <v>525</v>
      </c>
      <c r="E821" s="299" t="s">
        <v>72</v>
      </c>
      <c r="F821" s="299" t="s">
        <v>768</v>
      </c>
      <c r="G821" s="299" t="s">
        <v>775</v>
      </c>
      <c r="H821" s="299" t="s">
        <v>770</v>
      </c>
      <c r="I821" s="299" t="s">
        <v>1264</v>
      </c>
      <c r="J821" s="299" t="s">
        <v>1910</v>
      </c>
      <c r="K821" s="299" t="s">
        <v>171</v>
      </c>
      <c r="M821" s="306">
        <v>0</v>
      </c>
      <c r="N821" s="306">
        <v>0</v>
      </c>
      <c r="O821" s="306">
        <v>0</v>
      </c>
      <c r="P821" s="306">
        <v>0</v>
      </c>
      <c r="Q821" s="306">
        <v>0</v>
      </c>
      <c r="R821" s="306">
        <v>0</v>
      </c>
      <c r="S821" s="306">
        <v>0</v>
      </c>
      <c r="T821" s="306">
        <v>0</v>
      </c>
      <c r="U821" s="306">
        <v>0</v>
      </c>
      <c r="V821" s="306">
        <v>0</v>
      </c>
      <c r="W821" s="306">
        <v>0</v>
      </c>
      <c r="X821" s="306">
        <v>0</v>
      </c>
      <c r="Y821" s="306"/>
    </row>
    <row r="822" spans="4:25" hidden="1" outlineLevel="1">
      <c r="D822" s="299" t="s">
        <v>3871</v>
      </c>
      <c r="E822" s="299" t="s">
        <v>71</v>
      </c>
      <c r="F822" s="299" t="s">
        <v>768</v>
      </c>
      <c r="G822" s="299" t="s">
        <v>769</v>
      </c>
      <c r="H822" s="299" t="s">
        <v>770</v>
      </c>
      <c r="I822" s="299" t="s">
        <v>1246</v>
      </c>
      <c r="J822" s="299" t="s">
        <v>4062</v>
      </c>
      <c r="K822" s="299" t="s">
        <v>176</v>
      </c>
      <c r="M822" s="306"/>
      <c r="N822" s="306"/>
      <c r="O822" s="306"/>
      <c r="P822" s="306">
        <v>0</v>
      </c>
      <c r="Q822" s="306">
        <v>0</v>
      </c>
      <c r="R822" s="306">
        <v>0</v>
      </c>
      <c r="S822" s="306">
        <v>0</v>
      </c>
      <c r="T822" s="306">
        <v>0</v>
      </c>
      <c r="U822" s="306">
        <v>35</v>
      </c>
      <c r="V822" s="306">
        <v>42</v>
      </c>
      <c r="W822" s="306">
        <v>2</v>
      </c>
      <c r="X822" s="306">
        <v>0</v>
      </c>
      <c r="Y822" s="306"/>
    </row>
    <row r="823" spans="4:25" hidden="1" outlineLevel="1">
      <c r="D823" s="299" t="s">
        <v>1154</v>
      </c>
      <c r="E823" s="299" t="s">
        <v>73</v>
      </c>
      <c r="F823" s="299" t="s">
        <v>768</v>
      </c>
      <c r="G823" s="299" t="s">
        <v>769</v>
      </c>
      <c r="H823" s="299" t="s">
        <v>770</v>
      </c>
      <c r="I823" s="299" t="s">
        <v>1246</v>
      </c>
      <c r="J823" s="299" t="s">
        <v>444</v>
      </c>
      <c r="K823" s="299" t="s">
        <v>175</v>
      </c>
      <c r="M823" s="306">
        <v>2697</v>
      </c>
      <c r="N823" s="306">
        <v>3731</v>
      </c>
      <c r="O823" s="306">
        <v>2890</v>
      </c>
      <c r="P823" s="306">
        <v>1943</v>
      </c>
      <c r="Q823" s="306">
        <v>1239</v>
      </c>
      <c r="R823" s="306">
        <v>2391</v>
      </c>
      <c r="S823" s="306">
        <v>3545</v>
      </c>
      <c r="T823" s="306">
        <v>5224</v>
      </c>
      <c r="U823" s="306">
        <v>5899</v>
      </c>
      <c r="V823" s="306">
        <v>8357</v>
      </c>
      <c r="W823" s="306">
        <v>7246</v>
      </c>
      <c r="X823" s="306">
        <v>3515</v>
      </c>
      <c r="Y823" s="306"/>
    </row>
    <row r="824" spans="4:25" hidden="1" outlineLevel="1">
      <c r="D824" s="299" t="s">
        <v>1911</v>
      </c>
      <c r="E824" s="299" t="s">
        <v>72</v>
      </c>
      <c r="F824" s="299" t="s">
        <v>768</v>
      </c>
      <c r="G824" s="299" t="s">
        <v>769</v>
      </c>
      <c r="H824" s="299" t="s">
        <v>770</v>
      </c>
      <c r="I824" s="299" t="s">
        <v>1246</v>
      </c>
      <c r="J824" s="299" t="s">
        <v>1912</v>
      </c>
      <c r="K824" s="299" t="s">
        <v>171</v>
      </c>
      <c r="M824" s="306">
        <v>56933</v>
      </c>
      <c r="N824" s="306">
        <v>73945</v>
      </c>
      <c r="O824" s="306">
        <v>68873</v>
      </c>
      <c r="P824" s="306">
        <v>73471</v>
      </c>
      <c r="Q824" s="306">
        <v>68814</v>
      </c>
      <c r="R824" s="306">
        <v>88845</v>
      </c>
      <c r="S824" s="306">
        <v>87856</v>
      </c>
      <c r="T824" s="306">
        <v>95896</v>
      </c>
      <c r="U824" s="306">
        <v>86113</v>
      </c>
      <c r="V824" s="306">
        <v>99437</v>
      </c>
      <c r="W824" s="306">
        <v>112064</v>
      </c>
      <c r="X824" s="306">
        <v>74831</v>
      </c>
      <c r="Y824" s="306"/>
    </row>
    <row r="825" spans="4:25" hidden="1" outlineLevel="1">
      <c r="D825" s="299" t="s">
        <v>1911</v>
      </c>
      <c r="E825" s="299" t="s">
        <v>72</v>
      </c>
      <c r="F825" s="299" t="s">
        <v>766</v>
      </c>
      <c r="G825" s="299" t="s">
        <v>769</v>
      </c>
      <c r="H825" s="299" t="s">
        <v>770</v>
      </c>
      <c r="I825" s="299" t="s">
        <v>1264</v>
      </c>
      <c r="J825" s="299" t="s">
        <v>3022</v>
      </c>
      <c r="K825" s="299" t="s">
        <v>171</v>
      </c>
      <c r="M825" s="306">
        <v>0</v>
      </c>
      <c r="N825" s="306">
        <v>0</v>
      </c>
      <c r="O825" s="306">
        <v>0</v>
      </c>
      <c r="P825" s="306">
        <v>0</v>
      </c>
      <c r="Q825" s="306">
        <v>0</v>
      </c>
      <c r="R825" s="306">
        <v>0</v>
      </c>
      <c r="S825" s="306">
        <v>0</v>
      </c>
      <c r="T825" s="306">
        <v>0</v>
      </c>
      <c r="U825" s="306">
        <v>0</v>
      </c>
      <c r="V825" s="306">
        <v>0</v>
      </c>
      <c r="W825" s="306">
        <v>0</v>
      </c>
      <c r="X825" s="306">
        <v>0</v>
      </c>
      <c r="Y825" s="306"/>
    </row>
    <row r="826" spans="4:25" hidden="1" outlineLevel="1">
      <c r="D826" s="299" t="s">
        <v>1911</v>
      </c>
      <c r="E826" s="299" t="s">
        <v>72</v>
      </c>
      <c r="F826" s="299" t="s">
        <v>766</v>
      </c>
      <c r="G826" s="299" t="s">
        <v>775</v>
      </c>
      <c r="H826" s="299" t="s">
        <v>770</v>
      </c>
      <c r="I826" s="299" t="s">
        <v>1264</v>
      </c>
      <c r="J826" s="299" t="s">
        <v>3023</v>
      </c>
      <c r="K826" s="299" t="s">
        <v>171</v>
      </c>
      <c r="M826" s="306">
        <v>0</v>
      </c>
      <c r="N826" s="306">
        <v>0</v>
      </c>
      <c r="O826" s="306">
        <v>0</v>
      </c>
      <c r="P826" s="306">
        <v>0</v>
      </c>
      <c r="Q826" s="306">
        <v>0</v>
      </c>
      <c r="R826" s="306">
        <v>0</v>
      </c>
      <c r="S826" s="306">
        <v>0</v>
      </c>
      <c r="T826" s="306">
        <v>0</v>
      </c>
      <c r="U826" s="306">
        <v>0</v>
      </c>
      <c r="V826" s="306">
        <v>0</v>
      </c>
      <c r="W826" s="306">
        <v>0</v>
      </c>
      <c r="X826" s="306">
        <v>0</v>
      </c>
      <c r="Y826" s="306"/>
    </row>
    <row r="827" spans="4:25" hidden="1" outlineLevel="1">
      <c r="D827" s="299" t="s">
        <v>1911</v>
      </c>
      <c r="E827" s="299" t="s">
        <v>72</v>
      </c>
      <c r="F827" s="299" t="s">
        <v>768</v>
      </c>
      <c r="G827" s="299" t="s">
        <v>769</v>
      </c>
      <c r="H827" s="299" t="s">
        <v>770</v>
      </c>
      <c r="I827" s="299" t="s">
        <v>1264</v>
      </c>
      <c r="J827" s="299" t="s">
        <v>3024</v>
      </c>
      <c r="K827" s="299" t="s">
        <v>171</v>
      </c>
      <c r="M827" s="306">
        <v>0</v>
      </c>
      <c r="N827" s="306">
        <v>0</v>
      </c>
      <c r="O827" s="306">
        <v>0</v>
      </c>
      <c r="P827" s="306">
        <v>0</v>
      </c>
      <c r="Q827" s="306">
        <v>0</v>
      </c>
      <c r="R827" s="306">
        <v>0</v>
      </c>
      <c r="S827" s="306">
        <v>0</v>
      </c>
      <c r="T827" s="306">
        <v>0</v>
      </c>
      <c r="U827" s="306">
        <v>0</v>
      </c>
      <c r="V827" s="306">
        <v>0</v>
      </c>
      <c r="W827" s="306">
        <v>0</v>
      </c>
      <c r="X827" s="306">
        <v>0</v>
      </c>
      <c r="Y827" s="306"/>
    </row>
    <row r="828" spans="4:25" hidden="1" outlineLevel="1">
      <c r="D828" s="299" t="s">
        <v>1911</v>
      </c>
      <c r="E828" s="299" t="s">
        <v>72</v>
      </c>
      <c r="F828" s="299" t="s">
        <v>768</v>
      </c>
      <c r="G828" s="299" t="s">
        <v>775</v>
      </c>
      <c r="H828" s="299" t="s">
        <v>770</v>
      </c>
      <c r="I828" s="299" t="s">
        <v>1264</v>
      </c>
      <c r="J828" s="299" t="s">
        <v>3025</v>
      </c>
      <c r="K828" s="299" t="s">
        <v>171</v>
      </c>
      <c r="M828" s="306">
        <v>0</v>
      </c>
      <c r="N828" s="306">
        <v>0</v>
      </c>
      <c r="O828" s="306">
        <v>0</v>
      </c>
      <c r="P828" s="306">
        <v>0</v>
      </c>
      <c r="Q828" s="306">
        <v>0</v>
      </c>
      <c r="R828" s="306">
        <v>0</v>
      </c>
      <c r="S828" s="306">
        <v>0</v>
      </c>
      <c r="T828" s="306">
        <v>0</v>
      </c>
      <c r="U828" s="306">
        <v>0</v>
      </c>
      <c r="V828" s="306">
        <v>0</v>
      </c>
      <c r="W828" s="306">
        <v>0</v>
      </c>
      <c r="X828" s="306">
        <v>0</v>
      </c>
      <c r="Y828" s="306"/>
    </row>
    <row r="829" spans="4:25" hidden="1" outlineLevel="1">
      <c r="D829" s="299" t="s">
        <v>3026</v>
      </c>
      <c r="E829" s="299" t="s">
        <v>72</v>
      </c>
      <c r="F829" s="299" t="s">
        <v>768</v>
      </c>
      <c r="G829" s="299" t="s">
        <v>769</v>
      </c>
      <c r="H829" s="299" t="s">
        <v>770</v>
      </c>
      <c r="I829" s="299" t="s">
        <v>1246</v>
      </c>
      <c r="J829" s="299" t="s">
        <v>3027</v>
      </c>
      <c r="K829" s="299" t="s">
        <v>171</v>
      </c>
      <c r="M829" s="306">
        <v>534</v>
      </c>
      <c r="N829" s="306">
        <v>315</v>
      </c>
      <c r="O829" s="306">
        <v>80</v>
      </c>
      <c r="P829" s="306">
        <v>200</v>
      </c>
      <c r="Q829" s="306">
        <v>255</v>
      </c>
      <c r="R829" s="306">
        <v>199</v>
      </c>
      <c r="S829" s="306">
        <v>65</v>
      </c>
      <c r="T829" s="306">
        <v>185</v>
      </c>
      <c r="U829" s="306">
        <v>68</v>
      </c>
      <c r="V829" s="306">
        <v>335</v>
      </c>
      <c r="W829" s="306">
        <v>413</v>
      </c>
      <c r="X829" s="306">
        <v>58</v>
      </c>
      <c r="Y829" s="306"/>
    </row>
    <row r="830" spans="4:25" hidden="1" outlineLevel="1">
      <c r="D830" s="299" t="s">
        <v>1155</v>
      </c>
      <c r="E830" s="299" t="s">
        <v>72</v>
      </c>
      <c r="F830" s="299" t="s">
        <v>768</v>
      </c>
      <c r="G830" s="299" t="s">
        <v>769</v>
      </c>
      <c r="H830" s="299" t="s">
        <v>770</v>
      </c>
      <c r="I830" s="299" t="s">
        <v>1246</v>
      </c>
      <c r="J830" s="299" t="s">
        <v>1156</v>
      </c>
      <c r="K830" s="299" t="s">
        <v>171</v>
      </c>
      <c r="M830" s="306">
        <v>2618</v>
      </c>
      <c r="N830" s="306">
        <v>2472</v>
      </c>
      <c r="O830" s="306">
        <v>3515</v>
      </c>
      <c r="P830" s="306">
        <v>3011</v>
      </c>
      <c r="Q830" s="306">
        <v>2386</v>
      </c>
      <c r="R830" s="306">
        <v>1819</v>
      </c>
      <c r="S830" s="306">
        <v>2664</v>
      </c>
      <c r="T830" s="306">
        <v>2069</v>
      </c>
      <c r="U830" s="306">
        <v>2278</v>
      </c>
      <c r="V830" s="306">
        <v>3447</v>
      </c>
      <c r="W830" s="306">
        <v>3505</v>
      </c>
      <c r="X830" s="306">
        <v>2014</v>
      </c>
      <c r="Y830" s="306"/>
    </row>
    <row r="831" spans="4:25" hidden="1" outlineLevel="1">
      <c r="D831" s="299" t="s">
        <v>446</v>
      </c>
      <c r="E831" s="299" t="s">
        <v>71</v>
      </c>
      <c r="F831" s="299" t="s">
        <v>768</v>
      </c>
      <c r="G831" s="299" t="s">
        <v>769</v>
      </c>
      <c r="H831" s="299" t="s">
        <v>770</v>
      </c>
      <c r="I831" s="299" t="s">
        <v>1246</v>
      </c>
      <c r="J831" s="299" t="s">
        <v>569</v>
      </c>
      <c r="K831" s="299" t="s">
        <v>176</v>
      </c>
      <c r="M831" s="306">
        <v>18828</v>
      </c>
      <c r="N831" s="306">
        <v>20066</v>
      </c>
      <c r="O831" s="306">
        <v>46031</v>
      </c>
      <c r="P831" s="306">
        <v>30913</v>
      </c>
      <c r="Q831" s="306">
        <v>26598</v>
      </c>
      <c r="R831" s="306">
        <v>22519</v>
      </c>
      <c r="S831" s="306">
        <v>18659</v>
      </c>
      <c r="T831" s="306">
        <v>18827</v>
      </c>
      <c r="U831" s="306">
        <v>15431</v>
      </c>
      <c r="V831" s="306">
        <v>30095</v>
      </c>
      <c r="W831" s="306">
        <v>25170</v>
      </c>
      <c r="X831" s="306">
        <v>14224</v>
      </c>
      <c r="Y831" s="306"/>
    </row>
    <row r="832" spans="4:25" hidden="1" outlineLevel="1">
      <c r="D832" s="299" t="s">
        <v>446</v>
      </c>
      <c r="E832" s="299" t="s">
        <v>71</v>
      </c>
      <c r="F832" s="299" t="s">
        <v>768</v>
      </c>
      <c r="G832" s="299" t="s">
        <v>775</v>
      </c>
      <c r="H832" s="299" t="s">
        <v>770</v>
      </c>
      <c r="I832" s="299" t="s">
        <v>1246</v>
      </c>
      <c r="J832" s="299" t="s">
        <v>631</v>
      </c>
      <c r="K832" s="299" t="s">
        <v>176</v>
      </c>
      <c r="M832" s="306">
        <v>110</v>
      </c>
      <c r="N832" s="306">
        <v>110</v>
      </c>
      <c r="O832" s="306">
        <v>160</v>
      </c>
      <c r="P832" s="306">
        <v>160</v>
      </c>
      <c r="Q832" s="306">
        <v>160</v>
      </c>
      <c r="R832" s="306">
        <v>20</v>
      </c>
      <c r="S832" s="306">
        <v>20</v>
      </c>
      <c r="T832" s="306">
        <v>20</v>
      </c>
      <c r="U832" s="306">
        <v>20</v>
      </c>
      <c r="V832" s="306">
        <v>20</v>
      </c>
      <c r="W832" s="306">
        <v>300</v>
      </c>
      <c r="X832" s="306">
        <v>500</v>
      </c>
      <c r="Y832" s="306"/>
    </row>
    <row r="833" spans="4:25" hidden="1" outlineLevel="1">
      <c r="D833" s="299" t="s">
        <v>446</v>
      </c>
      <c r="E833" s="299" t="s">
        <v>71</v>
      </c>
      <c r="F833" s="299" t="s">
        <v>766</v>
      </c>
      <c r="G833" s="299" t="s">
        <v>769</v>
      </c>
      <c r="H833" s="299" t="s">
        <v>770</v>
      </c>
      <c r="I833" s="299" t="s">
        <v>1264</v>
      </c>
      <c r="J833" s="299" t="s">
        <v>1913</v>
      </c>
      <c r="K833" s="299" t="s">
        <v>176</v>
      </c>
      <c r="M833" s="306">
        <v>0</v>
      </c>
      <c r="N833" s="306">
        <v>0</v>
      </c>
      <c r="O833" s="306">
        <v>0</v>
      </c>
      <c r="P833" s="306">
        <v>0</v>
      </c>
      <c r="Q833" s="306">
        <v>0</v>
      </c>
      <c r="R833" s="306">
        <v>0</v>
      </c>
      <c r="S833" s="306">
        <v>0</v>
      </c>
      <c r="T833" s="306">
        <v>0</v>
      </c>
      <c r="U833" s="306">
        <v>0</v>
      </c>
      <c r="V833" s="306">
        <v>0</v>
      </c>
      <c r="W833" s="306">
        <v>0</v>
      </c>
      <c r="X833" s="306">
        <v>0</v>
      </c>
      <c r="Y833" s="306"/>
    </row>
    <row r="834" spans="4:25" hidden="1" outlineLevel="1">
      <c r="D834" s="299" t="s">
        <v>446</v>
      </c>
      <c r="E834" s="299" t="s">
        <v>71</v>
      </c>
      <c r="F834" s="299" t="s">
        <v>766</v>
      </c>
      <c r="G834" s="299" t="s">
        <v>775</v>
      </c>
      <c r="H834" s="299" t="s">
        <v>770</v>
      </c>
      <c r="I834" s="299" t="s">
        <v>1264</v>
      </c>
      <c r="J834" s="299" t="s">
        <v>1914</v>
      </c>
      <c r="K834" s="299" t="s">
        <v>176</v>
      </c>
      <c r="M834" s="306">
        <v>0</v>
      </c>
      <c r="N834" s="306">
        <v>0</v>
      </c>
      <c r="O834" s="306">
        <v>0</v>
      </c>
      <c r="P834" s="306">
        <v>0</v>
      </c>
      <c r="Q834" s="306">
        <v>0</v>
      </c>
      <c r="R834" s="306">
        <v>0</v>
      </c>
      <c r="S834" s="306">
        <v>0</v>
      </c>
      <c r="T834" s="306">
        <v>0</v>
      </c>
      <c r="U834" s="306">
        <v>0</v>
      </c>
      <c r="V834" s="306">
        <v>0</v>
      </c>
      <c r="W834" s="306">
        <v>0</v>
      </c>
      <c r="X834" s="306">
        <v>0</v>
      </c>
      <c r="Y834" s="306"/>
    </row>
    <row r="835" spans="4:25" hidden="1" outlineLevel="1">
      <c r="D835" s="299" t="s">
        <v>446</v>
      </c>
      <c r="E835" s="299" t="s">
        <v>71</v>
      </c>
      <c r="F835" s="299" t="s">
        <v>768</v>
      </c>
      <c r="G835" s="299" t="s">
        <v>769</v>
      </c>
      <c r="H835" s="299" t="s">
        <v>770</v>
      </c>
      <c r="I835" s="299" t="s">
        <v>1264</v>
      </c>
      <c r="J835" s="299" t="s">
        <v>1915</v>
      </c>
      <c r="K835" s="299" t="s">
        <v>176</v>
      </c>
      <c r="M835" s="306">
        <v>0</v>
      </c>
      <c r="N835" s="306">
        <v>0</v>
      </c>
      <c r="O835" s="306">
        <v>0</v>
      </c>
      <c r="P835" s="306">
        <v>0</v>
      </c>
      <c r="Q835" s="306">
        <v>0</v>
      </c>
      <c r="R835" s="306">
        <v>0</v>
      </c>
      <c r="S835" s="306">
        <v>0</v>
      </c>
      <c r="T835" s="306">
        <v>0</v>
      </c>
      <c r="U835" s="306">
        <v>0</v>
      </c>
      <c r="V835" s="306">
        <v>0</v>
      </c>
      <c r="W835" s="306">
        <v>0</v>
      </c>
      <c r="X835" s="306">
        <v>0</v>
      </c>
      <c r="Y835" s="306"/>
    </row>
    <row r="836" spans="4:25" hidden="1" outlineLevel="1">
      <c r="D836" s="299" t="s">
        <v>446</v>
      </c>
      <c r="E836" s="299" t="s">
        <v>71</v>
      </c>
      <c r="F836" s="299" t="s">
        <v>768</v>
      </c>
      <c r="G836" s="299" t="s">
        <v>775</v>
      </c>
      <c r="H836" s="299" t="s">
        <v>770</v>
      </c>
      <c r="I836" s="299" t="s">
        <v>1264</v>
      </c>
      <c r="J836" s="299" t="s">
        <v>1916</v>
      </c>
      <c r="K836" s="299" t="s">
        <v>176</v>
      </c>
      <c r="M836" s="306">
        <v>0</v>
      </c>
      <c r="N836" s="306">
        <v>0</v>
      </c>
      <c r="O836" s="306">
        <v>0</v>
      </c>
      <c r="P836" s="306">
        <v>0</v>
      </c>
      <c r="Q836" s="306">
        <v>0</v>
      </c>
      <c r="R836" s="306">
        <v>0</v>
      </c>
      <c r="S836" s="306">
        <v>0</v>
      </c>
      <c r="T836" s="306">
        <v>0</v>
      </c>
      <c r="U836" s="306">
        <v>0</v>
      </c>
      <c r="V836" s="306">
        <v>0</v>
      </c>
      <c r="W836" s="306">
        <v>0</v>
      </c>
      <c r="X836" s="306">
        <v>0</v>
      </c>
      <c r="Y836" s="306"/>
    </row>
    <row r="837" spans="4:25" hidden="1" outlineLevel="1">
      <c r="D837" s="299" t="s">
        <v>447</v>
      </c>
      <c r="E837" s="299" t="s">
        <v>73</v>
      </c>
      <c r="F837" s="299" t="s">
        <v>768</v>
      </c>
      <c r="G837" s="299" t="s">
        <v>769</v>
      </c>
      <c r="H837" s="299" t="s">
        <v>770</v>
      </c>
      <c r="I837" s="299" t="s">
        <v>1246</v>
      </c>
      <c r="J837" s="299" t="s">
        <v>557</v>
      </c>
      <c r="K837" s="299" t="s">
        <v>175</v>
      </c>
      <c r="M837" s="306">
        <v>690</v>
      </c>
      <c r="N837" s="306">
        <v>711</v>
      </c>
      <c r="O837" s="306">
        <v>1432</v>
      </c>
      <c r="P837" s="306">
        <v>1419</v>
      </c>
      <c r="Q837" s="306">
        <v>491</v>
      </c>
      <c r="R837" s="306">
        <v>251</v>
      </c>
      <c r="S837" s="306">
        <v>359</v>
      </c>
      <c r="T837" s="306">
        <v>404</v>
      </c>
      <c r="U837" s="306">
        <v>213</v>
      </c>
      <c r="V837" s="306">
        <v>217</v>
      </c>
      <c r="W837" s="306">
        <v>329</v>
      </c>
      <c r="X837" s="306">
        <v>228</v>
      </c>
      <c r="Y837" s="306"/>
    </row>
    <row r="838" spans="4:25" hidden="1" outlineLevel="1">
      <c r="D838" s="299" t="s">
        <v>447</v>
      </c>
      <c r="E838" s="299" t="s">
        <v>73</v>
      </c>
      <c r="F838" s="299" t="s">
        <v>766</v>
      </c>
      <c r="G838" s="299" t="s">
        <v>769</v>
      </c>
      <c r="H838" s="299" t="s">
        <v>770</v>
      </c>
      <c r="I838" s="299" t="s">
        <v>1264</v>
      </c>
      <c r="J838" s="299" t="s">
        <v>1917</v>
      </c>
      <c r="K838" s="299" t="s">
        <v>175</v>
      </c>
      <c r="M838" s="306">
        <v>0</v>
      </c>
      <c r="N838" s="306">
        <v>0</v>
      </c>
      <c r="O838" s="306">
        <v>0</v>
      </c>
      <c r="P838" s="306">
        <v>0</v>
      </c>
      <c r="Q838" s="306">
        <v>0</v>
      </c>
      <c r="R838" s="306">
        <v>0</v>
      </c>
      <c r="S838" s="306">
        <v>0</v>
      </c>
      <c r="T838" s="306">
        <v>0</v>
      </c>
      <c r="U838" s="306">
        <v>0</v>
      </c>
      <c r="V838" s="306">
        <v>0</v>
      </c>
      <c r="W838" s="306">
        <v>0</v>
      </c>
      <c r="X838" s="306">
        <v>0</v>
      </c>
      <c r="Y838" s="306"/>
    </row>
    <row r="839" spans="4:25" hidden="1" outlineLevel="1">
      <c r="D839" s="299" t="s">
        <v>447</v>
      </c>
      <c r="E839" s="299" t="s">
        <v>73</v>
      </c>
      <c r="F839" s="299" t="s">
        <v>766</v>
      </c>
      <c r="G839" s="299" t="s">
        <v>775</v>
      </c>
      <c r="H839" s="299" t="s">
        <v>770</v>
      </c>
      <c r="I839" s="299" t="s">
        <v>1264</v>
      </c>
      <c r="J839" s="299" t="s">
        <v>1918</v>
      </c>
      <c r="K839" s="299" t="s">
        <v>175</v>
      </c>
      <c r="M839" s="306">
        <v>0</v>
      </c>
      <c r="N839" s="306">
        <v>0</v>
      </c>
      <c r="O839" s="306">
        <v>0</v>
      </c>
      <c r="P839" s="306">
        <v>0</v>
      </c>
      <c r="Q839" s="306">
        <v>0</v>
      </c>
      <c r="R839" s="306">
        <v>0</v>
      </c>
      <c r="S839" s="306">
        <v>0</v>
      </c>
      <c r="T839" s="306">
        <v>0</v>
      </c>
      <c r="U839" s="306">
        <v>0</v>
      </c>
      <c r="V839" s="306">
        <v>0</v>
      </c>
      <c r="W839" s="306">
        <v>0</v>
      </c>
      <c r="X839" s="306">
        <v>0</v>
      </c>
      <c r="Y839" s="306"/>
    </row>
    <row r="840" spans="4:25" hidden="1" outlineLevel="1">
      <c r="D840" s="299" t="s">
        <v>447</v>
      </c>
      <c r="E840" s="299" t="s">
        <v>73</v>
      </c>
      <c r="F840" s="299" t="s">
        <v>768</v>
      </c>
      <c r="G840" s="299" t="s">
        <v>769</v>
      </c>
      <c r="H840" s="299" t="s">
        <v>770</v>
      </c>
      <c r="I840" s="299" t="s">
        <v>1264</v>
      </c>
      <c r="J840" s="299" t="s">
        <v>1919</v>
      </c>
      <c r="K840" s="299" t="s">
        <v>175</v>
      </c>
      <c r="M840" s="306">
        <v>0</v>
      </c>
      <c r="N840" s="306">
        <v>0</v>
      </c>
      <c r="O840" s="306">
        <v>0</v>
      </c>
      <c r="P840" s="306">
        <v>0</v>
      </c>
      <c r="Q840" s="306">
        <v>0</v>
      </c>
      <c r="R840" s="306">
        <v>0</v>
      </c>
      <c r="S840" s="306">
        <v>0</v>
      </c>
      <c r="T840" s="306">
        <v>0</v>
      </c>
      <c r="U840" s="306">
        <v>0</v>
      </c>
      <c r="V840" s="306">
        <v>0</v>
      </c>
      <c r="W840" s="306">
        <v>0</v>
      </c>
      <c r="X840" s="306">
        <v>0</v>
      </c>
      <c r="Y840" s="306"/>
    </row>
    <row r="841" spans="4:25" hidden="1" outlineLevel="1">
      <c r="D841" s="299" t="s">
        <v>447</v>
      </c>
      <c r="E841" s="299" t="s">
        <v>73</v>
      </c>
      <c r="F841" s="299" t="s">
        <v>768</v>
      </c>
      <c r="G841" s="299" t="s">
        <v>775</v>
      </c>
      <c r="H841" s="299" t="s">
        <v>770</v>
      </c>
      <c r="I841" s="299" t="s">
        <v>1264</v>
      </c>
      <c r="J841" s="299" t="s">
        <v>1920</v>
      </c>
      <c r="K841" s="299" t="s">
        <v>175</v>
      </c>
      <c r="M841" s="306">
        <v>0</v>
      </c>
      <c r="N841" s="306">
        <v>0</v>
      </c>
      <c r="O841" s="306">
        <v>0</v>
      </c>
      <c r="P841" s="306">
        <v>0</v>
      </c>
      <c r="Q841" s="306">
        <v>0</v>
      </c>
      <c r="R841" s="306">
        <v>0</v>
      </c>
      <c r="S841" s="306">
        <v>0</v>
      </c>
      <c r="T841" s="306">
        <v>0</v>
      </c>
      <c r="U841" s="306">
        <v>0</v>
      </c>
      <c r="V841" s="306">
        <v>0</v>
      </c>
      <c r="W841" s="306">
        <v>0</v>
      </c>
      <c r="X841" s="306">
        <v>0</v>
      </c>
      <c r="Y841" s="306"/>
    </row>
    <row r="842" spans="4:25" hidden="1" outlineLevel="1">
      <c r="D842" s="299" t="s">
        <v>779</v>
      </c>
      <c r="E842" s="299" t="s">
        <v>72</v>
      </c>
      <c r="F842" s="299" t="s">
        <v>768</v>
      </c>
      <c r="G842" s="299" t="s">
        <v>769</v>
      </c>
      <c r="H842" s="299" t="s">
        <v>770</v>
      </c>
      <c r="I842" s="299" t="s">
        <v>1246</v>
      </c>
      <c r="J842" s="299" t="s">
        <v>4063</v>
      </c>
      <c r="K842" s="299" t="s">
        <v>177</v>
      </c>
      <c r="M842" s="306"/>
      <c r="N842" s="306"/>
      <c r="O842" s="306"/>
      <c r="P842" s="306"/>
      <c r="Q842" s="306"/>
      <c r="R842" s="306"/>
      <c r="S842" s="306"/>
      <c r="T842" s="306"/>
      <c r="U842" s="306"/>
      <c r="V842" s="306">
        <v>1</v>
      </c>
      <c r="W842" s="306">
        <v>73</v>
      </c>
      <c r="X842" s="306">
        <v>307</v>
      </c>
      <c r="Y842" s="306"/>
    </row>
    <row r="843" spans="4:25" hidden="1" outlineLevel="1">
      <c r="D843" s="299" t="s">
        <v>779</v>
      </c>
      <c r="E843" s="299" t="s">
        <v>72</v>
      </c>
      <c r="F843" s="299" t="s">
        <v>766</v>
      </c>
      <c r="G843" s="299" t="s">
        <v>769</v>
      </c>
      <c r="H843" s="299" t="s">
        <v>770</v>
      </c>
      <c r="I843" s="299" t="s">
        <v>1264</v>
      </c>
      <c r="J843" s="299" t="s">
        <v>4064</v>
      </c>
      <c r="K843" s="299" t="s">
        <v>177</v>
      </c>
      <c r="M843" s="306"/>
      <c r="N843" s="306"/>
      <c r="O843" s="306"/>
      <c r="P843" s="306"/>
      <c r="Q843" s="306"/>
      <c r="R843" s="306"/>
      <c r="S843" s="306"/>
      <c r="T843" s="306"/>
      <c r="U843" s="306"/>
      <c r="V843" s="306"/>
      <c r="W843" s="306">
        <v>0</v>
      </c>
      <c r="X843" s="306">
        <v>0</v>
      </c>
      <c r="Y843" s="306"/>
    </row>
    <row r="844" spans="4:25" hidden="1" outlineLevel="1">
      <c r="D844" s="299" t="s">
        <v>779</v>
      </c>
      <c r="E844" s="299" t="s">
        <v>72</v>
      </c>
      <c r="F844" s="299" t="s">
        <v>766</v>
      </c>
      <c r="G844" s="299" t="s">
        <v>775</v>
      </c>
      <c r="H844" s="299" t="s">
        <v>770</v>
      </c>
      <c r="I844" s="299" t="s">
        <v>1264</v>
      </c>
      <c r="J844" s="299" t="s">
        <v>4065</v>
      </c>
      <c r="K844" s="299" t="s">
        <v>177</v>
      </c>
      <c r="M844" s="306"/>
      <c r="N844" s="306"/>
      <c r="O844" s="306"/>
      <c r="P844" s="306"/>
      <c r="Q844" s="306"/>
      <c r="R844" s="306"/>
      <c r="S844" s="306"/>
      <c r="T844" s="306"/>
      <c r="U844" s="306"/>
      <c r="V844" s="306"/>
      <c r="W844" s="306">
        <v>0</v>
      </c>
      <c r="X844" s="306">
        <v>0</v>
      </c>
      <c r="Y844" s="306"/>
    </row>
    <row r="845" spans="4:25" hidden="1" outlineLevel="1">
      <c r="D845" s="299" t="s">
        <v>779</v>
      </c>
      <c r="E845" s="299" t="s">
        <v>72</v>
      </c>
      <c r="F845" s="299" t="s">
        <v>768</v>
      </c>
      <c r="G845" s="299" t="s">
        <v>769</v>
      </c>
      <c r="H845" s="299" t="s">
        <v>770</v>
      </c>
      <c r="I845" s="299" t="s">
        <v>1264</v>
      </c>
      <c r="J845" s="299" t="s">
        <v>4066</v>
      </c>
      <c r="K845" s="299" t="s">
        <v>177</v>
      </c>
      <c r="M845" s="306"/>
      <c r="N845" s="306"/>
      <c r="O845" s="306"/>
      <c r="P845" s="306"/>
      <c r="Q845" s="306"/>
      <c r="R845" s="306"/>
      <c r="S845" s="306"/>
      <c r="T845" s="306"/>
      <c r="U845" s="306"/>
      <c r="V845" s="306"/>
      <c r="W845" s="306">
        <v>0</v>
      </c>
      <c r="X845" s="306">
        <v>0</v>
      </c>
      <c r="Y845" s="306"/>
    </row>
    <row r="846" spans="4:25" hidden="1" outlineLevel="1">
      <c r="D846" s="299" t="s">
        <v>779</v>
      </c>
      <c r="E846" s="299" t="s">
        <v>72</v>
      </c>
      <c r="F846" s="299" t="s">
        <v>768</v>
      </c>
      <c r="G846" s="299" t="s">
        <v>775</v>
      </c>
      <c r="H846" s="299" t="s">
        <v>770</v>
      </c>
      <c r="I846" s="299" t="s">
        <v>1264</v>
      </c>
      <c r="J846" s="299" t="s">
        <v>4067</v>
      </c>
      <c r="K846" s="299" t="s">
        <v>177</v>
      </c>
      <c r="M846" s="306"/>
      <c r="N846" s="306"/>
      <c r="O846" s="306"/>
      <c r="P846" s="306"/>
      <c r="Q846" s="306"/>
      <c r="R846" s="306"/>
      <c r="S846" s="306"/>
      <c r="T846" s="306"/>
      <c r="U846" s="306"/>
      <c r="V846" s="306"/>
      <c r="W846" s="306">
        <v>0</v>
      </c>
      <c r="X846" s="306">
        <v>0</v>
      </c>
      <c r="Y846" s="306"/>
    </row>
    <row r="847" spans="4:25" hidden="1" outlineLevel="1">
      <c r="D847" s="299" t="s">
        <v>387</v>
      </c>
      <c r="E847" s="299" t="s">
        <v>72</v>
      </c>
      <c r="F847" s="299" t="s">
        <v>768</v>
      </c>
      <c r="G847" s="299" t="s">
        <v>769</v>
      </c>
      <c r="H847" s="299" t="s">
        <v>770</v>
      </c>
      <c r="I847" s="299" t="s">
        <v>1246</v>
      </c>
      <c r="J847" s="299" t="s">
        <v>388</v>
      </c>
      <c r="K847" s="299" t="s">
        <v>171</v>
      </c>
      <c r="M847" s="306">
        <v>534661</v>
      </c>
      <c r="N847" s="306">
        <v>563596</v>
      </c>
      <c r="O847" s="306">
        <v>559517</v>
      </c>
      <c r="P847" s="306">
        <v>571502</v>
      </c>
      <c r="Q847" s="306">
        <v>626507</v>
      </c>
      <c r="R847" s="306">
        <v>811375</v>
      </c>
      <c r="S847" s="306">
        <v>896270</v>
      </c>
      <c r="T847" s="306">
        <v>892448</v>
      </c>
      <c r="U847" s="306">
        <v>876273</v>
      </c>
      <c r="V847" s="306">
        <v>923381</v>
      </c>
      <c r="W847" s="306">
        <v>989755</v>
      </c>
      <c r="X847" s="306">
        <v>830110</v>
      </c>
      <c r="Y847" s="306"/>
    </row>
    <row r="848" spans="4:25" hidden="1" outlineLevel="1">
      <c r="D848" s="299" t="s">
        <v>387</v>
      </c>
      <c r="E848" s="299" t="s">
        <v>72</v>
      </c>
      <c r="F848" s="299" t="s">
        <v>766</v>
      </c>
      <c r="G848" s="299" t="s">
        <v>769</v>
      </c>
      <c r="H848" s="299" t="s">
        <v>770</v>
      </c>
      <c r="I848" s="299" t="s">
        <v>1264</v>
      </c>
      <c r="J848" s="299" t="s">
        <v>1921</v>
      </c>
      <c r="K848" s="299" t="s">
        <v>171</v>
      </c>
      <c r="M848" s="306">
        <v>0</v>
      </c>
      <c r="N848" s="306">
        <v>0</v>
      </c>
      <c r="O848" s="306">
        <v>0</v>
      </c>
      <c r="P848" s="306">
        <v>0</v>
      </c>
      <c r="Q848" s="306">
        <v>0</v>
      </c>
      <c r="R848" s="306">
        <v>0</v>
      </c>
      <c r="S848" s="306">
        <v>0</v>
      </c>
      <c r="T848" s="306">
        <v>0</v>
      </c>
      <c r="U848" s="306">
        <v>0</v>
      </c>
      <c r="V848" s="306">
        <v>0</v>
      </c>
      <c r="W848" s="306">
        <v>0</v>
      </c>
      <c r="X848" s="306">
        <v>0</v>
      </c>
      <c r="Y848" s="306"/>
    </row>
    <row r="849" spans="4:25" hidden="1" outlineLevel="1">
      <c r="D849" s="299" t="s">
        <v>387</v>
      </c>
      <c r="E849" s="299" t="s">
        <v>72</v>
      </c>
      <c r="F849" s="299" t="s">
        <v>766</v>
      </c>
      <c r="G849" s="299" t="s">
        <v>775</v>
      </c>
      <c r="H849" s="299" t="s">
        <v>770</v>
      </c>
      <c r="I849" s="299" t="s">
        <v>1264</v>
      </c>
      <c r="J849" s="299" t="s">
        <v>1922</v>
      </c>
      <c r="K849" s="299" t="s">
        <v>171</v>
      </c>
      <c r="M849" s="306">
        <v>0</v>
      </c>
      <c r="N849" s="306">
        <v>0</v>
      </c>
      <c r="O849" s="306">
        <v>0</v>
      </c>
      <c r="P849" s="306">
        <v>0</v>
      </c>
      <c r="Q849" s="306">
        <v>0</v>
      </c>
      <c r="R849" s="306">
        <v>0</v>
      </c>
      <c r="S849" s="306">
        <v>0</v>
      </c>
      <c r="T849" s="306">
        <v>0</v>
      </c>
      <c r="U849" s="306">
        <v>0</v>
      </c>
      <c r="V849" s="306">
        <v>0</v>
      </c>
      <c r="W849" s="306">
        <v>0</v>
      </c>
      <c r="X849" s="306">
        <v>0</v>
      </c>
      <c r="Y849" s="306"/>
    </row>
    <row r="850" spans="4:25" hidden="1" outlineLevel="1">
      <c r="D850" s="299" t="s">
        <v>387</v>
      </c>
      <c r="E850" s="299" t="s">
        <v>72</v>
      </c>
      <c r="F850" s="299" t="s">
        <v>768</v>
      </c>
      <c r="G850" s="299" t="s">
        <v>769</v>
      </c>
      <c r="H850" s="299" t="s">
        <v>770</v>
      </c>
      <c r="I850" s="299" t="s">
        <v>1264</v>
      </c>
      <c r="J850" s="299" t="s">
        <v>1923</v>
      </c>
      <c r="K850" s="299" t="s">
        <v>171</v>
      </c>
      <c r="M850" s="306">
        <v>0</v>
      </c>
      <c r="N850" s="306">
        <v>0</v>
      </c>
      <c r="O850" s="306">
        <v>0</v>
      </c>
      <c r="P850" s="306">
        <v>0</v>
      </c>
      <c r="Q850" s="306">
        <v>0</v>
      </c>
      <c r="R850" s="306">
        <v>0</v>
      </c>
      <c r="S850" s="306">
        <v>0</v>
      </c>
      <c r="T850" s="306">
        <v>0</v>
      </c>
      <c r="U850" s="306">
        <v>0</v>
      </c>
      <c r="V850" s="306">
        <v>0</v>
      </c>
      <c r="W850" s="306">
        <v>0</v>
      </c>
      <c r="X850" s="306">
        <v>0</v>
      </c>
      <c r="Y850" s="306"/>
    </row>
    <row r="851" spans="4:25" hidden="1" outlineLevel="1">
      <c r="D851" s="299" t="s">
        <v>387</v>
      </c>
      <c r="E851" s="299" t="s">
        <v>72</v>
      </c>
      <c r="F851" s="299" t="s">
        <v>768</v>
      </c>
      <c r="G851" s="299" t="s">
        <v>775</v>
      </c>
      <c r="H851" s="299" t="s">
        <v>770</v>
      </c>
      <c r="I851" s="299" t="s">
        <v>1264</v>
      </c>
      <c r="J851" s="299" t="s">
        <v>1924</v>
      </c>
      <c r="K851" s="299" t="s">
        <v>171</v>
      </c>
      <c r="M851" s="306">
        <v>0</v>
      </c>
      <c r="N851" s="306">
        <v>0</v>
      </c>
      <c r="O851" s="306">
        <v>0</v>
      </c>
      <c r="P851" s="306">
        <v>0</v>
      </c>
      <c r="Q851" s="306">
        <v>0</v>
      </c>
      <c r="R851" s="306">
        <v>0</v>
      </c>
      <c r="S851" s="306">
        <v>0</v>
      </c>
      <c r="T851" s="306">
        <v>0</v>
      </c>
      <c r="U851" s="306">
        <v>0</v>
      </c>
      <c r="V851" s="306">
        <v>0</v>
      </c>
      <c r="W851" s="306">
        <v>0</v>
      </c>
      <c r="X851" s="306">
        <v>0</v>
      </c>
      <c r="Y851" s="306"/>
    </row>
    <row r="852" spans="4:25" hidden="1" outlineLevel="1">
      <c r="D852" s="299" t="s">
        <v>863</v>
      </c>
      <c r="E852" s="299" t="s">
        <v>72</v>
      </c>
      <c r="F852" s="299" t="s">
        <v>768</v>
      </c>
      <c r="G852" s="299" t="s">
        <v>769</v>
      </c>
      <c r="H852" s="299" t="s">
        <v>770</v>
      </c>
      <c r="I852" s="299" t="s">
        <v>1246</v>
      </c>
      <c r="J852" s="299" t="s">
        <v>527</v>
      </c>
      <c r="K852" s="299" t="s">
        <v>171</v>
      </c>
      <c r="M852" s="306">
        <v>309</v>
      </c>
      <c r="N852" s="306">
        <v>494</v>
      </c>
      <c r="O852" s="306">
        <v>188</v>
      </c>
      <c r="P852" s="306">
        <v>48</v>
      </c>
      <c r="Q852" s="306">
        <v>50</v>
      </c>
      <c r="R852" s="306">
        <v>49</v>
      </c>
      <c r="S852" s="306">
        <v>1169</v>
      </c>
      <c r="T852" s="306">
        <v>258</v>
      </c>
      <c r="U852" s="306">
        <v>341</v>
      </c>
      <c r="V852" s="306">
        <v>2072</v>
      </c>
      <c r="W852" s="306">
        <v>1163</v>
      </c>
      <c r="X852" s="306">
        <v>280</v>
      </c>
      <c r="Y852" s="306"/>
    </row>
    <row r="853" spans="4:25" hidden="1" outlineLevel="1">
      <c r="D853" s="299" t="s">
        <v>3028</v>
      </c>
      <c r="E853" s="299" t="s">
        <v>71</v>
      </c>
      <c r="F853" s="299" t="s">
        <v>768</v>
      </c>
      <c r="G853" s="299" t="s">
        <v>769</v>
      </c>
      <c r="H853" s="299" t="s">
        <v>770</v>
      </c>
      <c r="I853" s="299" t="s">
        <v>1246</v>
      </c>
      <c r="J853" s="299" t="s">
        <v>3029</v>
      </c>
      <c r="K853" s="299" t="s">
        <v>176</v>
      </c>
      <c r="M853" s="306">
        <v>245</v>
      </c>
      <c r="N853" s="306">
        <v>245</v>
      </c>
      <c r="O853" s="306">
        <v>278</v>
      </c>
      <c r="P853" s="306">
        <v>395</v>
      </c>
      <c r="Q853" s="306">
        <v>502</v>
      </c>
      <c r="R853" s="306">
        <v>273</v>
      </c>
      <c r="S853" s="306">
        <v>279</v>
      </c>
      <c r="T853" s="306">
        <v>281</v>
      </c>
      <c r="U853" s="306">
        <v>646</v>
      </c>
      <c r="V853" s="306">
        <v>781</v>
      </c>
      <c r="W853" s="306">
        <v>1282</v>
      </c>
      <c r="X853" s="306">
        <v>1002</v>
      </c>
      <c r="Y853" s="306"/>
    </row>
    <row r="854" spans="4:25" hidden="1" outlineLevel="1">
      <c r="D854" s="299" t="s">
        <v>3028</v>
      </c>
      <c r="E854" s="299" t="s">
        <v>71</v>
      </c>
      <c r="F854" s="299" t="s">
        <v>766</v>
      </c>
      <c r="G854" s="299" t="s">
        <v>769</v>
      </c>
      <c r="H854" s="299" t="s">
        <v>770</v>
      </c>
      <c r="I854" s="299" t="s">
        <v>1264</v>
      </c>
      <c r="J854" s="299" t="s">
        <v>3030</v>
      </c>
      <c r="K854" s="299" t="s">
        <v>176</v>
      </c>
      <c r="M854" s="306">
        <v>0</v>
      </c>
      <c r="N854" s="306">
        <v>0</v>
      </c>
      <c r="O854" s="306">
        <v>0</v>
      </c>
      <c r="P854" s="306">
        <v>0</v>
      </c>
      <c r="Q854" s="306">
        <v>0</v>
      </c>
      <c r="R854" s="306">
        <v>0</v>
      </c>
      <c r="S854" s="306">
        <v>0</v>
      </c>
      <c r="T854" s="306">
        <v>0</v>
      </c>
      <c r="U854" s="306">
        <v>0</v>
      </c>
      <c r="V854" s="306">
        <v>0</v>
      </c>
      <c r="W854" s="306">
        <v>0</v>
      </c>
      <c r="X854" s="306">
        <v>0</v>
      </c>
      <c r="Y854" s="306"/>
    </row>
    <row r="855" spans="4:25" hidden="1" outlineLevel="1">
      <c r="D855" s="299" t="s">
        <v>3028</v>
      </c>
      <c r="E855" s="299" t="s">
        <v>71</v>
      </c>
      <c r="F855" s="299" t="s">
        <v>766</v>
      </c>
      <c r="G855" s="299" t="s">
        <v>775</v>
      </c>
      <c r="H855" s="299" t="s">
        <v>770</v>
      </c>
      <c r="I855" s="299" t="s">
        <v>1264</v>
      </c>
      <c r="J855" s="299" t="s">
        <v>3031</v>
      </c>
      <c r="K855" s="299" t="s">
        <v>176</v>
      </c>
      <c r="M855" s="306">
        <v>0</v>
      </c>
      <c r="N855" s="306">
        <v>0</v>
      </c>
      <c r="O855" s="306">
        <v>0</v>
      </c>
      <c r="P855" s="306">
        <v>0</v>
      </c>
      <c r="Q855" s="306">
        <v>0</v>
      </c>
      <c r="R855" s="306">
        <v>0</v>
      </c>
      <c r="S855" s="306">
        <v>0</v>
      </c>
      <c r="T855" s="306">
        <v>0</v>
      </c>
      <c r="U855" s="306">
        <v>0</v>
      </c>
      <c r="V855" s="306">
        <v>0</v>
      </c>
      <c r="W855" s="306">
        <v>0</v>
      </c>
      <c r="X855" s="306">
        <v>0</v>
      </c>
      <c r="Y855" s="306"/>
    </row>
    <row r="856" spans="4:25" hidden="1" outlineLevel="1">
      <c r="D856" s="299" t="s">
        <v>3028</v>
      </c>
      <c r="E856" s="299" t="s">
        <v>71</v>
      </c>
      <c r="F856" s="299" t="s">
        <v>768</v>
      </c>
      <c r="G856" s="299" t="s">
        <v>769</v>
      </c>
      <c r="H856" s="299" t="s">
        <v>770</v>
      </c>
      <c r="I856" s="299" t="s">
        <v>1264</v>
      </c>
      <c r="J856" s="299" t="s">
        <v>3032</v>
      </c>
      <c r="K856" s="299" t="s">
        <v>176</v>
      </c>
      <c r="M856" s="306">
        <v>0</v>
      </c>
      <c r="N856" s="306">
        <v>0</v>
      </c>
      <c r="O856" s="306">
        <v>0</v>
      </c>
      <c r="P856" s="306">
        <v>0</v>
      </c>
      <c r="Q856" s="306">
        <v>0</v>
      </c>
      <c r="R856" s="306">
        <v>0</v>
      </c>
      <c r="S856" s="306">
        <v>0</v>
      </c>
      <c r="T856" s="306">
        <v>0</v>
      </c>
      <c r="U856" s="306">
        <v>0</v>
      </c>
      <c r="V856" s="306">
        <v>0</v>
      </c>
      <c r="W856" s="306">
        <v>0</v>
      </c>
      <c r="X856" s="306">
        <v>0</v>
      </c>
      <c r="Y856" s="306"/>
    </row>
    <row r="857" spans="4:25" hidden="1" outlineLevel="1">
      <c r="D857" s="299" t="s">
        <v>3028</v>
      </c>
      <c r="E857" s="299" t="s">
        <v>71</v>
      </c>
      <c r="F857" s="299" t="s">
        <v>768</v>
      </c>
      <c r="G857" s="299" t="s">
        <v>775</v>
      </c>
      <c r="H857" s="299" t="s">
        <v>770</v>
      </c>
      <c r="I857" s="299" t="s">
        <v>1264</v>
      </c>
      <c r="J857" s="299" t="s">
        <v>3033</v>
      </c>
      <c r="K857" s="299" t="s">
        <v>176</v>
      </c>
      <c r="M857" s="306">
        <v>0</v>
      </c>
      <c r="N857" s="306">
        <v>0</v>
      </c>
      <c r="O857" s="306">
        <v>0</v>
      </c>
      <c r="P857" s="306">
        <v>0</v>
      </c>
      <c r="Q857" s="306">
        <v>0</v>
      </c>
      <c r="R857" s="306">
        <v>0</v>
      </c>
      <c r="S857" s="306">
        <v>0</v>
      </c>
      <c r="T857" s="306">
        <v>0</v>
      </c>
      <c r="U857" s="306">
        <v>0</v>
      </c>
      <c r="V857" s="306">
        <v>0</v>
      </c>
      <c r="W857" s="306">
        <v>0</v>
      </c>
      <c r="X857" s="306">
        <v>0</v>
      </c>
      <c r="Y857" s="306"/>
    </row>
    <row r="858" spans="4:25" hidden="1" outlineLevel="1">
      <c r="D858" s="299" t="s">
        <v>944</v>
      </c>
      <c r="E858" s="299" t="s">
        <v>72</v>
      </c>
      <c r="F858" s="299" t="s">
        <v>768</v>
      </c>
      <c r="G858" s="299" t="s">
        <v>769</v>
      </c>
      <c r="H858" s="299" t="s">
        <v>770</v>
      </c>
      <c r="I858" s="299" t="s">
        <v>1246</v>
      </c>
      <c r="J858" s="299" t="s">
        <v>731</v>
      </c>
      <c r="K858" s="299" t="s">
        <v>175</v>
      </c>
      <c r="M858" s="306">
        <v>13568</v>
      </c>
      <c r="N858" s="306">
        <v>15308</v>
      </c>
      <c r="O858" s="306">
        <v>15004</v>
      </c>
      <c r="P858" s="306">
        <v>16788</v>
      </c>
      <c r="Q858" s="306">
        <v>14113</v>
      </c>
      <c r="R858" s="306">
        <v>12988</v>
      </c>
      <c r="S858" s="306">
        <v>12547</v>
      </c>
      <c r="T858" s="306">
        <v>11607</v>
      </c>
      <c r="U858" s="306">
        <v>9917</v>
      </c>
      <c r="V858" s="306">
        <v>11839</v>
      </c>
      <c r="W858" s="306">
        <v>15623</v>
      </c>
      <c r="X858" s="306">
        <v>10162</v>
      </c>
      <c r="Y858" s="306"/>
    </row>
    <row r="859" spans="4:25" hidden="1" outlineLevel="1">
      <c r="D859" s="299" t="s">
        <v>944</v>
      </c>
      <c r="E859" s="299" t="s">
        <v>72</v>
      </c>
      <c r="F859" s="299" t="s">
        <v>768</v>
      </c>
      <c r="G859" s="299" t="s">
        <v>769</v>
      </c>
      <c r="H859" s="299" t="s">
        <v>770</v>
      </c>
      <c r="I859" s="299" t="s">
        <v>1246</v>
      </c>
      <c r="J859" s="299" t="s">
        <v>4068</v>
      </c>
      <c r="K859" s="299" t="s">
        <v>175</v>
      </c>
      <c r="M859" s="306"/>
      <c r="N859" s="306"/>
      <c r="O859" s="306"/>
      <c r="P859" s="306"/>
      <c r="Q859" s="306">
        <v>13926</v>
      </c>
      <c r="R859" s="306">
        <v>10607</v>
      </c>
      <c r="S859" s="306">
        <v>10017</v>
      </c>
      <c r="T859" s="306">
        <v>9947</v>
      </c>
      <c r="U859" s="306">
        <v>7206</v>
      </c>
      <c r="V859" s="306">
        <v>7272</v>
      </c>
      <c r="W859" s="306">
        <v>7227</v>
      </c>
      <c r="X859" s="306">
        <v>1918</v>
      </c>
      <c r="Y859" s="306"/>
    </row>
    <row r="860" spans="4:25" hidden="1" outlineLevel="1">
      <c r="D860" s="299" t="s">
        <v>944</v>
      </c>
      <c r="E860" s="299" t="s">
        <v>73</v>
      </c>
      <c r="F860" s="299" t="s">
        <v>768</v>
      </c>
      <c r="G860" s="299" t="s">
        <v>769</v>
      </c>
      <c r="H860" s="299" t="s">
        <v>770</v>
      </c>
      <c r="I860" s="299" t="s">
        <v>1246</v>
      </c>
      <c r="J860" s="299" t="s">
        <v>732</v>
      </c>
      <c r="K860" s="299" t="s">
        <v>175</v>
      </c>
      <c r="M860" s="306">
        <v>8772</v>
      </c>
      <c r="N860" s="306">
        <v>11636</v>
      </c>
      <c r="O860" s="306">
        <v>12245</v>
      </c>
      <c r="P860" s="306">
        <v>11725</v>
      </c>
      <c r="Q860" s="306">
        <v>10215</v>
      </c>
      <c r="R860" s="306">
        <v>5672</v>
      </c>
      <c r="S860" s="306">
        <v>6868</v>
      </c>
      <c r="T860" s="306">
        <v>7087</v>
      </c>
      <c r="U860" s="306">
        <v>4484</v>
      </c>
      <c r="V860" s="306">
        <v>4711</v>
      </c>
      <c r="W860" s="306">
        <v>4753</v>
      </c>
      <c r="X860" s="306">
        <v>3161</v>
      </c>
      <c r="Y860" s="306"/>
    </row>
    <row r="861" spans="4:25" hidden="1" outlineLevel="1">
      <c r="D861" s="299" t="s">
        <v>944</v>
      </c>
      <c r="E861" s="299" t="s">
        <v>73</v>
      </c>
      <c r="F861" s="299" t="s">
        <v>768</v>
      </c>
      <c r="G861" s="299" t="s">
        <v>769</v>
      </c>
      <c r="H861" s="299" t="s">
        <v>770</v>
      </c>
      <c r="I861" s="299" t="s">
        <v>1246</v>
      </c>
      <c r="J861" s="299" t="s">
        <v>4069</v>
      </c>
      <c r="K861" s="299" t="s">
        <v>4070</v>
      </c>
      <c r="M861" s="306"/>
      <c r="N861" s="306"/>
      <c r="O861" s="306"/>
      <c r="P861" s="306"/>
      <c r="Q861" s="306">
        <v>10052</v>
      </c>
      <c r="R861" s="306">
        <v>3977</v>
      </c>
      <c r="S861" s="306">
        <v>3896</v>
      </c>
      <c r="T861" s="306">
        <v>3867</v>
      </c>
      <c r="U861" s="306">
        <v>1778</v>
      </c>
      <c r="V861" s="306">
        <v>1772</v>
      </c>
      <c r="W861" s="306">
        <v>1773</v>
      </c>
      <c r="X861" s="306">
        <v>662</v>
      </c>
      <c r="Y861" s="306"/>
    </row>
    <row r="862" spans="4:25" hidden="1" outlineLevel="1">
      <c r="D862" s="299" t="s">
        <v>944</v>
      </c>
      <c r="E862" s="299" t="s">
        <v>72</v>
      </c>
      <c r="F862" s="299" t="s">
        <v>766</v>
      </c>
      <c r="G862" s="299" t="s">
        <v>769</v>
      </c>
      <c r="H862" s="299" t="s">
        <v>770</v>
      </c>
      <c r="I862" s="299" t="s">
        <v>1264</v>
      </c>
      <c r="J862" s="299" t="s">
        <v>1925</v>
      </c>
      <c r="K862" s="299" t="s">
        <v>175</v>
      </c>
      <c r="M862" s="306">
        <v>0</v>
      </c>
      <c r="N862" s="306">
        <v>0</v>
      </c>
      <c r="O862" s="306">
        <v>0</v>
      </c>
      <c r="P862" s="306">
        <v>0</v>
      </c>
      <c r="Q862" s="306">
        <v>0</v>
      </c>
      <c r="R862" s="306">
        <v>0</v>
      </c>
      <c r="S862" s="306">
        <v>0</v>
      </c>
      <c r="T862" s="306">
        <v>0</v>
      </c>
      <c r="U862" s="306">
        <v>0</v>
      </c>
      <c r="V862" s="306">
        <v>0</v>
      </c>
      <c r="W862" s="306">
        <v>0</v>
      </c>
      <c r="X862" s="306">
        <v>0</v>
      </c>
      <c r="Y862" s="306"/>
    </row>
    <row r="863" spans="4:25" hidden="1" outlineLevel="1">
      <c r="D863" s="299" t="s">
        <v>944</v>
      </c>
      <c r="E863" s="299" t="s">
        <v>72</v>
      </c>
      <c r="F863" s="299" t="s">
        <v>766</v>
      </c>
      <c r="G863" s="299" t="s">
        <v>775</v>
      </c>
      <c r="H863" s="299" t="s">
        <v>770</v>
      </c>
      <c r="I863" s="299" t="s">
        <v>1264</v>
      </c>
      <c r="J863" s="299" t="s">
        <v>1926</v>
      </c>
      <c r="K863" s="299" t="s">
        <v>175</v>
      </c>
      <c r="M863" s="306">
        <v>0</v>
      </c>
      <c r="N863" s="306">
        <v>0</v>
      </c>
      <c r="O863" s="306">
        <v>0</v>
      </c>
      <c r="P863" s="306">
        <v>0</v>
      </c>
      <c r="Q863" s="306">
        <v>0</v>
      </c>
      <c r="R863" s="306">
        <v>0</v>
      </c>
      <c r="S863" s="306">
        <v>0</v>
      </c>
      <c r="T863" s="306">
        <v>0</v>
      </c>
      <c r="U863" s="306">
        <v>0</v>
      </c>
      <c r="V863" s="306">
        <v>0</v>
      </c>
      <c r="W863" s="306">
        <v>0</v>
      </c>
      <c r="X863" s="306">
        <v>0</v>
      </c>
      <c r="Y863" s="306"/>
    </row>
    <row r="864" spans="4:25" hidden="1" outlineLevel="1">
      <c r="D864" s="299" t="s">
        <v>944</v>
      </c>
      <c r="E864" s="299" t="s">
        <v>72</v>
      </c>
      <c r="F864" s="299" t="s">
        <v>768</v>
      </c>
      <c r="G864" s="299" t="s">
        <v>769</v>
      </c>
      <c r="H864" s="299" t="s">
        <v>770</v>
      </c>
      <c r="I864" s="299" t="s">
        <v>1264</v>
      </c>
      <c r="J864" s="299" t="s">
        <v>1927</v>
      </c>
      <c r="K864" s="299" t="s">
        <v>175</v>
      </c>
      <c r="M864" s="306">
        <v>0</v>
      </c>
      <c r="N864" s="306">
        <v>0</v>
      </c>
      <c r="O864" s="306">
        <v>0</v>
      </c>
      <c r="P864" s="306">
        <v>0</v>
      </c>
      <c r="Q864" s="306">
        <v>0</v>
      </c>
      <c r="R864" s="306">
        <v>0</v>
      </c>
      <c r="S864" s="306">
        <v>0</v>
      </c>
      <c r="T864" s="306">
        <v>0</v>
      </c>
      <c r="U864" s="306">
        <v>0</v>
      </c>
      <c r="V864" s="306">
        <v>0</v>
      </c>
      <c r="W864" s="306">
        <v>0</v>
      </c>
      <c r="X864" s="306">
        <v>0</v>
      </c>
      <c r="Y864" s="306"/>
    </row>
    <row r="865" spans="4:25" hidden="1" outlineLevel="1">
      <c r="D865" s="299" t="s">
        <v>944</v>
      </c>
      <c r="E865" s="299" t="s">
        <v>72</v>
      </c>
      <c r="F865" s="299" t="s">
        <v>768</v>
      </c>
      <c r="G865" s="299" t="s">
        <v>775</v>
      </c>
      <c r="H865" s="299" t="s">
        <v>770</v>
      </c>
      <c r="I865" s="299" t="s">
        <v>1264</v>
      </c>
      <c r="J865" s="299" t="s">
        <v>1928</v>
      </c>
      <c r="K865" s="299" t="s">
        <v>175</v>
      </c>
      <c r="M865" s="306">
        <v>0</v>
      </c>
      <c r="N865" s="306">
        <v>0</v>
      </c>
      <c r="O865" s="306">
        <v>0</v>
      </c>
      <c r="P865" s="306">
        <v>0</v>
      </c>
      <c r="Q865" s="306">
        <v>0</v>
      </c>
      <c r="R865" s="306">
        <v>0</v>
      </c>
      <c r="S865" s="306">
        <v>0</v>
      </c>
      <c r="T865" s="306">
        <v>0</v>
      </c>
      <c r="U865" s="306">
        <v>0</v>
      </c>
      <c r="V865" s="306">
        <v>0</v>
      </c>
      <c r="W865" s="306">
        <v>0</v>
      </c>
      <c r="X865" s="306">
        <v>0</v>
      </c>
      <c r="Y865" s="306"/>
    </row>
    <row r="866" spans="4:25" hidden="1" outlineLevel="1">
      <c r="D866" s="299" t="s">
        <v>944</v>
      </c>
      <c r="E866" s="299" t="s">
        <v>73</v>
      </c>
      <c r="F866" s="299" t="s">
        <v>766</v>
      </c>
      <c r="G866" s="299" t="s">
        <v>769</v>
      </c>
      <c r="H866" s="299" t="s">
        <v>770</v>
      </c>
      <c r="I866" s="299" t="s">
        <v>1264</v>
      </c>
      <c r="J866" s="299" t="s">
        <v>1929</v>
      </c>
      <c r="K866" s="299" t="s">
        <v>175</v>
      </c>
      <c r="M866" s="306">
        <v>0</v>
      </c>
      <c r="N866" s="306">
        <v>0</v>
      </c>
      <c r="O866" s="306">
        <v>0</v>
      </c>
      <c r="P866" s="306">
        <v>0</v>
      </c>
      <c r="Q866" s="306">
        <v>0</v>
      </c>
      <c r="R866" s="306">
        <v>0</v>
      </c>
      <c r="S866" s="306">
        <v>0</v>
      </c>
      <c r="T866" s="306">
        <v>0</v>
      </c>
      <c r="U866" s="306">
        <v>0</v>
      </c>
      <c r="V866" s="306">
        <v>0</v>
      </c>
      <c r="W866" s="306">
        <v>0</v>
      </c>
      <c r="X866" s="306">
        <v>0</v>
      </c>
      <c r="Y866" s="306"/>
    </row>
    <row r="867" spans="4:25" hidden="1" outlineLevel="1">
      <c r="D867" s="299" t="s">
        <v>944</v>
      </c>
      <c r="E867" s="299" t="s">
        <v>73</v>
      </c>
      <c r="F867" s="299" t="s">
        <v>766</v>
      </c>
      <c r="G867" s="299" t="s">
        <v>775</v>
      </c>
      <c r="H867" s="299" t="s">
        <v>770</v>
      </c>
      <c r="I867" s="299" t="s">
        <v>1264</v>
      </c>
      <c r="J867" s="299" t="s">
        <v>1930</v>
      </c>
      <c r="K867" s="299" t="s">
        <v>175</v>
      </c>
      <c r="M867" s="306">
        <v>0</v>
      </c>
      <c r="N867" s="306">
        <v>0</v>
      </c>
      <c r="O867" s="306">
        <v>0</v>
      </c>
      <c r="P867" s="306">
        <v>0</v>
      </c>
      <c r="Q867" s="306">
        <v>0</v>
      </c>
      <c r="R867" s="306">
        <v>0</v>
      </c>
      <c r="S867" s="306">
        <v>0</v>
      </c>
      <c r="T867" s="306">
        <v>0</v>
      </c>
      <c r="U867" s="306">
        <v>0</v>
      </c>
      <c r="V867" s="306">
        <v>0</v>
      </c>
      <c r="W867" s="306">
        <v>0</v>
      </c>
      <c r="X867" s="306">
        <v>0</v>
      </c>
      <c r="Y867" s="306"/>
    </row>
    <row r="868" spans="4:25" hidden="1" outlineLevel="1">
      <c r="D868" s="299" t="s">
        <v>944</v>
      </c>
      <c r="E868" s="299" t="s">
        <v>73</v>
      </c>
      <c r="F868" s="299" t="s">
        <v>768</v>
      </c>
      <c r="G868" s="299" t="s">
        <v>769</v>
      </c>
      <c r="H868" s="299" t="s">
        <v>770</v>
      </c>
      <c r="I868" s="299" t="s">
        <v>1264</v>
      </c>
      <c r="J868" s="299" t="s">
        <v>1931</v>
      </c>
      <c r="K868" s="299" t="s">
        <v>175</v>
      </c>
      <c r="M868" s="306">
        <v>0</v>
      </c>
      <c r="N868" s="306">
        <v>0</v>
      </c>
      <c r="O868" s="306">
        <v>0</v>
      </c>
      <c r="P868" s="306">
        <v>0</v>
      </c>
      <c r="Q868" s="306">
        <v>0</v>
      </c>
      <c r="R868" s="306">
        <v>0</v>
      </c>
      <c r="S868" s="306">
        <v>0</v>
      </c>
      <c r="T868" s="306">
        <v>0</v>
      </c>
      <c r="U868" s="306">
        <v>0</v>
      </c>
      <c r="V868" s="306">
        <v>0</v>
      </c>
      <c r="W868" s="306">
        <v>0</v>
      </c>
      <c r="X868" s="306">
        <v>0</v>
      </c>
      <c r="Y868" s="306"/>
    </row>
    <row r="869" spans="4:25" hidden="1" outlineLevel="1">
      <c r="D869" s="299" t="s">
        <v>944</v>
      </c>
      <c r="E869" s="299" t="s">
        <v>73</v>
      </c>
      <c r="F869" s="299" t="s">
        <v>768</v>
      </c>
      <c r="G869" s="299" t="s">
        <v>775</v>
      </c>
      <c r="H869" s="299" t="s">
        <v>770</v>
      </c>
      <c r="I869" s="299" t="s">
        <v>1264</v>
      </c>
      <c r="J869" s="299" t="s">
        <v>1932</v>
      </c>
      <c r="K869" s="299" t="s">
        <v>175</v>
      </c>
      <c r="M869" s="306">
        <v>0</v>
      </c>
      <c r="N869" s="306">
        <v>0</v>
      </c>
      <c r="O869" s="306">
        <v>0</v>
      </c>
      <c r="P869" s="306">
        <v>0</v>
      </c>
      <c r="Q869" s="306">
        <v>0</v>
      </c>
      <c r="R869" s="306">
        <v>0</v>
      </c>
      <c r="S869" s="306">
        <v>0</v>
      </c>
      <c r="T869" s="306">
        <v>0</v>
      </c>
      <c r="U869" s="306">
        <v>0</v>
      </c>
      <c r="V869" s="306">
        <v>0</v>
      </c>
      <c r="W869" s="306">
        <v>0</v>
      </c>
      <c r="X869" s="306">
        <v>0</v>
      </c>
      <c r="Y869" s="306"/>
    </row>
    <row r="870" spans="4:25" hidden="1" outlineLevel="1">
      <c r="D870" s="299" t="s">
        <v>519</v>
      </c>
      <c r="E870" s="299" t="s">
        <v>73</v>
      </c>
      <c r="F870" s="299" t="s">
        <v>768</v>
      </c>
      <c r="G870" s="299" t="s">
        <v>769</v>
      </c>
      <c r="H870" s="299" t="s">
        <v>770</v>
      </c>
      <c r="I870" s="299" t="s">
        <v>1246</v>
      </c>
      <c r="J870" s="299" t="s">
        <v>558</v>
      </c>
      <c r="K870" s="299" t="s">
        <v>175</v>
      </c>
      <c r="M870" s="306">
        <v>3736</v>
      </c>
      <c r="N870" s="306">
        <v>3491</v>
      </c>
      <c r="O870" s="306">
        <v>3338</v>
      </c>
      <c r="P870" s="306">
        <v>3424</v>
      </c>
      <c r="Q870" s="306">
        <v>4711</v>
      </c>
      <c r="R870" s="306">
        <v>4238</v>
      </c>
      <c r="S870" s="306">
        <v>4119</v>
      </c>
      <c r="T870" s="306">
        <v>4487</v>
      </c>
      <c r="U870" s="306">
        <v>3746</v>
      </c>
      <c r="V870" s="306">
        <v>4634</v>
      </c>
      <c r="W870" s="306">
        <v>4684</v>
      </c>
      <c r="X870" s="306">
        <v>3572</v>
      </c>
      <c r="Y870" s="306"/>
    </row>
    <row r="871" spans="4:25" hidden="1" outlineLevel="1">
      <c r="D871" s="299" t="s">
        <v>519</v>
      </c>
      <c r="E871" s="299" t="s">
        <v>73</v>
      </c>
      <c r="F871" s="299" t="s">
        <v>766</v>
      </c>
      <c r="G871" s="299" t="s">
        <v>769</v>
      </c>
      <c r="H871" s="299" t="s">
        <v>770</v>
      </c>
      <c r="I871" s="299" t="s">
        <v>1264</v>
      </c>
      <c r="J871" s="299" t="s">
        <v>1933</v>
      </c>
      <c r="K871" s="299" t="s">
        <v>175</v>
      </c>
      <c r="M871" s="306">
        <v>0</v>
      </c>
      <c r="N871" s="306">
        <v>0</v>
      </c>
      <c r="O871" s="306">
        <v>0</v>
      </c>
      <c r="P871" s="306">
        <v>0</v>
      </c>
      <c r="Q871" s="306">
        <v>0</v>
      </c>
      <c r="R871" s="306">
        <v>0</v>
      </c>
      <c r="S871" s="306">
        <v>0</v>
      </c>
      <c r="T871" s="306">
        <v>0</v>
      </c>
      <c r="U871" s="306">
        <v>0</v>
      </c>
      <c r="V871" s="306">
        <v>0</v>
      </c>
      <c r="W871" s="306">
        <v>0</v>
      </c>
      <c r="X871" s="306">
        <v>0</v>
      </c>
      <c r="Y871" s="306"/>
    </row>
    <row r="872" spans="4:25" hidden="1" outlineLevel="1">
      <c r="D872" s="299" t="s">
        <v>519</v>
      </c>
      <c r="E872" s="299" t="s">
        <v>73</v>
      </c>
      <c r="F872" s="299" t="s">
        <v>766</v>
      </c>
      <c r="G872" s="299" t="s">
        <v>775</v>
      </c>
      <c r="H872" s="299" t="s">
        <v>770</v>
      </c>
      <c r="I872" s="299" t="s">
        <v>1264</v>
      </c>
      <c r="J872" s="299" t="s">
        <v>1934</v>
      </c>
      <c r="K872" s="299" t="s">
        <v>175</v>
      </c>
      <c r="M872" s="306">
        <v>0</v>
      </c>
      <c r="N872" s="306">
        <v>0</v>
      </c>
      <c r="O872" s="306">
        <v>0</v>
      </c>
      <c r="P872" s="306">
        <v>0</v>
      </c>
      <c r="Q872" s="306">
        <v>0</v>
      </c>
      <c r="R872" s="306">
        <v>0</v>
      </c>
      <c r="S872" s="306">
        <v>0</v>
      </c>
      <c r="T872" s="306">
        <v>0</v>
      </c>
      <c r="U872" s="306">
        <v>0</v>
      </c>
      <c r="V872" s="306">
        <v>0</v>
      </c>
      <c r="W872" s="306">
        <v>0</v>
      </c>
      <c r="X872" s="306">
        <v>0</v>
      </c>
      <c r="Y872" s="306"/>
    </row>
    <row r="873" spans="4:25" hidden="1" outlineLevel="1">
      <c r="D873" s="299" t="s">
        <v>519</v>
      </c>
      <c r="E873" s="299" t="s">
        <v>73</v>
      </c>
      <c r="F873" s="299" t="s">
        <v>768</v>
      </c>
      <c r="G873" s="299" t="s">
        <v>769</v>
      </c>
      <c r="H873" s="299" t="s">
        <v>770</v>
      </c>
      <c r="I873" s="299" t="s">
        <v>1264</v>
      </c>
      <c r="J873" s="299" t="s">
        <v>1935</v>
      </c>
      <c r="K873" s="299" t="s">
        <v>175</v>
      </c>
      <c r="M873" s="306">
        <v>0</v>
      </c>
      <c r="N873" s="306">
        <v>0</v>
      </c>
      <c r="O873" s="306">
        <v>0</v>
      </c>
      <c r="P873" s="306">
        <v>0</v>
      </c>
      <c r="Q873" s="306">
        <v>0</v>
      </c>
      <c r="R873" s="306">
        <v>0</v>
      </c>
      <c r="S873" s="306">
        <v>0</v>
      </c>
      <c r="T873" s="306">
        <v>0</v>
      </c>
      <c r="U873" s="306">
        <v>0</v>
      </c>
      <c r="V873" s="306">
        <v>0</v>
      </c>
      <c r="W873" s="306">
        <v>0</v>
      </c>
      <c r="X873" s="306">
        <v>0</v>
      </c>
      <c r="Y873" s="306"/>
    </row>
    <row r="874" spans="4:25" hidden="1" outlineLevel="1">
      <c r="D874" s="299" t="s">
        <v>519</v>
      </c>
      <c r="E874" s="299" t="s">
        <v>73</v>
      </c>
      <c r="F874" s="299" t="s">
        <v>768</v>
      </c>
      <c r="G874" s="299" t="s">
        <v>775</v>
      </c>
      <c r="H874" s="299" t="s">
        <v>770</v>
      </c>
      <c r="I874" s="299" t="s">
        <v>1264</v>
      </c>
      <c r="J874" s="299" t="s">
        <v>1936</v>
      </c>
      <c r="K874" s="299" t="s">
        <v>175</v>
      </c>
      <c r="M874" s="306">
        <v>0</v>
      </c>
      <c r="N874" s="306">
        <v>0</v>
      </c>
      <c r="O874" s="306">
        <v>0</v>
      </c>
      <c r="P874" s="306">
        <v>0</v>
      </c>
      <c r="Q874" s="306">
        <v>0</v>
      </c>
      <c r="R874" s="306">
        <v>0</v>
      </c>
      <c r="S874" s="306">
        <v>0</v>
      </c>
      <c r="T874" s="306">
        <v>0</v>
      </c>
      <c r="U874" s="306">
        <v>0</v>
      </c>
      <c r="V874" s="306">
        <v>0</v>
      </c>
      <c r="W874" s="306">
        <v>0</v>
      </c>
      <c r="X874" s="306">
        <v>0</v>
      </c>
      <c r="Y874" s="306"/>
    </row>
    <row r="875" spans="4:25" hidden="1" outlineLevel="1">
      <c r="D875" s="299" t="s">
        <v>2997</v>
      </c>
      <c r="E875" s="299" t="s">
        <v>72</v>
      </c>
      <c r="F875" s="299" t="s">
        <v>768</v>
      </c>
      <c r="G875" s="299" t="s">
        <v>769</v>
      </c>
      <c r="H875" s="299" t="s">
        <v>770</v>
      </c>
      <c r="I875" s="299" t="s">
        <v>1246</v>
      </c>
      <c r="J875" s="299" t="s">
        <v>528</v>
      </c>
      <c r="K875" s="299" t="s">
        <v>171</v>
      </c>
      <c r="M875" s="306">
        <v>162823</v>
      </c>
      <c r="N875" s="306">
        <v>179065</v>
      </c>
      <c r="O875" s="306">
        <v>189752</v>
      </c>
      <c r="P875" s="306">
        <v>205920</v>
      </c>
      <c r="Q875" s="306">
        <v>208966</v>
      </c>
      <c r="R875" s="306">
        <v>387703</v>
      </c>
      <c r="S875" s="306">
        <v>415491</v>
      </c>
      <c r="T875" s="306">
        <v>544055</v>
      </c>
      <c r="U875" s="306">
        <v>589538</v>
      </c>
      <c r="V875" s="306">
        <v>611147</v>
      </c>
      <c r="W875" s="306">
        <v>658691</v>
      </c>
      <c r="X875" s="306">
        <v>504000</v>
      </c>
      <c r="Y875" s="306"/>
    </row>
    <row r="876" spans="4:25" hidden="1" outlineLevel="1">
      <c r="D876" s="299" t="s">
        <v>2997</v>
      </c>
      <c r="E876" s="299" t="s">
        <v>72</v>
      </c>
      <c r="F876" s="299" t="s">
        <v>768</v>
      </c>
      <c r="G876" s="299" t="s">
        <v>775</v>
      </c>
      <c r="H876" s="299" t="s">
        <v>770</v>
      </c>
      <c r="I876" s="299" t="s">
        <v>1246</v>
      </c>
      <c r="J876" s="299" t="s">
        <v>4071</v>
      </c>
      <c r="K876" s="299" t="s">
        <v>171</v>
      </c>
      <c r="M876" s="306"/>
      <c r="N876" s="306"/>
      <c r="O876" s="306"/>
      <c r="P876" s="306">
        <v>0</v>
      </c>
      <c r="Q876" s="306">
        <v>0</v>
      </c>
      <c r="R876" s="306">
        <v>142</v>
      </c>
      <c r="S876" s="306">
        <v>142</v>
      </c>
      <c r="T876" s="306">
        <v>142</v>
      </c>
      <c r="U876" s="306">
        <v>147</v>
      </c>
      <c r="V876" s="306">
        <v>264</v>
      </c>
      <c r="W876" s="306">
        <v>424</v>
      </c>
      <c r="X876" s="306">
        <v>180</v>
      </c>
      <c r="Y876" s="306"/>
    </row>
    <row r="877" spans="4:25" hidden="1" outlineLevel="1">
      <c r="D877" s="299" t="s">
        <v>2997</v>
      </c>
      <c r="E877" s="299" t="s">
        <v>72</v>
      </c>
      <c r="F877" s="299" t="s">
        <v>766</v>
      </c>
      <c r="G877" s="299" t="s">
        <v>769</v>
      </c>
      <c r="H877" s="299" t="s">
        <v>770</v>
      </c>
      <c r="I877" s="299" t="s">
        <v>1264</v>
      </c>
      <c r="J877" s="299" t="s">
        <v>1937</v>
      </c>
      <c r="K877" s="299" t="s">
        <v>171</v>
      </c>
      <c r="M877" s="306">
        <v>0</v>
      </c>
      <c r="N877" s="306">
        <v>0</v>
      </c>
      <c r="O877" s="306">
        <v>0</v>
      </c>
      <c r="P877" s="306">
        <v>0</v>
      </c>
      <c r="Q877" s="306">
        <v>0</v>
      </c>
      <c r="R877" s="306">
        <v>0</v>
      </c>
      <c r="S877" s="306">
        <v>0</v>
      </c>
      <c r="T877" s="306">
        <v>0</v>
      </c>
      <c r="U877" s="306">
        <v>0</v>
      </c>
      <c r="V877" s="306">
        <v>0</v>
      </c>
      <c r="W877" s="306">
        <v>0</v>
      </c>
      <c r="X877" s="306">
        <v>0</v>
      </c>
      <c r="Y877" s="306"/>
    </row>
    <row r="878" spans="4:25" hidden="1" outlineLevel="1">
      <c r="D878" s="299" t="s">
        <v>2997</v>
      </c>
      <c r="E878" s="299" t="s">
        <v>72</v>
      </c>
      <c r="F878" s="299" t="s">
        <v>766</v>
      </c>
      <c r="G878" s="299" t="s">
        <v>775</v>
      </c>
      <c r="H878" s="299" t="s">
        <v>770</v>
      </c>
      <c r="I878" s="299" t="s">
        <v>1264</v>
      </c>
      <c r="J878" s="299" t="s">
        <v>1938</v>
      </c>
      <c r="K878" s="299" t="s">
        <v>171</v>
      </c>
      <c r="M878" s="306">
        <v>0</v>
      </c>
      <c r="N878" s="306">
        <v>0</v>
      </c>
      <c r="O878" s="306">
        <v>0</v>
      </c>
      <c r="P878" s="306">
        <v>0</v>
      </c>
      <c r="Q878" s="306">
        <v>0</v>
      </c>
      <c r="R878" s="306">
        <v>0</v>
      </c>
      <c r="S878" s="306">
        <v>0</v>
      </c>
      <c r="T878" s="306">
        <v>0</v>
      </c>
      <c r="U878" s="306">
        <v>0</v>
      </c>
      <c r="V878" s="306">
        <v>0</v>
      </c>
      <c r="W878" s="306">
        <v>0</v>
      </c>
      <c r="X878" s="306">
        <v>0</v>
      </c>
      <c r="Y878" s="306"/>
    </row>
    <row r="879" spans="4:25" hidden="1" outlineLevel="1">
      <c r="D879" s="299" t="s">
        <v>2997</v>
      </c>
      <c r="E879" s="299" t="s">
        <v>72</v>
      </c>
      <c r="F879" s="299" t="s">
        <v>768</v>
      </c>
      <c r="G879" s="299" t="s">
        <v>769</v>
      </c>
      <c r="H879" s="299" t="s">
        <v>770</v>
      </c>
      <c r="I879" s="299" t="s">
        <v>1264</v>
      </c>
      <c r="J879" s="299" t="s">
        <v>1939</v>
      </c>
      <c r="K879" s="299" t="s">
        <v>171</v>
      </c>
      <c r="M879" s="306">
        <v>0</v>
      </c>
      <c r="N879" s="306">
        <v>0</v>
      </c>
      <c r="O879" s="306">
        <v>0</v>
      </c>
      <c r="P879" s="306">
        <v>0</v>
      </c>
      <c r="Q879" s="306">
        <v>0</v>
      </c>
      <c r="R879" s="306">
        <v>0</v>
      </c>
      <c r="S879" s="306">
        <v>0</v>
      </c>
      <c r="T879" s="306">
        <v>0</v>
      </c>
      <c r="U879" s="306">
        <v>0</v>
      </c>
      <c r="V879" s="306">
        <v>0</v>
      </c>
      <c r="W879" s="306">
        <v>0</v>
      </c>
      <c r="X879" s="306">
        <v>0</v>
      </c>
      <c r="Y879" s="306"/>
    </row>
    <row r="880" spans="4:25" hidden="1" outlineLevel="1">
      <c r="D880" s="299" t="s">
        <v>2997</v>
      </c>
      <c r="E880" s="299" t="s">
        <v>72</v>
      </c>
      <c r="F880" s="299" t="s">
        <v>768</v>
      </c>
      <c r="G880" s="299" t="s">
        <v>775</v>
      </c>
      <c r="H880" s="299" t="s">
        <v>770</v>
      </c>
      <c r="I880" s="299" t="s">
        <v>1264</v>
      </c>
      <c r="J880" s="299" t="s">
        <v>1940</v>
      </c>
      <c r="K880" s="299" t="s">
        <v>171</v>
      </c>
      <c r="M880" s="306">
        <v>0</v>
      </c>
      <c r="N880" s="306">
        <v>0</v>
      </c>
      <c r="O880" s="306">
        <v>0</v>
      </c>
      <c r="P880" s="306">
        <v>0</v>
      </c>
      <c r="Q880" s="306">
        <v>0</v>
      </c>
      <c r="R880" s="306">
        <v>0</v>
      </c>
      <c r="S880" s="306">
        <v>0</v>
      </c>
      <c r="T880" s="306">
        <v>0</v>
      </c>
      <c r="U880" s="306">
        <v>0</v>
      </c>
      <c r="V880" s="306">
        <v>0</v>
      </c>
      <c r="W880" s="306">
        <v>0</v>
      </c>
      <c r="X880" s="306">
        <v>0</v>
      </c>
      <c r="Y880" s="306"/>
    </row>
    <row r="881" spans="4:25" hidden="1" outlineLevel="1">
      <c r="D881" s="299" t="s">
        <v>3034</v>
      </c>
      <c r="E881" s="299" t="s">
        <v>72</v>
      </c>
      <c r="F881" s="299" t="s">
        <v>768</v>
      </c>
      <c r="G881" s="299" t="s">
        <v>769</v>
      </c>
      <c r="H881" s="299" t="s">
        <v>770</v>
      </c>
      <c r="I881" s="299" t="s">
        <v>1246</v>
      </c>
      <c r="J881" s="299" t="s">
        <v>1157</v>
      </c>
      <c r="K881" s="299" t="s">
        <v>171</v>
      </c>
      <c r="M881" s="306">
        <v>211</v>
      </c>
      <c r="N881" s="306">
        <v>657</v>
      </c>
      <c r="O881" s="306">
        <v>72</v>
      </c>
      <c r="P881" s="306">
        <v>94</v>
      </c>
      <c r="Q881" s="306">
        <v>154</v>
      </c>
      <c r="R881" s="306">
        <v>306</v>
      </c>
      <c r="S881" s="306">
        <v>56</v>
      </c>
      <c r="T881" s="306">
        <v>2066</v>
      </c>
      <c r="U881" s="306">
        <v>1085</v>
      </c>
      <c r="V881" s="306">
        <v>86</v>
      </c>
      <c r="W881" s="306">
        <v>784</v>
      </c>
      <c r="X881" s="306">
        <v>81</v>
      </c>
      <c r="Y881" s="306"/>
    </row>
    <row r="882" spans="4:25" hidden="1" outlineLevel="1">
      <c r="D882" s="299" t="s">
        <v>2998</v>
      </c>
      <c r="E882" s="299" t="s">
        <v>73</v>
      </c>
      <c r="F882" s="299" t="s">
        <v>768</v>
      </c>
      <c r="G882" s="299" t="s">
        <v>769</v>
      </c>
      <c r="H882" s="299" t="s">
        <v>770</v>
      </c>
      <c r="I882" s="299" t="s">
        <v>1246</v>
      </c>
      <c r="J882" s="299" t="s">
        <v>563</v>
      </c>
      <c r="K882" s="299" t="s">
        <v>171</v>
      </c>
      <c r="M882" s="306">
        <v>1134</v>
      </c>
      <c r="N882" s="306">
        <v>1233</v>
      </c>
      <c r="O882" s="306">
        <v>602</v>
      </c>
      <c r="P882" s="306">
        <v>609</v>
      </c>
      <c r="Q882" s="306">
        <v>743</v>
      </c>
      <c r="R882" s="306">
        <v>0</v>
      </c>
      <c r="S882" s="306"/>
      <c r="T882" s="306"/>
      <c r="U882" s="306"/>
      <c r="V882" s="306"/>
      <c r="W882" s="306"/>
      <c r="X882" s="306"/>
      <c r="Y882" s="306"/>
    </row>
    <row r="883" spans="4:25" hidden="1" outlineLevel="1">
      <c r="D883" s="299" t="s">
        <v>2998</v>
      </c>
      <c r="E883" s="299" t="s">
        <v>73</v>
      </c>
      <c r="F883" s="299" t="s">
        <v>768</v>
      </c>
      <c r="G883" s="299" t="s">
        <v>769</v>
      </c>
      <c r="H883" s="299" t="s">
        <v>770</v>
      </c>
      <c r="I883" s="299" t="s">
        <v>1246</v>
      </c>
      <c r="J883" s="299" t="s">
        <v>3035</v>
      </c>
      <c r="K883" s="299" t="s">
        <v>171</v>
      </c>
      <c r="M883" s="306">
        <v>250</v>
      </c>
      <c r="N883" s="306">
        <v>250</v>
      </c>
      <c r="O883" s="306">
        <v>83</v>
      </c>
      <c r="P883" s="306">
        <v>83</v>
      </c>
      <c r="Q883" s="306">
        <v>83</v>
      </c>
      <c r="R883" s="306">
        <v>0</v>
      </c>
      <c r="S883" s="306"/>
      <c r="T883" s="306"/>
      <c r="U883" s="306"/>
      <c r="V883" s="306"/>
      <c r="W883" s="306"/>
      <c r="X883" s="306"/>
      <c r="Y883" s="306"/>
    </row>
    <row r="884" spans="4:25" hidden="1" outlineLevel="1">
      <c r="D884" s="299" t="s">
        <v>780</v>
      </c>
      <c r="E884" s="299" t="s">
        <v>72</v>
      </c>
      <c r="F884" s="299" t="s">
        <v>768</v>
      </c>
      <c r="G884" s="299" t="s">
        <v>769</v>
      </c>
      <c r="H884" s="299" t="s">
        <v>770</v>
      </c>
      <c r="I884" s="299" t="s">
        <v>1246</v>
      </c>
      <c r="J884" s="299" t="s">
        <v>529</v>
      </c>
      <c r="K884" s="299" t="s">
        <v>176</v>
      </c>
      <c r="M884" s="306">
        <v>69725</v>
      </c>
      <c r="N884" s="306">
        <v>95405</v>
      </c>
      <c r="O884" s="306">
        <v>96754</v>
      </c>
      <c r="P884" s="306">
        <v>108280</v>
      </c>
      <c r="Q884" s="306">
        <v>107774</v>
      </c>
      <c r="R884" s="306">
        <v>84303</v>
      </c>
      <c r="S884" s="306">
        <v>96875</v>
      </c>
      <c r="T884" s="306">
        <v>93703</v>
      </c>
      <c r="U884" s="306">
        <v>78265</v>
      </c>
      <c r="V884" s="306">
        <v>88618</v>
      </c>
      <c r="W884" s="306">
        <v>85672</v>
      </c>
      <c r="X884" s="306">
        <v>48915</v>
      </c>
      <c r="Y884" s="306"/>
    </row>
    <row r="885" spans="4:25" hidden="1" outlineLevel="1">
      <c r="D885" s="299" t="s">
        <v>780</v>
      </c>
      <c r="E885" s="299" t="s">
        <v>71</v>
      </c>
      <c r="F885" s="299" t="s">
        <v>768</v>
      </c>
      <c r="G885" s="299" t="s">
        <v>769</v>
      </c>
      <c r="H885" s="299" t="s">
        <v>770</v>
      </c>
      <c r="I885" s="299" t="s">
        <v>1246</v>
      </c>
      <c r="J885" s="299" t="s">
        <v>570</v>
      </c>
      <c r="K885" s="299" t="s">
        <v>176</v>
      </c>
      <c r="M885" s="306">
        <v>79784</v>
      </c>
      <c r="N885" s="306">
        <v>80197</v>
      </c>
      <c r="O885" s="306">
        <v>69004</v>
      </c>
      <c r="P885" s="306">
        <v>72532</v>
      </c>
      <c r="Q885" s="306">
        <v>71845</v>
      </c>
      <c r="R885" s="306">
        <v>50226</v>
      </c>
      <c r="S885" s="306">
        <v>86933</v>
      </c>
      <c r="T885" s="306">
        <v>94494</v>
      </c>
      <c r="U885" s="306">
        <v>92327</v>
      </c>
      <c r="V885" s="306">
        <v>106552</v>
      </c>
      <c r="W885" s="306">
        <v>90174</v>
      </c>
      <c r="X885" s="306">
        <v>59768</v>
      </c>
      <c r="Y885" s="306"/>
    </row>
    <row r="886" spans="4:25" hidden="1" outlineLevel="1">
      <c r="D886" s="299" t="s">
        <v>780</v>
      </c>
      <c r="E886" s="299" t="s">
        <v>71</v>
      </c>
      <c r="F886" s="299" t="s">
        <v>768</v>
      </c>
      <c r="G886" s="299" t="s">
        <v>775</v>
      </c>
      <c r="H886" s="299" t="s">
        <v>770</v>
      </c>
      <c r="I886" s="299" t="s">
        <v>1246</v>
      </c>
      <c r="J886" s="299" t="s">
        <v>632</v>
      </c>
      <c r="K886" s="299" t="s">
        <v>176</v>
      </c>
      <c r="M886" s="306">
        <v>800</v>
      </c>
      <c r="N886" s="306">
        <v>550</v>
      </c>
      <c r="O886" s="306">
        <v>550</v>
      </c>
      <c r="P886" s="306">
        <v>1630</v>
      </c>
      <c r="Q886" s="306">
        <v>1630</v>
      </c>
      <c r="R886" s="306">
        <v>1530</v>
      </c>
      <c r="S886" s="306">
        <v>1980</v>
      </c>
      <c r="T886" s="306">
        <v>53020</v>
      </c>
      <c r="U886" s="306">
        <v>95050</v>
      </c>
      <c r="V886" s="306">
        <v>95050</v>
      </c>
      <c r="W886" s="306">
        <v>95492</v>
      </c>
      <c r="X886" s="306">
        <v>94062</v>
      </c>
      <c r="Y886" s="306"/>
    </row>
    <row r="887" spans="4:25" hidden="1" outlineLevel="1">
      <c r="D887" s="299" t="s">
        <v>780</v>
      </c>
      <c r="E887" s="299" t="s">
        <v>72</v>
      </c>
      <c r="F887" s="299" t="s">
        <v>766</v>
      </c>
      <c r="G887" s="299" t="s">
        <v>769</v>
      </c>
      <c r="H887" s="299" t="s">
        <v>770</v>
      </c>
      <c r="I887" s="299" t="s">
        <v>1264</v>
      </c>
      <c r="J887" s="299" t="s">
        <v>1941</v>
      </c>
      <c r="K887" s="299" t="s">
        <v>171</v>
      </c>
      <c r="M887" s="306">
        <v>0</v>
      </c>
      <c r="N887" s="306">
        <v>0</v>
      </c>
      <c r="O887" s="306">
        <v>0</v>
      </c>
      <c r="P887" s="306">
        <v>0</v>
      </c>
      <c r="Q887" s="306">
        <v>0</v>
      </c>
      <c r="R887" s="306">
        <v>0</v>
      </c>
      <c r="S887" s="306">
        <v>0</v>
      </c>
      <c r="T887" s="306">
        <v>0</v>
      </c>
      <c r="U887" s="306">
        <v>0</v>
      </c>
      <c r="V887" s="306">
        <v>0</v>
      </c>
      <c r="W887" s="306">
        <v>0</v>
      </c>
      <c r="X887" s="306">
        <v>0</v>
      </c>
      <c r="Y887" s="306"/>
    </row>
    <row r="888" spans="4:25" hidden="1" outlineLevel="1">
      <c r="D888" s="299" t="s">
        <v>780</v>
      </c>
      <c r="E888" s="299" t="s">
        <v>72</v>
      </c>
      <c r="F888" s="299" t="s">
        <v>766</v>
      </c>
      <c r="G888" s="299" t="s">
        <v>775</v>
      </c>
      <c r="H888" s="299" t="s">
        <v>770</v>
      </c>
      <c r="I888" s="299" t="s">
        <v>1264</v>
      </c>
      <c r="J888" s="299" t="s">
        <v>1942</v>
      </c>
      <c r="K888" s="299" t="s">
        <v>171</v>
      </c>
      <c r="M888" s="306">
        <v>0</v>
      </c>
      <c r="N888" s="306">
        <v>0</v>
      </c>
      <c r="O888" s="306">
        <v>0</v>
      </c>
      <c r="P888" s="306">
        <v>0</v>
      </c>
      <c r="Q888" s="306">
        <v>0</v>
      </c>
      <c r="R888" s="306">
        <v>0</v>
      </c>
      <c r="S888" s="306">
        <v>0</v>
      </c>
      <c r="T888" s="306">
        <v>0</v>
      </c>
      <c r="U888" s="306">
        <v>0</v>
      </c>
      <c r="V888" s="306">
        <v>0</v>
      </c>
      <c r="W888" s="306">
        <v>0</v>
      </c>
      <c r="X888" s="306">
        <v>0</v>
      </c>
      <c r="Y888" s="306"/>
    </row>
    <row r="889" spans="4:25" hidden="1" outlineLevel="1">
      <c r="D889" s="299" t="s">
        <v>780</v>
      </c>
      <c r="E889" s="299" t="s">
        <v>72</v>
      </c>
      <c r="F889" s="299" t="s">
        <v>768</v>
      </c>
      <c r="G889" s="299" t="s">
        <v>769</v>
      </c>
      <c r="H889" s="299" t="s">
        <v>770</v>
      </c>
      <c r="I889" s="299" t="s">
        <v>1264</v>
      </c>
      <c r="J889" s="299" t="s">
        <v>1943</v>
      </c>
      <c r="K889" s="299" t="s">
        <v>171</v>
      </c>
      <c r="M889" s="306">
        <v>0</v>
      </c>
      <c r="N889" s="306">
        <v>0</v>
      </c>
      <c r="O889" s="306">
        <v>0</v>
      </c>
      <c r="P889" s="306">
        <v>0</v>
      </c>
      <c r="Q889" s="306">
        <v>0</v>
      </c>
      <c r="R889" s="306">
        <v>0</v>
      </c>
      <c r="S889" s="306">
        <v>0</v>
      </c>
      <c r="T889" s="306">
        <v>0</v>
      </c>
      <c r="U889" s="306">
        <v>0</v>
      </c>
      <c r="V889" s="306">
        <v>0</v>
      </c>
      <c r="W889" s="306">
        <v>0</v>
      </c>
      <c r="X889" s="306">
        <v>0</v>
      </c>
      <c r="Y889" s="306"/>
    </row>
    <row r="890" spans="4:25" hidden="1" outlineLevel="1">
      <c r="D890" s="299" t="s">
        <v>780</v>
      </c>
      <c r="E890" s="299" t="s">
        <v>72</v>
      </c>
      <c r="F890" s="299" t="s">
        <v>768</v>
      </c>
      <c r="G890" s="299" t="s">
        <v>775</v>
      </c>
      <c r="H890" s="299" t="s">
        <v>770</v>
      </c>
      <c r="I890" s="299" t="s">
        <v>1264</v>
      </c>
      <c r="J890" s="299" t="s">
        <v>1944</v>
      </c>
      <c r="K890" s="299" t="s">
        <v>171</v>
      </c>
      <c r="M890" s="306">
        <v>0</v>
      </c>
      <c r="N890" s="306">
        <v>0</v>
      </c>
      <c r="O890" s="306">
        <v>0</v>
      </c>
      <c r="P890" s="306">
        <v>0</v>
      </c>
      <c r="Q890" s="306">
        <v>0</v>
      </c>
      <c r="R890" s="306">
        <v>0</v>
      </c>
      <c r="S890" s="306">
        <v>0</v>
      </c>
      <c r="T890" s="306">
        <v>0</v>
      </c>
      <c r="U890" s="306">
        <v>0</v>
      </c>
      <c r="V890" s="306">
        <v>0</v>
      </c>
      <c r="W890" s="306">
        <v>0</v>
      </c>
      <c r="X890" s="306">
        <v>0</v>
      </c>
      <c r="Y890" s="306"/>
    </row>
    <row r="891" spans="4:25" hidden="1" outlineLevel="1">
      <c r="D891" s="299" t="s">
        <v>780</v>
      </c>
      <c r="E891" s="299" t="s">
        <v>71</v>
      </c>
      <c r="F891" s="299" t="s">
        <v>766</v>
      </c>
      <c r="G891" s="299" t="s">
        <v>769</v>
      </c>
      <c r="H891" s="299" t="s">
        <v>770</v>
      </c>
      <c r="I891" s="299" t="s">
        <v>1264</v>
      </c>
      <c r="J891" s="299" t="s">
        <v>1945</v>
      </c>
      <c r="K891" s="299" t="s">
        <v>176</v>
      </c>
      <c r="M891" s="306">
        <v>0</v>
      </c>
      <c r="N891" s="306">
        <v>0</v>
      </c>
      <c r="O891" s="306">
        <v>0</v>
      </c>
      <c r="P891" s="306">
        <v>0</v>
      </c>
      <c r="Q891" s="306">
        <v>0</v>
      </c>
      <c r="R891" s="306">
        <v>0</v>
      </c>
      <c r="S891" s="306">
        <v>0</v>
      </c>
      <c r="T891" s="306">
        <v>0</v>
      </c>
      <c r="U891" s="306">
        <v>0</v>
      </c>
      <c r="V891" s="306">
        <v>0</v>
      </c>
      <c r="W891" s="306">
        <v>0</v>
      </c>
      <c r="X891" s="306">
        <v>0</v>
      </c>
      <c r="Y891" s="306"/>
    </row>
    <row r="892" spans="4:25" hidden="1" outlineLevel="1">
      <c r="D892" s="299" t="s">
        <v>780</v>
      </c>
      <c r="E892" s="299" t="s">
        <v>71</v>
      </c>
      <c r="F892" s="299" t="s">
        <v>766</v>
      </c>
      <c r="G892" s="299" t="s">
        <v>775</v>
      </c>
      <c r="H892" s="299" t="s">
        <v>770</v>
      </c>
      <c r="I892" s="299" t="s">
        <v>1264</v>
      </c>
      <c r="J892" s="299" t="s">
        <v>1946</v>
      </c>
      <c r="K892" s="299" t="s">
        <v>176</v>
      </c>
      <c r="M892" s="306">
        <v>0</v>
      </c>
      <c r="N892" s="306">
        <v>0</v>
      </c>
      <c r="O892" s="306">
        <v>0</v>
      </c>
      <c r="P892" s="306">
        <v>0</v>
      </c>
      <c r="Q892" s="306">
        <v>0</v>
      </c>
      <c r="R892" s="306">
        <v>0</v>
      </c>
      <c r="S892" s="306">
        <v>0</v>
      </c>
      <c r="T892" s="306">
        <v>0</v>
      </c>
      <c r="U892" s="306">
        <v>0</v>
      </c>
      <c r="V892" s="306">
        <v>0</v>
      </c>
      <c r="W892" s="306">
        <v>0</v>
      </c>
      <c r="X892" s="306">
        <v>0</v>
      </c>
      <c r="Y892" s="306"/>
    </row>
    <row r="893" spans="4:25" hidden="1" outlineLevel="1">
      <c r="D893" s="299" t="s">
        <v>780</v>
      </c>
      <c r="E893" s="299" t="s">
        <v>71</v>
      </c>
      <c r="F893" s="299" t="s">
        <v>768</v>
      </c>
      <c r="G893" s="299" t="s">
        <v>769</v>
      </c>
      <c r="H893" s="299" t="s">
        <v>770</v>
      </c>
      <c r="I893" s="299" t="s">
        <v>1264</v>
      </c>
      <c r="J893" s="299" t="s">
        <v>1947</v>
      </c>
      <c r="K893" s="299" t="s">
        <v>176</v>
      </c>
      <c r="M893" s="306">
        <v>0</v>
      </c>
      <c r="N893" s="306">
        <v>0</v>
      </c>
      <c r="O893" s="306">
        <v>0</v>
      </c>
      <c r="P893" s="306">
        <v>0</v>
      </c>
      <c r="Q893" s="306">
        <v>0</v>
      </c>
      <c r="R893" s="306">
        <v>0</v>
      </c>
      <c r="S893" s="306">
        <v>0</v>
      </c>
      <c r="T893" s="306">
        <v>0</v>
      </c>
      <c r="U893" s="306">
        <v>0</v>
      </c>
      <c r="V893" s="306">
        <v>0</v>
      </c>
      <c r="W893" s="306">
        <v>0</v>
      </c>
      <c r="X893" s="306">
        <v>0</v>
      </c>
      <c r="Y893" s="306"/>
    </row>
    <row r="894" spans="4:25" hidden="1" outlineLevel="1">
      <c r="D894" s="299" t="s">
        <v>780</v>
      </c>
      <c r="E894" s="299" t="s">
        <v>71</v>
      </c>
      <c r="F894" s="299" t="s">
        <v>768</v>
      </c>
      <c r="G894" s="299" t="s">
        <v>775</v>
      </c>
      <c r="H894" s="299" t="s">
        <v>770</v>
      </c>
      <c r="I894" s="299" t="s">
        <v>1264</v>
      </c>
      <c r="J894" s="299" t="s">
        <v>1948</v>
      </c>
      <c r="K894" s="299" t="s">
        <v>176</v>
      </c>
      <c r="M894" s="306">
        <v>0</v>
      </c>
      <c r="N894" s="306">
        <v>0</v>
      </c>
      <c r="O894" s="306">
        <v>0</v>
      </c>
      <c r="P894" s="306">
        <v>0</v>
      </c>
      <c r="Q894" s="306">
        <v>0</v>
      </c>
      <c r="R894" s="306">
        <v>0</v>
      </c>
      <c r="S894" s="306">
        <v>0</v>
      </c>
      <c r="T894" s="306">
        <v>0</v>
      </c>
      <c r="U894" s="306">
        <v>0</v>
      </c>
      <c r="V894" s="306">
        <v>0</v>
      </c>
      <c r="W894" s="306">
        <v>0</v>
      </c>
      <c r="X894" s="306">
        <v>0</v>
      </c>
      <c r="Y894" s="306"/>
    </row>
    <row r="895" spans="4:25" hidden="1" outlineLevel="1">
      <c r="D895" s="299" t="s">
        <v>4072</v>
      </c>
      <c r="E895" s="299" t="s">
        <v>72</v>
      </c>
      <c r="F895" s="299" t="s">
        <v>768</v>
      </c>
      <c r="G895" s="299" t="s">
        <v>769</v>
      </c>
      <c r="H895" s="299" t="s">
        <v>770</v>
      </c>
      <c r="I895" s="299" t="s">
        <v>1246</v>
      </c>
      <c r="J895" s="299" t="s">
        <v>4073</v>
      </c>
      <c r="K895" s="299" t="s">
        <v>171</v>
      </c>
      <c r="M895" s="306"/>
      <c r="N895" s="306"/>
      <c r="O895" s="306"/>
      <c r="P895" s="306"/>
      <c r="Q895" s="306"/>
      <c r="R895" s="306"/>
      <c r="S895" s="306"/>
      <c r="T895" s="306">
        <v>7</v>
      </c>
      <c r="U895" s="306">
        <v>4</v>
      </c>
      <c r="V895" s="306">
        <v>29</v>
      </c>
      <c r="W895" s="306">
        <v>19</v>
      </c>
      <c r="X895" s="306">
        <v>16</v>
      </c>
      <c r="Y895" s="306"/>
    </row>
    <row r="896" spans="4:25" hidden="1" outlineLevel="1">
      <c r="D896" s="299" t="s">
        <v>331</v>
      </c>
      <c r="E896" s="299" t="s">
        <v>71</v>
      </c>
      <c r="F896" s="299" t="s">
        <v>768</v>
      </c>
      <c r="G896" s="299" t="s">
        <v>769</v>
      </c>
      <c r="H896" s="299" t="s">
        <v>770</v>
      </c>
      <c r="I896" s="299" t="s">
        <v>1246</v>
      </c>
      <c r="J896" s="299" t="s">
        <v>571</v>
      </c>
      <c r="K896" s="299" t="s">
        <v>176</v>
      </c>
      <c r="M896" s="306">
        <v>23247</v>
      </c>
      <c r="N896" s="306">
        <v>26579</v>
      </c>
      <c r="O896" s="306">
        <v>28138</v>
      </c>
      <c r="P896" s="306">
        <v>30670</v>
      </c>
      <c r="Q896" s="306">
        <v>21205</v>
      </c>
      <c r="R896" s="306">
        <v>25611</v>
      </c>
      <c r="S896" s="306">
        <v>22833</v>
      </c>
      <c r="T896" s="306">
        <v>22014</v>
      </c>
      <c r="U896" s="306">
        <v>17315</v>
      </c>
      <c r="V896" s="306">
        <v>25553</v>
      </c>
      <c r="W896" s="306">
        <v>29655</v>
      </c>
      <c r="X896" s="306">
        <v>20399</v>
      </c>
      <c r="Y896" s="306"/>
    </row>
    <row r="897" spans="4:25" hidden="1" outlineLevel="1">
      <c r="D897" s="299" t="s">
        <v>331</v>
      </c>
      <c r="E897" s="299" t="s">
        <v>71</v>
      </c>
      <c r="F897" s="299" t="s">
        <v>768</v>
      </c>
      <c r="G897" s="299" t="s">
        <v>775</v>
      </c>
      <c r="H897" s="299" t="s">
        <v>770</v>
      </c>
      <c r="I897" s="299" t="s">
        <v>1246</v>
      </c>
      <c r="J897" s="299" t="s">
        <v>633</v>
      </c>
      <c r="K897" s="299" t="s">
        <v>176</v>
      </c>
      <c r="M897" s="306">
        <v>13779</v>
      </c>
      <c r="N897" s="306">
        <v>13789</v>
      </c>
      <c r="O897" s="306">
        <v>13304</v>
      </c>
      <c r="P897" s="306">
        <v>15599</v>
      </c>
      <c r="Q897" s="306">
        <v>14349</v>
      </c>
      <c r="R897" s="306">
        <v>8079</v>
      </c>
      <c r="S897" s="306">
        <v>8975</v>
      </c>
      <c r="T897" s="306">
        <v>9155</v>
      </c>
      <c r="U897" s="306">
        <v>8774</v>
      </c>
      <c r="V897" s="306">
        <v>9359</v>
      </c>
      <c r="W897" s="306">
        <v>9567</v>
      </c>
      <c r="X897" s="306">
        <v>7329</v>
      </c>
      <c r="Y897" s="306"/>
    </row>
    <row r="898" spans="4:25" hidden="1" outlineLevel="1">
      <c r="D898" s="299" t="s">
        <v>331</v>
      </c>
      <c r="E898" s="299" t="s">
        <v>71</v>
      </c>
      <c r="F898" s="299" t="s">
        <v>766</v>
      </c>
      <c r="G898" s="299" t="s">
        <v>769</v>
      </c>
      <c r="H898" s="299" t="s">
        <v>770</v>
      </c>
      <c r="I898" s="299" t="s">
        <v>1264</v>
      </c>
      <c r="J898" s="299" t="s">
        <v>1949</v>
      </c>
      <c r="K898" s="299" t="s">
        <v>176</v>
      </c>
      <c r="M898" s="306">
        <v>0</v>
      </c>
      <c r="N898" s="306">
        <v>0</v>
      </c>
      <c r="O898" s="306">
        <v>0</v>
      </c>
      <c r="P898" s="306">
        <v>0</v>
      </c>
      <c r="Q898" s="306">
        <v>0</v>
      </c>
      <c r="R898" s="306">
        <v>0</v>
      </c>
      <c r="S898" s="306">
        <v>0</v>
      </c>
      <c r="T898" s="306">
        <v>0</v>
      </c>
      <c r="U898" s="306">
        <v>0</v>
      </c>
      <c r="V898" s="306">
        <v>0</v>
      </c>
      <c r="W898" s="306">
        <v>0</v>
      </c>
      <c r="X898" s="306">
        <v>0</v>
      </c>
      <c r="Y898" s="306"/>
    </row>
    <row r="899" spans="4:25" hidden="1" outlineLevel="1">
      <c r="D899" s="299" t="s">
        <v>331</v>
      </c>
      <c r="E899" s="299" t="s">
        <v>71</v>
      </c>
      <c r="F899" s="299" t="s">
        <v>766</v>
      </c>
      <c r="G899" s="299" t="s">
        <v>775</v>
      </c>
      <c r="H899" s="299" t="s">
        <v>770</v>
      </c>
      <c r="I899" s="299" t="s">
        <v>1264</v>
      </c>
      <c r="J899" s="299" t="s">
        <v>1950</v>
      </c>
      <c r="K899" s="299" t="s">
        <v>176</v>
      </c>
      <c r="M899" s="306">
        <v>0</v>
      </c>
      <c r="N899" s="306">
        <v>0</v>
      </c>
      <c r="O899" s="306">
        <v>0</v>
      </c>
      <c r="P899" s="306">
        <v>0</v>
      </c>
      <c r="Q899" s="306">
        <v>0</v>
      </c>
      <c r="R899" s="306">
        <v>0</v>
      </c>
      <c r="S899" s="306">
        <v>0</v>
      </c>
      <c r="T899" s="306">
        <v>0</v>
      </c>
      <c r="U899" s="306">
        <v>0</v>
      </c>
      <c r="V899" s="306">
        <v>0</v>
      </c>
      <c r="W899" s="306">
        <v>0</v>
      </c>
      <c r="X899" s="306">
        <v>0</v>
      </c>
      <c r="Y899" s="306"/>
    </row>
    <row r="900" spans="4:25" hidden="1" outlineLevel="1">
      <c r="D900" s="299" t="s">
        <v>331</v>
      </c>
      <c r="E900" s="299" t="s">
        <v>71</v>
      </c>
      <c r="F900" s="299" t="s">
        <v>768</v>
      </c>
      <c r="G900" s="299" t="s">
        <v>769</v>
      </c>
      <c r="H900" s="299" t="s">
        <v>770</v>
      </c>
      <c r="I900" s="299" t="s">
        <v>1264</v>
      </c>
      <c r="J900" s="299" t="s">
        <v>1951</v>
      </c>
      <c r="K900" s="299" t="s">
        <v>176</v>
      </c>
      <c r="M900" s="306">
        <v>0</v>
      </c>
      <c r="N900" s="306">
        <v>0</v>
      </c>
      <c r="O900" s="306">
        <v>0</v>
      </c>
      <c r="P900" s="306">
        <v>0</v>
      </c>
      <c r="Q900" s="306">
        <v>0</v>
      </c>
      <c r="R900" s="306">
        <v>0</v>
      </c>
      <c r="S900" s="306">
        <v>0</v>
      </c>
      <c r="T900" s="306">
        <v>0</v>
      </c>
      <c r="U900" s="306">
        <v>0</v>
      </c>
      <c r="V900" s="306">
        <v>0</v>
      </c>
      <c r="W900" s="306">
        <v>0</v>
      </c>
      <c r="X900" s="306">
        <v>0</v>
      </c>
      <c r="Y900" s="306"/>
    </row>
    <row r="901" spans="4:25" hidden="1" outlineLevel="1">
      <c r="D901" s="299" t="s">
        <v>331</v>
      </c>
      <c r="E901" s="299" t="s">
        <v>71</v>
      </c>
      <c r="F901" s="299" t="s">
        <v>768</v>
      </c>
      <c r="G901" s="299" t="s">
        <v>775</v>
      </c>
      <c r="H901" s="299" t="s">
        <v>770</v>
      </c>
      <c r="I901" s="299" t="s">
        <v>1264</v>
      </c>
      <c r="J901" s="299" t="s">
        <v>1952</v>
      </c>
      <c r="K901" s="299" t="s">
        <v>176</v>
      </c>
      <c r="M901" s="306">
        <v>0</v>
      </c>
      <c r="N901" s="306">
        <v>0</v>
      </c>
      <c r="O901" s="306">
        <v>0</v>
      </c>
      <c r="P901" s="306">
        <v>0</v>
      </c>
      <c r="Q901" s="306">
        <v>0</v>
      </c>
      <c r="R901" s="306">
        <v>0</v>
      </c>
      <c r="S901" s="306">
        <v>0</v>
      </c>
      <c r="T901" s="306">
        <v>0</v>
      </c>
      <c r="U901" s="306">
        <v>0</v>
      </c>
      <c r="V901" s="306">
        <v>0</v>
      </c>
      <c r="W901" s="306">
        <v>0</v>
      </c>
      <c r="X901" s="306">
        <v>0</v>
      </c>
      <c r="Y901" s="306"/>
    </row>
    <row r="902" spans="4:25" hidden="1" outlineLevel="1">
      <c r="D902" s="299" t="s">
        <v>3629</v>
      </c>
      <c r="E902" s="299" t="s">
        <v>71</v>
      </c>
      <c r="F902" s="299" t="s">
        <v>768</v>
      </c>
      <c r="G902" s="299" t="s">
        <v>769</v>
      </c>
      <c r="H902" s="299" t="s">
        <v>770</v>
      </c>
      <c r="I902" s="299" t="s">
        <v>1246</v>
      </c>
      <c r="J902" s="299" t="s">
        <v>584</v>
      </c>
      <c r="K902" s="299" t="s">
        <v>176</v>
      </c>
      <c r="M902" s="306">
        <v>120268</v>
      </c>
      <c r="N902" s="306">
        <v>130138</v>
      </c>
      <c r="O902" s="306">
        <v>108718</v>
      </c>
      <c r="P902" s="306">
        <v>107865</v>
      </c>
      <c r="Q902" s="306">
        <v>111507</v>
      </c>
      <c r="R902" s="306">
        <v>92261</v>
      </c>
      <c r="S902" s="306">
        <v>111815</v>
      </c>
      <c r="T902" s="306">
        <v>126303</v>
      </c>
      <c r="U902" s="306">
        <v>140756</v>
      </c>
      <c r="V902" s="306">
        <v>171814</v>
      </c>
      <c r="W902" s="306">
        <v>181916</v>
      </c>
      <c r="X902" s="306">
        <v>119264</v>
      </c>
      <c r="Y902" s="306"/>
    </row>
    <row r="903" spans="4:25" hidden="1" outlineLevel="1">
      <c r="D903" s="299" t="s">
        <v>3629</v>
      </c>
      <c r="E903" s="299" t="s">
        <v>71</v>
      </c>
      <c r="F903" s="299" t="s">
        <v>768</v>
      </c>
      <c r="G903" s="299" t="s">
        <v>775</v>
      </c>
      <c r="H903" s="299" t="s">
        <v>770</v>
      </c>
      <c r="I903" s="299" t="s">
        <v>1246</v>
      </c>
      <c r="J903" s="299" t="s">
        <v>643</v>
      </c>
      <c r="K903" s="299" t="s">
        <v>176</v>
      </c>
      <c r="M903" s="306">
        <v>730</v>
      </c>
      <c r="N903" s="306">
        <v>731</v>
      </c>
      <c r="O903" s="306">
        <v>731</v>
      </c>
      <c r="P903" s="306">
        <v>3208</v>
      </c>
      <c r="Q903" s="306">
        <v>6505</v>
      </c>
      <c r="R903" s="306">
        <v>4935</v>
      </c>
      <c r="S903" s="306">
        <v>4829</v>
      </c>
      <c r="T903" s="306">
        <v>4942</v>
      </c>
      <c r="U903" s="306">
        <v>5148</v>
      </c>
      <c r="V903" s="306">
        <v>8253</v>
      </c>
      <c r="W903" s="306">
        <v>8625</v>
      </c>
      <c r="X903" s="306">
        <v>2120</v>
      </c>
      <c r="Y903" s="306"/>
    </row>
    <row r="904" spans="4:25" hidden="1" outlineLevel="1">
      <c r="D904" s="299" t="s">
        <v>3629</v>
      </c>
      <c r="E904" s="299" t="s">
        <v>71</v>
      </c>
      <c r="F904" s="299" t="s">
        <v>766</v>
      </c>
      <c r="G904" s="299" t="s">
        <v>769</v>
      </c>
      <c r="H904" s="299" t="s">
        <v>770</v>
      </c>
      <c r="I904" s="299" t="s">
        <v>1264</v>
      </c>
      <c r="J904" s="299" t="s">
        <v>1953</v>
      </c>
      <c r="K904" s="299" t="s">
        <v>176</v>
      </c>
      <c r="M904" s="306">
        <v>0</v>
      </c>
      <c r="N904" s="306">
        <v>0</v>
      </c>
      <c r="O904" s="306">
        <v>0</v>
      </c>
      <c r="P904" s="306">
        <v>0</v>
      </c>
      <c r="Q904" s="306">
        <v>0</v>
      </c>
      <c r="R904" s="306">
        <v>0</v>
      </c>
      <c r="S904" s="306">
        <v>0</v>
      </c>
      <c r="T904" s="306">
        <v>0</v>
      </c>
      <c r="U904" s="306">
        <v>0</v>
      </c>
      <c r="V904" s="306">
        <v>0</v>
      </c>
      <c r="W904" s="306">
        <v>0</v>
      </c>
      <c r="X904" s="306">
        <v>0</v>
      </c>
      <c r="Y904" s="306"/>
    </row>
    <row r="905" spans="4:25" hidden="1" outlineLevel="1">
      <c r="D905" s="299" t="s">
        <v>3629</v>
      </c>
      <c r="E905" s="299" t="s">
        <v>71</v>
      </c>
      <c r="F905" s="299" t="s">
        <v>766</v>
      </c>
      <c r="G905" s="299" t="s">
        <v>775</v>
      </c>
      <c r="H905" s="299" t="s">
        <v>770</v>
      </c>
      <c r="I905" s="299" t="s">
        <v>1264</v>
      </c>
      <c r="J905" s="299" t="s">
        <v>1954</v>
      </c>
      <c r="K905" s="299" t="s">
        <v>176</v>
      </c>
      <c r="M905" s="306">
        <v>0</v>
      </c>
      <c r="N905" s="306">
        <v>0</v>
      </c>
      <c r="O905" s="306">
        <v>0</v>
      </c>
      <c r="P905" s="306">
        <v>0</v>
      </c>
      <c r="Q905" s="306">
        <v>0</v>
      </c>
      <c r="R905" s="306">
        <v>0</v>
      </c>
      <c r="S905" s="306">
        <v>0</v>
      </c>
      <c r="T905" s="306">
        <v>0</v>
      </c>
      <c r="U905" s="306">
        <v>0</v>
      </c>
      <c r="V905" s="306">
        <v>0</v>
      </c>
      <c r="W905" s="306">
        <v>0</v>
      </c>
      <c r="X905" s="306">
        <v>0</v>
      </c>
      <c r="Y905" s="306"/>
    </row>
    <row r="906" spans="4:25" hidden="1" outlineLevel="1">
      <c r="D906" s="299" t="s">
        <v>3629</v>
      </c>
      <c r="E906" s="299" t="s">
        <v>71</v>
      </c>
      <c r="F906" s="299" t="s">
        <v>768</v>
      </c>
      <c r="G906" s="299" t="s">
        <v>769</v>
      </c>
      <c r="H906" s="299" t="s">
        <v>770</v>
      </c>
      <c r="I906" s="299" t="s">
        <v>1264</v>
      </c>
      <c r="J906" s="299" t="s">
        <v>1955</v>
      </c>
      <c r="K906" s="299" t="s">
        <v>176</v>
      </c>
      <c r="M906" s="306">
        <v>0</v>
      </c>
      <c r="N906" s="306">
        <v>0</v>
      </c>
      <c r="O906" s="306">
        <v>0</v>
      </c>
      <c r="P906" s="306">
        <v>0</v>
      </c>
      <c r="Q906" s="306">
        <v>0</v>
      </c>
      <c r="R906" s="306">
        <v>0</v>
      </c>
      <c r="S906" s="306">
        <v>0</v>
      </c>
      <c r="T906" s="306">
        <v>0</v>
      </c>
      <c r="U906" s="306">
        <v>0</v>
      </c>
      <c r="V906" s="306">
        <v>0</v>
      </c>
      <c r="W906" s="306">
        <v>0</v>
      </c>
      <c r="X906" s="306">
        <v>0</v>
      </c>
      <c r="Y906" s="306"/>
    </row>
    <row r="907" spans="4:25" hidden="1" outlineLevel="1">
      <c r="D907" s="299" t="s">
        <v>3629</v>
      </c>
      <c r="E907" s="299" t="s">
        <v>71</v>
      </c>
      <c r="F907" s="299" t="s">
        <v>768</v>
      </c>
      <c r="G907" s="299" t="s">
        <v>775</v>
      </c>
      <c r="H907" s="299" t="s">
        <v>770</v>
      </c>
      <c r="I907" s="299" t="s">
        <v>1264</v>
      </c>
      <c r="J907" s="299" t="s">
        <v>1956</v>
      </c>
      <c r="K907" s="299" t="s">
        <v>176</v>
      </c>
      <c r="M907" s="306">
        <v>0</v>
      </c>
      <c r="N907" s="306">
        <v>0</v>
      </c>
      <c r="O907" s="306">
        <v>0</v>
      </c>
      <c r="P907" s="306">
        <v>0</v>
      </c>
      <c r="Q907" s="306">
        <v>0</v>
      </c>
      <c r="R907" s="306">
        <v>0</v>
      </c>
      <c r="S907" s="306">
        <v>0</v>
      </c>
      <c r="T907" s="306">
        <v>0</v>
      </c>
      <c r="U907" s="306">
        <v>0</v>
      </c>
      <c r="V907" s="306">
        <v>0</v>
      </c>
      <c r="W907" s="306">
        <v>0</v>
      </c>
      <c r="X907" s="306">
        <v>0</v>
      </c>
      <c r="Y907" s="306"/>
    </row>
    <row r="908" spans="4:25" hidden="1" outlineLevel="1">
      <c r="D908" s="299" t="s">
        <v>4074</v>
      </c>
      <c r="E908" s="299" t="s">
        <v>71</v>
      </c>
      <c r="F908" s="299" t="s">
        <v>768</v>
      </c>
      <c r="G908" s="299" t="s">
        <v>769</v>
      </c>
      <c r="H908" s="299" t="s">
        <v>770</v>
      </c>
      <c r="I908" s="299" t="s">
        <v>1246</v>
      </c>
      <c r="J908" s="299" t="s">
        <v>3036</v>
      </c>
      <c r="K908" s="299" t="s">
        <v>176</v>
      </c>
      <c r="M908" s="306">
        <v>0</v>
      </c>
      <c r="N908" s="306">
        <v>0</v>
      </c>
      <c r="O908" s="306">
        <v>0</v>
      </c>
      <c r="P908" s="306">
        <v>0</v>
      </c>
      <c r="Q908" s="306">
        <v>0</v>
      </c>
      <c r="R908" s="306">
        <v>0</v>
      </c>
      <c r="S908" s="306">
        <v>0</v>
      </c>
      <c r="T908" s="306">
        <v>1</v>
      </c>
      <c r="U908" s="306">
        <v>0</v>
      </c>
      <c r="V908" s="306">
        <v>0</v>
      </c>
      <c r="W908" s="306">
        <v>52</v>
      </c>
      <c r="X908" s="306">
        <v>0</v>
      </c>
      <c r="Y908" s="306"/>
    </row>
    <row r="909" spans="4:25" hidden="1" outlineLevel="1">
      <c r="D909" s="299" t="s">
        <v>389</v>
      </c>
      <c r="E909" s="299" t="s">
        <v>72</v>
      </c>
      <c r="F909" s="299" t="s">
        <v>768</v>
      </c>
      <c r="G909" s="299" t="s">
        <v>769</v>
      </c>
      <c r="H909" s="299" t="s">
        <v>770</v>
      </c>
      <c r="I909" s="299" t="s">
        <v>1246</v>
      </c>
      <c r="J909" s="299" t="s">
        <v>4075</v>
      </c>
      <c r="K909" s="299" t="s">
        <v>171</v>
      </c>
      <c r="M909" s="306"/>
      <c r="N909" s="306"/>
      <c r="O909" s="306"/>
      <c r="P909" s="306"/>
      <c r="Q909" s="306"/>
      <c r="R909" s="306"/>
      <c r="S909" s="306"/>
      <c r="T909" s="306"/>
      <c r="U909" s="306"/>
      <c r="V909" s="306"/>
      <c r="W909" s="306"/>
      <c r="X909" s="306">
        <v>0</v>
      </c>
      <c r="Y909" s="306"/>
    </row>
    <row r="910" spans="4:25" hidden="1" outlineLevel="1">
      <c r="D910" s="299" t="s">
        <v>389</v>
      </c>
      <c r="E910" s="299" t="s">
        <v>72</v>
      </c>
      <c r="F910" s="299" t="s">
        <v>768</v>
      </c>
      <c r="G910" s="299" t="s">
        <v>769</v>
      </c>
      <c r="H910" s="299" t="s">
        <v>770</v>
      </c>
      <c r="I910" s="299" t="s">
        <v>1246</v>
      </c>
      <c r="J910" s="299" t="s">
        <v>4076</v>
      </c>
      <c r="K910" s="299" t="s">
        <v>171</v>
      </c>
      <c r="M910" s="306"/>
      <c r="N910" s="306"/>
      <c r="O910" s="306"/>
      <c r="P910" s="306"/>
      <c r="Q910" s="306"/>
      <c r="R910" s="306"/>
      <c r="S910" s="306"/>
      <c r="T910" s="306"/>
      <c r="U910" s="306"/>
      <c r="V910" s="306"/>
      <c r="W910" s="306"/>
      <c r="X910" s="306">
        <v>76652</v>
      </c>
      <c r="Y910" s="306"/>
    </row>
    <row r="911" spans="4:25" hidden="1" outlineLevel="1">
      <c r="D911" s="299" t="s">
        <v>389</v>
      </c>
      <c r="E911" s="299" t="s">
        <v>72</v>
      </c>
      <c r="F911" s="299" t="s">
        <v>768</v>
      </c>
      <c r="G911" s="299" t="s">
        <v>769</v>
      </c>
      <c r="H911" s="299" t="s">
        <v>770</v>
      </c>
      <c r="I911" s="299" t="s">
        <v>1246</v>
      </c>
      <c r="J911" s="299" t="s">
        <v>390</v>
      </c>
      <c r="K911" s="299" t="s">
        <v>171</v>
      </c>
      <c r="M911" s="306">
        <v>61695</v>
      </c>
      <c r="N911" s="306">
        <v>86893</v>
      </c>
      <c r="O911" s="306">
        <v>162438</v>
      </c>
      <c r="P911" s="306">
        <v>150186</v>
      </c>
      <c r="Q911" s="306">
        <v>162133</v>
      </c>
      <c r="R911" s="306">
        <v>125445</v>
      </c>
      <c r="S911" s="306">
        <v>136102</v>
      </c>
      <c r="T911" s="306">
        <v>140335</v>
      </c>
      <c r="U911" s="306">
        <v>127437</v>
      </c>
      <c r="V911" s="306">
        <v>142793</v>
      </c>
      <c r="W911" s="306">
        <v>150133</v>
      </c>
      <c r="X911" s="306">
        <v>90664</v>
      </c>
      <c r="Y911" s="306"/>
    </row>
    <row r="912" spans="4:25" hidden="1" outlineLevel="1">
      <c r="D912" s="299" t="s">
        <v>389</v>
      </c>
      <c r="E912" s="299" t="s">
        <v>72</v>
      </c>
      <c r="F912" s="299" t="s">
        <v>766</v>
      </c>
      <c r="G912" s="299" t="s">
        <v>769</v>
      </c>
      <c r="H912" s="299" t="s">
        <v>770</v>
      </c>
      <c r="I912" s="299" t="s">
        <v>1264</v>
      </c>
      <c r="J912" s="299" t="s">
        <v>1957</v>
      </c>
      <c r="K912" s="299" t="s">
        <v>171</v>
      </c>
      <c r="M912" s="306">
        <v>0</v>
      </c>
      <c r="N912" s="306">
        <v>0</v>
      </c>
      <c r="O912" s="306">
        <v>0</v>
      </c>
      <c r="P912" s="306">
        <v>0</v>
      </c>
      <c r="Q912" s="306">
        <v>0</v>
      </c>
      <c r="R912" s="306">
        <v>0</v>
      </c>
      <c r="S912" s="306">
        <v>0</v>
      </c>
      <c r="T912" s="306">
        <v>0</v>
      </c>
      <c r="U912" s="306">
        <v>0</v>
      </c>
      <c r="V912" s="306">
        <v>0</v>
      </c>
      <c r="W912" s="306">
        <v>0</v>
      </c>
      <c r="X912" s="306">
        <v>0</v>
      </c>
      <c r="Y912" s="306"/>
    </row>
    <row r="913" spans="4:25" hidden="1" outlineLevel="1">
      <c r="D913" s="299" t="s">
        <v>389</v>
      </c>
      <c r="E913" s="299" t="s">
        <v>72</v>
      </c>
      <c r="F913" s="299" t="s">
        <v>766</v>
      </c>
      <c r="G913" s="299" t="s">
        <v>775</v>
      </c>
      <c r="H913" s="299" t="s">
        <v>770</v>
      </c>
      <c r="I913" s="299" t="s">
        <v>1264</v>
      </c>
      <c r="J913" s="299" t="s">
        <v>1958</v>
      </c>
      <c r="K913" s="299" t="s">
        <v>171</v>
      </c>
      <c r="M913" s="306">
        <v>0</v>
      </c>
      <c r="N913" s="306">
        <v>0</v>
      </c>
      <c r="O913" s="306">
        <v>0</v>
      </c>
      <c r="P913" s="306">
        <v>0</v>
      </c>
      <c r="Q913" s="306">
        <v>0</v>
      </c>
      <c r="R913" s="306">
        <v>0</v>
      </c>
      <c r="S913" s="306">
        <v>0</v>
      </c>
      <c r="T913" s="306">
        <v>0</v>
      </c>
      <c r="U913" s="306">
        <v>0</v>
      </c>
      <c r="V913" s="306">
        <v>0</v>
      </c>
      <c r="W913" s="306">
        <v>0</v>
      </c>
      <c r="X913" s="306">
        <v>0</v>
      </c>
      <c r="Y913" s="306"/>
    </row>
    <row r="914" spans="4:25" hidden="1" outlineLevel="1">
      <c r="D914" s="299" t="s">
        <v>389</v>
      </c>
      <c r="E914" s="299" t="s">
        <v>72</v>
      </c>
      <c r="F914" s="299" t="s">
        <v>768</v>
      </c>
      <c r="G914" s="299" t="s">
        <v>769</v>
      </c>
      <c r="H914" s="299" t="s">
        <v>770</v>
      </c>
      <c r="I914" s="299" t="s">
        <v>1264</v>
      </c>
      <c r="J914" s="299" t="s">
        <v>1959</v>
      </c>
      <c r="K914" s="299" t="s">
        <v>171</v>
      </c>
      <c r="M914" s="306">
        <v>0</v>
      </c>
      <c r="N914" s="306">
        <v>0</v>
      </c>
      <c r="O914" s="306">
        <v>0</v>
      </c>
      <c r="P914" s="306">
        <v>0</v>
      </c>
      <c r="Q914" s="306">
        <v>0</v>
      </c>
      <c r="R914" s="306">
        <v>0</v>
      </c>
      <c r="S914" s="306">
        <v>0</v>
      </c>
      <c r="T914" s="306">
        <v>0</v>
      </c>
      <c r="U914" s="306">
        <v>0</v>
      </c>
      <c r="V914" s="306">
        <v>0</v>
      </c>
      <c r="W914" s="306">
        <v>0</v>
      </c>
      <c r="X914" s="306">
        <v>0</v>
      </c>
      <c r="Y914" s="306"/>
    </row>
    <row r="915" spans="4:25" hidden="1" outlineLevel="1">
      <c r="D915" s="299" t="s">
        <v>389</v>
      </c>
      <c r="E915" s="299" t="s">
        <v>72</v>
      </c>
      <c r="F915" s="299" t="s">
        <v>768</v>
      </c>
      <c r="G915" s="299" t="s">
        <v>775</v>
      </c>
      <c r="H915" s="299" t="s">
        <v>770</v>
      </c>
      <c r="I915" s="299" t="s">
        <v>1264</v>
      </c>
      <c r="J915" s="299" t="s">
        <v>1960</v>
      </c>
      <c r="K915" s="299" t="s">
        <v>171</v>
      </c>
      <c r="M915" s="306">
        <v>0</v>
      </c>
      <c r="N915" s="306">
        <v>0</v>
      </c>
      <c r="O915" s="306">
        <v>0</v>
      </c>
      <c r="P915" s="306">
        <v>0</v>
      </c>
      <c r="Q915" s="306">
        <v>0</v>
      </c>
      <c r="R915" s="306">
        <v>0</v>
      </c>
      <c r="S915" s="306">
        <v>0</v>
      </c>
      <c r="T915" s="306">
        <v>0</v>
      </c>
      <c r="U915" s="306">
        <v>0</v>
      </c>
      <c r="V915" s="306">
        <v>0</v>
      </c>
      <c r="W915" s="306">
        <v>0</v>
      </c>
      <c r="X915" s="306">
        <v>0</v>
      </c>
      <c r="Y915" s="306"/>
    </row>
    <row r="916" spans="4:25" hidden="1" outlineLevel="1">
      <c r="D916" s="299" t="s">
        <v>1158</v>
      </c>
      <c r="E916" s="299" t="s">
        <v>72</v>
      </c>
      <c r="F916" s="299" t="s">
        <v>768</v>
      </c>
      <c r="G916" s="299" t="s">
        <v>769</v>
      </c>
      <c r="H916" s="299" t="s">
        <v>770</v>
      </c>
      <c r="I916" s="299" t="s">
        <v>1246</v>
      </c>
      <c r="J916" s="299" t="s">
        <v>1159</v>
      </c>
      <c r="K916" s="299" t="s">
        <v>171</v>
      </c>
      <c r="M916" s="306">
        <v>35</v>
      </c>
      <c r="N916" s="306">
        <v>76</v>
      </c>
      <c r="O916" s="306">
        <v>0</v>
      </c>
      <c r="P916" s="306">
        <v>0</v>
      </c>
      <c r="Q916" s="306">
        <v>0</v>
      </c>
      <c r="R916" s="306">
        <v>3</v>
      </c>
      <c r="S916" s="306">
        <v>202</v>
      </c>
      <c r="T916" s="306">
        <v>837</v>
      </c>
      <c r="U916" s="306">
        <v>291</v>
      </c>
      <c r="V916" s="306">
        <v>373</v>
      </c>
      <c r="W916" s="306">
        <v>2047</v>
      </c>
      <c r="X916" s="306">
        <v>2</v>
      </c>
      <c r="Y916" s="306"/>
    </row>
    <row r="917" spans="4:25" hidden="1" outlineLevel="1">
      <c r="D917" s="299" t="s">
        <v>391</v>
      </c>
      <c r="E917" s="299" t="s">
        <v>72</v>
      </c>
      <c r="F917" s="299" t="s">
        <v>768</v>
      </c>
      <c r="G917" s="299" t="s">
        <v>769</v>
      </c>
      <c r="H917" s="299" t="s">
        <v>770</v>
      </c>
      <c r="I917" s="299" t="s">
        <v>1246</v>
      </c>
      <c r="J917" s="299" t="s">
        <v>4077</v>
      </c>
      <c r="K917" s="299" t="s">
        <v>177</v>
      </c>
      <c r="M917" s="306"/>
      <c r="N917" s="306"/>
      <c r="O917" s="306"/>
      <c r="P917" s="306"/>
      <c r="Q917" s="306"/>
      <c r="R917" s="306"/>
      <c r="S917" s="306"/>
      <c r="T917" s="306"/>
      <c r="U917" s="306"/>
      <c r="V917" s="306">
        <v>25</v>
      </c>
      <c r="W917" s="306">
        <v>173</v>
      </c>
      <c r="X917" s="306">
        <v>213</v>
      </c>
      <c r="Y917" s="306"/>
    </row>
    <row r="918" spans="4:25" hidden="1" outlineLevel="1">
      <c r="D918" s="299" t="s">
        <v>391</v>
      </c>
      <c r="E918" s="299" t="s">
        <v>72</v>
      </c>
      <c r="F918" s="299" t="s">
        <v>766</v>
      </c>
      <c r="G918" s="299" t="s">
        <v>769</v>
      </c>
      <c r="H918" s="299" t="s">
        <v>770</v>
      </c>
      <c r="I918" s="299" t="s">
        <v>1264</v>
      </c>
      <c r="J918" s="299" t="s">
        <v>4078</v>
      </c>
      <c r="K918" s="299" t="s">
        <v>177</v>
      </c>
      <c r="M918" s="306"/>
      <c r="N918" s="306"/>
      <c r="O918" s="306"/>
      <c r="P918" s="306"/>
      <c r="Q918" s="306"/>
      <c r="R918" s="306"/>
      <c r="S918" s="306"/>
      <c r="T918" s="306"/>
      <c r="U918" s="306"/>
      <c r="V918" s="306"/>
      <c r="W918" s="306">
        <v>0</v>
      </c>
      <c r="X918" s="306">
        <v>0</v>
      </c>
      <c r="Y918" s="306"/>
    </row>
    <row r="919" spans="4:25" hidden="1" outlineLevel="1">
      <c r="D919" s="299" t="s">
        <v>391</v>
      </c>
      <c r="E919" s="299" t="s">
        <v>72</v>
      </c>
      <c r="F919" s="299" t="s">
        <v>766</v>
      </c>
      <c r="G919" s="299" t="s">
        <v>775</v>
      </c>
      <c r="H919" s="299" t="s">
        <v>770</v>
      </c>
      <c r="I919" s="299" t="s">
        <v>1264</v>
      </c>
      <c r="J919" s="299" t="s">
        <v>4079</v>
      </c>
      <c r="K919" s="299" t="s">
        <v>177</v>
      </c>
      <c r="M919" s="306"/>
      <c r="N919" s="306"/>
      <c r="O919" s="306"/>
      <c r="P919" s="306"/>
      <c r="Q919" s="306"/>
      <c r="R919" s="306"/>
      <c r="S919" s="306"/>
      <c r="T919" s="306"/>
      <c r="U919" s="306"/>
      <c r="V919" s="306"/>
      <c r="W919" s="306">
        <v>0</v>
      </c>
      <c r="X919" s="306">
        <v>0</v>
      </c>
      <c r="Y919" s="306"/>
    </row>
    <row r="920" spans="4:25" hidden="1" outlineLevel="1">
      <c r="D920" s="299" t="s">
        <v>391</v>
      </c>
      <c r="E920" s="299" t="s">
        <v>72</v>
      </c>
      <c r="F920" s="299" t="s">
        <v>768</v>
      </c>
      <c r="G920" s="299" t="s">
        <v>769</v>
      </c>
      <c r="H920" s="299" t="s">
        <v>770</v>
      </c>
      <c r="I920" s="299" t="s">
        <v>1264</v>
      </c>
      <c r="J920" s="299" t="s">
        <v>4080</v>
      </c>
      <c r="K920" s="299" t="s">
        <v>177</v>
      </c>
      <c r="M920" s="306"/>
      <c r="N920" s="306"/>
      <c r="O920" s="306"/>
      <c r="P920" s="306"/>
      <c r="Q920" s="306"/>
      <c r="R920" s="306"/>
      <c r="S920" s="306"/>
      <c r="T920" s="306"/>
      <c r="U920" s="306"/>
      <c r="V920" s="306"/>
      <c r="W920" s="306">
        <v>0</v>
      </c>
      <c r="X920" s="306">
        <v>0</v>
      </c>
      <c r="Y920" s="306"/>
    </row>
    <row r="921" spans="4:25" hidden="1" outlineLevel="1">
      <c r="D921" s="299" t="s">
        <v>391</v>
      </c>
      <c r="E921" s="299" t="s">
        <v>72</v>
      </c>
      <c r="F921" s="299" t="s">
        <v>768</v>
      </c>
      <c r="G921" s="299" t="s">
        <v>775</v>
      </c>
      <c r="H921" s="299" t="s">
        <v>770</v>
      </c>
      <c r="I921" s="299" t="s">
        <v>1264</v>
      </c>
      <c r="J921" s="299" t="s">
        <v>4081</v>
      </c>
      <c r="K921" s="299" t="s">
        <v>177</v>
      </c>
      <c r="M921" s="306"/>
      <c r="N921" s="306"/>
      <c r="O921" s="306"/>
      <c r="P921" s="306"/>
      <c r="Q921" s="306"/>
      <c r="R921" s="306"/>
      <c r="S921" s="306"/>
      <c r="T921" s="306"/>
      <c r="U921" s="306"/>
      <c r="V921" s="306"/>
      <c r="W921" s="306">
        <v>0</v>
      </c>
      <c r="X921" s="306">
        <v>0</v>
      </c>
      <c r="Y921" s="306"/>
    </row>
    <row r="922" spans="4:25" hidden="1" outlineLevel="1">
      <c r="D922" s="299" t="s">
        <v>449</v>
      </c>
      <c r="E922" s="299" t="s">
        <v>71</v>
      </c>
      <c r="F922" s="299" t="s">
        <v>768</v>
      </c>
      <c r="G922" s="299" t="s">
        <v>769</v>
      </c>
      <c r="H922" s="299" t="s">
        <v>770</v>
      </c>
      <c r="I922" s="299" t="s">
        <v>1246</v>
      </c>
      <c r="J922" s="299" t="s">
        <v>572</v>
      </c>
      <c r="K922" s="299" t="s">
        <v>176</v>
      </c>
      <c r="M922" s="306">
        <v>7606</v>
      </c>
      <c r="N922" s="306">
        <v>7575</v>
      </c>
      <c r="O922" s="306">
        <v>6896</v>
      </c>
      <c r="P922" s="306">
        <v>15874</v>
      </c>
      <c r="Q922" s="306">
        <v>13682</v>
      </c>
      <c r="R922" s="306">
        <v>12290</v>
      </c>
      <c r="S922" s="306">
        <v>11337</v>
      </c>
      <c r="T922" s="306">
        <v>10383</v>
      </c>
      <c r="U922" s="306">
        <v>27127</v>
      </c>
      <c r="V922" s="306">
        <v>27104</v>
      </c>
      <c r="W922" s="306">
        <v>33869</v>
      </c>
      <c r="X922" s="306">
        <v>19819</v>
      </c>
      <c r="Y922" s="306"/>
    </row>
    <row r="923" spans="4:25" hidden="1" outlineLevel="1">
      <c r="D923" s="299" t="s">
        <v>449</v>
      </c>
      <c r="E923" s="299" t="s">
        <v>71</v>
      </c>
      <c r="F923" s="299" t="s">
        <v>768</v>
      </c>
      <c r="G923" s="299" t="s">
        <v>775</v>
      </c>
      <c r="H923" s="299" t="s">
        <v>770</v>
      </c>
      <c r="I923" s="299" t="s">
        <v>1246</v>
      </c>
      <c r="J923" s="299" t="s">
        <v>635</v>
      </c>
      <c r="K923" s="299" t="s">
        <v>176</v>
      </c>
      <c r="M923" s="306">
        <v>439</v>
      </c>
      <c r="N923" s="306">
        <v>439</v>
      </c>
      <c r="O923" s="306">
        <v>494</v>
      </c>
      <c r="P923" s="306">
        <v>494</v>
      </c>
      <c r="Q923" s="306">
        <v>494</v>
      </c>
      <c r="R923" s="306">
        <v>0</v>
      </c>
      <c r="S923" s="306">
        <v>0</v>
      </c>
      <c r="T923" s="306">
        <v>0</v>
      </c>
      <c r="U923" s="306">
        <v>50</v>
      </c>
      <c r="V923" s="306">
        <v>50</v>
      </c>
      <c r="W923" s="306">
        <v>450</v>
      </c>
      <c r="X923" s="306">
        <v>450</v>
      </c>
      <c r="Y923" s="306"/>
    </row>
    <row r="924" spans="4:25" hidden="1" outlineLevel="1">
      <c r="D924" s="299" t="s">
        <v>449</v>
      </c>
      <c r="E924" s="299" t="s">
        <v>71</v>
      </c>
      <c r="F924" s="299" t="s">
        <v>766</v>
      </c>
      <c r="G924" s="299" t="s">
        <v>769</v>
      </c>
      <c r="H924" s="299" t="s">
        <v>770</v>
      </c>
      <c r="I924" s="299" t="s">
        <v>1264</v>
      </c>
      <c r="J924" s="299" t="s">
        <v>1961</v>
      </c>
      <c r="K924" s="299" t="s">
        <v>176</v>
      </c>
      <c r="M924" s="306">
        <v>0</v>
      </c>
      <c r="N924" s="306">
        <v>0</v>
      </c>
      <c r="O924" s="306">
        <v>0</v>
      </c>
      <c r="P924" s="306">
        <v>0</v>
      </c>
      <c r="Q924" s="306">
        <v>0</v>
      </c>
      <c r="R924" s="306">
        <v>0</v>
      </c>
      <c r="S924" s="306">
        <v>0</v>
      </c>
      <c r="T924" s="306">
        <v>0</v>
      </c>
      <c r="U924" s="306">
        <v>0</v>
      </c>
      <c r="V924" s="306">
        <v>0</v>
      </c>
      <c r="W924" s="306">
        <v>0</v>
      </c>
      <c r="X924" s="306">
        <v>0</v>
      </c>
      <c r="Y924" s="306"/>
    </row>
    <row r="925" spans="4:25" hidden="1" outlineLevel="1">
      <c r="D925" s="299" t="s">
        <v>449</v>
      </c>
      <c r="E925" s="299" t="s">
        <v>71</v>
      </c>
      <c r="F925" s="299" t="s">
        <v>766</v>
      </c>
      <c r="G925" s="299" t="s">
        <v>775</v>
      </c>
      <c r="H925" s="299" t="s">
        <v>770</v>
      </c>
      <c r="I925" s="299" t="s">
        <v>1264</v>
      </c>
      <c r="J925" s="299" t="s">
        <v>1962</v>
      </c>
      <c r="K925" s="299" t="s">
        <v>176</v>
      </c>
      <c r="M925" s="306">
        <v>0</v>
      </c>
      <c r="N925" s="306">
        <v>0</v>
      </c>
      <c r="O925" s="306">
        <v>0</v>
      </c>
      <c r="P925" s="306">
        <v>0</v>
      </c>
      <c r="Q925" s="306">
        <v>0</v>
      </c>
      <c r="R925" s="306">
        <v>0</v>
      </c>
      <c r="S925" s="306">
        <v>0</v>
      </c>
      <c r="T925" s="306">
        <v>0</v>
      </c>
      <c r="U925" s="306">
        <v>0</v>
      </c>
      <c r="V925" s="306">
        <v>0</v>
      </c>
      <c r="W925" s="306">
        <v>0</v>
      </c>
      <c r="X925" s="306">
        <v>0</v>
      </c>
      <c r="Y925" s="306"/>
    </row>
    <row r="926" spans="4:25" hidden="1" outlineLevel="1">
      <c r="D926" s="299" t="s">
        <v>449</v>
      </c>
      <c r="E926" s="299" t="s">
        <v>71</v>
      </c>
      <c r="F926" s="299" t="s">
        <v>768</v>
      </c>
      <c r="G926" s="299" t="s">
        <v>769</v>
      </c>
      <c r="H926" s="299" t="s">
        <v>770</v>
      </c>
      <c r="I926" s="299" t="s">
        <v>1264</v>
      </c>
      <c r="J926" s="299" t="s">
        <v>1963</v>
      </c>
      <c r="K926" s="299" t="s">
        <v>176</v>
      </c>
      <c r="M926" s="306">
        <v>0</v>
      </c>
      <c r="N926" s="306">
        <v>0</v>
      </c>
      <c r="O926" s="306">
        <v>0</v>
      </c>
      <c r="P926" s="306">
        <v>0</v>
      </c>
      <c r="Q926" s="306">
        <v>0</v>
      </c>
      <c r="R926" s="306">
        <v>0</v>
      </c>
      <c r="S926" s="306">
        <v>0</v>
      </c>
      <c r="T926" s="306">
        <v>0</v>
      </c>
      <c r="U926" s="306">
        <v>0</v>
      </c>
      <c r="V926" s="306">
        <v>0</v>
      </c>
      <c r="W926" s="306">
        <v>0</v>
      </c>
      <c r="X926" s="306">
        <v>0</v>
      </c>
      <c r="Y926" s="306"/>
    </row>
    <row r="927" spans="4:25" hidden="1" outlineLevel="1">
      <c r="D927" s="299" t="s">
        <v>449</v>
      </c>
      <c r="E927" s="299" t="s">
        <v>71</v>
      </c>
      <c r="F927" s="299" t="s">
        <v>768</v>
      </c>
      <c r="G927" s="299" t="s">
        <v>775</v>
      </c>
      <c r="H927" s="299" t="s">
        <v>770</v>
      </c>
      <c r="I927" s="299" t="s">
        <v>1264</v>
      </c>
      <c r="J927" s="299" t="s">
        <v>1964</v>
      </c>
      <c r="K927" s="299" t="s">
        <v>176</v>
      </c>
      <c r="M927" s="306">
        <v>0</v>
      </c>
      <c r="N927" s="306">
        <v>0</v>
      </c>
      <c r="O927" s="306">
        <v>0</v>
      </c>
      <c r="P927" s="306">
        <v>0</v>
      </c>
      <c r="Q927" s="306">
        <v>0</v>
      </c>
      <c r="R927" s="306">
        <v>0</v>
      </c>
      <c r="S927" s="306">
        <v>0</v>
      </c>
      <c r="T927" s="306">
        <v>0</v>
      </c>
      <c r="U927" s="306">
        <v>0</v>
      </c>
      <c r="V927" s="306">
        <v>0</v>
      </c>
      <c r="W927" s="306">
        <v>0</v>
      </c>
      <c r="X927" s="306">
        <v>0</v>
      </c>
      <c r="Y927" s="306"/>
    </row>
    <row r="928" spans="4:25" hidden="1" outlineLevel="1">
      <c r="D928" s="299" t="s">
        <v>1965</v>
      </c>
      <c r="E928" s="299" t="s">
        <v>72</v>
      </c>
      <c r="F928" s="299" t="s">
        <v>768</v>
      </c>
      <c r="G928" s="299" t="s">
        <v>769</v>
      </c>
      <c r="H928" s="299" t="s">
        <v>770</v>
      </c>
      <c r="I928" s="299" t="s">
        <v>1246</v>
      </c>
      <c r="J928" s="299" t="s">
        <v>714</v>
      </c>
      <c r="K928" s="299" t="s">
        <v>171</v>
      </c>
      <c r="M928" s="306">
        <v>57287</v>
      </c>
      <c r="N928" s="306">
        <v>58293</v>
      </c>
      <c r="O928" s="306">
        <v>31922</v>
      </c>
      <c r="P928" s="306">
        <v>35255</v>
      </c>
      <c r="Q928" s="306">
        <v>40279</v>
      </c>
      <c r="R928" s="306">
        <v>82187</v>
      </c>
      <c r="S928" s="306">
        <v>55782</v>
      </c>
      <c r="T928" s="306">
        <v>129413</v>
      </c>
      <c r="U928" s="306">
        <v>180677</v>
      </c>
      <c r="V928" s="306">
        <v>114994</v>
      </c>
      <c r="W928" s="306">
        <v>387970</v>
      </c>
      <c r="X928" s="306">
        <v>458995</v>
      </c>
      <c r="Y928" s="306"/>
    </row>
    <row r="929" spans="4:25" hidden="1" outlineLevel="1">
      <c r="D929" s="299" t="s">
        <v>1965</v>
      </c>
      <c r="E929" s="299" t="s">
        <v>72</v>
      </c>
      <c r="F929" s="299" t="s">
        <v>766</v>
      </c>
      <c r="G929" s="299" t="s">
        <v>769</v>
      </c>
      <c r="H929" s="299" t="s">
        <v>770</v>
      </c>
      <c r="I929" s="299" t="s">
        <v>1264</v>
      </c>
      <c r="J929" s="299" t="s">
        <v>1966</v>
      </c>
      <c r="K929" s="299" t="s">
        <v>171</v>
      </c>
      <c r="M929" s="306">
        <v>0</v>
      </c>
      <c r="N929" s="306">
        <v>0</v>
      </c>
      <c r="O929" s="306">
        <v>0</v>
      </c>
      <c r="P929" s="306">
        <v>0</v>
      </c>
      <c r="Q929" s="306">
        <v>0</v>
      </c>
      <c r="R929" s="306">
        <v>0</v>
      </c>
      <c r="S929" s="306">
        <v>0</v>
      </c>
      <c r="T929" s="306">
        <v>0</v>
      </c>
      <c r="U929" s="306">
        <v>0</v>
      </c>
      <c r="V929" s="306">
        <v>0</v>
      </c>
      <c r="W929" s="306">
        <v>0</v>
      </c>
      <c r="X929" s="306">
        <v>0</v>
      </c>
      <c r="Y929" s="306"/>
    </row>
    <row r="930" spans="4:25" hidden="1" outlineLevel="1">
      <c r="D930" s="299" t="s">
        <v>1965</v>
      </c>
      <c r="E930" s="299" t="s">
        <v>72</v>
      </c>
      <c r="F930" s="299" t="s">
        <v>766</v>
      </c>
      <c r="G930" s="299" t="s">
        <v>775</v>
      </c>
      <c r="H930" s="299" t="s">
        <v>770</v>
      </c>
      <c r="I930" s="299" t="s">
        <v>1264</v>
      </c>
      <c r="J930" s="299" t="s">
        <v>1967</v>
      </c>
      <c r="K930" s="299" t="s">
        <v>171</v>
      </c>
      <c r="M930" s="306">
        <v>0</v>
      </c>
      <c r="N930" s="306">
        <v>0</v>
      </c>
      <c r="O930" s="306">
        <v>0</v>
      </c>
      <c r="P930" s="306">
        <v>0</v>
      </c>
      <c r="Q930" s="306">
        <v>0</v>
      </c>
      <c r="R930" s="306">
        <v>0</v>
      </c>
      <c r="S930" s="306">
        <v>0</v>
      </c>
      <c r="T930" s="306">
        <v>0</v>
      </c>
      <c r="U930" s="306">
        <v>0</v>
      </c>
      <c r="V930" s="306">
        <v>0</v>
      </c>
      <c r="W930" s="306">
        <v>0</v>
      </c>
      <c r="X930" s="306">
        <v>0</v>
      </c>
      <c r="Y930" s="306"/>
    </row>
    <row r="931" spans="4:25" hidden="1" outlineLevel="1">
      <c r="D931" s="299" t="s">
        <v>1965</v>
      </c>
      <c r="E931" s="299" t="s">
        <v>72</v>
      </c>
      <c r="F931" s="299" t="s">
        <v>768</v>
      </c>
      <c r="G931" s="299" t="s">
        <v>769</v>
      </c>
      <c r="H931" s="299" t="s">
        <v>770</v>
      </c>
      <c r="I931" s="299" t="s">
        <v>1264</v>
      </c>
      <c r="J931" s="299" t="s">
        <v>1968</v>
      </c>
      <c r="K931" s="299" t="s">
        <v>171</v>
      </c>
      <c r="M931" s="306">
        <v>0</v>
      </c>
      <c r="N931" s="306">
        <v>0</v>
      </c>
      <c r="O931" s="306">
        <v>0</v>
      </c>
      <c r="P931" s="306">
        <v>0</v>
      </c>
      <c r="Q931" s="306">
        <v>0</v>
      </c>
      <c r="R931" s="306">
        <v>0</v>
      </c>
      <c r="S931" s="306">
        <v>0</v>
      </c>
      <c r="T931" s="306">
        <v>0</v>
      </c>
      <c r="U931" s="306">
        <v>0</v>
      </c>
      <c r="V931" s="306">
        <v>0</v>
      </c>
      <c r="W931" s="306">
        <v>0</v>
      </c>
      <c r="X931" s="306">
        <v>0</v>
      </c>
      <c r="Y931" s="306"/>
    </row>
    <row r="932" spans="4:25" hidden="1" outlineLevel="1">
      <c r="D932" s="299" t="s">
        <v>1965</v>
      </c>
      <c r="E932" s="299" t="s">
        <v>72</v>
      </c>
      <c r="F932" s="299" t="s">
        <v>768</v>
      </c>
      <c r="G932" s="299" t="s">
        <v>775</v>
      </c>
      <c r="H932" s="299" t="s">
        <v>770</v>
      </c>
      <c r="I932" s="299" t="s">
        <v>1264</v>
      </c>
      <c r="J932" s="299" t="s">
        <v>1969</v>
      </c>
      <c r="K932" s="299" t="s">
        <v>171</v>
      </c>
      <c r="M932" s="306">
        <v>0</v>
      </c>
      <c r="N932" s="306">
        <v>0</v>
      </c>
      <c r="O932" s="306">
        <v>0</v>
      </c>
      <c r="P932" s="306">
        <v>0</v>
      </c>
      <c r="Q932" s="306">
        <v>0</v>
      </c>
      <c r="R932" s="306">
        <v>0</v>
      </c>
      <c r="S932" s="306">
        <v>0</v>
      </c>
      <c r="T932" s="306">
        <v>0</v>
      </c>
      <c r="U932" s="306">
        <v>0</v>
      </c>
      <c r="V932" s="306">
        <v>0</v>
      </c>
      <c r="W932" s="306">
        <v>0</v>
      </c>
      <c r="X932" s="306">
        <v>0</v>
      </c>
      <c r="Y932" s="306"/>
    </row>
    <row r="933" spans="4:25" hidden="1" outlineLevel="1">
      <c r="D933" s="299" t="s">
        <v>781</v>
      </c>
      <c r="E933" s="299" t="s">
        <v>71</v>
      </c>
      <c r="F933" s="299" t="s">
        <v>768</v>
      </c>
      <c r="G933" s="299" t="s">
        <v>769</v>
      </c>
      <c r="H933" s="299" t="s">
        <v>770</v>
      </c>
      <c r="I933" s="299" t="s">
        <v>1246</v>
      </c>
      <c r="J933" s="299" t="s">
        <v>864</v>
      </c>
      <c r="K933" s="299" t="s">
        <v>176</v>
      </c>
      <c r="M933" s="306">
        <v>49</v>
      </c>
      <c r="N933" s="306">
        <v>141</v>
      </c>
      <c r="O933" s="306">
        <v>307</v>
      </c>
      <c r="P933" s="306">
        <v>339</v>
      </c>
      <c r="Q933" s="306">
        <v>271</v>
      </c>
      <c r="R933" s="306">
        <v>600</v>
      </c>
      <c r="S933" s="306">
        <v>623</v>
      </c>
      <c r="T933" s="306">
        <v>649</v>
      </c>
      <c r="U933" s="306">
        <v>129</v>
      </c>
      <c r="V933" s="306">
        <v>129</v>
      </c>
      <c r="W933" s="306">
        <v>196</v>
      </c>
      <c r="X933" s="306">
        <v>167</v>
      </c>
      <c r="Y933" s="306"/>
    </row>
    <row r="934" spans="4:25" hidden="1" outlineLevel="1">
      <c r="D934" s="299" t="s">
        <v>781</v>
      </c>
      <c r="E934" s="299" t="s">
        <v>71</v>
      </c>
      <c r="F934" s="299" t="s">
        <v>766</v>
      </c>
      <c r="G934" s="299" t="s">
        <v>769</v>
      </c>
      <c r="H934" s="299" t="s">
        <v>770</v>
      </c>
      <c r="I934" s="299" t="s">
        <v>1264</v>
      </c>
      <c r="J934" s="299" t="s">
        <v>1970</v>
      </c>
      <c r="K934" s="299" t="s">
        <v>176</v>
      </c>
      <c r="M934" s="306">
        <v>0</v>
      </c>
      <c r="N934" s="306">
        <v>0</v>
      </c>
      <c r="O934" s="306">
        <v>0</v>
      </c>
      <c r="P934" s="306">
        <v>0</v>
      </c>
      <c r="Q934" s="306">
        <v>0</v>
      </c>
      <c r="R934" s="306">
        <v>0</v>
      </c>
      <c r="S934" s="306">
        <v>0</v>
      </c>
      <c r="T934" s="306">
        <v>0</v>
      </c>
      <c r="U934" s="306">
        <v>0</v>
      </c>
      <c r="V934" s="306">
        <v>0</v>
      </c>
      <c r="W934" s="306">
        <v>0</v>
      </c>
      <c r="X934" s="306">
        <v>0</v>
      </c>
      <c r="Y934" s="306"/>
    </row>
    <row r="935" spans="4:25" hidden="1" outlineLevel="1">
      <c r="D935" s="299" t="s">
        <v>781</v>
      </c>
      <c r="E935" s="299" t="s">
        <v>71</v>
      </c>
      <c r="F935" s="299" t="s">
        <v>766</v>
      </c>
      <c r="G935" s="299" t="s">
        <v>775</v>
      </c>
      <c r="H935" s="299" t="s">
        <v>770</v>
      </c>
      <c r="I935" s="299" t="s">
        <v>1264</v>
      </c>
      <c r="J935" s="299" t="s">
        <v>1971</v>
      </c>
      <c r="K935" s="299" t="s">
        <v>176</v>
      </c>
      <c r="M935" s="306">
        <v>0</v>
      </c>
      <c r="N935" s="306">
        <v>0</v>
      </c>
      <c r="O935" s="306">
        <v>0</v>
      </c>
      <c r="P935" s="306">
        <v>0</v>
      </c>
      <c r="Q935" s="306">
        <v>0</v>
      </c>
      <c r="R935" s="306">
        <v>0</v>
      </c>
      <c r="S935" s="306">
        <v>0</v>
      </c>
      <c r="T935" s="306">
        <v>0</v>
      </c>
      <c r="U935" s="306">
        <v>0</v>
      </c>
      <c r="V935" s="306">
        <v>0</v>
      </c>
      <c r="W935" s="306">
        <v>0</v>
      </c>
      <c r="X935" s="306">
        <v>0</v>
      </c>
      <c r="Y935" s="306"/>
    </row>
    <row r="936" spans="4:25" hidden="1" outlineLevel="1">
      <c r="D936" s="299" t="s">
        <v>781</v>
      </c>
      <c r="E936" s="299" t="s">
        <v>71</v>
      </c>
      <c r="F936" s="299" t="s">
        <v>768</v>
      </c>
      <c r="G936" s="299" t="s">
        <v>769</v>
      </c>
      <c r="H936" s="299" t="s">
        <v>770</v>
      </c>
      <c r="I936" s="299" t="s">
        <v>1264</v>
      </c>
      <c r="J936" s="299" t="s">
        <v>1972</v>
      </c>
      <c r="K936" s="299" t="s">
        <v>176</v>
      </c>
      <c r="M936" s="306">
        <v>0</v>
      </c>
      <c r="N936" s="306">
        <v>0</v>
      </c>
      <c r="O936" s="306">
        <v>0</v>
      </c>
      <c r="P936" s="306">
        <v>0</v>
      </c>
      <c r="Q936" s="306">
        <v>0</v>
      </c>
      <c r="R936" s="306">
        <v>0</v>
      </c>
      <c r="S936" s="306">
        <v>0</v>
      </c>
      <c r="T936" s="306">
        <v>0</v>
      </c>
      <c r="U936" s="306">
        <v>0</v>
      </c>
      <c r="V936" s="306">
        <v>0</v>
      </c>
      <c r="W936" s="306">
        <v>0</v>
      </c>
      <c r="X936" s="306">
        <v>0</v>
      </c>
      <c r="Y936" s="306"/>
    </row>
    <row r="937" spans="4:25" hidden="1" outlineLevel="1">
      <c r="D937" s="299" t="s">
        <v>781</v>
      </c>
      <c r="E937" s="299" t="s">
        <v>71</v>
      </c>
      <c r="F937" s="299" t="s">
        <v>768</v>
      </c>
      <c r="G937" s="299" t="s">
        <v>775</v>
      </c>
      <c r="H937" s="299" t="s">
        <v>770</v>
      </c>
      <c r="I937" s="299" t="s">
        <v>1264</v>
      </c>
      <c r="J937" s="299" t="s">
        <v>1973</v>
      </c>
      <c r="K937" s="299" t="s">
        <v>176</v>
      </c>
      <c r="M937" s="306">
        <v>0</v>
      </c>
      <c r="N937" s="306">
        <v>0</v>
      </c>
      <c r="O937" s="306">
        <v>0</v>
      </c>
      <c r="P937" s="306">
        <v>0</v>
      </c>
      <c r="Q937" s="306">
        <v>0</v>
      </c>
      <c r="R937" s="306">
        <v>0</v>
      </c>
      <c r="S937" s="306">
        <v>0</v>
      </c>
      <c r="T937" s="306">
        <v>0</v>
      </c>
      <c r="U937" s="306">
        <v>0</v>
      </c>
      <c r="V937" s="306">
        <v>0</v>
      </c>
      <c r="W937" s="306">
        <v>0</v>
      </c>
      <c r="X937" s="306">
        <v>0</v>
      </c>
      <c r="Y937" s="306"/>
    </row>
    <row r="938" spans="4:25" hidden="1" outlineLevel="1">
      <c r="D938" s="299" t="s">
        <v>783</v>
      </c>
      <c r="E938" s="299" t="s">
        <v>72</v>
      </c>
      <c r="F938" s="299" t="s">
        <v>768</v>
      </c>
      <c r="G938" s="299" t="s">
        <v>769</v>
      </c>
      <c r="H938" s="299" t="s">
        <v>770</v>
      </c>
      <c r="I938" s="299" t="s">
        <v>1246</v>
      </c>
      <c r="J938" s="299" t="s">
        <v>272</v>
      </c>
      <c r="K938" s="299" t="s">
        <v>171</v>
      </c>
      <c r="M938" s="306">
        <v>8278</v>
      </c>
      <c r="N938" s="306">
        <v>9105</v>
      </c>
      <c r="O938" s="306">
        <v>9598</v>
      </c>
      <c r="P938" s="306">
        <v>12509</v>
      </c>
      <c r="Q938" s="306">
        <v>12116</v>
      </c>
      <c r="R938" s="306">
        <v>15353</v>
      </c>
      <c r="S938" s="306">
        <v>17760</v>
      </c>
      <c r="T938" s="306">
        <v>20070</v>
      </c>
      <c r="U938" s="306">
        <v>23273</v>
      </c>
      <c r="V938" s="306">
        <v>27466</v>
      </c>
      <c r="W938" s="306">
        <v>29141</v>
      </c>
      <c r="X938" s="306">
        <v>26202</v>
      </c>
      <c r="Y938" s="306"/>
    </row>
    <row r="939" spans="4:25" hidden="1" outlineLevel="1">
      <c r="D939" s="299" t="s">
        <v>783</v>
      </c>
      <c r="E939" s="299" t="s">
        <v>72</v>
      </c>
      <c r="F939" s="299" t="s">
        <v>766</v>
      </c>
      <c r="G939" s="299" t="s">
        <v>769</v>
      </c>
      <c r="H939" s="299" t="s">
        <v>770</v>
      </c>
      <c r="I939" s="299" t="s">
        <v>1264</v>
      </c>
      <c r="J939" s="299" t="s">
        <v>1974</v>
      </c>
      <c r="K939" s="299" t="s">
        <v>171</v>
      </c>
      <c r="M939" s="306">
        <v>0</v>
      </c>
      <c r="N939" s="306">
        <v>0</v>
      </c>
      <c r="O939" s="306">
        <v>0</v>
      </c>
      <c r="P939" s="306">
        <v>0</v>
      </c>
      <c r="Q939" s="306">
        <v>0</v>
      </c>
      <c r="R939" s="306">
        <v>0</v>
      </c>
      <c r="S939" s="306">
        <v>0</v>
      </c>
      <c r="T939" s="306">
        <v>0</v>
      </c>
      <c r="U939" s="306">
        <v>0</v>
      </c>
      <c r="V939" s="306">
        <v>0</v>
      </c>
      <c r="W939" s="306">
        <v>0</v>
      </c>
      <c r="X939" s="306">
        <v>0</v>
      </c>
      <c r="Y939" s="306"/>
    </row>
    <row r="940" spans="4:25" hidden="1" outlineLevel="1">
      <c r="D940" s="299" t="s">
        <v>783</v>
      </c>
      <c r="E940" s="299" t="s">
        <v>72</v>
      </c>
      <c r="F940" s="299" t="s">
        <v>766</v>
      </c>
      <c r="G940" s="299" t="s">
        <v>775</v>
      </c>
      <c r="H940" s="299" t="s">
        <v>770</v>
      </c>
      <c r="I940" s="299" t="s">
        <v>1264</v>
      </c>
      <c r="J940" s="299" t="s">
        <v>1975</v>
      </c>
      <c r="K940" s="299" t="s">
        <v>171</v>
      </c>
      <c r="M940" s="306">
        <v>0</v>
      </c>
      <c r="N940" s="306">
        <v>0</v>
      </c>
      <c r="O940" s="306">
        <v>0</v>
      </c>
      <c r="P940" s="306">
        <v>0</v>
      </c>
      <c r="Q940" s="306">
        <v>0</v>
      </c>
      <c r="R940" s="306">
        <v>0</v>
      </c>
      <c r="S940" s="306">
        <v>0</v>
      </c>
      <c r="T940" s="306">
        <v>0</v>
      </c>
      <c r="U940" s="306">
        <v>0</v>
      </c>
      <c r="V940" s="306">
        <v>0</v>
      </c>
      <c r="W940" s="306">
        <v>0</v>
      </c>
      <c r="X940" s="306">
        <v>0</v>
      </c>
      <c r="Y940" s="306"/>
    </row>
    <row r="941" spans="4:25" hidden="1" outlineLevel="1">
      <c r="D941" s="299" t="s">
        <v>783</v>
      </c>
      <c r="E941" s="299" t="s">
        <v>72</v>
      </c>
      <c r="F941" s="299" t="s">
        <v>768</v>
      </c>
      <c r="G941" s="299" t="s">
        <v>769</v>
      </c>
      <c r="H941" s="299" t="s">
        <v>770</v>
      </c>
      <c r="I941" s="299" t="s">
        <v>1264</v>
      </c>
      <c r="J941" s="299" t="s">
        <v>1976</v>
      </c>
      <c r="K941" s="299" t="s">
        <v>171</v>
      </c>
      <c r="M941" s="306">
        <v>0</v>
      </c>
      <c r="N941" s="306">
        <v>0</v>
      </c>
      <c r="O941" s="306">
        <v>0</v>
      </c>
      <c r="P941" s="306">
        <v>0</v>
      </c>
      <c r="Q941" s="306">
        <v>0</v>
      </c>
      <c r="R941" s="306">
        <v>0</v>
      </c>
      <c r="S941" s="306">
        <v>0</v>
      </c>
      <c r="T941" s="306">
        <v>0</v>
      </c>
      <c r="U941" s="306">
        <v>0</v>
      </c>
      <c r="V941" s="306">
        <v>0</v>
      </c>
      <c r="W941" s="306">
        <v>0</v>
      </c>
      <c r="X941" s="306">
        <v>0</v>
      </c>
      <c r="Y941" s="306"/>
    </row>
    <row r="942" spans="4:25" hidden="1" outlineLevel="1">
      <c r="D942" s="299" t="s">
        <v>783</v>
      </c>
      <c r="E942" s="299" t="s">
        <v>72</v>
      </c>
      <c r="F942" s="299" t="s">
        <v>768</v>
      </c>
      <c r="G942" s="299" t="s">
        <v>775</v>
      </c>
      <c r="H942" s="299" t="s">
        <v>770</v>
      </c>
      <c r="I942" s="299" t="s">
        <v>1264</v>
      </c>
      <c r="J942" s="299" t="s">
        <v>1977</v>
      </c>
      <c r="K942" s="299" t="s">
        <v>171</v>
      </c>
      <c r="M942" s="306">
        <v>0</v>
      </c>
      <c r="N942" s="306">
        <v>0</v>
      </c>
      <c r="O942" s="306">
        <v>0</v>
      </c>
      <c r="P942" s="306">
        <v>0</v>
      </c>
      <c r="Q942" s="306">
        <v>0</v>
      </c>
      <c r="R942" s="306">
        <v>0</v>
      </c>
      <c r="S942" s="306">
        <v>0</v>
      </c>
      <c r="T942" s="306">
        <v>0</v>
      </c>
      <c r="U942" s="306">
        <v>0</v>
      </c>
      <c r="V942" s="306">
        <v>0</v>
      </c>
      <c r="W942" s="306">
        <v>0</v>
      </c>
      <c r="X942" s="306">
        <v>0</v>
      </c>
      <c r="Y942" s="306"/>
    </row>
    <row r="943" spans="4:25" hidden="1" outlineLevel="1">
      <c r="D943" s="299" t="s">
        <v>3037</v>
      </c>
      <c r="E943" s="299" t="s">
        <v>71</v>
      </c>
      <c r="F943" s="299" t="s">
        <v>768</v>
      </c>
      <c r="G943" s="299" t="s">
        <v>769</v>
      </c>
      <c r="H943" s="299" t="s">
        <v>770</v>
      </c>
      <c r="I943" s="299" t="s">
        <v>1246</v>
      </c>
      <c r="J943" s="299" t="s">
        <v>3038</v>
      </c>
      <c r="K943" s="299" t="s">
        <v>176</v>
      </c>
      <c r="M943" s="306">
        <v>6</v>
      </c>
      <c r="N943" s="306">
        <v>6</v>
      </c>
      <c r="O943" s="306">
        <v>325</v>
      </c>
      <c r="P943" s="306">
        <v>245</v>
      </c>
      <c r="Q943" s="306">
        <v>241</v>
      </c>
      <c r="R943" s="306">
        <v>243</v>
      </c>
      <c r="S943" s="306">
        <v>60</v>
      </c>
      <c r="T943" s="306">
        <v>68</v>
      </c>
      <c r="U943" s="306">
        <v>67</v>
      </c>
      <c r="V943" s="306">
        <v>13</v>
      </c>
      <c r="W943" s="306">
        <v>8</v>
      </c>
      <c r="X943" s="306">
        <v>0</v>
      </c>
      <c r="Y943" s="306"/>
    </row>
    <row r="944" spans="4:25" hidden="1" outlineLevel="1">
      <c r="D944" s="299" t="s">
        <v>784</v>
      </c>
      <c r="E944" s="299" t="s">
        <v>73</v>
      </c>
      <c r="F944" s="299" t="s">
        <v>768</v>
      </c>
      <c r="G944" s="299" t="s">
        <v>769</v>
      </c>
      <c r="H944" s="299" t="s">
        <v>770</v>
      </c>
      <c r="I944" s="299" t="s">
        <v>1246</v>
      </c>
      <c r="J944" s="299" t="s">
        <v>559</v>
      </c>
      <c r="K944" s="299" t="s">
        <v>175</v>
      </c>
      <c r="M944" s="306">
        <v>37274</v>
      </c>
      <c r="N944" s="306">
        <v>36340</v>
      </c>
      <c r="O944" s="306">
        <v>26053</v>
      </c>
      <c r="P944" s="306">
        <v>24586</v>
      </c>
      <c r="Q944" s="306">
        <v>25648</v>
      </c>
      <c r="R944" s="306">
        <v>30781</v>
      </c>
      <c r="S944" s="306">
        <v>46300</v>
      </c>
      <c r="T944" s="306">
        <v>39784</v>
      </c>
      <c r="U944" s="306">
        <v>37648</v>
      </c>
      <c r="V944" s="306">
        <v>47584</v>
      </c>
      <c r="W944" s="306">
        <v>43474</v>
      </c>
      <c r="X944" s="306">
        <v>29167</v>
      </c>
      <c r="Y944" s="306"/>
    </row>
    <row r="945" spans="4:25" hidden="1" outlineLevel="1">
      <c r="D945" s="299" t="s">
        <v>784</v>
      </c>
      <c r="E945" s="299" t="s">
        <v>73</v>
      </c>
      <c r="F945" s="299" t="s">
        <v>766</v>
      </c>
      <c r="G945" s="299" t="s">
        <v>769</v>
      </c>
      <c r="H945" s="299" t="s">
        <v>770</v>
      </c>
      <c r="I945" s="299" t="s">
        <v>1264</v>
      </c>
      <c r="J945" s="299" t="s">
        <v>1978</v>
      </c>
      <c r="K945" s="299" t="s">
        <v>175</v>
      </c>
      <c r="M945" s="306">
        <v>0</v>
      </c>
      <c r="N945" s="306">
        <v>0</v>
      </c>
      <c r="O945" s="306">
        <v>0</v>
      </c>
      <c r="P945" s="306">
        <v>0</v>
      </c>
      <c r="Q945" s="306">
        <v>0</v>
      </c>
      <c r="R945" s="306">
        <v>0</v>
      </c>
      <c r="S945" s="306">
        <v>0</v>
      </c>
      <c r="T945" s="306">
        <v>0</v>
      </c>
      <c r="U945" s="306">
        <v>0</v>
      </c>
      <c r="V945" s="306">
        <v>0</v>
      </c>
      <c r="W945" s="306">
        <v>0</v>
      </c>
      <c r="X945" s="306">
        <v>0</v>
      </c>
      <c r="Y945" s="306"/>
    </row>
    <row r="946" spans="4:25" hidden="1" outlineLevel="1">
      <c r="D946" s="299" t="s">
        <v>784</v>
      </c>
      <c r="E946" s="299" t="s">
        <v>73</v>
      </c>
      <c r="F946" s="299" t="s">
        <v>766</v>
      </c>
      <c r="G946" s="299" t="s">
        <v>775</v>
      </c>
      <c r="H946" s="299" t="s">
        <v>770</v>
      </c>
      <c r="I946" s="299" t="s">
        <v>1264</v>
      </c>
      <c r="J946" s="299" t="s">
        <v>1979</v>
      </c>
      <c r="K946" s="299" t="s">
        <v>175</v>
      </c>
      <c r="M946" s="306">
        <v>0</v>
      </c>
      <c r="N946" s="306">
        <v>0</v>
      </c>
      <c r="O946" s="306">
        <v>0</v>
      </c>
      <c r="P946" s="306">
        <v>0</v>
      </c>
      <c r="Q946" s="306">
        <v>0</v>
      </c>
      <c r="R946" s="306">
        <v>0</v>
      </c>
      <c r="S946" s="306">
        <v>0</v>
      </c>
      <c r="T946" s="306">
        <v>0</v>
      </c>
      <c r="U946" s="306">
        <v>0</v>
      </c>
      <c r="V946" s="306">
        <v>0</v>
      </c>
      <c r="W946" s="306">
        <v>0</v>
      </c>
      <c r="X946" s="306">
        <v>0</v>
      </c>
      <c r="Y946" s="306"/>
    </row>
    <row r="947" spans="4:25" hidden="1" outlineLevel="1">
      <c r="D947" s="299" t="s">
        <v>784</v>
      </c>
      <c r="E947" s="299" t="s">
        <v>73</v>
      </c>
      <c r="F947" s="299" t="s">
        <v>768</v>
      </c>
      <c r="G947" s="299" t="s">
        <v>769</v>
      </c>
      <c r="H947" s="299" t="s">
        <v>770</v>
      </c>
      <c r="I947" s="299" t="s">
        <v>1264</v>
      </c>
      <c r="J947" s="299" t="s">
        <v>1980</v>
      </c>
      <c r="K947" s="299" t="s">
        <v>175</v>
      </c>
      <c r="M947" s="306">
        <v>0</v>
      </c>
      <c r="N947" s="306">
        <v>0</v>
      </c>
      <c r="O947" s="306">
        <v>0</v>
      </c>
      <c r="P947" s="306">
        <v>0</v>
      </c>
      <c r="Q947" s="306">
        <v>0</v>
      </c>
      <c r="R947" s="306">
        <v>0</v>
      </c>
      <c r="S947" s="306">
        <v>0</v>
      </c>
      <c r="T947" s="306">
        <v>0</v>
      </c>
      <c r="U947" s="306">
        <v>0</v>
      </c>
      <c r="V947" s="306">
        <v>0</v>
      </c>
      <c r="W947" s="306">
        <v>0</v>
      </c>
      <c r="X947" s="306">
        <v>0</v>
      </c>
      <c r="Y947" s="306"/>
    </row>
    <row r="948" spans="4:25" hidden="1" outlineLevel="1">
      <c r="D948" s="299" t="s">
        <v>784</v>
      </c>
      <c r="E948" s="299" t="s">
        <v>73</v>
      </c>
      <c r="F948" s="299" t="s">
        <v>768</v>
      </c>
      <c r="G948" s="299" t="s">
        <v>775</v>
      </c>
      <c r="H948" s="299" t="s">
        <v>770</v>
      </c>
      <c r="I948" s="299" t="s">
        <v>1264</v>
      </c>
      <c r="J948" s="299" t="s">
        <v>1981</v>
      </c>
      <c r="K948" s="299" t="s">
        <v>175</v>
      </c>
      <c r="M948" s="306">
        <v>0</v>
      </c>
      <c r="N948" s="306">
        <v>0</v>
      </c>
      <c r="O948" s="306">
        <v>0</v>
      </c>
      <c r="P948" s="306">
        <v>0</v>
      </c>
      <c r="Q948" s="306">
        <v>0</v>
      </c>
      <c r="R948" s="306">
        <v>0</v>
      </c>
      <c r="S948" s="306">
        <v>0</v>
      </c>
      <c r="T948" s="306">
        <v>0</v>
      </c>
      <c r="U948" s="306">
        <v>0</v>
      </c>
      <c r="V948" s="306">
        <v>0</v>
      </c>
      <c r="W948" s="306">
        <v>0</v>
      </c>
      <c r="X948" s="306">
        <v>0</v>
      </c>
      <c r="Y948" s="306"/>
    </row>
    <row r="949" spans="4:25" hidden="1" outlineLevel="1">
      <c r="D949" s="299" t="s">
        <v>1982</v>
      </c>
      <c r="E949" s="299" t="s">
        <v>73</v>
      </c>
      <c r="F949" s="299" t="s">
        <v>768</v>
      </c>
      <c r="G949" s="299" t="s">
        <v>769</v>
      </c>
      <c r="H949" s="299" t="s">
        <v>770</v>
      </c>
      <c r="I949" s="299" t="s">
        <v>1246</v>
      </c>
      <c r="J949" s="299" t="s">
        <v>1983</v>
      </c>
      <c r="K949" s="299" t="s">
        <v>175</v>
      </c>
      <c r="M949" s="306">
        <v>1</v>
      </c>
      <c r="N949" s="306">
        <v>47</v>
      </c>
      <c r="O949" s="306">
        <v>0</v>
      </c>
      <c r="P949" s="306">
        <v>65</v>
      </c>
      <c r="Q949" s="306">
        <v>1</v>
      </c>
      <c r="R949" s="306">
        <v>65</v>
      </c>
      <c r="S949" s="306">
        <v>9</v>
      </c>
      <c r="T949" s="306">
        <v>8</v>
      </c>
      <c r="U949" s="306">
        <v>0</v>
      </c>
      <c r="V949" s="306">
        <v>12</v>
      </c>
      <c r="W949" s="306">
        <v>9</v>
      </c>
      <c r="X949" s="306">
        <v>0</v>
      </c>
      <c r="Y949" s="306"/>
    </row>
    <row r="950" spans="4:25" hidden="1" outlineLevel="1">
      <c r="D950" s="299" t="s">
        <v>785</v>
      </c>
      <c r="E950" s="299" t="s">
        <v>72</v>
      </c>
      <c r="F950" s="299" t="s">
        <v>768</v>
      </c>
      <c r="G950" s="299" t="s">
        <v>769</v>
      </c>
      <c r="H950" s="299" t="s">
        <v>770</v>
      </c>
      <c r="I950" s="299" t="s">
        <v>1246</v>
      </c>
      <c r="J950" s="299" t="s">
        <v>530</v>
      </c>
      <c r="K950" s="299" t="s">
        <v>171</v>
      </c>
      <c r="M950" s="306">
        <v>25518</v>
      </c>
      <c r="N950" s="306">
        <v>27707</v>
      </c>
      <c r="O950" s="306">
        <v>24088</v>
      </c>
      <c r="P950" s="306">
        <v>24622</v>
      </c>
      <c r="Q950" s="306">
        <v>26071</v>
      </c>
      <c r="R950" s="306">
        <v>38779</v>
      </c>
      <c r="S950" s="306">
        <v>26729</v>
      </c>
      <c r="T950" s="306">
        <v>26278</v>
      </c>
      <c r="U950" s="306">
        <v>25267</v>
      </c>
      <c r="V950" s="306">
        <v>27194</v>
      </c>
      <c r="W950" s="306">
        <v>27305</v>
      </c>
      <c r="X950" s="306">
        <v>20012</v>
      </c>
      <c r="Y950" s="306"/>
    </row>
    <row r="951" spans="4:25" hidden="1" outlineLevel="1">
      <c r="D951" s="299" t="s">
        <v>785</v>
      </c>
      <c r="E951" s="299" t="s">
        <v>72</v>
      </c>
      <c r="F951" s="299" t="s">
        <v>766</v>
      </c>
      <c r="G951" s="299" t="s">
        <v>769</v>
      </c>
      <c r="H951" s="299" t="s">
        <v>770</v>
      </c>
      <c r="I951" s="299" t="s">
        <v>1264</v>
      </c>
      <c r="J951" s="299" t="s">
        <v>1984</v>
      </c>
      <c r="K951" s="299" t="s">
        <v>171</v>
      </c>
      <c r="M951" s="306">
        <v>0</v>
      </c>
      <c r="N951" s="306">
        <v>0</v>
      </c>
      <c r="O951" s="306">
        <v>0</v>
      </c>
      <c r="P951" s="306">
        <v>0</v>
      </c>
      <c r="Q951" s="306">
        <v>0</v>
      </c>
      <c r="R951" s="306">
        <v>0</v>
      </c>
      <c r="S951" s="306">
        <v>0</v>
      </c>
      <c r="T951" s="306">
        <v>0</v>
      </c>
      <c r="U951" s="306">
        <v>0</v>
      </c>
      <c r="V951" s="306">
        <v>0</v>
      </c>
      <c r="W951" s="306">
        <v>0</v>
      </c>
      <c r="X951" s="306">
        <v>0</v>
      </c>
      <c r="Y951" s="306"/>
    </row>
    <row r="952" spans="4:25" hidden="1" outlineLevel="1">
      <c r="D952" s="299" t="s">
        <v>785</v>
      </c>
      <c r="E952" s="299" t="s">
        <v>72</v>
      </c>
      <c r="F952" s="299" t="s">
        <v>766</v>
      </c>
      <c r="G952" s="299" t="s">
        <v>775</v>
      </c>
      <c r="H952" s="299" t="s">
        <v>770</v>
      </c>
      <c r="I952" s="299" t="s">
        <v>1264</v>
      </c>
      <c r="J952" s="299" t="s">
        <v>1985</v>
      </c>
      <c r="K952" s="299" t="s">
        <v>171</v>
      </c>
      <c r="M952" s="306">
        <v>0</v>
      </c>
      <c r="N952" s="306">
        <v>0</v>
      </c>
      <c r="O952" s="306">
        <v>0</v>
      </c>
      <c r="P952" s="306">
        <v>0</v>
      </c>
      <c r="Q952" s="306">
        <v>0</v>
      </c>
      <c r="R952" s="306">
        <v>0</v>
      </c>
      <c r="S952" s="306">
        <v>0</v>
      </c>
      <c r="T952" s="306">
        <v>0</v>
      </c>
      <c r="U952" s="306">
        <v>0</v>
      </c>
      <c r="V952" s="306">
        <v>0</v>
      </c>
      <c r="W952" s="306">
        <v>0</v>
      </c>
      <c r="X952" s="306">
        <v>0</v>
      </c>
      <c r="Y952" s="306"/>
    </row>
    <row r="953" spans="4:25" hidden="1" outlineLevel="1">
      <c r="D953" s="299" t="s">
        <v>785</v>
      </c>
      <c r="E953" s="299" t="s">
        <v>72</v>
      </c>
      <c r="F953" s="299" t="s">
        <v>768</v>
      </c>
      <c r="G953" s="299" t="s">
        <v>769</v>
      </c>
      <c r="H953" s="299" t="s">
        <v>770</v>
      </c>
      <c r="I953" s="299" t="s">
        <v>1264</v>
      </c>
      <c r="J953" s="299" t="s">
        <v>1986</v>
      </c>
      <c r="K953" s="299" t="s">
        <v>171</v>
      </c>
      <c r="M953" s="306">
        <v>0</v>
      </c>
      <c r="N953" s="306">
        <v>0</v>
      </c>
      <c r="O953" s="306">
        <v>0</v>
      </c>
      <c r="P953" s="306">
        <v>0</v>
      </c>
      <c r="Q953" s="306">
        <v>0</v>
      </c>
      <c r="R953" s="306">
        <v>0</v>
      </c>
      <c r="S953" s="306">
        <v>0</v>
      </c>
      <c r="T953" s="306">
        <v>0</v>
      </c>
      <c r="U953" s="306">
        <v>0</v>
      </c>
      <c r="V953" s="306">
        <v>0</v>
      </c>
      <c r="W953" s="306">
        <v>0</v>
      </c>
      <c r="X953" s="306">
        <v>0</v>
      </c>
      <c r="Y953" s="306"/>
    </row>
    <row r="954" spans="4:25" hidden="1" outlineLevel="1">
      <c r="D954" s="299" t="s">
        <v>785</v>
      </c>
      <c r="E954" s="299" t="s">
        <v>72</v>
      </c>
      <c r="F954" s="299" t="s">
        <v>768</v>
      </c>
      <c r="G954" s="299" t="s">
        <v>775</v>
      </c>
      <c r="H954" s="299" t="s">
        <v>770</v>
      </c>
      <c r="I954" s="299" t="s">
        <v>1264</v>
      </c>
      <c r="J954" s="299" t="s">
        <v>1987</v>
      </c>
      <c r="K954" s="299" t="s">
        <v>171</v>
      </c>
      <c r="M954" s="306">
        <v>0</v>
      </c>
      <c r="N954" s="306">
        <v>0</v>
      </c>
      <c r="O954" s="306">
        <v>0</v>
      </c>
      <c r="P954" s="306">
        <v>0</v>
      </c>
      <c r="Q954" s="306">
        <v>0</v>
      </c>
      <c r="R954" s="306">
        <v>0</v>
      </c>
      <c r="S954" s="306">
        <v>0</v>
      </c>
      <c r="T954" s="306">
        <v>0</v>
      </c>
      <c r="U954" s="306">
        <v>0</v>
      </c>
      <c r="V954" s="306">
        <v>0</v>
      </c>
      <c r="W954" s="306">
        <v>0</v>
      </c>
      <c r="X954" s="306">
        <v>0</v>
      </c>
      <c r="Y954" s="306"/>
    </row>
    <row r="955" spans="4:25" hidden="1" outlineLevel="1">
      <c r="D955" s="299" t="s">
        <v>786</v>
      </c>
      <c r="E955" s="299" t="s">
        <v>72</v>
      </c>
      <c r="F955" s="299" t="s">
        <v>768</v>
      </c>
      <c r="G955" s="299" t="s">
        <v>769</v>
      </c>
      <c r="H955" s="299" t="s">
        <v>770</v>
      </c>
      <c r="I955" s="299" t="s">
        <v>1246</v>
      </c>
      <c r="J955" s="299" t="s">
        <v>531</v>
      </c>
      <c r="K955" s="299" t="s">
        <v>171</v>
      </c>
      <c r="M955" s="306">
        <v>10201</v>
      </c>
      <c r="N955" s="306">
        <v>12306</v>
      </c>
      <c r="O955" s="306">
        <v>11452</v>
      </c>
      <c r="P955" s="306">
        <v>9542</v>
      </c>
      <c r="Q955" s="306">
        <v>9659</v>
      </c>
      <c r="R955" s="306">
        <v>11195</v>
      </c>
      <c r="S955" s="306">
        <v>14454</v>
      </c>
      <c r="T955" s="306">
        <v>15611</v>
      </c>
      <c r="U955" s="306">
        <v>15093</v>
      </c>
      <c r="V955" s="306">
        <v>14761</v>
      </c>
      <c r="W955" s="306">
        <v>14460</v>
      </c>
      <c r="X955" s="306">
        <v>13339</v>
      </c>
      <c r="Y955" s="306"/>
    </row>
    <row r="956" spans="4:25" hidden="1" outlineLevel="1">
      <c r="D956" s="299" t="s">
        <v>786</v>
      </c>
      <c r="E956" s="299" t="s">
        <v>72</v>
      </c>
      <c r="F956" s="299" t="s">
        <v>766</v>
      </c>
      <c r="G956" s="299" t="s">
        <v>769</v>
      </c>
      <c r="H956" s="299" t="s">
        <v>770</v>
      </c>
      <c r="I956" s="299" t="s">
        <v>1264</v>
      </c>
      <c r="J956" s="299" t="s">
        <v>1988</v>
      </c>
      <c r="K956" s="299" t="s">
        <v>171</v>
      </c>
      <c r="M956" s="306">
        <v>0</v>
      </c>
      <c r="N956" s="306">
        <v>0</v>
      </c>
      <c r="O956" s="306">
        <v>0</v>
      </c>
      <c r="P956" s="306">
        <v>0</v>
      </c>
      <c r="Q956" s="306">
        <v>0</v>
      </c>
      <c r="R956" s="306">
        <v>0</v>
      </c>
      <c r="S956" s="306">
        <v>0</v>
      </c>
      <c r="T956" s="306">
        <v>0</v>
      </c>
      <c r="U956" s="306">
        <v>0</v>
      </c>
      <c r="V956" s="306">
        <v>0</v>
      </c>
      <c r="W956" s="306">
        <v>0</v>
      </c>
      <c r="X956" s="306">
        <v>0</v>
      </c>
      <c r="Y956" s="306"/>
    </row>
    <row r="957" spans="4:25" hidden="1" outlineLevel="1">
      <c r="D957" s="299" t="s">
        <v>786</v>
      </c>
      <c r="E957" s="299" t="s">
        <v>72</v>
      </c>
      <c r="F957" s="299" t="s">
        <v>766</v>
      </c>
      <c r="G957" s="299" t="s">
        <v>775</v>
      </c>
      <c r="H957" s="299" t="s">
        <v>770</v>
      </c>
      <c r="I957" s="299" t="s">
        <v>1264</v>
      </c>
      <c r="J957" s="299" t="s">
        <v>1989</v>
      </c>
      <c r="K957" s="299" t="s">
        <v>171</v>
      </c>
      <c r="M957" s="306">
        <v>0</v>
      </c>
      <c r="N957" s="306">
        <v>0</v>
      </c>
      <c r="O957" s="306">
        <v>0</v>
      </c>
      <c r="P957" s="306">
        <v>0</v>
      </c>
      <c r="Q957" s="306">
        <v>0</v>
      </c>
      <c r="R957" s="306">
        <v>0</v>
      </c>
      <c r="S957" s="306">
        <v>0</v>
      </c>
      <c r="T957" s="306">
        <v>0</v>
      </c>
      <c r="U957" s="306">
        <v>0</v>
      </c>
      <c r="V957" s="306">
        <v>0</v>
      </c>
      <c r="W957" s="306">
        <v>0</v>
      </c>
      <c r="X957" s="306">
        <v>0</v>
      </c>
      <c r="Y957" s="306"/>
    </row>
    <row r="958" spans="4:25" hidden="1" outlineLevel="1">
      <c r="D958" s="299" t="s">
        <v>786</v>
      </c>
      <c r="E958" s="299" t="s">
        <v>72</v>
      </c>
      <c r="F958" s="299" t="s">
        <v>768</v>
      </c>
      <c r="G958" s="299" t="s">
        <v>769</v>
      </c>
      <c r="H958" s="299" t="s">
        <v>770</v>
      </c>
      <c r="I958" s="299" t="s">
        <v>1264</v>
      </c>
      <c r="J958" s="299" t="s">
        <v>1990</v>
      </c>
      <c r="K958" s="299" t="s">
        <v>171</v>
      </c>
      <c r="M958" s="306">
        <v>0</v>
      </c>
      <c r="N958" s="306">
        <v>0</v>
      </c>
      <c r="O958" s="306">
        <v>0</v>
      </c>
      <c r="P958" s="306">
        <v>0</v>
      </c>
      <c r="Q958" s="306">
        <v>0</v>
      </c>
      <c r="R958" s="306">
        <v>0</v>
      </c>
      <c r="S958" s="306">
        <v>0</v>
      </c>
      <c r="T958" s="306">
        <v>0</v>
      </c>
      <c r="U958" s="306">
        <v>0</v>
      </c>
      <c r="V958" s="306">
        <v>0</v>
      </c>
      <c r="W958" s="306">
        <v>0</v>
      </c>
      <c r="X958" s="306">
        <v>0</v>
      </c>
      <c r="Y958" s="306"/>
    </row>
    <row r="959" spans="4:25" hidden="1" outlineLevel="1">
      <c r="D959" s="299" t="s">
        <v>786</v>
      </c>
      <c r="E959" s="299" t="s">
        <v>72</v>
      </c>
      <c r="F959" s="299" t="s">
        <v>768</v>
      </c>
      <c r="G959" s="299" t="s">
        <v>775</v>
      </c>
      <c r="H959" s="299" t="s">
        <v>770</v>
      </c>
      <c r="I959" s="299" t="s">
        <v>1264</v>
      </c>
      <c r="J959" s="299" t="s">
        <v>1991</v>
      </c>
      <c r="K959" s="299" t="s">
        <v>171</v>
      </c>
      <c r="M959" s="306">
        <v>0</v>
      </c>
      <c r="N959" s="306">
        <v>0</v>
      </c>
      <c r="O959" s="306">
        <v>0</v>
      </c>
      <c r="P959" s="306">
        <v>0</v>
      </c>
      <c r="Q959" s="306">
        <v>0</v>
      </c>
      <c r="R959" s="306">
        <v>0</v>
      </c>
      <c r="S959" s="306">
        <v>0</v>
      </c>
      <c r="T959" s="306">
        <v>0</v>
      </c>
      <c r="U959" s="306">
        <v>0</v>
      </c>
      <c r="V959" s="306">
        <v>0</v>
      </c>
      <c r="W959" s="306">
        <v>0</v>
      </c>
      <c r="X959" s="306">
        <v>0</v>
      </c>
      <c r="Y959" s="306"/>
    </row>
    <row r="960" spans="4:25" hidden="1" outlineLevel="1">
      <c r="D960" s="299" t="s">
        <v>787</v>
      </c>
      <c r="E960" s="299" t="s">
        <v>72</v>
      </c>
      <c r="F960" s="299" t="s">
        <v>768</v>
      </c>
      <c r="G960" s="299" t="s">
        <v>769</v>
      </c>
      <c r="H960" s="299" t="s">
        <v>770</v>
      </c>
      <c r="I960" s="299" t="s">
        <v>1246</v>
      </c>
      <c r="J960" s="299" t="s">
        <v>4082</v>
      </c>
      <c r="K960" s="299" t="s">
        <v>171</v>
      </c>
      <c r="M960" s="306"/>
      <c r="N960" s="306"/>
      <c r="O960" s="306"/>
      <c r="P960" s="306"/>
      <c r="Q960" s="306">
        <v>0</v>
      </c>
      <c r="R960" s="306"/>
      <c r="S960" s="306"/>
      <c r="T960" s="306"/>
      <c r="U960" s="306"/>
      <c r="V960" s="306"/>
      <c r="W960" s="306"/>
      <c r="X960" s="306"/>
      <c r="Y960" s="306"/>
    </row>
    <row r="961" spans="4:25" hidden="1" outlineLevel="1">
      <c r="D961" s="299" t="s">
        <v>787</v>
      </c>
      <c r="E961" s="299" t="s">
        <v>72</v>
      </c>
      <c r="F961" s="299" t="s">
        <v>768</v>
      </c>
      <c r="G961" s="299" t="s">
        <v>769</v>
      </c>
      <c r="H961" s="299" t="s">
        <v>770</v>
      </c>
      <c r="I961" s="299" t="s">
        <v>1246</v>
      </c>
      <c r="J961" s="299" t="s">
        <v>532</v>
      </c>
      <c r="K961" s="299" t="s">
        <v>171</v>
      </c>
      <c r="M961" s="306">
        <v>1010120</v>
      </c>
      <c r="N961" s="306">
        <v>1102455</v>
      </c>
      <c r="O961" s="306">
        <v>1063412</v>
      </c>
      <c r="P961" s="306">
        <v>1092987</v>
      </c>
      <c r="Q961" s="306">
        <v>26466</v>
      </c>
      <c r="R961" s="306">
        <v>239274</v>
      </c>
      <c r="S961" s="306">
        <v>202920</v>
      </c>
      <c r="T961" s="306">
        <v>220305</v>
      </c>
      <c r="U961" s="306">
        <v>250599</v>
      </c>
      <c r="V961" s="306">
        <v>307978</v>
      </c>
      <c r="W961" s="306">
        <v>352606</v>
      </c>
      <c r="X961" s="306">
        <v>271878</v>
      </c>
      <c r="Y961" s="306"/>
    </row>
    <row r="962" spans="4:25" hidden="1" outlineLevel="1">
      <c r="D962" s="299" t="s">
        <v>787</v>
      </c>
      <c r="E962" s="299" t="s">
        <v>72</v>
      </c>
      <c r="F962" s="299" t="s">
        <v>768</v>
      </c>
      <c r="G962" s="299" t="s">
        <v>769</v>
      </c>
      <c r="H962" s="299" t="s">
        <v>770</v>
      </c>
      <c r="I962" s="299" t="s">
        <v>1246</v>
      </c>
      <c r="J962" s="299" t="s">
        <v>3039</v>
      </c>
      <c r="K962" s="299" t="s">
        <v>171</v>
      </c>
      <c r="M962" s="306">
        <v>311332</v>
      </c>
      <c r="N962" s="306">
        <v>313306</v>
      </c>
      <c r="O962" s="306">
        <v>312594</v>
      </c>
      <c r="P962" s="306">
        <v>311708</v>
      </c>
      <c r="Q962" s="306">
        <v>313498</v>
      </c>
      <c r="R962" s="306">
        <v>302277</v>
      </c>
      <c r="S962" s="306">
        <v>301544</v>
      </c>
      <c r="T962" s="306">
        <v>301241</v>
      </c>
      <c r="U962" s="306">
        <v>300979</v>
      </c>
      <c r="V962" s="306">
        <v>298584</v>
      </c>
      <c r="W962" s="306">
        <v>295970</v>
      </c>
      <c r="X962" s="306">
        <v>197758</v>
      </c>
      <c r="Y962" s="306"/>
    </row>
    <row r="963" spans="4:25" hidden="1" outlineLevel="1">
      <c r="D963" s="299" t="s">
        <v>787</v>
      </c>
      <c r="E963" s="299" t="s">
        <v>72</v>
      </c>
      <c r="F963" s="299" t="s">
        <v>768</v>
      </c>
      <c r="G963" s="299" t="s">
        <v>769</v>
      </c>
      <c r="H963" s="299" t="s">
        <v>770</v>
      </c>
      <c r="I963" s="299" t="s">
        <v>1246</v>
      </c>
      <c r="J963" s="299" t="s">
        <v>4083</v>
      </c>
      <c r="K963" s="299" t="s">
        <v>171</v>
      </c>
      <c r="M963" s="306"/>
      <c r="N963" s="306"/>
      <c r="O963" s="306"/>
      <c r="P963" s="306"/>
      <c r="Q963" s="306">
        <v>1133241</v>
      </c>
      <c r="R963" s="306">
        <v>945722</v>
      </c>
      <c r="S963" s="306">
        <v>916655</v>
      </c>
      <c r="T963" s="306">
        <v>909690</v>
      </c>
      <c r="U963" s="306">
        <v>733025</v>
      </c>
      <c r="V963" s="306">
        <v>719522</v>
      </c>
      <c r="W963" s="306">
        <v>715026</v>
      </c>
      <c r="X963" s="306">
        <v>456604</v>
      </c>
      <c r="Y963" s="306"/>
    </row>
    <row r="964" spans="4:25" hidden="1" outlineLevel="1">
      <c r="D964" s="299" t="s">
        <v>787</v>
      </c>
      <c r="E964" s="299" t="s">
        <v>72</v>
      </c>
      <c r="F964" s="299" t="s">
        <v>768</v>
      </c>
      <c r="G964" s="299" t="s">
        <v>775</v>
      </c>
      <c r="H964" s="299" t="s">
        <v>770</v>
      </c>
      <c r="I964" s="299" t="s">
        <v>1246</v>
      </c>
      <c r="J964" s="299" t="s">
        <v>4084</v>
      </c>
      <c r="K964" s="299" t="s">
        <v>171</v>
      </c>
      <c r="M964" s="306"/>
      <c r="N964" s="306"/>
      <c r="O964" s="306"/>
      <c r="P964" s="306">
        <v>0</v>
      </c>
      <c r="Q964" s="306">
        <v>0</v>
      </c>
      <c r="R964" s="306">
        <v>38</v>
      </c>
      <c r="S964" s="306">
        <v>49</v>
      </c>
      <c r="T964" s="306">
        <v>49</v>
      </c>
      <c r="U964" s="306">
        <v>60</v>
      </c>
      <c r="V964" s="306">
        <v>71</v>
      </c>
      <c r="W964" s="306">
        <v>75</v>
      </c>
      <c r="X964" s="306">
        <v>6</v>
      </c>
      <c r="Y964" s="306"/>
    </row>
    <row r="965" spans="4:25" hidden="1" outlineLevel="1">
      <c r="D965" s="299" t="s">
        <v>787</v>
      </c>
      <c r="E965" s="299" t="s">
        <v>72</v>
      </c>
      <c r="F965" s="299" t="s">
        <v>766</v>
      </c>
      <c r="G965" s="299" t="s">
        <v>769</v>
      </c>
      <c r="H965" s="299" t="s">
        <v>770</v>
      </c>
      <c r="I965" s="299" t="s">
        <v>1264</v>
      </c>
      <c r="J965" s="299" t="s">
        <v>1992</v>
      </c>
      <c r="K965" s="299" t="s">
        <v>171</v>
      </c>
      <c r="M965" s="306">
        <v>0</v>
      </c>
      <c r="N965" s="306">
        <v>0</v>
      </c>
      <c r="O965" s="306">
        <v>0</v>
      </c>
      <c r="P965" s="306">
        <v>0</v>
      </c>
      <c r="Q965" s="306">
        <v>0</v>
      </c>
      <c r="R965" s="306">
        <v>0</v>
      </c>
      <c r="S965" s="306">
        <v>0</v>
      </c>
      <c r="T965" s="306">
        <v>0</v>
      </c>
      <c r="U965" s="306">
        <v>0</v>
      </c>
      <c r="V965" s="306">
        <v>0</v>
      </c>
      <c r="W965" s="306">
        <v>0</v>
      </c>
      <c r="X965" s="306">
        <v>0</v>
      </c>
      <c r="Y965" s="306"/>
    </row>
    <row r="966" spans="4:25" hidden="1" outlineLevel="1">
      <c r="D966" s="299" t="s">
        <v>787</v>
      </c>
      <c r="E966" s="299" t="s">
        <v>72</v>
      </c>
      <c r="F966" s="299" t="s">
        <v>766</v>
      </c>
      <c r="G966" s="299" t="s">
        <v>775</v>
      </c>
      <c r="H966" s="299" t="s">
        <v>770</v>
      </c>
      <c r="I966" s="299" t="s">
        <v>1264</v>
      </c>
      <c r="J966" s="299" t="s">
        <v>1993</v>
      </c>
      <c r="K966" s="299" t="s">
        <v>171</v>
      </c>
      <c r="M966" s="306">
        <v>0</v>
      </c>
      <c r="N966" s="306">
        <v>0</v>
      </c>
      <c r="O966" s="306">
        <v>0</v>
      </c>
      <c r="P966" s="306">
        <v>0</v>
      </c>
      <c r="Q966" s="306">
        <v>0</v>
      </c>
      <c r="R966" s="306">
        <v>0</v>
      </c>
      <c r="S966" s="306">
        <v>0</v>
      </c>
      <c r="T966" s="306">
        <v>0</v>
      </c>
      <c r="U966" s="306">
        <v>0</v>
      </c>
      <c r="V966" s="306">
        <v>0</v>
      </c>
      <c r="W966" s="306">
        <v>0</v>
      </c>
      <c r="X966" s="306">
        <v>0</v>
      </c>
      <c r="Y966" s="306"/>
    </row>
    <row r="967" spans="4:25" hidden="1" outlineLevel="1">
      <c r="D967" s="299" t="s">
        <v>787</v>
      </c>
      <c r="E967" s="299" t="s">
        <v>72</v>
      </c>
      <c r="F967" s="299" t="s">
        <v>768</v>
      </c>
      <c r="G967" s="299" t="s">
        <v>769</v>
      </c>
      <c r="H967" s="299" t="s">
        <v>770</v>
      </c>
      <c r="I967" s="299" t="s">
        <v>1264</v>
      </c>
      <c r="J967" s="299" t="s">
        <v>1994</v>
      </c>
      <c r="K967" s="299" t="s">
        <v>171</v>
      </c>
      <c r="M967" s="306">
        <v>0</v>
      </c>
      <c r="N967" s="306">
        <v>0</v>
      </c>
      <c r="O967" s="306">
        <v>0</v>
      </c>
      <c r="P967" s="306">
        <v>0</v>
      </c>
      <c r="Q967" s="306">
        <v>0</v>
      </c>
      <c r="R967" s="306">
        <v>0</v>
      </c>
      <c r="S967" s="306">
        <v>0</v>
      </c>
      <c r="T967" s="306">
        <v>0</v>
      </c>
      <c r="U967" s="306">
        <v>0</v>
      </c>
      <c r="V967" s="306">
        <v>0</v>
      </c>
      <c r="W967" s="306">
        <v>0</v>
      </c>
      <c r="X967" s="306">
        <v>0</v>
      </c>
      <c r="Y967" s="306"/>
    </row>
    <row r="968" spans="4:25" hidden="1" outlineLevel="1">
      <c r="D968" s="299" t="s">
        <v>787</v>
      </c>
      <c r="E968" s="299" t="s">
        <v>72</v>
      </c>
      <c r="F968" s="299" t="s">
        <v>768</v>
      </c>
      <c r="G968" s="299" t="s">
        <v>775</v>
      </c>
      <c r="H968" s="299" t="s">
        <v>770</v>
      </c>
      <c r="I968" s="299" t="s">
        <v>1264</v>
      </c>
      <c r="J968" s="299" t="s">
        <v>1995</v>
      </c>
      <c r="K968" s="299" t="s">
        <v>171</v>
      </c>
      <c r="M968" s="306">
        <v>0</v>
      </c>
      <c r="N968" s="306">
        <v>0</v>
      </c>
      <c r="O968" s="306">
        <v>0</v>
      </c>
      <c r="P968" s="306">
        <v>0</v>
      </c>
      <c r="Q968" s="306">
        <v>0</v>
      </c>
      <c r="R968" s="306">
        <v>0</v>
      </c>
      <c r="S968" s="306">
        <v>0</v>
      </c>
      <c r="T968" s="306">
        <v>0</v>
      </c>
      <c r="U968" s="306">
        <v>0</v>
      </c>
      <c r="V968" s="306">
        <v>0</v>
      </c>
      <c r="W968" s="306">
        <v>0</v>
      </c>
      <c r="X968" s="306">
        <v>0</v>
      </c>
      <c r="Y968" s="306"/>
    </row>
    <row r="969" spans="4:25" hidden="1" outlineLevel="1">
      <c r="D969" s="299" t="s">
        <v>865</v>
      </c>
      <c r="E969" s="299" t="s">
        <v>72</v>
      </c>
      <c r="F969" s="299" t="s">
        <v>768</v>
      </c>
      <c r="G969" s="299" t="s">
        <v>769</v>
      </c>
      <c r="H969" s="299" t="s">
        <v>770</v>
      </c>
      <c r="I969" s="299" t="s">
        <v>1246</v>
      </c>
      <c r="J969" s="299" t="s">
        <v>533</v>
      </c>
      <c r="K969" s="299" t="s">
        <v>171</v>
      </c>
      <c r="M969" s="306">
        <v>3174</v>
      </c>
      <c r="N969" s="306">
        <v>731</v>
      </c>
      <c r="O969" s="306">
        <v>681</v>
      </c>
      <c r="P969" s="306">
        <v>244</v>
      </c>
      <c r="Q969" s="306">
        <v>310</v>
      </c>
      <c r="R969" s="306">
        <v>469</v>
      </c>
      <c r="S969" s="306">
        <v>1104</v>
      </c>
      <c r="T969" s="306">
        <v>1871</v>
      </c>
      <c r="U969" s="306">
        <v>770</v>
      </c>
      <c r="V969" s="306">
        <v>832</v>
      </c>
      <c r="W969" s="306">
        <v>834</v>
      </c>
      <c r="X969" s="306">
        <v>333</v>
      </c>
      <c r="Y969" s="306"/>
    </row>
    <row r="970" spans="4:25" hidden="1" outlineLevel="1">
      <c r="D970" s="299" t="s">
        <v>788</v>
      </c>
      <c r="E970" s="299" t="s">
        <v>71</v>
      </c>
      <c r="F970" s="299" t="s">
        <v>768</v>
      </c>
      <c r="G970" s="299" t="s">
        <v>769</v>
      </c>
      <c r="H970" s="299" t="s">
        <v>770</v>
      </c>
      <c r="I970" s="299" t="s">
        <v>1246</v>
      </c>
      <c r="J970" s="299" t="s">
        <v>573</v>
      </c>
      <c r="K970" s="299" t="s">
        <v>176</v>
      </c>
      <c r="M970" s="306">
        <v>4201</v>
      </c>
      <c r="N970" s="306">
        <v>5939</v>
      </c>
      <c r="O970" s="306">
        <v>3377</v>
      </c>
      <c r="P970" s="306">
        <v>4383</v>
      </c>
      <c r="Q970" s="306">
        <v>5705</v>
      </c>
      <c r="R970" s="306">
        <v>2794</v>
      </c>
      <c r="S970" s="306">
        <v>1491</v>
      </c>
      <c r="T970" s="306">
        <v>2013</v>
      </c>
      <c r="U970" s="306">
        <v>1327</v>
      </c>
      <c r="V970" s="306">
        <v>2800</v>
      </c>
      <c r="W970" s="306">
        <v>4022</v>
      </c>
      <c r="X970" s="306">
        <v>2182</v>
      </c>
      <c r="Y970" s="306"/>
    </row>
    <row r="971" spans="4:25" hidden="1" outlineLevel="1">
      <c r="D971" s="299" t="s">
        <v>788</v>
      </c>
      <c r="E971" s="299" t="s">
        <v>71</v>
      </c>
      <c r="F971" s="299" t="s">
        <v>766</v>
      </c>
      <c r="G971" s="299" t="s">
        <v>769</v>
      </c>
      <c r="H971" s="299" t="s">
        <v>770</v>
      </c>
      <c r="I971" s="299" t="s">
        <v>1264</v>
      </c>
      <c r="J971" s="299" t="s">
        <v>1996</v>
      </c>
      <c r="K971" s="299" t="s">
        <v>176</v>
      </c>
      <c r="M971" s="306">
        <v>0</v>
      </c>
      <c r="N971" s="306">
        <v>0</v>
      </c>
      <c r="O971" s="306">
        <v>0</v>
      </c>
      <c r="P971" s="306">
        <v>0</v>
      </c>
      <c r="Q971" s="306">
        <v>0</v>
      </c>
      <c r="R971" s="306">
        <v>0</v>
      </c>
      <c r="S971" s="306">
        <v>0</v>
      </c>
      <c r="T971" s="306">
        <v>0</v>
      </c>
      <c r="U971" s="306">
        <v>0</v>
      </c>
      <c r="V971" s="306">
        <v>0</v>
      </c>
      <c r="W971" s="306">
        <v>0</v>
      </c>
      <c r="X971" s="306">
        <v>0</v>
      </c>
      <c r="Y971" s="306"/>
    </row>
    <row r="972" spans="4:25" hidden="1" outlineLevel="1">
      <c r="D972" s="299" t="s">
        <v>788</v>
      </c>
      <c r="E972" s="299" t="s">
        <v>71</v>
      </c>
      <c r="F972" s="299" t="s">
        <v>766</v>
      </c>
      <c r="G972" s="299" t="s">
        <v>775</v>
      </c>
      <c r="H972" s="299" t="s">
        <v>770</v>
      </c>
      <c r="I972" s="299" t="s">
        <v>1264</v>
      </c>
      <c r="J972" s="299" t="s">
        <v>1997</v>
      </c>
      <c r="K972" s="299" t="s">
        <v>176</v>
      </c>
      <c r="M972" s="306">
        <v>0</v>
      </c>
      <c r="N972" s="306">
        <v>0</v>
      </c>
      <c r="O972" s="306">
        <v>0</v>
      </c>
      <c r="P972" s="306">
        <v>0</v>
      </c>
      <c r="Q972" s="306">
        <v>0</v>
      </c>
      <c r="R972" s="306">
        <v>0</v>
      </c>
      <c r="S972" s="306">
        <v>0</v>
      </c>
      <c r="T972" s="306">
        <v>0</v>
      </c>
      <c r="U972" s="306">
        <v>0</v>
      </c>
      <c r="V972" s="306">
        <v>0</v>
      </c>
      <c r="W972" s="306">
        <v>0</v>
      </c>
      <c r="X972" s="306">
        <v>0</v>
      </c>
      <c r="Y972" s="306"/>
    </row>
    <row r="973" spans="4:25" hidden="1" outlineLevel="1">
      <c r="D973" s="299" t="s">
        <v>788</v>
      </c>
      <c r="E973" s="299" t="s">
        <v>71</v>
      </c>
      <c r="F973" s="299" t="s">
        <v>768</v>
      </c>
      <c r="G973" s="299" t="s">
        <v>769</v>
      </c>
      <c r="H973" s="299" t="s">
        <v>770</v>
      </c>
      <c r="I973" s="299" t="s">
        <v>1264</v>
      </c>
      <c r="J973" s="299" t="s">
        <v>1998</v>
      </c>
      <c r="K973" s="299" t="s">
        <v>176</v>
      </c>
      <c r="M973" s="306">
        <v>0</v>
      </c>
      <c r="N973" s="306">
        <v>0</v>
      </c>
      <c r="O973" s="306">
        <v>0</v>
      </c>
      <c r="P973" s="306">
        <v>0</v>
      </c>
      <c r="Q973" s="306">
        <v>0</v>
      </c>
      <c r="R973" s="306">
        <v>0</v>
      </c>
      <c r="S973" s="306">
        <v>0</v>
      </c>
      <c r="T973" s="306">
        <v>0</v>
      </c>
      <c r="U973" s="306">
        <v>0</v>
      </c>
      <c r="V973" s="306">
        <v>0</v>
      </c>
      <c r="W973" s="306">
        <v>0</v>
      </c>
      <c r="X973" s="306">
        <v>0</v>
      </c>
      <c r="Y973" s="306"/>
    </row>
    <row r="974" spans="4:25" hidden="1" outlineLevel="1">
      <c r="D974" s="299" t="s">
        <v>788</v>
      </c>
      <c r="E974" s="299" t="s">
        <v>71</v>
      </c>
      <c r="F974" s="299" t="s">
        <v>768</v>
      </c>
      <c r="G974" s="299" t="s">
        <v>775</v>
      </c>
      <c r="H974" s="299" t="s">
        <v>770</v>
      </c>
      <c r="I974" s="299" t="s">
        <v>1264</v>
      </c>
      <c r="J974" s="299" t="s">
        <v>1999</v>
      </c>
      <c r="K974" s="299" t="s">
        <v>176</v>
      </c>
      <c r="M974" s="306">
        <v>0</v>
      </c>
      <c r="N974" s="306">
        <v>0</v>
      </c>
      <c r="O974" s="306">
        <v>0</v>
      </c>
      <c r="P974" s="306">
        <v>0</v>
      </c>
      <c r="Q974" s="306">
        <v>0</v>
      </c>
      <c r="R974" s="306">
        <v>0</v>
      </c>
      <c r="S974" s="306">
        <v>0</v>
      </c>
      <c r="T974" s="306">
        <v>0</v>
      </c>
      <c r="U974" s="306">
        <v>0</v>
      </c>
      <c r="V974" s="306">
        <v>0</v>
      </c>
      <c r="W974" s="306">
        <v>0</v>
      </c>
      <c r="X974" s="306">
        <v>0</v>
      </c>
      <c r="Y974" s="306"/>
    </row>
    <row r="975" spans="4:25" hidden="1" outlineLevel="1">
      <c r="D975" s="299" t="s">
        <v>867</v>
      </c>
      <c r="E975" s="299" t="s">
        <v>72</v>
      </c>
      <c r="F975" s="299" t="s">
        <v>768</v>
      </c>
      <c r="G975" s="299" t="s">
        <v>769</v>
      </c>
      <c r="H975" s="299" t="s">
        <v>770</v>
      </c>
      <c r="I975" s="299" t="s">
        <v>1246</v>
      </c>
      <c r="J975" s="299" t="s">
        <v>534</v>
      </c>
      <c r="K975" s="299" t="s">
        <v>171</v>
      </c>
      <c r="M975" s="306">
        <v>15989</v>
      </c>
      <c r="N975" s="306">
        <v>20205</v>
      </c>
      <c r="O975" s="306">
        <v>17234</v>
      </c>
      <c r="P975" s="306">
        <v>17776</v>
      </c>
      <c r="Q975" s="306">
        <v>15107</v>
      </c>
      <c r="R975" s="306">
        <v>19460</v>
      </c>
      <c r="S975" s="306">
        <v>25640</v>
      </c>
      <c r="T975" s="306">
        <v>24577</v>
      </c>
      <c r="U975" s="306">
        <v>22229</v>
      </c>
      <c r="V975" s="306">
        <v>23025</v>
      </c>
      <c r="W975" s="306">
        <v>27710</v>
      </c>
      <c r="X975" s="306">
        <v>22148</v>
      </c>
      <c r="Y975" s="306"/>
    </row>
    <row r="976" spans="4:25" hidden="1" outlineLevel="1">
      <c r="D976" s="299" t="s">
        <v>867</v>
      </c>
      <c r="E976" s="299" t="s">
        <v>72</v>
      </c>
      <c r="F976" s="299" t="s">
        <v>766</v>
      </c>
      <c r="G976" s="299" t="s">
        <v>769</v>
      </c>
      <c r="H976" s="299" t="s">
        <v>770</v>
      </c>
      <c r="I976" s="299" t="s">
        <v>1264</v>
      </c>
      <c r="J976" s="299" t="s">
        <v>2000</v>
      </c>
      <c r="K976" s="299" t="s">
        <v>171</v>
      </c>
      <c r="M976" s="306">
        <v>0</v>
      </c>
      <c r="N976" s="306">
        <v>0</v>
      </c>
      <c r="O976" s="306">
        <v>0</v>
      </c>
      <c r="P976" s="306">
        <v>0</v>
      </c>
      <c r="Q976" s="306">
        <v>0</v>
      </c>
      <c r="R976" s="306">
        <v>0</v>
      </c>
      <c r="S976" s="306">
        <v>0</v>
      </c>
      <c r="T976" s="306">
        <v>0</v>
      </c>
      <c r="U976" s="306">
        <v>0</v>
      </c>
      <c r="V976" s="306">
        <v>0</v>
      </c>
      <c r="W976" s="306">
        <v>0</v>
      </c>
      <c r="X976" s="306">
        <v>0</v>
      </c>
      <c r="Y976" s="306"/>
    </row>
    <row r="977" spans="4:25" hidden="1" outlineLevel="1">
      <c r="D977" s="299" t="s">
        <v>867</v>
      </c>
      <c r="E977" s="299" t="s">
        <v>72</v>
      </c>
      <c r="F977" s="299" t="s">
        <v>766</v>
      </c>
      <c r="G977" s="299" t="s">
        <v>775</v>
      </c>
      <c r="H977" s="299" t="s">
        <v>770</v>
      </c>
      <c r="I977" s="299" t="s">
        <v>1264</v>
      </c>
      <c r="J977" s="299" t="s">
        <v>2001</v>
      </c>
      <c r="K977" s="299" t="s">
        <v>171</v>
      </c>
      <c r="M977" s="306">
        <v>0</v>
      </c>
      <c r="N977" s="306">
        <v>0</v>
      </c>
      <c r="O977" s="306">
        <v>0</v>
      </c>
      <c r="P977" s="306">
        <v>0</v>
      </c>
      <c r="Q977" s="306">
        <v>0</v>
      </c>
      <c r="R977" s="306">
        <v>0</v>
      </c>
      <c r="S977" s="306">
        <v>0</v>
      </c>
      <c r="T977" s="306">
        <v>0</v>
      </c>
      <c r="U977" s="306">
        <v>0</v>
      </c>
      <c r="V977" s="306">
        <v>0</v>
      </c>
      <c r="W977" s="306">
        <v>0</v>
      </c>
      <c r="X977" s="306">
        <v>0</v>
      </c>
      <c r="Y977" s="306"/>
    </row>
    <row r="978" spans="4:25" hidden="1" outlineLevel="1">
      <c r="D978" s="299" t="s">
        <v>867</v>
      </c>
      <c r="E978" s="299" t="s">
        <v>72</v>
      </c>
      <c r="F978" s="299" t="s">
        <v>768</v>
      </c>
      <c r="G978" s="299" t="s">
        <v>769</v>
      </c>
      <c r="H978" s="299" t="s">
        <v>770</v>
      </c>
      <c r="I978" s="299" t="s">
        <v>1264</v>
      </c>
      <c r="J978" s="299" t="s">
        <v>2002</v>
      </c>
      <c r="K978" s="299" t="s">
        <v>171</v>
      </c>
      <c r="M978" s="306">
        <v>0</v>
      </c>
      <c r="N978" s="306">
        <v>0</v>
      </c>
      <c r="O978" s="306">
        <v>0</v>
      </c>
      <c r="P978" s="306">
        <v>0</v>
      </c>
      <c r="Q978" s="306">
        <v>0</v>
      </c>
      <c r="R978" s="306">
        <v>0</v>
      </c>
      <c r="S978" s="306">
        <v>0</v>
      </c>
      <c r="T978" s="306">
        <v>0</v>
      </c>
      <c r="U978" s="306">
        <v>0</v>
      </c>
      <c r="V978" s="306">
        <v>0</v>
      </c>
      <c r="W978" s="306">
        <v>0</v>
      </c>
      <c r="X978" s="306">
        <v>0</v>
      </c>
      <c r="Y978" s="306"/>
    </row>
    <row r="979" spans="4:25" hidden="1" outlineLevel="1">
      <c r="D979" s="299" t="s">
        <v>867</v>
      </c>
      <c r="E979" s="299" t="s">
        <v>72</v>
      </c>
      <c r="F979" s="299" t="s">
        <v>768</v>
      </c>
      <c r="G979" s="299" t="s">
        <v>775</v>
      </c>
      <c r="H979" s="299" t="s">
        <v>770</v>
      </c>
      <c r="I979" s="299" t="s">
        <v>1264</v>
      </c>
      <c r="J979" s="299" t="s">
        <v>2003</v>
      </c>
      <c r="K979" s="299" t="s">
        <v>171</v>
      </c>
      <c r="M979" s="306">
        <v>0</v>
      </c>
      <c r="N979" s="306">
        <v>0</v>
      </c>
      <c r="O979" s="306">
        <v>0</v>
      </c>
      <c r="P979" s="306">
        <v>0</v>
      </c>
      <c r="Q979" s="306">
        <v>0</v>
      </c>
      <c r="R979" s="306">
        <v>0</v>
      </c>
      <c r="S979" s="306">
        <v>0</v>
      </c>
      <c r="T979" s="306">
        <v>0</v>
      </c>
      <c r="U979" s="306">
        <v>0</v>
      </c>
      <c r="V979" s="306">
        <v>0</v>
      </c>
      <c r="W979" s="306">
        <v>0</v>
      </c>
      <c r="X979" s="306">
        <v>0</v>
      </c>
      <c r="Y979" s="306"/>
    </row>
    <row r="980" spans="4:25" hidden="1" outlineLevel="1">
      <c r="D980" s="299" t="s">
        <v>392</v>
      </c>
      <c r="E980" s="299" t="s">
        <v>72</v>
      </c>
      <c r="F980" s="299" t="s">
        <v>768</v>
      </c>
      <c r="G980" s="299" t="s">
        <v>769</v>
      </c>
      <c r="H980" s="299" t="s">
        <v>770</v>
      </c>
      <c r="I980" s="299" t="s">
        <v>1246</v>
      </c>
      <c r="J980" s="299" t="s">
        <v>393</v>
      </c>
      <c r="K980" s="299" t="s">
        <v>171</v>
      </c>
      <c r="M980" s="306">
        <v>96051</v>
      </c>
      <c r="N980" s="306">
        <v>101843</v>
      </c>
      <c r="O980" s="306">
        <v>91550</v>
      </c>
      <c r="P980" s="306">
        <v>83555</v>
      </c>
      <c r="Q980" s="306">
        <v>84933</v>
      </c>
      <c r="R980" s="306">
        <v>112073</v>
      </c>
      <c r="S980" s="306">
        <v>113995</v>
      </c>
      <c r="T980" s="306">
        <v>120919</v>
      </c>
      <c r="U980" s="306">
        <v>124465</v>
      </c>
      <c r="V980" s="306">
        <v>137920</v>
      </c>
      <c r="W980" s="306">
        <v>151628</v>
      </c>
      <c r="X980" s="306">
        <v>108037</v>
      </c>
      <c r="Y980" s="306"/>
    </row>
    <row r="981" spans="4:25" hidden="1" outlineLevel="1">
      <c r="D981" s="299" t="s">
        <v>392</v>
      </c>
      <c r="E981" s="299" t="s">
        <v>72</v>
      </c>
      <c r="F981" s="299" t="s">
        <v>768</v>
      </c>
      <c r="G981" s="299" t="s">
        <v>775</v>
      </c>
      <c r="H981" s="299" t="s">
        <v>770</v>
      </c>
      <c r="I981" s="299" t="s">
        <v>1246</v>
      </c>
      <c r="J981" s="299" t="s">
        <v>4085</v>
      </c>
      <c r="K981" s="299" t="s">
        <v>171</v>
      </c>
      <c r="M981" s="306"/>
      <c r="N981" s="306"/>
      <c r="O981" s="306"/>
      <c r="P981" s="306">
        <v>0</v>
      </c>
      <c r="Q981" s="306">
        <v>0</v>
      </c>
      <c r="R981" s="306">
        <v>0</v>
      </c>
      <c r="S981" s="306">
        <v>0</v>
      </c>
      <c r="T981" s="306">
        <v>15</v>
      </c>
      <c r="U981" s="306">
        <v>35</v>
      </c>
      <c r="V981" s="306">
        <v>35</v>
      </c>
      <c r="W981" s="306">
        <v>20</v>
      </c>
      <c r="X981" s="306">
        <v>50</v>
      </c>
      <c r="Y981" s="306"/>
    </row>
    <row r="982" spans="4:25" hidden="1" outlineLevel="1">
      <c r="D982" s="299" t="s">
        <v>392</v>
      </c>
      <c r="E982" s="299" t="s">
        <v>72</v>
      </c>
      <c r="F982" s="299" t="s">
        <v>766</v>
      </c>
      <c r="G982" s="299" t="s">
        <v>769</v>
      </c>
      <c r="H982" s="299" t="s">
        <v>770</v>
      </c>
      <c r="I982" s="299" t="s">
        <v>1264</v>
      </c>
      <c r="J982" s="299" t="s">
        <v>2004</v>
      </c>
      <c r="K982" s="299" t="s">
        <v>171</v>
      </c>
      <c r="M982" s="306">
        <v>0</v>
      </c>
      <c r="N982" s="306">
        <v>0</v>
      </c>
      <c r="O982" s="306">
        <v>0</v>
      </c>
      <c r="P982" s="306">
        <v>0</v>
      </c>
      <c r="Q982" s="306">
        <v>0</v>
      </c>
      <c r="R982" s="306">
        <v>0</v>
      </c>
      <c r="S982" s="306">
        <v>0</v>
      </c>
      <c r="T982" s="306">
        <v>0</v>
      </c>
      <c r="U982" s="306">
        <v>0</v>
      </c>
      <c r="V982" s="306">
        <v>0</v>
      </c>
      <c r="W982" s="306">
        <v>0</v>
      </c>
      <c r="X982" s="306">
        <v>0</v>
      </c>
      <c r="Y982" s="306"/>
    </row>
    <row r="983" spans="4:25" hidden="1" outlineLevel="1">
      <c r="D983" s="299" t="s">
        <v>392</v>
      </c>
      <c r="E983" s="299" t="s">
        <v>72</v>
      </c>
      <c r="F983" s="299" t="s">
        <v>766</v>
      </c>
      <c r="G983" s="299" t="s">
        <v>775</v>
      </c>
      <c r="H983" s="299" t="s">
        <v>770</v>
      </c>
      <c r="I983" s="299" t="s">
        <v>1264</v>
      </c>
      <c r="J983" s="299" t="s">
        <v>2005</v>
      </c>
      <c r="K983" s="299" t="s">
        <v>171</v>
      </c>
      <c r="M983" s="306">
        <v>0</v>
      </c>
      <c r="N983" s="306">
        <v>0</v>
      </c>
      <c r="O983" s="306">
        <v>0</v>
      </c>
      <c r="P983" s="306">
        <v>0</v>
      </c>
      <c r="Q983" s="306">
        <v>0</v>
      </c>
      <c r="R983" s="306">
        <v>0</v>
      </c>
      <c r="S983" s="306">
        <v>0</v>
      </c>
      <c r="T983" s="306">
        <v>0</v>
      </c>
      <c r="U983" s="306">
        <v>0</v>
      </c>
      <c r="V983" s="306">
        <v>0</v>
      </c>
      <c r="W983" s="306">
        <v>0</v>
      </c>
      <c r="X983" s="306">
        <v>0</v>
      </c>
      <c r="Y983" s="306"/>
    </row>
    <row r="984" spans="4:25" hidden="1" outlineLevel="1">
      <c r="D984" s="299" t="s">
        <v>392</v>
      </c>
      <c r="E984" s="299" t="s">
        <v>72</v>
      </c>
      <c r="F984" s="299" t="s">
        <v>768</v>
      </c>
      <c r="G984" s="299" t="s">
        <v>769</v>
      </c>
      <c r="H984" s="299" t="s">
        <v>770</v>
      </c>
      <c r="I984" s="299" t="s">
        <v>1264</v>
      </c>
      <c r="J984" s="299" t="s">
        <v>2006</v>
      </c>
      <c r="K984" s="299" t="s">
        <v>171</v>
      </c>
      <c r="M984" s="306">
        <v>0</v>
      </c>
      <c r="N984" s="306">
        <v>0</v>
      </c>
      <c r="O984" s="306">
        <v>0</v>
      </c>
      <c r="P984" s="306">
        <v>0</v>
      </c>
      <c r="Q984" s="306">
        <v>0</v>
      </c>
      <c r="R984" s="306">
        <v>0</v>
      </c>
      <c r="S984" s="306">
        <v>0</v>
      </c>
      <c r="T984" s="306">
        <v>0</v>
      </c>
      <c r="U984" s="306">
        <v>0</v>
      </c>
      <c r="V984" s="306">
        <v>0</v>
      </c>
      <c r="W984" s="306">
        <v>0</v>
      </c>
      <c r="X984" s="306">
        <v>0</v>
      </c>
      <c r="Y984" s="306"/>
    </row>
    <row r="985" spans="4:25" hidden="1" outlineLevel="1">
      <c r="D985" s="299" t="s">
        <v>392</v>
      </c>
      <c r="E985" s="299" t="s">
        <v>72</v>
      </c>
      <c r="F985" s="299" t="s">
        <v>768</v>
      </c>
      <c r="G985" s="299" t="s">
        <v>775</v>
      </c>
      <c r="H985" s="299" t="s">
        <v>770</v>
      </c>
      <c r="I985" s="299" t="s">
        <v>1264</v>
      </c>
      <c r="J985" s="299" t="s">
        <v>2007</v>
      </c>
      <c r="K985" s="299" t="s">
        <v>171</v>
      </c>
      <c r="M985" s="306">
        <v>0</v>
      </c>
      <c r="N985" s="306">
        <v>0</v>
      </c>
      <c r="O985" s="306">
        <v>0</v>
      </c>
      <c r="P985" s="306">
        <v>0</v>
      </c>
      <c r="Q985" s="306">
        <v>0</v>
      </c>
      <c r="R985" s="306">
        <v>0</v>
      </c>
      <c r="S985" s="306">
        <v>0</v>
      </c>
      <c r="T985" s="306">
        <v>0</v>
      </c>
      <c r="U985" s="306">
        <v>0</v>
      </c>
      <c r="V985" s="306">
        <v>0</v>
      </c>
      <c r="W985" s="306">
        <v>0</v>
      </c>
      <c r="X985" s="306">
        <v>0</v>
      </c>
      <c r="Y985" s="306"/>
    </row>
    <row r="986" spans="4:25" hidden="1" outlineLevel="1">
      <c r="D986" s="299" t="s">
        <v>1160</v>
      </c>
      <c r="E986" s="299" t="s">
        <v>72</v>
      </c>
      <c r="F986" s="299" t="s">
        <v>768</v>
      </c>
      <c r="G986" s="299" t="s">
        <v>769</v>
      </c>
      <c r="H986" s="299" t="s">
        <v>770</v>
      </c>
      <c r="I986" s="299" t="s">
        <v>1246</v>
      </c>
      <c r="J986" s="299" t="s">
        <v>1161</v>
      </c>
      <c r="K986" s="299" t="s">
        <v>171</v>
      </c>
      <c r="M986" s="306">
        <v>837</v>
      </c>
      <c r="N986" s="306">
        <v>1014</v>
      </c>
      <c r="O986" s="306">
        <v>127</v>
      </c>
      <c r="P986" s="306">
        <v>129</v>
      </c>
      <c r="Q986" s="306">
        <v>391</v>
      </c>
      <c r="R986" s="306">
        <v>330</v>
      </c>
      <c r="S986" s="306">
        <v>432</v>
      </c>
      <c r="T986" s="306">
        <v>1231</v>
      </c>
      <c r="U986" s="306">
        <v>195</v>
      </c>
      <c r="V986" s="306">
        <v>1313</v>
      </c>
      <c r="W986" s="306">
        <v>1092</v>
      </c>
      <c r="X986" s="306">
        <v>222</v>
      </c>
      <c r="Y986" s="306"/>
    </row>
    <row r="987" spans="4:25" hidden="1" outlineLevel="1">
      <c r="D987" s="299" t="s">
        <v>3040</v>
      </c>
      <c r="E987" s="299" t="s">
        <v>72</v>
      </c>
      <c r="F987" s="299" t="s">
        <v>768</v>
      </c>
      <c r="G987" s="299" t="s">
        <v>769</v>
      </c>
      <c r="H987" s="299" t="s">
        <v>770</v>
      </c>
      <c r="I987" s="299" t="s">
        <v>1246</v>
      </c>
      <c r="J987" s="299" t="s">
        <v>3041</v>
      </c>
      <c r="K987" s="299" t="s">
        <v>171</v>
      </c>
      <c r="M987" s="306">
        <v>3596</v>
      </c>
      <c r="N987" s="306">
        <v>2492</v>
      </c>
      <c r="O987" s="306">
        <v>1583</v>
      </c>
      <c r="P987" s="306">
        <v>2328</v>
      </c>
      <c r="Q987" s="306">
        <v>2963</v>
      </c>
      <c r="R987" s="306">
        <v>4176</v>
      </c>
      <c r="S987" s="306">
        <v>3880</v>
      </c>
      <c r="T987" s="306">
        <v>3861</v>
      </c>
      <c r="U987" s="306">
        <v>4967</v>
      </c>
      <c r="V987" s="306">
        <v>5809</v>
      </c>
      <c r="W987" s="306">
        <v>6309</v>
      </c>
      <c r="X987" s="306">
        <v>5351</v>
      </c>
      <c r="Y987" s="306"/>
    </row>
    <row r="988" spans="4:25" hidden="1" outlineLevel="1">
      <c r="D988" s="299" t="s">
        <v>790</v>
      </c>
      <c r="E988" s="299" t="s">
        <v>71</v>
      </c>
      <c r="F988" s="299" t="s">
        <v>768</v>
      </c>
      <c r="G988" s="299" t="s">
        <v>769</v>
      </c>
      <c r="H988" s="299" t="s">
        <v>770</v>
      </c>
      <c r="I988" s="299" t="s">
        <v>1246</v>
      </c>
      <c r="J988" s="299" t="s">
        <v>574</v>
      </c>
      <c r="K988" s="299" t="s">
        <v>176</v>
      </c>
      <c r="M988" s="306">
        <v>3891</v>
      </c>
      <c r="N988" s="306">
        <v>4564</v>
      </c>
      <c r="O988" s="306">
        <v>5898</v>
      </c>
      <c r="P988" s="306">
        <v>7659</v>
      </c>
      <c r="Q988" s="306">
        <v>7177</v>
      </c>
      <c r="R988" s="306">
        <v>4246</v>
      </c>
      <c r="S988" s="306">
        <v>5660</v>
      </c>
      <c r="T988" s="306">
        <v>6077</v>
      </c>
      <c r="U988" s="306">
        <v>4091</v>
      </c>
      <c r="V988" s="306">
        <v>5179</v>
      </c>
      <c r="W988" s="306">
        <v>6194</v>
      </c>
      <c r="X988" s="306">
        <v>5232</v>
      </c>
      <c r="Y988" s="306"/>
    </row>
    <row r="989" spans="4:25" hidden="1" outlineLevel="1">
      <c r="D989" s="299" t="s">
        <v>790</v>
      </c>
      <c r="E989" s="299" t="s">
        <v>71</v>
      </c>
      <c r="F989" s="299" t="s">
        <v>766</v>
      </c>
      <c r="G989" s="299" t="s">
        <v>769</v>
      </c>
      <c r="H989" s="299" t="s">
        <v>770</v>
      </c>
      <c r="I989" s="299" t="s">
        <v>1264</v>
      </c>
      <c r="J989" s="299" t="s">
        <v>2008</v>
      </c>
      <c r="K989" s="299" t="s">
        <v>176</v>
      </c>
      <c r="M989" s="306">
        <v>0</v>
      </c>
      <c r="N989" s="306">
        <v>0</v>
      </c>
      <c r="O989" s="306">
        <v>0</v>
      </c>
      <c r="P989" s="306">
        <v>0</v>
      </c>
      <c r="Q989" s="306">
        <v>0</v>
      </c>
      <c r="R989" s="306">
        <v>0</v>
      </c>
      <c r="S989" s="306">
        <v>0</v>
      </c>
      <c r="T989" s="306">
        <v>0</v>
      </c>
      <c r="U989" s="306">
        <v>0</v>
      </c>
      <c r="V989" s="306">
        <v>0</v>
      </c>
      <c r="W989" s="306">
        <v>0</v>
      </c>
      <c r="X989" s="306">
        <v>0</v>
      </c>
      <c r="Y989" s="306"/>
    </row>
    <row r="990" spans="4:25" hidden="1" outlineLevel="1">
      <c r="D990" s="299" t="s">
        <v>790</v>
      </c>
      <c r="E990" s="299" t="s">
        <v>71</v>
      </c>
      <c r="F990" s="299" t="s">
        <v>766</v>
      </c>
      <c r="G990" s="299" t="s">
        <v>775</v>
      </c>
      <c r="H990" s="299" t="s">
        <v>770</v>
      </c>
      <c r="I990" s="299" t="s">
        <v>1264</v>
      </c>
      <c r="J990" s="299" t="s">
        <v>2009</v>
      </c>
      <c r="K990" s="299" t="s">
        <v>176</v>
      </c>
      <c r="M990" s="306">
        <v>0</v>
      </c>
      <c r="N990" s="306">
        <v>0</v>
      </c>
      <c r="O990" s="306">
        <v>0</v>
      </c>
      <c r="P990" s="306">
        <v>0</v>
      </c>
      <c r="Q990" s="306">
        <v>0</v>
      </c>
      <c r="R990" s="306">
        <v>0</v>
      </c>
      <c r="S990" s="306">
        <v>0</v>
      </c>
      <c r="T990" s="306">
        <v>0</v>
      </c>
      <c r="U990" s="306">
        <v>0</v>
      </c>
      <c r="V990" s="306">
        <v>0</v>
      </c>
      <c r="W990" s="306">
        <v>0</v>
      </c>
      <c r="X990" s="306">
        <v>0</v>
      </c>
      <c r="Y990" s="306"/>
    </row>
    <row r="991" spans="4:25" hidden="1" outlineLevel="1">
      <c r="D991" s="299" t="s">
        <v>790</v>
      </c>
      <c r="E991" s="299" t="s">
        <v>71</v>
      </c>
      <c r="F991" s="299" t="s">
        <v>768</v>
      </c>
      <c r="G991" s="299" t="s">
        <v>769</v>
      </c>
      <c r="H991" s="299" t="s">
        <v>770</v>
      </c>
      <c r="I991" s="299" t="s">
        <v>1264</v>
      </c>
      <c r="J991" s="299" t="s">
        <v>2010</v>
      </c>
      <c r="K991" s="299" t="s">
        <v>176</v>
      </c>
      <c r="M991" s="306">
        <v>0</v>
      </c>
      <c r="N991" s="306">
        <v>0</v>
      </c>
      <c r="O991" s="306">
        <v>0</v>
      </c>
      <c r="P991" s="306">
        <v>0</v>
      </c>
      <c r="Q991" s="306">
        <v>0</v>
      </c>
      <c r="R991" s="306">
        <v>0</v>
      </c>
      <c r="S991" s="306">
        <v>0</v>
      </c>
      <c r="T991" s="306">
        <v>0</v>
      </c>
      <c r="U991" s="306">
        <v>0</v>
      </c>
      <c r="V991" s="306">
        <v>0</v>
      </c>
      <c r="W991" s="306">
        <v>0</v>
      </c>
      <c r="X991" s="306">
        <v>0</v>
      </c>
      <c r="Y991" s="306"/>
    </row>
    <row r="992" spans="4:25" hidden="1" outlineLevel="1">
      <c r="D992" s="299" t="s">
        <v>790</v>
      </c>
      <c r="E992" s="299" t="s">
        <v>71</v>
      </c>
      <c r="F992" s="299" t="s">
        <v>768</v>
      </c>
      <c r="G992" s="299" t="s">
        <v>775</v>
      </c>
      <c r="H992" s="299" t="s">
        <v>770</v>
      </c>
      <c r="I992" s="299" t="s">
        <v>1264</v>
      </c>
      <c r="J992" s="299" t="s">
        <v>2011</v>
      </c>
      <c r="K992" s="299" t="s">
        <v>176</v>
      </c>
      <c r="M992" s="306">
        <v>0</v>
      </c>
      <c r="N992" s="306">
        <v>0</v>
      </c>
      <c r="O992" s="306">
        <v>0</v>
      </c>
      <c r="P992" s="306">
        <v>0</v>
      </c>
      <c r="Q992" s="306">
        <v>0</v>
      </c>
      <c r="R992" s="306">
        <v>0</v>
      </c>
      <c r="S992" s="306">
        <v>0</v>
      </c>
      <c r="T992" s="306">
        <v>0</v>
      </c>
      <c r="U992" s="306">
        <v>0</v>
      </c>
      <c r="V992" s="306">
        <v>0</v>
      </c>
      <c r="W992" s="306">
        <v>0</v>
      </c>
      <c r="X992" s="306">
        <v>0</v>
      </c>
      <c r="Y992" s="306"/>
    </row>
    <row r="993" spans="4:25" hidden="1" outlineLevel="1">
      <c r="D993" s="299" t="s">
        <v>395</v>
      </c>
      <c r="E993" s="299" t="s">
        <v>71</v>
      </c>
      <c r="F993" s="299" t="s">
        <v>768</v>
      </c>
      <c r="G993" s="299" t="s">
        <v>769</v>
      </c>
      <c r="H993" s="299" t="s">
        <v>770</v>
      </c>
      <c r="I993" s="299" t="s">
        <v>1246</v>
      </c>
      <c r="J993" s="299" t="s">
        <v>29</v>
      </c>
      <c r="K993" s="299" t="s">
        <v>176</v>
      </c>
      <c r="M993" s="306">
        <v>714602</v>
      </c>
      <c r="N993" s="306">
        <v>802077</v>
      </c>
      <c r="O993" s="306">
        <v>709475</v>
      </c>
      <c r="P993" s="306">
        <v>780104</v>
      </c>
      <c r="Q993" s="306">
        <v>641943</v>
      </c>
      <c r="R993" s="306">
        <v>559035</v>
      </c>
      <c r="S993" s="306">
        <v>575866</v>
      </c>
      <c r="T993" s="306">
        <v>621424</v>
      </c>
      <c r="U993" s="306">
        <v>588886</v>
      </c>
      <c r="V993" s="306">
        <v>627612</v>
      </c>
      <c r="W993" s="306">
        <v>662332</v>
      </c>
      <c r="X993" s="306">
        <v>413378</v>
      </c>
      <c r="Y993" s="306"/>
    </row>
    <row r="994" spans="4:25" hidden="1" outlineLevel="1">
      <c r="D994" s="299" t="s">
        <v>395</v>
      </c>
      <c r="E994" s="299" t="s">
        <v>71</v>
      </c>
      <c r="F994" s="299" t="s">
        <v>768</v>
      </c>
      <c r="G994" s="299" t="s">
        <v>775</v>
      </c>
      <c r="H994" s="299" t="s">
        <v>770</v>
      </c>
      <c r="I994" s="299" t="s">
        <v>1246</v>
      </c>
      <c r="J994" s="299" t="s">
        <v>327</v>
      </c>
      <c r="K994" s="299" t="s">
        <v>176</v>
      </c>
      <c r="M994" s="306">
        <v>42529</v>
      </c>
      <c r="N994" s="306">
        <v>42529</v>
      </c>
      <c r="O994" s="306">
        <v>52529</v>
      </c>
      <c r="P994" s="306">
        <v>46061</v>
      </c>
      <c r="Q994" s="306">
        <v>54465</v>
      </c>
      <c r="R994" s="306">
        <v>22894</v>
      </c>
      <c r="S994" s="306">
        <v>22894</v>
      </c>
      <c r="T994" s="306">
        <v>27894</v>
      </c>
      <c r="U994" s="306">
        <v>18173</v>
      </c>
      <c r="V994" s="306">
        <v>23067</v>
      </c>
      <c r="W994" s="306">
        <v>33067</v>
      </c>
      <c r="X994" s="306">
        <v>15559</v>
      </c>
      <c r="Y994" s="306"/>
    </row>
    <row r="995" spans="4:25" hidden="1" outlineLevel="1">
      <c r="D995" s="299" t="s">
        <v>395</v>
      </c>
      <c r="E995" s="299" t="s">
        <v>71</v>
      </c>
      <c r="F995" s="299" t="s">
        <v>766</v>
      </c>
      <c r="G995" s="299" t="s">
        <v>769</v>
      </c>
      <c r="H995" s="299" t="s">
        <v>770</v>
      </c>
      <c r="I995" s="299" t="s">
        <v>1264</v>
      </c>
      <c r="J995" s="299" t="s">
        <v>2012</v>
      </c>
      <c r="K995" s="299" t="s">
        <v>176</v>
      </c>
      <c r="M995" s="306">
        <v>0</v>
      </c>
      <c r="N995" s="306">
        <v>0</v>
      </c>
      <c r="O995" s="306">
        <v>0</v>
      </c>
      <c r="P995" s="306">
        <v>0</v>
      </c>
      <c r="Q995" s="306">
        <v>0</v>
      </c>
      <c r="R995" s="306">
        <v>0</v>
      </c>
      <c r="S995" s="306">
        <v>0</v>
      </c>
      <c r="T995" s="306">
        <v>0</v>
      </c>
      <c r="U995" s="306">
        <v>0</v>
      </c>
      <c r="V995" s="306">
        <v>0</v>
      </c>
      <c r="W995" s="306">
        <v>0</v>
      </c>
      <c r="X995" s="306">
        <v>0</v>
      </c>
      <c r="Y995" s="306"/>
    </row>
    <row r="996" spans="4:25" hidden="1" outlineLevel="1">
      <c r="D996" s="299" t="s">
        <v>395</v>
      </c>
      <c r="E996" s="299" t="s">
        <v>71</v>
      </c>
      <c r="F996" s="299" t="s">
        <v>766</v>
      </c>
      <c r="G996" s="299" t="s">
        <v>775</v>
      </c>
      <c r="H996" s="299" t="s">
        <v>770</v>
      </c>
      <c r="I996" s="299" t="s">
        <v>1264</v>
      </c>
      <c r="J996" s="299" t="s">
        <v>2013</v>
      </c>
      <c r="K996" s="299" t="s">
        <v>176</v>
      </c>
      <c r="M996" s="306">
        <v>0</v>
      </c>
      <c r="N996" s="306">
        <v>0</v>
      </c>
      <c r="O996" s="306">
        <v>0</v>
      </c>
      <c r="P996" s="306">
        <v>0</v>
      </c>
      <c r="Q996" s="306">
        <v>0</v>
      </c>
      <c r="R996" s="306">
        <v>0</v>
      </c>
      <c r="S996" s="306">
        <v>0</v>
      </c>
      <c r="T996" s="306">
        <v>0</v>
      </c>
      <c r="U996" s="306">
        <v>0</v>
      </c>
      <c r="V996" s="306">
        <v>0</v>
      </c>
      <c r="W996" s="306">
        <v>0</v>
      </c>
      <c r="X996" s="306">
        <v>0</v>
      </c>
      <c r="Y996" s="306"/>
    </row>
    <row r="997" spans="4:25" hidden="1" outlineLevel="1">
      <c r="D997" s="299" t="s">
        <v>395</v>
      </c>
      <c r="E997" s="299" t="s">
        <v>71</v>
      </c>
      <c r="F997" s="299" t="s">
        <v>768</v>
      </c>
      <c r="G997" s="299" t="s">
        <v>769</v>
      </c>
      <c r="H997" s="299" t="s">
        <v>770</v>
      </c>
      <c r="I997" s="299" t="s">
        <v>1264</v>
      </c>
      <c r="J997" s="299" t="s">
        <v>2014</v>
      </c>
      <c r="K997" s="299" t="s">
        <v>176</v>
      </c>
      <c r="M997" s="306">
        <v>0</v>
      </c>
      <c r="N997" s="306">
        <v>0</v>
      </c>
      <c r="O997" s="306">
        <v>0</v>
      </c>
      <c r="P997" s="306">
        <v>0</v>
      </c>
      <c r="Q997" s="306">
        <v>0</v>
      </c>
      <c r="R997" s="306">
        <v>0</v>
      </c>
      <c r="S997" s="306">
        <v>0</v>
      </c>
      <c r="T997" s="306">
        <v>0</v>
      </c>
      <c r="U997" s="306">
        <v>0</v>
      </c>
      <c r="V997" s="306">
        <v>0</v>
      </c>
      <c r="W997" s="306">
        <v>0</v>
      </c>
      <c r="X997" s="306">
        <v>0</v>
      </c>
      <c r="Y997" s="306"/>
    </row>
    <row r="998" spans="4:25" hidden="1" outlineLevel="1">
      <c r="D998" s="299" t="s">
        <v>395</v>
      </c>
      <c r="E998" s="299" t="s">
        <v>71</v>
      </c>
      <c r="F998" s="299" t="s">
        <v>768</v>
      </c>
      <c r="G998" s="299" t="s">
        <v>775</v>
      </c>
      <c r="H998" s="299" t="s">
        <v>770</v>
      </c>
      <c r="I998" s="299" t="s">
        <v>1264</v>
      </c>
      <c r="J998" s="299" t="s">
        <v>2015</v>
      </c>
      <c r="K998" s="299" t="s">
        <v>176</v>
      </c>
      <c r="M998" s="306">
        <v>0</v>
      </c>
      <c r="N998" s="306">
        <v>0</v>
      </c>
      <c r="O998" s="306">
        <v>0</v>
      </c>
      <c r="P998" s="306">
        <v>0</v>
      </c>
      <c r="Q998" s="306">
        <v>0</v>
      </c>
      <c r="R998" s="306">
        <v>0</v>
      </c>
      <c r="S998" s="306">
        <v>0</v>
      </c>
      <c r="T998" s="306">
        <v>0</v>
      </c>
      <c r="U998" s="306">
        <v>0</v>
      </c>
      <c r="V998" s="306">
        <v>0</v>
      </c>
      <c r="W998" s="306">
        <v>0</v>
      </c>
      <c r="X998" s="306">
        <v>0</v>
      </c>
      <c r="Y998" s="306"/>
    </row>
    <row r="999" spans="4:25" hidden="1" outlineLevel="1">
      <c r="D999" s="299" t="s">
        <v>2016</v>
      </c>
      <c r="E999" s="299" t="s">
        <v>71</v>
      </c>
      <c r="F999" s="299" t="s">
        <v>768</v>
      </c>
      <c r="G999" s="299" t="s">
        <v>769</v>
      </c>
      <c r="H999" s="299" t="s">
        <v>770</v>
      </c>
      <c r="I999" s="299" t="s">
        <v>1246</v>
      </c>
      <c r="J999" s="299" t="s">
        <v>2017</v>
      </c>
      <c r="K999" s="299" t="s">
        <v>176</v>
      </c>
      <c r="M999" s="306">
        <v>80</v>
      </c>
      <c r="N999" s="306">
        <v>0</v>
      </c>
      <c r="O999" s="306">
        <v>0</v>
      </c>
      <c r="P999" s="306">
        <v>0</v>
      </c>
      <c r="Q999" s="306">
        <v>0</v>
      </c>
      <c r="R999" s="306">
        <v>0</v>
      </c>
      <c r="S999" s="306">
        <v>0</v>
      </c>
      <c r="T999" s="306">
        <v>0</v>
      </c>
      <c r="U999" s="306">
        <v>0</v>
      </c>
      <c r="V999" s="306">
        <v>0</v>
      </c>
      <c r="W999" s="306">
        <v>300</v>
      </c>
      <c r="X999" s="306">
        <v>0</v>
      </c>
      <c r="Y999" s="306"/>
    </row>
    <row r="1000" spans="4:25" hidden="1" outlineLevel="1">
      <c r="D1000" s="299" t="s">
        <v>792</v>
      </c>
      <c r="E1000" s="299" t="s">
        <v>72</v>
      </c>
      <c r="F1000" s="299" t="s">
        <v>768</v>
      </c>
      <c r="G1000" s="299" t="s">
        <v>769</v>
      </c>
      <c r="H1000" s="299" t="s">
        <v>770</v>
      </c>
      <c r="I1000" s="299" t="s">
        <v>1246</v>
      </c>
      <c r="J1000" s="299" t="s">
        <v>541</v>
      </c>
      <c r="K1000" s="299" t="s">
        <v>171</v>
      </c>
      <c r="M1000" s="306">
        <v>117185</v>
      </c>
      <c r="N1000" s="306">
        <v>135288</v>
      </c>
      <c r="O1000" s="306">
        <v>127963</v>
      </c>
      <c r="P1000" s="306">
        <v>130926</v>
      </c>
      <c r="Q1000" s="306">
        <v>146972</v>
      </c>
      <c r="R1000" s="306">
        <v>177443</v>
      </c>
      <c r="S1000" s="306">
        <v>183491</v>
      </c>
      <c r="T1000" s="306">
        <v>201909</v>
      </c>
      <c r="U1000" s="306">
        <v>229371</v>
      </c>
      <c r="V1000" s="306">
        <v>246764</v>
      </c>
      <c r="W1000" s="306">
        <v>260300</v>
      </c>
      <c r="X1000" s="306">
        <v>263668</v>
      </c>
      <c r="Y1000" s="306"/>
    </row>
    <row r="1001" spans="4:25" hidden="1" outlineLevel="1">
      <c r="D1001" s="299" t="s">
        <v>792</v>
      </c>
      <c r="E1001" s="299" t="s">
        <v>72</v>
      </c>
      <c r="F1001" s="299" t="s">
        <v>766</v>
      </c>
      <c r="G1001" s="299" t="s">
        <v>769</v>
      </c>
      <c r="H1001" s="299" t="s">
        <v>770</v>
      </c>
      <c r="I1001" s="299" t="s">
        <v>1264</v>
      </c>
      <c r="J1001" s="299" t="s">
        <v>2018</v>
      </c>
      <c r="K1001" s="299" t="s">
        <v>171</v>
      </c>
      <c r="M1001" s="306">
        <v>0</v>
      </c>
      <c r="N1001" s="306">
        <v>0</v>
      </c>
      <c r="O1001" s="306">
        <v>0</v>
      </c>
      <c r="P1001" s="306">
        <v>0</v>
      </c>
      <c r="Q1001" s="306">
        <v>0</v>
      </c>
      <c r="R1001" s="306">
        <v>0</v>
      </c>
      <c r="S1001" s="306">
        <v>0</v>
      </c>
      <c r="T1001" s="306">
        <v>0</v>
      </c>
      <c r="U1001" s="306">
        <v>0</v>
      </c>
      <c r="V1001" s="306">
        <v>0</v>
      </c>
      <c r="W1001" s="306">
        <v>0</v>
      </c>
      <c r="X1001" s="306">
        <v>0</v>
      </c>
      <c r="Y1001" s="306"/>
    </row>
    <row r="1002" spans="4:25" hidden="1" outlineLevel="1">
      <c r="D1002" s="299" t="s">
        <v>792</v>
      </c>
      <c r="E1002" s="299" t="s">
        <v>72</v>
      </c>
      <c r="F1002" s="299" t="s">
        <v>766</v>
      </c>
      <c r="G1002" s="299" t="s">
        <v>775</v>
      </c>
      <c r="H1002" s="299" t="s">
        <v>770</v>
      </c>
      <c r="I1002" s="299" t="s">
        <v>1264</v>
      </c>
      <c r="J1002" s="299" t="s">
        <v>2019</v>
      </c>
      <c r="K1002" s="299" t="s">
        <v>171</v>
      </c>
      <c r="M1002" s="306">
        <v>0</v>
      </c>
      <c r="N1002" s="306">
        <v>0</v>
      </c>
      <c r="O1002" s="306">
        <v>0</v>
      </c>
      <c r="P1002" s="306">
        <v>0</v>
      </c>
      <c r="Q1002" s="306">
        <v>0</v>
      </c>
      <c r="R1002" s="306">
        <v>0</v>
      </c>
      <c r="S1002" s="306">
        <v>0</v>
      </c>
      <c r="T1002" s="306">
        <v>0</v>
      </c>
      <c r="U1002" s="306">
        <v>0</v>
      </c>
      <c r="V1002" s="306">
        <v>0</v>
      </c>
      <c r="W1002" s="306">
        <v>0</v>
      </c>
      <c r="X1002" s="306">
        <v>0</v>
      </c>
      <c r="Y1002" s="306"/>
    </row>
    <row r="1003" spans="4:25" hidden="1" outlineLevel="1">
      <c r="D1003" s="299" t="s">
        <v>792</v>
      </c>
      <c r="E1003" s="299" t="s">
        <v>72</v>
      </c>
      <c r="F1003" s="299" t="s">
        <v>768</v>
      </c>
      <c r="G1003" s="299" t="s">
        <v>769</v>
      </c>
      <c r="H1003" s="299" t="s">
        <v>770</v>
      </c>
      <c r="I1003" s="299" t="s">
        <v>1264</v>
      </c>
      <c r="J1003" s="299" t="s">
        <v>2020</v>
      </c>
      <c r="K1003" s="299" t="s">
        <v>171</v>
      </c>
      <c r="M1003" s="306">
        <v>0</v>
      </c>
      <c r="N1003" s="306">
        <v>0</v>
      </c>
      <c r="O1003" s="306">
        <v>0</v>
      </c>
      <c r="P1003" s="306">
        <v>0</v>
      </c>
      <c r="Q1003" s="306">
        <v>0</v>
      </c>
      <c r="R1003" s="306">
        <v>0</v>
      </c>
      <c r="S1003" s="306">
        <v>0</v>
      </c>
      <c r="T1003" s="306">
        <v>0</v>
      </c>
      <c r="U1003" s="306">
        <v>0</v>
      </c>
      <c r="V1003" s="306">
        <v>0</v>
      </c>
      <c r="W1003" s="306">
        <v>0</v>
      </c>
      <c r="X1003" s="306">
        <v>0</v>
      </c>
      <c r="Y1003" s="306"/>
    </row>
    <row r="1004" spans="4:25" hidden="1" outlineLevel="1">
      <c r="D1004" s="299" t="s">
        <v>792</v>
      </c>
      <c r="E1004" s="299" t="s">
        <v>72</v>
      </c>
      <c r="F1004" s="299" t="s">
        <v>768</v>
      </c>
      <c r="G1004" s="299" t="s">
        <v>775</v>
      </c>
      <c r="H1004" s="299" t="s">
        <v>770</v>
      </c>
      <c r="I1004" s="299" t="s">
        <v>1264</v>
      </c>
      <c r="J1004" s="299" t="s">
        <v>2021</v>
      </c>
      <c r="K1004" s="299" t="s">
        <v>171</v>
      </c>
      <c r="M1004" s="306">
        <v>0</v>
      </c>
      <c r="N1004" s="306">
        <v>0</v>
      </c>
      <c r="O1004" s="306">
        <v>0</v>
      </c>
      <c r="P1004" s="306">
        <v>0</v>
      </c>
      <c r="Q1004" s="306">
        <v>0</v>
      </c>
      <c r="R1004" s="306">
        <v>0</v>
      </c>
      <c r="S1004" s="306">
        <v>0</v>
      </c>
      <c r="T1004" s="306">
        <v>0</v>
      </c>
      <c r="U1004" s="306">
        <v>0</v>
      </c>
      <c r="V1004" s="306">
        <v>0</v>
      </c>
      <c r="W1004" s="306">
        <v>0</v>
      </c>
      <c r="X1004" s="306">
        <v>0</v>
      </c>
      <c r="Y1004" s="306"/>
    </row>
    <row r="1005" spans="4:25" hidden="1" outlineLevel="1">
      <c r="D1005" s="299" t="s">
        <v>455</v>
      </c>
      <c r="E1005" s="299" t="s">
        <v>73</v>
      </c>
      <c r="F1005" s="299" t="s">
        <v>768</v>
      </c>
      <c r="G1005" s="299" t="s">
        <v>769</v>
      </c>
      <c r="H1005" s="299" t="s">
        <v>770</v>
      </c>
      <c r="I1005" s="299" t="s">
        <v>1246</v>
      </c>
      <c r="J1005" s="299" t="s">
        <v>442</v>
      </c>
      <c r="K1005" s="299" t="s">
        <v>175</v>
      </c>
      <c r="M1005" s="306">
        <v>427</v>
      </c>
      <c r="N1005" s="306">
        <v>545</v>
      </c>
      <c r="O1005" s="306">
        <v>441</v>
      </c>
      <c r="P1005" s="306">
        <v>468</v>
      </c>
      <c r="Q1005" s="306">
        <v>438</v>
      </c>
      <c r="R1005" s="306">
        <v>277</v>
      </c>
      <c r="S1005" s="306">
        <v>273</v>
      </c>
      <c r="T1005" s="306">
        <v>292</v>
      </c>
      <c r="U1005" s="306">
        <v>218</v>
      </c>
      <c r="V1005" s="306">
        <v>241</v>
      </c>
      <c r="W1005" s="306">
        <v>239</v>
      </c>
      <c r="X1005" s="306">
        <v>110</v>
      </c>
      <c r="Y1005" s="306"/>
    </row>
    <row r="1006" spans="4:25" hidden="1" outlineLevel="1">
      <c r="D1006" s="299" t="s">
        <v>455</v>
      </c>
      <c r="E1006" s="299" t="s">
        <v>73</v>
      </c>
      <c r="F1006" s="299" t="s">
        <v>766</v>
      </c>
      <c r="G1006" s="299" t="s">
        <v>769</v>
      </c>
      <c r="H1006" s="299" t="s">
        <v>770</v>
      </c>
      <c r="I1006" s="299" t="s">
        <v>1264</v>
      </c>
      <c r="J1006" s="299" t="s">
        <v>2022</v>
      </c>
      <c r="K1006" s="299" t="s">
        <v>175</v>
      </c>
      <c r="M1006" s="306">
        <v>0</v>
      </c>
      <c r="N1006" s="306">
        <v>0</v>
      </c>
      <c r="O1006" s="306">
        <v>0</v>
      </c>
      <c r="P1006" s="306">
        <v>0</v>
      </c>
      <c r="Q1006" s="306">
        <v>0</v>
      </c>
      <c r="R1006" s="306">
        <v>0</v>
      </c>
      <c r="S1006" s="306">
        <v>0</v>
      </c>
      <c r="T1006" s="306">
        <v>0</v>
      </c>
      <c r="U1006" s="306">
        <v>0</v>
      </c>
      <c r="V1006" s="306">
        <v>0</v>
      </c>
      <c r="W1006" s="306">
        <v>0</v>
      </c>
      <c r="X1006" s="306">
        <v>0</v>
      </c>
      <c r="Y1006" s="306"/>
    </row>
    <row r="1007" spans="4:25" hidden="1" outlineLevel="1">
      <c r="D1007" s="299" t="s">
        <v>455</v>
      </c>
      <c r="E1007" s="299" t="s">
        <v>73</v>
      </c>
      <c r="F1007" s="299" t="s">
        <v>766</v>
      </c>
      <c r="G1007" s="299" t="s">
        <v>775</v>
      </c>
      <c r="H1007" s="299" t="s">
        <v>770</v>
      </c>
      <c r="I1007" s="299" t="s">
        <v>1264</v>
      </c>
      <c r="J1007" s="299" t="s">
        <v>2023</v>
      </c>
      <c r="K1007" s="299" t="s">
        <v>175</v>
      </c>
      <c r="M1007" s="306">
        <v>0</v>
      </c>
      <c r="N1007" s="306">
        <v>0</v>
      </c>
      <c r="O1007" s="306">
        <v>0</v>
      </c>
      <c r="P1007" s="306">
        <v>0</v>
      </c>
      <c r="Q1007" s="306">
        <v>0</v>
      </c>
      <c r="R1007" s="306">
        <v>0</v>
      </c>
      <c r="S1007" s="306">
        <v>0</v>
      </c>
      <c r="T1007" s="306">
        <v>0</v>
      </c>
      <c r="U1007" s="306">
        <v>0</v>
      </c>
      <c r="V1007" s="306">
        <v>0</v>
      </c>
      <c r="W1007" s="306">
        <v>0</v>
      </c>
      <c r="X1007" s="306">
        <v>0</v>
      </c>
      <c r="Y1007" s="306"/>
    </row>
    <row r="1008" spans="4:25" hidden="1" outlineLevel="1">
      <c r="D1008" s="299" t="s">
        <v>455</v>
      </c>
      <c r="E1008" s="299" t="s">
        <v>73</v>
      </c>
      <c r="F1008" s="299" t="s">
        <v>768</v>
      </c>
      <c r="G1008" s="299" t="s">
        <v>769</v>
      </c>
      <c r="H1008" s="299" t="s">
        <v>770</v>
      </c>
      <c r="I1008" s="299" t="s">
        <v>1264</v>
      </c>
      <c r="J1008" s="299" t="s">
        <v>2024</v>
      </c>
      <c r="K1008" s="299" t="s">
        <v>175</v>
      </c>
      <c r="M1008" s="306">
        <v>0</v>
      </c>
      <c r="N1008" s="306">
        <v>0</v>
      </c>
      <c r="O1008" s="306">
        <v>0</v>
      </c>
      <c r="P1008" s="306">
        <v>0</v>
      </c>
      <c r="Q1008" s="306">
        <v>0</v>
      </c>
      <c r="R1008" s="306">
        <v>0</v>
      </c>
      <c r="S1008" s="306">
        <v>0</v>
      </c>
      <c r="T1008" s="306">
        <v>0</v>
      </c>
      <c r="U1008" s="306">
        <v>0</v>
      </c>
      <c r="V1008" s="306">
        <v>0</v>
      </c>
      <c r="W1008" s="306">
        <v>0</v>
      </c>
      <c r="X1008" s="306">
        <v>0</v>
      </c>
      <c r="Y1008" s="306"/>
    </row>
    <row r="1009" spans="4:25" hidden="1" outlineLevel="1">
      <c r="D1009" s="299" t="s">
        <v>455</v>
      </c>
      <c r="E1009" s="299" t="s">
        <v>73</v>
      </c>
      <c r="F1009" s="299" t="s">
        <v>768</v>
      </c>
      <c r="G1009" s="299" t="s">
        <v>775</v>
      </c>
      <c r="H1009" s="299" t="s">
        <v>770</v>
      </c>
      <c r="I1009" s="299" t="s">
        <v>1264</v>
      </c>
      <c r="J1009" s="299" t="s">
        <v>2025</v>
      </c>
      <c r="K1009" s="299" t="s">
        <v>175</v>
      </c>
      <c r="M1009" s="306">
        <v>0</v>
      </c>
      <c r="N1009" s="306">
        <v>0</v>
      </c>
      <c r="O1009" s="306">
        <v>0</v>
      </c>
      <c r="P1009" s="306">
        <v>0</v>
      </c>
      <c r="Q1009" s="306">
        <v>0</v>
      </c>
      <c r="R1009" s="306">
        <v>0</v>
      </c>
      <c r="S1009" s="306">
        <v>0</v>
      </c>
      <c r="T1009" s="306">
        <v>0</v>
      </c>
      <c r="U1009" s="306">
        <v>0</v>
      </c>
      <c r="V1009" s="306">
        <v>0</v>
      </c>
      <c r="W1009" s="306">
        <v>0</v>
      </c>
      <c r="X1009" s="306">
        <v>0</v>
      </c>
      <c r="Y1009" s="306"/>
    </row>
    <row r="1010" spans="4:25" hidden="1" outlineLevel="1">
      <c r="D1010" s="299" t="s">
        <v>397</v>
      </c>
      <c r="E1010" s="299" t="s">
        <v>72</v>
      </c>
      <c r="F1010" s="299" t="s">
        <v>768</v>
      </c>
      <c r="G1010" s="299" t="s">
        <v>769</v>
      </c>
      <c r="H1010" s="299" t="s">
        <v>770</v>
      </c>
      <c r="I1010" s="299" t="s">
        <v>1246</v>
      </c>
      <c r="J1010" s="299" t="s">
        <v>4086</v>
      </c>
      <c r="K1010" s="299" t="s">
        <v>177</v>
      </c>
      <c r="M1010" s="306"/>
      <c r="N1010" s="306"/>
      <c r="O1010" s="306"/>
      <c r="P1010" s="306"/>
      <c r="Q1010" s="306"/>
      <c r="R1010" s="306"/>
      <c r="S1010" s="306"/>
      <c r="T1010" s="306"/>
      <c r="U1010" s="306"/>
      <c r="V1010" s="306">
        <v>188</v>
      </c>
      <c r="W1010" s="306">
        <v>6633</v>
      </c>
      <c r="X1010" s="306">
        <v>6817</v>
      </c>
      <c r="Y1010" s="306"/>
    </row>
    <row r="1011" spans="4:25" hidden="1" outlineLevel="1">
      <c r="D1011" s="299" t="s">
        <v>397</v>
      </c>
      <c r="E1011" s="299" t="s">
        <v>72</v>
      </c>
      <c r="F1011" s="299" t="s">
        <v>766</v>
      </c>
      <c r="G1011" s="299" t="s">
        <v>769</v>
      </c>
      <c r="H1011" s="299" t="s">
        <v>770</v>
      </c>
      <c r="I1011" s="299" t="s">
        <v>1264</v>
      </c>
      <c r="J1011" s="299" t="s">
        <v>4087</v>
      </c>
      <c r="K1011" s="299" t="s">
        <v>177</v>
      </c>
      <c r="M1011" s="306"/>
      <c r="N1011" s="306"/>
      <c r="O1011" s="306"/>
      <c r="P1011" s="306"/>
      <c r="Q1011" s="306"/>
      <c r="R1011" s="306"/>
      <c r="S1011" s="306"/>
      <c r="T1011" s="306"/>
      <c r="U1011" s="306"/>
      <c r="V1011" s="306"/>
      <c r="W1011" s="306">
        <v>0</v>
      </c>
      <c r="X1011" s="306">
        <v>0</v>
      </c>
      <c r="Y1011" s="306"/>
    </row>
    <row r="1012" spans="4:25" hidden="1" outlineLevel="1">
      <c r="D1012" s="299" t="s">
        <v>397</v>
      </c>
      <c r="E1012" s="299" t="s">
        <v>72</v>
      </c>
      <c r="F1012" s="299" t="s">
        <v>766</v>
      </c>
      <c r="G1012" s="299" t="s">
        <v>775</v>
      </c>
      <c r="H1012" s="299" t="s">
        <v>770</v>
      </c>
      <c r="I1012" s="299" t="s">
        <v>1264</v>
      </c>
      <c r="J1012" s="299" t="s">
        <v>4088</v>
      </c>
      <c r="K1012" s="299" t="s">
        <v>177</v>
      </c>
      <c r="M1012" s="306"/>
      <c r="N1012" s="306"/>
      <c r="O1012" s="306"/>
      <c r="P1012" s="306"/>
      <c r="Q1012" s="306"/>
      <c r="R1012" s="306"/>
      <c r="S1012" s="306"/>
      <c r="T1012" s="306"/>
      <c r="U1012" s="306"/>
      <c r="V1012" s="306"/>
      <c r="W1012" s="306">
        <v>0</v>
      </c>
      <c r="X1012" s="306">
        <v>0</v>
      </c>
      <c r="Y1012" s="306"/>
    </row>
    <row r="1013" spans="4:25" hidden="1" outlineLevel="1">
      <c r="D1013" s="299" t="s">
        <v>397</v>
      </c>
      <c r="E1013" s="299" t="s">
        <v>72</v>
      </c>
      <c r="F1013" s="299" t="s">
        <v>768</v>
      </c>
      <c r="G1013" s="299" t="s">
        <v>769</v>
      </c>
      <c r="H1013" s="299" t="s">
        <v>770</v>
      </c>
      <c r="I1013" s="299" t="s">
        <v>1264</v>
      </c>
      <c r="J1013" s="299" t="s">
        <v>4089</v>
      </c>
      <c r="K1013" s="299" t="s">
        <v>177</v>
      </c>
      <c r="M1013" s="306"/>
      <c r="N1013" s="306"/>
      <c r="O1013" s="306"/>
      <c r="P1013" s="306"/>
      <c r="Q1013" s="306"/>
      <c r="R1013" s="306"/>
      <c r="S1013" s="306"/>
      <c r="T1013" s="306"/>
      <c r="U1013" s="306"/>
      <c r="V1013" s="306"/>
      <c r="W1013" s="306">
        <v>0</v>
      </c>
      <c r="X1013" s="306">
        <v>0</v>
      </c>
      <c r="Y1013" s="306"/>
    </row>
    <row r="1014" spans="4:25" hidden="1" outlineLevel="1">
      <c r="D1014" s="299" t="s">
        <v>397</v>
      </c>
      <c r="E1014" s="299" t="s">
        <v>72</v>
      </c>
      <c r="F1014" s="299" t="s">
        <v>768</v>
      </c>
      <c r="G1014" s="299" t="s">
        <v>775</v>
      </c>
      <c r="H1014" s="299" t="s">
        <v>770</v>
      </c>
      <c r="I1014" s="299" t="s">
        <v>1264</v>
      </c>
      <c r="J1014" s="299" t="s">
        <v>4090</v>
      </c>
      <c r="K1014" s="299" t="s">
        <v>177</v>
      </c>
      <c r="M1014" s="306"/>
      <c r="N1014" s="306"/>
      <c r="O1014" s="306"/>
      <c r="P1014" s="306"/>
      <c r="Q1014" s="306"/>
      <c r="R1014" s="306"/>
      <c r="S1014" s="306"/>
      <c r="T1014" s="306"/>
      <c r="U1014" s="306"/>
      <c r="V1014" s="306"/>
      <c r="W1014" s="306">
        <v>0</v>
      </c>
      <c r="X1014" s="306">
        <v>0</v>
      </c>
      <c r="Y1014" s="306"/>
    </row>
    <row r="1015" spans="4:25" hidden="1" outlineLevel="1">
      <c r="D1015" s="299" t="s">
        <v>398</v>
      </c>
      <c r="E1015" s="299" t="s">
        <v>72</v>
      </c>
      <c r="F1015" s="299" t="s">
        <v>768</v>
      </c>
      <c r="G1015" s="299" t="s">
        <v>769</v>
      </c>
      <c r="H1015" s="299" t="s">
        <v>770</v>
      </c>
      <c r="I1015" s="299" t="s">
        <v>1246</v>
      </c>
      <c r="J1015" s="299" t="s">
        <v>4091</v>
      </c>
      <c r="K1015" s="299" t="s">
        <v>177</v>
      </c>
      <c r="M1015" s="306"/>
      <c r="N1015" s="306"/>
      <c r="O1015" s="306"/>
      <c r="P1015" s="306"/>
      <c r="Q1015" s="306"/>
      <c r="R1015" s="306"/>
      <c r="S1015" s="306"/>
      <c r="T1015" s="306"/>
      <c r="U1015" s="306"/>
      <c r="V1015" s="306">
        <v>28</v>
      </c>
      <c r="W1015" s="306">
        <v>766</v>
      </c>
      <c r="X1015" s="306">
        <v>1149</v>
      </c>
      <c r="Y1015" s="306"/>
    </row>
    <row r="1016" spans="4:25" hidden="1" outlineLevel="1">
      <c r="D1016" s="299" t="s">
        <v>398</v>
      </c>
      <c r="E1016" s="299" t="s">
        <v>72</v>
      </c>
      <c r="F1016" s="299" t="s">
        <v>766</v>
      </c>
      <c r="G1016" s="299" t="s">
        <v>769</v>
      </c>
      <c r="H1016" s="299" t="s">
        <v>770</v>
      </c>
      <c r="I1016" s="299" t="s">
        <v>1264</v>
      </c>
      <c r="J1016" s="299" t="s">
        <v>4092</v>
      </c>
      <c r="K1016" s="299" t="s">
        <v>177</v>
      </c>
      <c r="M1016" s="306"/>
      <c r="N1016" s="306"/>
      <c r="O1016" s="306"/>
      <c r="P1016" s="306"/>
      <c r="Q1016" s="306"/>
      <c r="R1016" s="306"/>
      <c r="S1016" s="306"/>
      <c r="T1016" s="306"/>
      <c r="U1016" s="306"/>
      <c r="V1016" s="306"/>
      <c r="W1016" s="306">
        <v>0</v>
      </c>
      <c r="X1016" s="306">
        <v>0</v>
      </c>
      <c r="Y1016" s="306"/>
    </row>
    <row r="1017" spans="4:25" hidden="1" outlineLevel="1">
      <c r="D1017" s="299" t="s">
        <v>398</v>
      </c>
      <c r="E1017" s="299" t="s">
        <v>72</v>
      </c>
      <c r="F1017" s="299" t="s">
        <v>766</v>
      </c>
      <c r="G1017" s="299" t="s">
        <v>775</v>
      </c>
      <c r="H1017" s="299" t="s">
        <v>770</v>
      </c>
      <c r="I1017" s="299" t="s">
        <v>1264</v>
      </c>
      <c r="J1017" s="299" t="s">
        <v>4093</v>
      </c>
      <c r="K1017" s="299" t="s">
        <v>177</v>
      </c>
      <c r="M1017" s="306"/>
      <c r="N1017" s="306"/>
      <c r="O1017" s="306"/>
      <c r="P1017" s="306"/>
      <c r="Q1017" s="306"/>
      <c r="R1017" s="306"/>
      <c r="S1017" s="306"/>
      <c r="T1017" s="306"/>
      <c r="U1017" s="306"/>
      <c r="V1017" s="306"/>
      <c r="W1017" s="306">
        <v>0</v>
      </c>
      <c r="X1017" s="306">
        <v>0</v>
      </c>
      <c r="Y1017" s="306"/>
    </row>
    <row r="1018" spans="4:25" hidden="1" outlineLevel="1">
      <c r="D1018" s="299" t="s">
        <v>398</v>
      </c>
      <c r="E1018" s="299" t="s">
        <v>72</v>
      </c>
      <c r="F1018" s="299" t="s">
        <v>768</v>
      </c>
      <c r="G1018" s="299" t="s">
        <v>769</v>
      </c>
      <c r="H1018" s="299" t="s">
        <v>770</v>
      </c>
      <c r="I1018" s="299" t="s">
        <v>1264</v>
      </c>
      <c r="J1018" s="299" t="s">
        <v>4094</v>
      </c>
      <c r="K1018" s="299" t="s">
        <v>177</v>
      </c>
      <c r="M1018" s="306"/>
      <c r="N1018" s="306"/>
      <c r="O1018" s="306"/>
      <c r="P1018" s="306"/>
      <c r="Q1018" s="306"/>
      <c r="R1018" s="306"/>
      <c r="S1018" s="306"/>
      <c r="T1018" s="306"/>
      <c r="U1018" s="306"/>
      <c r="V1018" s="306"/>
      <c r="W1018" s="306">
        <v>0</v>
      </c>
      <c r="X1018" s="306">
        <v>0</v>
      </c>
      <c r="Y1018" s="306"/>
    </row>
    <row r="1019" spans="4:25" hidden="1" outlineLevel="1">
      <c r="D1019" s="299" t="s">
        <v>398</v>
      </c>
      <c r="E1019" s="299" t="s">
        <v>72</v>
      </c>
      <c r="F1019" s="299" t="s">
        <v>768</v>
      </c>
      <c r="G1019" s="299" t="s">
        <v>775</v>
      </c>
      <c r="H1019" s="299" t="s">
        <v>770</v>
      </c>
      <c r="I1019" s="299" t="s">
        <v>1264</v>
      </c>
      <c r="J1019" s="299" t="s">
        <v>4095</v>
      </c>
      <c r="K1019" s="299" t="s">
        <v>177</v>
      </c>
      <c r="M1019" s="306"/>
      <c r="N1019" s="306"/>
      <c r="O1019" s="306"/>
      <c r="P1019" s="306"/>
      <c r="Q1019" s="306"/>
      <c r="R1019" s="306"/>
      <c r="S1019" s="306"/>
      <c r="T1019" s="306"/>
      <c r="U1019" s="306"/>
      <c r="V1019" s="306"/>
      <c r="W1019" s="306">
        <v>0</v>
      </c>
      <c r="X1019" s="306">
        <v>0</v>
      </c>
      <c r="Y1019" s="306"/>
    </row>
    <row r="1020" spans="4:25" hidden="1" outlineLevel="1">
      <c r="D1020" s="299" t="s">
        <v>456</v>
      </c>
      <c r="E1020" s="299" t="s">
        <v>72</v>
      </c>
      <c r="F1020" s="299" t="s">
        <v>768</v>
      </c>
      <c r="G1020" s="299" t="s">
        <v>769</v>
      </c>
      <c r="H1020" s="299" t="s">
        <v>770</v>
      </c>
      <c r="I1020" s="299" t="s">
        <v>1246</v>
      </c>
      <c r="J1020" s="299" t="s">
        <v>4096</v>
      </c>
      <c r="K1020" s="299" t="s">
        <v>177</v>
      </c>
      <c r="M1020" s="306"/>
      <c r="N1020" s="306"/>
      <c r="O1020" s="306"/>
      <c r="P1020" s="306"/>
      <c r="Q1020" s="306"/>
      <c r="R1020" s="306"/>
      <c r="S1020" s="306"/>
      <c r="T1020" s="306"/>
      <c r="U1020" s="306"/>
      <c r="V1020" s="306">
        <v>1</v>
      </c>
      <c r="W1020" s="306">
        <v>121</v>
      </c>
      <c r="X1020" s="306">
        <v>487</v>
      </c>
      <c r="Y1020" s="306"/>
    </row>
    <row r="1021" spans="4:25" hidden="1" outlineLevel="1">
      <c r="D1021" s="299" t="s">
        <v>456</v>
      </c>
      <c r="E1021" s="299" t="s">
        <v>72</v>
      </c>
      <c r="F1021" s="299" t="s">
        <v>766</v>
      </c>
      <c r="G1021" s="299" t="s">
        <v>769</v>
      </c>
      <c r="H1021" s="299" t="s">
        <v>770</v>
      </c>
      <c r="I1021" s="299" t="s">
        <v>1264</v>
      </c>
      <c r="J1021" s="299" t="s">
        <v>4097</v>
      </c>
      <c r="K1021" s="299" t="s">
        <v>177</v>
      </c>
      <c r="M1021" s="306"/>
      <c r="N1021" s="306"/>
      <c r="O1021" s="306"/>
      <c r="P1021" s="306"/>
      <c r="Q1021" s="306"/>
      <c r="R1021" s="306"/>
      <c r="S1021" s="306"/>
      <c r="T1021" s="306"/>
      <c r="U1021" s="306"/>
      <c r="V1021" s="306"/>
      <c r="W1021" s="306">
        <v>0</v>
      </c>
      <c r="X1021" s="306">
        <v>0</v>
      </c>
      <c r="Y1021" s="306"/>
    </row>
    <row r="1022" spans="4:25" hidden="1" outlineLevel="1">
      <c r="D1022" s="299" t="s">
        <v>456</v>
      </c>
      <c r="E1022" s="299" t="s">
        <v>72</v>
      </c>
      <c r="F1022" s="299" t="s">
        <v>766</v>
      </c>
      <c r="G1022" s="299" t="s">
        <v>775</v>
      </c>
      <c r="H1022" s="299" t="s">
        <v>770</v>
      </c>
      <c r="I1022" s="299" t="s">
        <v>1264</v>
      </c>
      <c r="J1022" s="299" t="s">
        <v>4098</v>
      </c>
      <c r="K1022" s="299" t="s">
        <v>177</v>
      </c>
      <c r="M1022" s="306"/>
      <c r="N1022" s="306"/>
      <c r="O1022" s="306"/>
      <c r="P1022" s="306"/>
      <c r="Q1022" s="306"/>
      <c r="R1022" s="306"/>
      <c r="S1022" s="306"/>
      <c r="T1022" s="306"/>
      <c r="U1022" s="306"/>
      <c r="V1022" s="306"/>
      <c r="W1022" s="306">
        <v>0</v>
      </c>
      <c r="X1022" s="306">
        <v>0</v>
      </c>
      <c r="Y1022" s="306"/>
    </row>
    <row r="1023" spans="4:25" hidden="1" outlineLevel="1">
      <c r="D1023" s="299" t="s">
        <v>456</v>
      </c>
      <c r="E1023" s="299" t="s">
        <v>72</v>
      </c>
      <c r="F1023" s="299" t="s">
        <v>768</v>
      </c>
      <c r="G1023" s="299" t="s">
        <v>769</v>
      </c>
      <c r="H1023" s="299" t="s">
        <v>770</v>
      </c>
      <c r="I1023" s="299" t="s">
        <v>1264</v>
      </c>
      <c r="J1023" s="299" t="s">
        <v>4099</v>
      </c>
      <c r="K1023" s="299" t="s">
        <v>177</v>
      </c>
      <c r="M1023" s="306"/>
      <c r="N1023" s="306"/>
      <c r="O1023" s="306"/>
      <c r="P1023" s="306"/>
      <c r="Q1023" s="306"/>
      <c r="R1023" s="306"/>
      <c r="S1023" s="306"/>
      <c r="T1023" s="306"/>
      <c r="U1023" s="306"/>
      <c r="V1023" s="306"/>
      <c r="W1023" s="306">
        <v>0</v>
      </c>
      <c r="X1023" s="306">
        <v>0</v>
      </c>
      <c r="Y1023" s="306"/>
    </row>
    <row r="1024" spans="4:25" hidden="1" outlineLevel="1">
      <c r="D1024" s="299" t="s">
        <v>456</v>
      </c>
      <c r="E1024" s="299" t="s">
        <v>72</v>
      </c>
      <c r="F1024" s="299" t="s">
        <v>768</v>
      </c>
      <c r="G1024" s="299" t="s">
        <v>775</v>
      </c>
      <c r="H1024" s="299" t="s">
        <v>770</v>
      </c>
      <c r="I1024" s="299" t="s">
        <v>1264</v>
      </c>
      <c r="J1024" s="299" t="s">
        <v>4100</v>
      </c>
      <c r="K1024" s="299" t="s">
        <v>177</v>
      </c>
      <c r="M1024" s="306"/>
      <c r="N1024" s="306"/>
      <c r="O1024" s="306"/>
      <c r="P1024" s="306"/>
      <c r="Q1024" s="306"/>
      <c r="R1024" s="306"/>
      <c r="S1024" s="306"/>
      <c r="T1024" s="306"/>
      <c r="U1024" s="306"/>
      <c r="V1024" s="306"/>
      <c r="W1024" s="306">
        <v>0</v>
      </c>
      <c r="X1024" s="306">
        <v>0</v>
      </c>
      <c r="Y1024" s="306"/>
    </row>
    <row r="1025" spans="4:25" hidden="1" outlineLevel="1">
      <c r="D1025" s="299" t="s">
        <v>1162</v>
      </c>
      <c r="E1025" s="299" t="s">
        <v>72</v>
      </c>
      <c r="F1025" s="299" t="s">
        <v>768</v>
      </c>
      <c r="G1025" s="299" t="s">
        <v>769</v>
      </c>
      <c r="H1025" s="299" t="s">
        <v>770</v>
      </c>
      <c r="I1025" s="299" t="s">
        <v>1246</v>
      </c>
      <c r="J1025" s="299" t="s">
        <v>3042</v>
      </c>
      <c r="K1025" s="299" t="s">
        <v>171</v>
      </c>
      <c r="M1025" s="306"/>
      <c r="N1025" s="306"/>
      <c r="O1025" s="306"/>
      <c r="P1025" s="306"/>
      <c r="Q1025" s="306">
        <v>8808</v>
      </c>
      <c r="R1025" s="306">
        <v>7458</v>
      </c>
      <c r="S1025" s="306">
        <v>7066</v>
      </c>
      <c r="T1025" s="306">
        <v>6982</v>
      </c>
      <c r="U1025" s="306">
        <v>3114</v>
      </c>
      <c r="V1025" s="306">
        <v>3005</v>
      </c>
      <c r="W1025" s="306">
        <v>2959</v>
      </c>
      <c r="X1025" s="306">
        <v>0</v>
      </c>
      <c r="Y1025" s="306"/>
    </row>
    <row r="1026" spans="4:25" hidden="1" outlineLevel="1">
      <c r="D1026" s="299" t="s">
        <v>1162</v>
      </c>
      <c r="E1026" s="299" t="s">
        <v>72</v>
      </c>
      <c r="F1026" s="299" t="s">
        <v>768</v>
      </c>
      <c r="G1026" s="299" t="s">
        <v>769</v>
      </c>
      <c r="H1026" s="299" t="s">
        <v>770</v>
      </c>
      <c r="I1026" s="299" t="s">
        <v>1246</v>
      </c>
      <c r="J1026" s="299" t="s">
        <v>1163</v>
      </c>
      <c r="K1026" s="299" t="s">
        <v>171</v>
      </c>
      <c r="M1026" s="306">
        <v>12302</v>
      </c>
      <c r="N1026" s="306">
        <v>14723</v>
      </c>
      <c r="O1026" s="306">
        <v>11112</v>
      </c>
      <c r="P1026" s="306">
        <v>16590</v>
      </c>
      <c r="Q1026" s="306">
        <v>10236</v>
      </c>
      <c r="R1026" s="306">
        <v>16777</v>
      </c>
      <c r="S1026" s="306">
        <v>19497</v>
      </c>
      <c r="T1026" s="306">
        <v>18631</v>
      </c>
      <c r="U1026" s="306">
        <v>20989</v>
      </c>
      <c r="V1026" s="306">
        <v>21866</v>
      </c>
      <c r="W1026" s="306">
        <v>22158</v>
      </c>
      <c r="X1026" s="306">
        <v>19941</v>
      </c>
      <c r="Y1026" s="306"/>
    </row>
    <row r="1027" spans="4:25" hidden="1" outlineLevel="1">
      <c r="D1027" s="299" t="s">
        <v>1162</v>
      </c>
      <c r="E1027" s="299" t="s">
        <v>72</v>
      </c>
      <c r="F1027" s="299" t="s">
        <v>766</v>
      </c>
      <c r="G1027" s="299" t="s">
        <v>769</v>
      </c>
      <c r="H1027" s="299" t="s">
        <v>770</v>
      </c>
      <c r="I1027" s="299" t="s">
        <v>1264</v>
      </c>
      <c r="J1027" s="299" t="s">
        <v>2026</v>
      </c>
      <c r="K1027" s="299" t="s">
        <v>171</v>
      </c>
      <c r="M1027" s="306">
        <v>0</v>
      </c>
      <c r="N1027" s="306">
        <v>0</v>
      </c>
      <c r="O1027" s="306">
        <v>0</v>
      </c>
      <c r="P1027" s="306">
        <v>0</v>
      </c>
      <c r="Q1027" s="306">
        <v>0</v>
      </c>
      <c r="R1027" s="306">
        <v>0</v>
      </c>
      <c r="S1027" s="306">
        <v>0</v>
      </c>
      <c r="T1027" s="306">
        <v>0</v>
      </c>
      <c r="U1027" s="306">
        <v>0</v>
      </c>
      <c r="V1027" s="306">
        <v>0</v>
      </c>
      <c r="W1027" s="306">
        <v>0</v>
      </c>
      <c r="X1027" s="306">
        <v>0</v>
      </c>
      <c r="Y1027" s="306"/>
    </row>
    <row r="1028" spans="4:25" hidden="1" outlineLevel="1">
      <c r="D1028" s="299" t="s">
        <v>1162</v>
      </c>
      <c r="E1028" s="299" t="s">
        <v>72</v>
      </c>
      <c r="F1028" s="299" t="s">
        <v>766</v>
      </c>
      <c r="G1028" s="299" t="s">
        <v>775</v>
      </c>
      <c r="H1028" s="299" t="s">
        <v>770</v>
      </c>
      <c r="I1028" s="299" t="s">
        <v>1264</v>
      </c>
      <c r="J1028" s="299" t="s">
        <v>2027</v>
      </c>
      <c r="K1028" s="299" t="s">
        <v>171</v>
      </c>
      <c r="M1028" s="306">
        <v>0</v>
      </c>
      <c r="N1028" s="306">
        <v>0</v>
      </c>
      <c r="O1028" s="306">
        <v>0</v>
      </c>
      <c r="P1028" s="306">
        <v>0</v>
      </c>
      <c r="Q1028" s="306">
        <v>0</v>
      </c>
      <c r="R1028" s="306">
        <v>0</v>
      </c>
      <c r="S1028" s="306">
        <v>0</v>
      </c>
      <c r="T1028" s="306">
        <v>0</v>
      </c>
      <c r="U1028" s="306">
        <v>0</v>
      </c>
      <c r="V1028" s="306">
        <v>0</v>
      </c>
      <c r="W1028" s="306">
        <v>0</v>
      </c>
      <c r="X1028" s="306">
        <v>0</v>
      </c>
      <c r="Y1028" s="306"/>
    </row>
    <row r="1029" spans="4:25" hidden="1" outlineLevel="1">
      <c r="D1029" s="299" t="s">
        <v>1162</v>
      </c>
      <c r="E1029" s="299" t="s">
        <v>72</v>
      </c>
      <c r="F1029" s="299" t="s">
        <v>768</v>
      </c>
      <c r="G1029" s="299" t="s">
        <v>769</v>
      </c>
      <c r="H1029" s="299" t="s">
        <v>770</v>
      </c>
      <c r="I1029" s="299" t="s">
        <v>1264</v>
      </c>
      <c r="J1029" s="299" t="s">
        <v>2028</v>
      </c>
      <c r="K1029" s="299" t="s">
        <v>171</v>
      </c>
      <c r="M1029" s="306">
        <v>0</v>
      </c>
      <c r="N1029" s="306">
        <v>0</v>
      </c>
      <c r="O1029" s="306">
        <v>0</v>
      </c>
      <c r="P1029" s="306">
        <v>0</v>
      </c>
      <c r="Q1029" s="306">
        <v>0</v>
      </c>
      <c r="R1029" s="306">
        <v>0</v>
      </c>
      <c r="S1029" s="306">
        <v>0</v>
      </c>
      <c r="T1029" s="306">
        <v>0</v>
      </c>
      <c r="U1029" s="306">
        <v>0</v>
      </c>
      <c r="V1029" s="306">
        <v>0</v>
      </c>
      <c r="W1029" s="306">
        <v>0</v>
      </c>
      <c r="X1029" s="306">
        <v>0</v>
      </c>
      <c r="Y1029" s="306"/>
    </row>
    <row r="1030" spans="4:25" hidden="1" outlineLevel="1">
      <c r="D1030" s="299" t="s">
        <v>1162</v>
      </c>
      <c r="E1030" s="299" t="s">
        <v>72</v>
      </c>
      <c r="F1030" s="299" t="s">
        <v>768</v>
      </c>
      <c r="G1030" s="299" t="s">
        <v>775</v>
      </c>
      <c r="H1030" s="299" t="s">
        <v>770</v>
      </c>
      <c r="I1030" s="299" t="s">
        <v>1264</v>
      </c>
      <c r="J1030" s="299" t="s">
        <v>2029</v>
      </c>
      <c r="K1030" s="299" t="s">
        <v>171</v>
      </c>
      <c r="M1030" s="306">
        <v>0</v>
      </c>
      <c r="N1030" s="306">
        <v>0</v>
      </c>
      <c r="O1030" s="306">
        <v>0</v>
      </c>
      <c r="P1030" s="306">
        <v>0</v>
      </c>
      <c r="Q1030" s="306">
        <v>0</v>
      </c>
      <c r="R1030" s="306">
        <v>0</v>
      </c>
      <c r="S1030" s="306">
        <v>0</v>
      </c>
      <c r="T1030" s="306">
        <v>0</v>
      </c>
      <c r="U1030" s="306">
        <v>0</v>
      </c>
      <c r="V1030" s="306">
        <v>0</v>
      </c>
      <c r="W1030" s="306">
        <v>0</v>
      </c>
      <c r="X1030" s="306">
        <v>0</v>
      </c>
      <c r="Y1030" s="306"/>
    </row>
    <row r="1031" spans="4:25" hidden="1" outlineLevel="1">
      <c r="D1031" s="299" t="s">
        <v>560</v>
      </c>
      <c r="E1031" s="299" t="s">
        <v>73</v>
      </c>
      <c r="F1031" s="299" t="s">
        <v>768</v>
      </c>
      <c r="G1031" s="299" t="s">
        <v>769</v>
      </c>
      <c r="H1031" s="299" t="s">
        <v>770</v>
      </c>
      <c r="I1031" s="299" t="s">
        <v>1246</v>
      </c>
      <c r="J1031" s="299" t="s">
        <v>561</v>
      </c>
      <c r="K1031" s="299" t="s">
        <v>175</v>
      </c>
      <c r="M1031" s="306">
        <v>2863</v>
      </c>
      <c r="N1031" s="306">
        <v>2929</v>
      </c>
      <c r="O1031" s="306">
        <v>3500</v>
      </c>
      <c r="P1031" s="306">
        <v>3028</v>
      </c>
      <c r="Q1031" s="306">
        <v>2745</v>
      </c>
      <c r="R1031" s="306">
        <v>2333</v>
      </c>
      <c r="S1031" s="306">
        <v>3285</v>
      </c>
      <c r="T1031" s="306">
        <v>4040</v>
      </c>
      <c r="U1031" s="306">
        <v>3807</v>
      </c>
      <c r="V1031" s="306">
        <v>4745</v>
      </c>
      <c r="W1031" s="306">
        <v>8398</v>
      </c>
      <c r="X1031" s="306">
        <v>8674</v>
      </c>
      <c r="Y1031" s="306"/>
    </row>
    <row r="1032" spans="4:25" hidden="1" outlineLevel="1">
      <c r="D1032" s="299" t="s">
        <v>560</v>
      </c>
      <c r="E1032" s="299" t="s">
        <v>73</v>
      </c>
      <c r="F1032" s="299" t="s">
        <v>766</v>
      </c>
      <c r="G1032" s="299" t="s">
        <v>769</v>
      </c>
      <c r="H1032" s="299" t="s">
        <v>770</v>
      </c>
      <c r="I1032" s="299" t="s">
        <v>1264</v>
      </c>
      <c r="J1032" s="299" t="s">
        <v>2030</v>
      </c>
      <c r="K1032" s="299" t="s">
        <v>175</v>
      </c>
      <c r="M1032" s="306">
        <v>0</v>
      </c>
      <c r="N1032" s="306">
        <v>0</v>
      </c>
      <c r="O1032" s="306">
        <v>0</v>
      </c>
      <c r="P1032" s="306">
        <v>0</v>
      </c>
      <c r="Q1032" s="306">
        <v>0</v>
      </c>
      <c r="R1032" s="306">
        <v>0</v>
      </c>
      <c r="S1032" s="306">
        <v>0</v>
      </c>
      <c r="T1032" s="306">
        <v>0</v>
      </c>
      <c r="U1032" s="306">
        <v>0</v>
      </c>
      <c r="V1032" s="306">
        <v>0</v>
      </c>
      <c r="W1032" s="306">
        <v>0</v>
      </c>
      <c r="X1032" s="306">
        <v>0</v>
      </c>
      <c r="Y1032" s="306"/>
    </row>
    <row r="1033" spans="4:25" hidden="1" outlineLevel="1">
      <c r="D1033" s="299" t="s">
        <v>560</v>
      </c>
      <c r="E1033" s="299" t="s">
        <v>73</v>
      </c>
      <c r="F1033" s="299" t="s">
        <v>766</v>
      </c>
      <c r="G1033" s="299" t="s">
        <v>775</v>
      </c>
      <c r="H1033" s="299" t="s">
        <v>770</v>
      </c>
      <c r="I1033" s="299" t="s">
        <v>1264</v>
      </c>
      <c r="J1033" s="299" t="s">
        <v>2031</v>
      </c>
      <c r="K1033" s="299" t="s">
        <v>175</v>
      </c>
      <c r="M1033" s="306">
        <v>0</v>
      </c>
      <c r="N1033" s="306">
        <v>0</v>
      </c>
      <c r="O1033" s="306">
        <v>0</v>
      </c>
      <c r="P1033" s="306">
        <v>0</v>
      </c>
      <c r="Q1033" s="306">
        <v>0</v>
      </c>
      <c r="R1033" s="306">
        <v>0</v>
      </c>
      <c r="S1033" s="306">
        <v>0</v>
      </c>
      <c r="T1033" s="306">
        <v>0</v>
      </c>
      <c r="U1033" s="306">
        <v>0</v>
      </c>
      <c r="V1033" s="306">
        <v>0</v>
      </c>
      <c r="W1033" s="306">
        <v>0</v>
      </c>
      <c r="X1033" s="306">
        <v>0</v>
      </c>
      <c r="Y1033" s="306"/>
    </row>
    <row r="1034" spans="4:25" hidden="1" outlineLevel="1">
      <c r="D1034" s="299" t="s">
        <v>560</v>
      </c>
      <c r="E1034" s="299" t="s">
        <v>73</v>
      </c>
      <c r="F1034" s="299" t="s">
        <v>768</v>
      </c>
      <c r="G1034" s="299" t="s">
        <v>769</v>
      </c>
      <c r="H1034" s="299" t="s">
        <v>770</v>
      </c>
      <c r="I1034" s="299" t="s">
        <v>1264</v>
      </c>
      <c r="J1034" s="299" t="s">
        <v>2032</v>
      </c>
      <c r="K1034" s="299" t="s">
        <v>175</v>
      </c>
      <c r="M1034" s="306">
        <v>0</v>
      </c>
      <c r="N1034" s="306">
        <v>0</v>
      </c>
      <c r="O1034" s="306">
        <v>0</v>
      </c>
      <c r="P1034" s="306">
        <v>0</v>
      </c>
      <c r="Q1034" s="306">
        <v>0</v>
      </c>
      <c r="R1034" s="306">
        <v>0</v>
      </c>
      <c r="S1034" s="306">
        <v>0</v>
      </c>
      <c r="T1034" s="306">
        <v>0</v>
      </c>
      <c r="U1034" s="306">
        <v>0</v>
      </c>
      <c r="V1034" s="306">
        <v>0</v>
      </c>
      <c r="W1034" s="306">
        <v>0</v>
      </c>
      <c r="X1034" s="306">
        <v>0</v>
      </c>
      <c r="Y1034" s="306"/>
    </row>
    <row r="1035" spans="4:25" hidden="1" outlineLevel="1">
      <c r="D1035" s="299" t="s">
        <v>560</v>
      </c>
      <c r="E1035" s="299" t="s">
        <v>73</v>
      </c>
      <c r="F1035" s="299" t="s">
        <v>768</v>
      </c>
      <c r="G1035" s="299" t="s">
        <v>775</v>
      </c>
      <c r="H1035" s="299" t="s">
        <v>770</v>
      </c>
      <c r="I1035" s="299" t="s">
        <v>1264</v>
      </c>
      <c r="J1035" s="299" t="s">
        <v>2033</v>
      </c>
      <c r="K1035" s="299" t="s">
        <v>175</v>
      </c>
      <c r="M1035" s="306">
        <v>0</v>
      </c>
      <c r="N1035" s="306">
        <v>0</v>
      </c>
      <c r="O1035" s="306">
        <v>0</v>
      </c>
      <c r="P1035" s="306">
        <v>0</v>
      </c>
      <c r="Q1035" s="306">
        <v>0</v>
      </c>
      <c r="R1035" s="306">
        <v>0</v>
      </c>
      <c r="S1035" s="306">
        <v>0</v>
      </c>
      <c r="T1035" s="306">
        <v>0</v>
      </c>
      <c r="U1035" s="306">
        <v>0</v>
      </c>
      <c r="V1035" s="306">
        <v>0</v>
      </c>
      <c r="W1035" s="306">
        <v>0</v>
      </c>
      <c r="X1035" s="306">
        <v>0</v>
      </c>
      <c r="Y1035" s="306"/>
    </row>
    <row r="1036" spans="4:25" hidden="1" outlineLevel="1">
      <c r="D1036" s="299" t="s">
        <v>868</v>
      </c>
      <c r="E1036" s="299" t="s">
        <v>72</v>
      </c>
      <c r="F1036" s="299" t="s">
        <v>768</v>
      </c>
      <c r="G1036" s="299" t="s">
        <v>769</v>
      </c>
      <c r="H1036" s="299" t="s">
        <v>770</v>
      </c>
      <c r="I1036" s="299" t="s">
        <v>1246</v>
      </c>
      <c r="J1036" s="299" t="s">
        <v>535</v>
      </c>
      <c r="K1036" s="299" t="s">
        <v>171</v>
      </c>
      <c r="M1036" s="306">
        <v>20660</v>
      </c>
      <c r="N1036" s="306">
        <v>23703</v>
      </c>
      <c r="O1036" s="306">
        <v>19984</v>
      </c>
      <c r="P1036" s="306">
        <v>26540</v>
      </c>
      <c r="Q1036" s="306">
        <v>26537</v>
      </c>
      <c r="R1036" s="306">
        <v>24062</v>
      </c>
      <c r="S1036" s="306">
        <v>26723</v>
      </c>
      <c r="T1036" s="306">
        <v>27425</v>
      </c>
      <c r="U1036" s="306">
        <v>24431</v>
      </c>
      <c r="V1036" s="306">
        <v>30780</v>
      </c>
      <c r="W1036" s="306">
        <v>34133</v>
      </c>
      <c r="X1036" s="306">
        <v>26722</v>
      </c>
      <c r="Y1036" s="306"/>
    </row>
    <row r="1037" spans="4:25" hidden="1" outlineLevel="1">
      <c r="D1037" s="299" t="s">
        <v>868</v>
      </c>
      <c r="E1037" s="299" t="s">
        <v>72</v>
      </c>
      <c r="F1037" s="299" t="s">
        <v>766</v>
      </c>
      <c r="G1037" s="299" t="s">
        <v>769</v>
      </c>
      <c r="H1037" s="299" t="s">
        <v>770</v>
      </c>
      <c r="I1037" s="299" t="s">
        <v>1264</v>
      </c>
      <c r="J1037" s="299" t="s">
        <v>2034</v>
      </c>
      <c r="K1037" s="299" t="s">
        <v>171</v>
      </c>
      <c r="M1037" s="306">
        <v>0</v>
      </c>
      <c r="N1037" s="306">
        <v>0</v>
      </c>
      <c r="O1037" s="306">
        <v>0</v>
      </c>
      <c r="P1037" s="306">
        <v>0</v>
      </c>
      <c r="Q1037" s="306">
        <v>0</v>
      </c>
      <c r="R1037" s="306">
        <v>0</v>
      </c>
      <c r="S1037" s="306">
        <v>0</v>
      </c>
      <c r="T1037" s="306">
        <v>0</v>
      </c>
      <c r="U1037" s="306">
        <v>0</v>
      </c>
      <c r="V1037" s="306">
        <v>0</v>
      </c>
      <c r="W1037" s="306">
        <v>0</v>
      </c>
      <c r="X1037" s="306">
        <v>0</v>
      </c>
      <c r="Y1037" s="306"/>
    </row>
    <row r="1038" spans="4:25" hidden="1" outlineLevel="1">
      <c r="D1038" s="299" t="s">
        <v>868</v>
      </c>
      <c r="E1038" s="299" t="s">
        <v>72</v>
      </c>
      <c r="F1038" s="299" t="s">
        <v>766</v>
      </c>
      <c r="G1038" s="299" t="s">
        <v>775</v>
      </c>
      <c r="H1038" s="299" t="s">
        <v>770</v>
      </c>
      <c r="I1038" s="299" t="s">
        <v>1264</v>
      </c>
      <c r="J1038" s="299" t="s">
        <v>2035</v>
      </c>
      <c r="K1038" s="299" t="s">
        <v>171</v>
      </c>
      <c r="M1038" s="306">
        <v>0</v>
      </c>
      <c r="N1038" s="306">
        <v>0</v>
      </c>
      <c r="O1038" s="306">
        <v>0</v>
      </c>
      <c r="P1038" s="306">
        <v>0</v>
      </c>
      <c r="Q1038" s="306">
        <v>0</v>
      </c>
      <c r="R1038" s="306">
        <v>0</v>
      </c>
      <c r="S1038" s="306">
        <v>0</v>
      </c>
      <c r="T1038" s="306">
        <v>0</v>
      </c>
      <c r="U1038" s="306">
        <v>0</v>
      </c>
      <c r="V1038" s="306">
        <v>0</v>
      </c>
      <c r="W1038" s="306">
        <v>0</v>
      </c>
      <c r="X1038" s="306">
        <v>0</v>
      </c>
      <c r="Y1038" s="306"/>
    </row>
    <row r="1039" spans="4:25" hidden="1" outlineLevel="1">
      <c r="D1039" s="299" t="s">
        <v>868</v>
      </c>
      <c r="E1039" s="299" t="s">
        <v>72</v>
      </c>
      <c r="F1039" s="299" t="s">
        <v>768</v>
      </c>
      <c r="G1039" s="299" t="s">
        <v>769</v>
      </c>
      <c r="H1039" s="299" t="s">
        <v>770</v>
      </c>
      <c r="I1039" s="299" t="s">
        <v>1264</v>
      </c>
      <c r="J1039" s="299" t="s">
        <v>2036</v>
      </c>
      <c r="K1039" s="299" t="s">
        <v>171</v>
      </c>
      <c r="M1039" s="306">
        <v>0</v>
      </c>
      <c r="N1039" s="306">
        <v>0</v>
      </c>
      <c r="O1039" s="306">
        <v>0</v>
      </c>
      <c r="P1039" s="306">
        <v>0</v>
      </c>
      <c r="Q1039" s="306">
        <v>0</v>
      </c>
      <c r="R1039" s="306">
        <v>0</v>
      </c>
      <c r="S1039" s="306">
        <v>0</v>
      </c>
      <c r="T1039" s="306">
        <v>0</v>
      </c>
      <c r="U1039" s="306">
        <v>0</v>
      </c>
      <c r="V1039" s="306">
        <v>0</v>
      </c>
      <c r="W1039" s="306">
        <v>0</v>
      </c>
      <c r="X1039" s="306">
        <v>0</v>
      </c>
      <c r="Y1039" s="306"/>
    </row>
    <row r="1040" spans="4:25" hidden="1" outlineLevel="1">
      <c r="D1040" s="299" t="s">
        <v>868</v>
      </c>
      <c r="E1040" s="299" t="s">
        <v>72</v>
      </c>
      <c r="F1040" s="299" t="s">
        <v>768</v>
      </c>
      <c r="G1040" s="299" t="s">
        <v>775</v>
      </c>
      <c r="H1040" s="299" t="s">
        <v>770</v>
      </c>
      <c r="I1040" s="299" t="s">
        <v>1264</v>
      </c>
      <c r="J1040" s="299" t="s">
        <v>2037</v>
      </c>
      <c r="K1040" s="299" t="s">
        <v>171</v>
      </c>
      <c r="M1040" s="306">
        <v>0</v>
      </c>
      <c r="N1040" s="306">
        <v>0</v>
      </c>
      <c r="O1040" s="306">
        <v>0</v>
      </c>
      <c r="P1040" s="306">
        <v>0</v>
      </c>
      <c r="Q1040" s="306">
        <v>0</v>
      </c>
      <c r="R1040" s="306">
        <v>0</v>
      </c>
      <c r="S1040" s="306">
        <v>0</v>
      </c>
      <c r="T1040" s="306">
        <v>0</v>
      </c>
      <c r="U1040" s="306">
        <v>0</v>
      </c>
      <c r="V1040" s="306">
        <v>0</v>
      </c>
      <c r="W1040" s="306">
        <v>0</v>
      </c>
      <c r="X1040" s="306">
        <v>0</v>
      </c>
      <c r="Y1040" s="306"/>
    </row>
    <row r="1041" spans="4:25" hidden="1" outlineLevel="1">
      <c r="D1041" s="299" t="s">
        <v>344</v>
      </c>
      <c r="E1041" s="299" t="s">
        <v>71</v>
      </c>
      <c r="F1041" s="299" t="s">
        <v>768</v>
      </c>
      <c r="G1041" s="299" t="s">
        <v>769</v>
      </c>
      <c r="H1041" s="299" t="s">
        <v>770</v>
      </c>
      <c r="I1041" s="299" t="s">
        <v>1246</v>
      </c>
      <c r="J1041" s="299" t="s">
        <v>3043</v>
      </c>
      <c r="K1041" s="299" t="s">
        <v>176</v>
      </c>
      <c r="M1041" s="306">
        <v>15</v>
      </c>
      <c r="N1041" s="306">
        <v>15</v>
      </c>
      <c r="O1041" s="306">
        <v>20</v>
      </c>
      <c r="P1041" s="306">
        <v>36</v>
      </c>
      <c r="Q1041" s="306">
        <v>36</v>
      </c>
      <c r="R1041" s="306">
        <v>28</v>
      </c>
      <c r="S1041" s="306">
        <v>68</v>
      </c>
      <c r="T1041" s="306">
        <v>87</v>
      </c>
      <c r="U1041" s="306">
        <v>312</v>
      </c>
      <c r="V1041" s="306">
        <v>252</v>
      </c>
      <c r="W1041" s="306">
        <v>254</v>
      </c>
      <c r="X1041" s="306">
        <v>319</v>
      </c>
      <c r="Y1041" s="306"/>
    </row>
    <row r="1042" spans="4:25" hidden="1" outlineLevel="1">
      <c r="D1042" s="299" t="s">
        <v>344</v>
      </c>
      <c r="E1042" s="299" t="s">
        <v>71</v>
      </c>
      <c r="F1042" s="299" t="s">
        <v>766</v>
      </c>
      <c r="G1042" s="299" t="s">
        <v>769</v>
      </c>
      <c r="H1042" s="299" t="s">
        <v>770</v>
      </c>
      <c r="I1042" s="299" t="s">
        <v>1264</v>
      </c>
      <c r="J1042" s="299" t="s">
        <v>3044</v>
      </c>
      <c r="K1042" s="299" t="s">
        <v>176</v>
      </c>
      <c r="M1042" s="306">
        <v>0</v>
      </c>
      <c r="N1042" s="306">
        <v>0</v>
      </c>
      <c r="O1042" s="306">
        <v>0</v>
      </c>
      <c r="P1042" s="306">
        <v>0</v>
      </c>
      <c r="Q1042" s="306">
        <v>0</v>
      </c>
      <c r="R1042" s="306">
        <v>0</v>
      </c>
      <c r="S1042" s="306">
        <v>0</v>
      </c>
      <c r="T1042" s="306">
        <v>0</v>
      </c>
      <c r="U1042" s="306">
        <v>0</v>
      </c>
      <c r="V1042" s="306">
        <v>0</v>
      </c>
      <c r="W1042" s="306">
        <v>0</v>
      </c>
      <c r="X1042" s="306">
        <v>0</v>
      </c>
      <c r="Y1042" s="306"/>
    </row>
    <row r="1043" spans="4:25" hidden="1" outlineLevel="1">
      <c r="D1043" s="299" t="s">
        <v>344</v>
      </c>
      <c r="E1043" s="299" t="s">
        <v>71</v>
      </c>
      <c r="F1043" s="299" t="s">
        <v>766</v>
      </c>
      <c r="G1043" s="299" t="s">
        <v>775</v>
      </c>
      <c r="H1043" s="299" t="s">
        <v>770</v>
      </c>
      <c r="I1043" s="299" t="s">
        <v>1264</v>
      </c>
      <c r="J1043" s="299" t="s">
        <v>3045</v>
      </c>
      <c r="K1043" s="299" t="s">
        <v>176</v>
      </c>
      <c r="M1043" s="306">
        <v>0</v>
      </c>
      <c r="N1043" s="306">
        <v>0</v>
      </c>
      <c r="O1043" s="306">
        <v>0</v>
      </c>
      <c r="P1043" s="306">
        <v>0</v>
      </c>
      <c r="Q1043" s="306">
        <v>0</v>
      </c>
      <c r="R1043" s="306">
        <v>0</v>
      </c>
      <c r="S1043" s="306">
        <v>0</v>
      </c>
      <c r="T1043" s="306">
        <v>0</v>
      </c>
      <c r="U1043" s="306">
        <v>0</v>
      </c>
      <c r="V1043" s="306">
        <v>0</v>
      </c>
      <c r="W1043" s="306">
        <v>0</v>
      </c>
      <c r="X1043" s="306">
        <v>0</v>
      </c>
      <c r="Y1043" s="306"/>
    </row>
    <row r="1044" spans="4:25" hidden="1" outlineLevel="1">
      <c r="D1044" s="299" t="s">
        <v>344</v>
      </c>
      <c r="E1044" s="299" t="s">
        <v>71</v>
      </c>
      <c r="F1044" s="299" t="s">
        <v>768</v>
      </c>
      <c r="G1044" s="299" t="s">
        <v>769</v>
      </c>
      <c r="H1044" s="299" t="s">
        <v>770</v>
      </c>
      <c r="I1044" s="299" t="s">
        <v>1264</v>
      </c>
      <c r="J1044" s="299" t="s">
        <v>3046</v>
      </c>
      <c r="K1044" s="299" t="s">
        <v>176</v>
      </c>
      <c r="M1044" s="306">
        <v>0</v>
      </c>
      <c r="N1044" s="306">
        <v>0</v>
      </c>
      <c r="O1044" s="306">
        <v>0</v>
      </c>
      <c r="P1044" s="306">
        <v>0</v>
      </c>
      <c r="Q1044" s="306">
        <v>0</v>
      </c>
      <c r="R1044" s="306">
        <v>0</v>
      </c>
      <c r="S1044" s="306">
        <v>0</v>
      </c>
      <c r="T1044" s="306">
        <v>0</v>
      </c>
      <c r="U1044" s="306">
        <v>0</v>
      </c>
      <c r="V1044" s="306">
        <v>0</v>
      </c>
      <c r="W1044" s="306">
        <v>0</v>
      </c>
      <c r="X1044" s="306">
        <v>0</v>
      </c>
      <c r="Y1044" s="306"/>
    </row>
    <row r="1045" spans="4:25" hidden="1" outlineLevel="1">
      <c r="D1045" s="299" t="s">
        <v>344</v>
      </c>
      <c r="E1045" s="299" t="s">
        <v>71</v>
      </c>
      <c r="F1045" s="299" t="s">
        <v>768</v>
      </c>
      <c r="G1045" s="299" t="s">
        <v>775</v>
      </c>
      <c r="H1045" s="299" t="s">
        <v>770</v>
      </c>
      <c r="I1045" s="299" t="s">
        <v>1264</v>
      </c>
      <c r="J1045" s="299" t="s">
        <v>3047</v>
      </c>
      <c r="K1045" s="299" t="s">
        <v>176</v>
      </c>
      <c r="M1045" s="306">
        <v>0</v>
      </c>
      <c r="N1045" s="306">
        <v>0</v>
      </c>
      <c r="O1045" s="306">
        <v>0</v>
      </c>
      <c r="P1045" s="306">
        <v>0</v>
      </c>
      <c r="Q1045" s="306">
        <v>0</v>
      </c>
      <c r="R1045" s="306">
        <v>0</v>
      </c>
      <c r="S1045" s="306">
        <v>0</v>
      </c>
      <c r="T1045" s="306">
        <v>0</v>
      </c>
      <c r="U1045" s="306">
        <v>0</v>
      </c>
      <c r="V1045" s="306">
        <v>0</v>
      </c>
      <c r="W1045" s="306">
        <v>0</v>
      </c>
      <c r="X1045" s="306">
        <v>0</v>
      </c>
      <c r="Y1045" s="306"/>
    </row>
    <row r="1046" spans="4:25" hidden="1" outlineLevel="1">
      <c r="D1046" s="299" t="s">
        <v>458</v>
      </c>
      <c r="E1046" s="299" t="s">
        <v>71</v>
      </c>
      <c r="F1046" s="299" t="s">
        <v>768</v>
      </c>
      <c r="G1046" s="299" t="s">
        <v>769</v>
      </c>
      <c r="H1046" s="299" t="s">
        <v>770</v>
      </c>
      <c r="I1046" s="299" t="s">
        <v>1246</v>
      </c>
      <c r="J1046" s="299" t="s">
        <v>575</v>
      </c>
      <c r="K1046" s="299" t="s">
        <v>176</v>
      </c>
      <c r="M1046" s="306">
        <v>214718</v>
      </c>
      <c r="N1046" s="306">
        <v>266436</v>
      </c>
      <c r="O1046" s="306">
        <v>264010</v>
      </c>
      <c r="P1046" s="306">
        <v>308296</v>
      </c>
      <c r="Q1046" s="306">
        <v>237313</v>
      </c>
      <c r="R1046" s="306">
        <v>183914</v>
      </c>
      <c r="S1046" s="306">
        <v>182019</v>
      </c>
      <c r="T1046" s="306">
        <v>208203</v>
      </c>
      <c r="U1046" s="306">
        <v>178795</v>
      </c>
      <c r="V1046" s="306">
        <v>212192</v>
      </c>
      <c r="W1046" s="306">
        <v>237675</v>
      </c>
      <c r="X1046" s="306">
        <v>154741</v>
      </c>
      <c r="Y1046" s="306"/>
    </row>
    <row r="1047" spans="4:25" hidden="1" outlineLevel="1">
      <c r="D1047" s="299" t="s">
        <v>458</v>
      </c>
      <c r="E1047" s="299" t="s">
        <v>71</v>
      </c>
      <c r="F1047" s="299" t="s">
        <v>768</v>
      </c>
      <c r="G1047" s="299" t="s">
        <v>775</v>
      </c>
      <c r="H1047" s="299" t="s">
        <v>770</v>
      </c>
      <c r="I1047" s="299" t="s">
        <v>1246</v>
      </c>
      <c r="J1047" s="299" t="s">
        <v>636</v>
      </c>
      <c r="K1047" s="299" t="s">
        <v>176</v>
      </c>
      <c r="M1047" s="306">
        <v>25063</v>
      </c>
      <c r="N1047" s="306">
        <v>24129</v>
      </c>
      <c r="O1047" s="306">
        <v>24181</v>
      </c>
      <c r="P1047" s="306">
        <v>26018</v>
      </c>
      <c r="Q1047" s="306">
        <v>26018</v>
      </c>
      <c r="R1047" s="306">
        <v>5124</v>
      </c>
      <c r="S1047" s="306">
        <v>5116</v>
      </c>
      <c r="T1047" s="306">
        <v>5490</v>
      </c>
      <c r="U1047" s="306">
        <v>5945</v>
      </c>
      <c r="V1047" s="306">
        <v>6106</v>
      </c>
      <c r="W1047" s="306">
        <v>6105</v>
      </c>
      <c r="X1047" s="306">
        <v>3458</v>
      </c>
      <c r="Y1047" s="306"/>
    </row>
    <row r="1048" spans="4:25" hidden="1" outlineLevel="1">
      <c r="D1048" s="299" t="s">
        <v>458</v>
      </c>
      <c r="E1048" s="299" t="s">
        <v>71</v>
      </c>
      <c r="F1048" s="299" t="s">
        <v>766</v>
      </c>
      <c r="G1048" s="299" t="s">
        <v>769</v>
      </c>
      <c r="H1048" s="299" t="s">
        <v>770</v>
      </c>
      <c r="I1048" s="299" t="s">
        <v>1264</v>
      </c>
      <c r="J1048" s="299" t="s">
        <v>2038</v>
      </c>
      <c r="K1048" s="299" t="s">
        <v>176</v>
      </c>
      <c r="M1048" s="306">
        <v>0</v>
      </c>
      <c r="N1048" s="306">
        <v>0</v>
      </c>
      <c r="O1048" s="306">
        <v>0</v>
      </c>
      <c r="P1048" s="306">
        <v>0</v>
      </c>
      <c r="Q1048" s="306">
        <v>0</v>
      </c>
      <c r="R1048" s="306">
        <v>0</v>
      </c>
      <c r="S1048" s="306">
        <v>0</v>
      </c>
      <c r="T1048" s="306">
        <v>0</v>
      </c>
      <c r="U1048" s="306">
        <v>0</v>
      </c>
      <c r="V1048" s="306">
        <v>0</v>
      </c>
      <c r="W1048" s="306">
        <v>0</v>
      </c>
      <c r="X1048" s="306">
        <v>0</v>
      </c>
      <c r="Y1048" s="306"/>
    </row>
    <row r="1049" spans="4:25" hidden="1" outlineLevel="1">
      <c r="D1049" s="299" t="s">
        <v>458</v>
      </c>
      <c r="E1049" s="299" t="s">
        <v>71</v>
      </c>
      <c r="F1049" s="299" t="s">
        <v>766</v>
      </c>
      <c r="G1049" s="299" t="s">
        <v>775</v>
      </c>
      <c r="H1049" s="299" t="s">
        <v>770</v>
      </c>
      <c r="I1049" s="299" t="s">
        <v>1264</v>
      </c>
      <c r="J1049" s="299" t="s">
        <v>2039</v>
      </c>
      <c r="K1049" s="299" t="s">
        <v>176</v>
      </c>
      <c r="M1049" s="306">
        <v>0</v>
      </c>
      <c r="N1049" s="306">
        <v>0</v>
      </c>
      <c r="O1049" s="306">
        <v>0</v>
      </c>
      <c r="P1049" s="306">
        <v>0</v>
      </c>
      <c r="Q1049" s="306">
        <v>0</v>
      </c>
      <c r="R1049" s="306">
        <v>0</v>
      </c>
      <c r="S1049" s="306">
        <v>0</v>
      </c>
      <c r="T1049" s="306">
        <v>0</v>
      </c>
      <c r="U1049" s="306">
        <v>0</v>
      </c>
      <c r="V1049" s="306">
        <v>0</v>
      </c>
      <c r="W1049" s="306">
        <v>0</v>
      </c>
      <c r="X1049" s="306">
        <v>0</v>
      </c>
      <c r="Y1049" s="306"/>
    </row>
    <row r="1050" spans="4:25" hidden="1" outlineLevel="1">
      <c r="D1050" s="299" t="s">
        <v>458</v>
      </c>
      <c r="E1050" s="299" t="s">
        <v>71</v>
      </c>
      <c r="F1050" s="299" t="s">
        <v>768</v>
      </c>
      <c r="G1050" s="299" t="s">
        <v>769</v>
      </c>
      <c r="H1050" s="299" t="s">
        <v>770</v>
      </c>
      <c r="I1050" s="299" t="s">
        <v>1264</v>
      </c>
      <c r="J1050" s="299" t="s">
        <v>2040</v>
      </c>
      <c r="K1050" s="299" t="s">
        <v>176</v>
      </c>
      <c r="M1050" s="306">
        <v>0</v>
      </c>
      <c r="N1050" s="306">
        <v>0</v>
      </c>
      <c r="O1050" s="306">
        <v>0</v>
      </c>
      <c r="P1050" s="306">
        <v>0</v>
      </c>
      <c r="Q1050" s="306">
        <v>0</v>
      </c>
      <c r="R1050" s="306">
        <v>0</v>
      </c>
      <c r="S1050" s="306">
        <v>0</v>
      </c>
      <c r="T1050" s="306">
        <v>0</v>
      </c>
      <c r="U1050" s="306">
        <v>0</v>
      </c>
      <c r="V1050" s="306">
        <v>0</v>
      </c>
      <c r="W1050" s="306">
        <v>0</v>
      </c>
      <c r="X1050" s="306">
        <v>0</v>
      </c>
      <c r="Y1050" s="306"/>
    </row>
    <row r="1051" spans="4:25" hidden="1" outlineLevel="1">
      <c r="D1051" s="299" t="s">
        <v>458</v>
      </c>
      <c r="E1051" s="299" t="s">
        <v>71</v>
      </c>
      <c r="F1051" s="299" t="s">
        <v>768</v>
      </c>
      <c r="G1051" s="299" t="s">
        <v>775</v>
      </c>
      <c r="H1051" s="299" t="s">
        <v>770</v>
      </c>
      <c r="I1051" s="299" t="s">
        <v>1264</v>
      </c>
      <c r="J1051" s="299" t="s">
        <v>2041</v>
      </c>
      <c r="K1051" s="299" t="s">
        <v>176</v>
      </c>
      <c r="M1051" s="306">
        <v>0</v>
      </c>
      <c r="N1051" s="306">
        <v>0</v>
      </c>
      <c r="O1051" s="306">
        <v>0</v>
      </c>
      <c r="P1051" s="306">
        <v>0</v>
      </c>
      <c r="Q1051" s="306">
        <v>0</v>
      </c>
      <c r="R1051" s="306">
        <v>0</v>
      </c>
      <c r="S1051" s="306">
        <v>0</v>
      </c>
      <c r="T1051" s="306">
        <v>0</v>
      </c>
      <c r="U1051" s="306">
        <v>0</v>
      </c>
      <c r="V1051" s="306">
        <v>0</v>
      </c>
      <c r="W1051" s="306">
        <v>0</v>
      </c>
      <c r="X1051" s="306">
        <v>0</v>
      </c>
      <c r="Y1051" s="306"/>
    </row>
    <row r="1052" spans="4:25" hidden="1" outlineLevel="1">
      <c r="D1052" s="299" t="s">
        <v>2042</v>
      </c>
      <c r="E1052" s="299" t="s">
        <v>71</v>
      </c>
      <c r="F1052" s="299" t="s">
        <v>768</v>
      </c>
      <c r="G1052" s="299" t="s">
        <v>769</v>
      </c>
      <c r="H1052" s="299" t="s">
        <v>770</v>
      </c>
      <c r="I1052" s="299" t="s">
        <v>1246</v>
      </c>
      <c r="J1052" s="299" t="s">
        <v>2043</v>
      </c>
      <c r="K1052" s="299" t="s">
        <v>176</v>
      </c>
      <c r="M1052" s="306">
        <v>8</v>
      </c>
      <c r="N1052" s="306">
        <v>1</v>
      </c>
      <c r="O1052" s="306">
        <v>2</v>
      </c>
      <c r="P1052" s="306">
        <v>2</v>
      </c>
      <c r="Q1052" s="306">
        <v>162</v>
      </c>
      <c r="R1052" s="306">
        <v>0</v>
      </c>
      <c r="S1052" s="306">
        <v>0</v>
      </c>
      <c r="T1052" s="306">
        <v>3</v>
      </c>
      <c r="U1052" s="306">
        <v>0</v>
      </c>
      <c r="V1052" s="306">
        <v>2</v>
      </c>
      <c r="W1052" s="306">
        <v>0</v>
      </c>
      <c r="X1052" s="306">
        <v>0</v>
      </c>
      <c r="Y1052" s="306"/>
    </row>
    <row r="1053" spans="4:25" hidden="1" outlineLevel="1">
      <c r="D1053" s="299" t="s">
        <v>1373</v>
      </c>
      <c r="E1053" s="299" t="s">
        <v>71</v>
      </c>
      <c r="F1053" s="299" t="s">
        <v>768</v>
      </c>
      <c r="G1053" s="299" t="s">
        <v>769</v>
      </c>
      <c r="H1053" s="299" t="s">
        <v>770</v>
      </c>
      <c r="I1053" s="299" t="s">
        <v>1246</v>
      </c>
      <c r="J1053" s="299" t="s">
        <v>590</v>
      </c>
      <c r="K1053" s="299" t="s">
        <v>176</v>
      </c>
      <c r="M1053" s="306">
        <v>1572</v>
      </c>
      <c r="N1053" s="306">
        <v>1573</v>
      </c>
      <c r="O1053" s="306">
        <v>2125</v>
      </c>
      <c r="P1053" s="306">
        <v>3145</v>
      </c>
      <c r="Q1053" s="306">
        <v>3440</v>
      </c>
      <c r="R1053" s="306">
        <v>1206</v>
      </c>
      <c r="S1053" s="306">
        <v>1290</v>
      </c>
      <c r="T1053" s="306">
        <v>1767</v>
      </c>
      <c r="U1053" s="306">
        <v>436</v>
      </c>
      <c r="V1053" s="306">
        <v>632</v>
      </c>
      <c r="W1053" s="306">
        <v>895</v>
      </c>
      <c r="X1053" s="306">
        <v>174</v>
      </c>
      <c r="Y1053" s="306"/>
    </row>
    <row r="1054" spans="4:25" hidden="1" outlineLevel="1">
      <c r="D1054" s="299" t="s">
        <v>1373</v>
      </c>
      <c r="E1054" s="299" t="s">
        <v>71</v>
      </c>
      <c r="F1054" s="299" t="s">
        <v>766</v>
      </c>
      <c r="G1054" s="299" t="s">
        <v>769</v>
      </c>
      <c r="H1054" s="299" t="s">
        <v>770</v>
      </c>
      <c r="I1054" s="299" t="s">
        <v>1264</v>
      </c>
      <c r="J1054" s="299" t="s">
        <v>2044</v>
      </c>
      <c r="K1054" s="299" t="s">
        <v>176</v>
      </c>
      <c r="M1054" s="306">
        <v>0</v>
      </c>
      <c r="N1054" s="306">
        <v>0</v>
      </c>
      <c r="O1054" s="306">
        <v>0</v>
      </c>
      <c r="P1054" s="306">
        <v>0</v>
      </c>
      <c r="Q1054" s="306">
        <v>0</v>
      </c>
      <c r="R1054" s="306">
        <v>0</v>
      </c>
      <c r="S1054" s="306">
        <v>0</v>
      </c>
      <c r="T1054" s="306">
        <v>0</v>
      </c>
      <c r="U1054" s="306">
        <v>0</v>
      </c>
      <c r="V1054" s="306">
        <v>0</v>
      </c>
      <c r="W1054" s="306">
        <v>0</v>
      </c>
      <c r="X1054" s="306">
        <v>0</v>
      </c>
      <c r="Y1054" s="306"/>
    </row>
    <row r="1055" spans="4:25" hidden="1" outlineLevel="1">
      <c r="D1055" s="299" t="s">
        <v>1373</v>
      </c>
      <c r="E1055" s="299" t="s">
        <v>71</v>
      </c>
      <c r="F1055" s="299" t="s">
        <v>766</v>
      </c>
      <c r="G1055" s="299" t="s">
        <v>775</v>
      </c>
      <c r="H1055" s="299" t="s">
        <v>770</v>
      </c>
      <c r="I1055" s="299" t="s">
        <v>1264</v>
      </c>
      <c r="J1055" s="299" t="s">
        <v>2045</v>
      </c>
      <c r="K1055" s="299" t="s">
        <v>176</v>
      </c>
      <c r="M1055" s="306">
        <v>0</v>
      </c>
      <c r="N1055" s="306">
        <v>0</v>
      </c>
      <c r="O1055" s="306">
        <v>0</v>
      </c>
      <c r="P1055" s="306">
        <v>0</v>
      </c>
      <c r="Q1055" s="306">
        <v>0</v>
      </c>
      <c r="R1055" s="306">
        <v>0</v>
      </c>
      <c r="S1055" s="306">
        <v>0</v>
      </c>
      <c r="T1055" s="306">
        <v>0</v>
      </c>
      <c r="U1055" s="306">
        <v>0</v>
      </c>
      <c r="V1055" s="306">
        <v>0</v>
      </c>
      <c r="W1055" s="306">
        <v>0</v>
      </c>
      <c r="X1055" s="306">
        <v>0</v>
      </c>
      <c r="Y1055" s="306"/>
    </row>
    <row r="1056" spans="4:25" hidden="1" outlineLevel="1">
      <c r="D1056" s="299" t="s">
        <v>1373</v>
      </c>
      <c r="E1056" s="299" t="s">
        <v>71</v>
      </c>
      <c r="F1056" s="299" t="s">
        <v>768</v>
      </c>
      <c r="G1056" s="299" t="s">
        <v>769</v>
      </c>
      <c r="H1056" s="299" t="s">
        <v>770</v>
      </c>
      <c r="I1056" s="299" t="s">
        <v>1264</v>
      </c>
      <c r="J1056" s="299" t="s">
        <v>2046</v>
      </c>
      <c r="K1056" s="299" t="s">
        <v>176</v>
      </c>
      <c r="M1056" s="306">
        <v>0</v>
      </c>
      <c r="N1056" s="306">
        <v>0</v>
      </c>
      <c r="O1056" s="306">
        <v>0</v>
      </c>
      <c r="P1056" s="306">
        <v>0</v>
      </c>
      <c r="Q1056" s="306">
        <v>0</v>
      </c>
      <c r="R1056" s="306">
        <v>0</v>
      </c>
      <c r="S1056" s="306">
        <v>0</v>
      </c>
      <c r="T1056" s="306">
        <v>0</v>
      </c>
      <c r="U1056" s="306">
        <v>0</v>
      </c>
      <c r="V1056" s="306">
        <v>0</v>
      </c>
      <c r="W1056" s="306">
        <v>0</v>
      </c>
      <c r="X1056" s="306">
        <v>0</v>
      </c>
      <c r="Y1056" s="306"/>
    </row>
    <row r="1057" spans="4:25" hidden="1" outlineLevel="1">
      <c r="D1057" s="299" t="s">
        <v>1373</v>
      </c>
      <c r="E1057" s="299" t="s">
        <v>71</v>
      </c>
      <c r="F1057" s="299" t="s">
        <v>768</v>
      </c>
      <c r="G1057" s="299" t="s">
        <v>775</v>
      </c>
      <c r="H1057" s="299" t="s">
        <v>770</v>
      </c>
      <c r="I1057" s="299" t="s">
        <v>1264</v>
      </c>
      <c r="J1057" s="299" t="s">
        <v>2047</v>
      </c>
      <c r="K1057" s="299" t="s">
        <v>176</v>
      </c>
      <c r="M1057" s="306">
        <v>0</v>
      </c>
      <c r="N1057" s="306">
        <v>0</v>
      </c>
      <c r="O1057" s="306">
        <v>0</v>
      </c>
      <c r="P1057" s="306">
        <v>0</v>
      </c>
      <c r="Q1057" s="306">
        <v>0</v>
      </c>
      <c r="R1057" s="306">
        <v>0</v>
      </c>
      <c r="S1057" s="306">
        <v>0</v>
      </c>
      <c r="T1057" s="306">
        <v>0</v>
      </c>
      <c r="U1057" s="306">
        <v>0</v>
      </c>
      <c r="V1057" s="306">
        <v>0</v>
      </c>
      <c r="W1057" s="306">
        <v>0</v>
      </c>
      <c r="X1057" s="306">
        <v>0</v>
      </c>
      <c r="Y1057" s="306"/>
    </row>
    <row r="1058" spans="4:25" hidden="1" outlineLevel="1">
      <c r="D1058" s="299" t="s">
        <v>795</v>
      </c>
      <c r="E1058" s="299" t="s">
        <v>72</v>
      </c>
      <c r="F1058" s="299" t="s">
        <v>768</v>
      </c>
      <c r="G1058" s="299" t="s">
        <v>769</v>
      </c>
      <c r="H1058" s="299" t="s">
        <v>770</v>
      </c>
      <c r="I1058" s="299" t="s">
        <v>1246</v>
      </c>
      <c r="J1058" s="299" t="s">
        <v>542</v>
      </c>
      <c r="K1058" s="299" t="s">
        <v>171</v>
      </c>
      <c r="M1058" s="306">
        <v>22390</v>
      </c>
      <c r="N1058" s="306">
        <v>22795</v>
      </c>
      <c r="O1058" s="306">
        <v>19988</v>
      </c>
      <c r="P1058" s="306">
        <v>20641</v>
      </c>
      <c r="Q1058" s="306">
        <v>21457</v>
      </c>
      <c r="R1058" s="306">
        <v>28481</v>
      </c>
      <c r="S1058" s="306">
        <v>29805</v>
      </c>
      <c r="T1058" s="306">
        <v>35760</v>
      </c>
      <c r="U1058" s="306">
        <v>31273</v>
      </c>
      <c r="V1058" s="306">
        <v>30603</v>
      </c>
      <c r="W1058" s="306">
        <v>32306</v>
      </c>
      <c r="X1058" s="306">
        <v>21855</v>
      </c>
      <c r="Y1058" s="306"/>
    </row>
    <row r="1059" spans="4:25" hidden="1" outlineLevel="1">
      <c r="D1059" s="299" t="s">
        <v>795</v>
      </c>
      <c r="E1059" s="299" t="s">
        <v>72</v>
      </c>
      <c r="F1059" s="299" t="s">
        <v>766</v>
      </c>
      <c r="G1059" s="299" t="s">
        <v>769</v>
      </c>
      <c r="H1059" s="299" t="s">
        <v>770</v>
      </c>
      <c r="I1059" s="299" t="s">
        <v>1264</v>
      </c>
      <c r="J1059" s="299" t="s">
        <v>2048</v>
      </c>
      <c r="K1059" s="299" t="s">
        <v>171</v>
      </c>
      <c r="M1059" s="306">
        <v>0</v>
      </c>
      <c r="N1059" s="306">
        <v>0</v>
      </c>
      <c r="O1059" s="306">
        <v>0</v>
      </c>
      <c r="P1059" s="306">
        <v>0</v>
      </c>
      <c r="Q1059" s="306">
        <v>0</v>
      </c>
      <c r="R1059" s="306">
        <v>0</v>
      </c>
      <c r="S1059" s="306">
        <v>0</v>
      </c>
      <c r="T1059" s="306">
        <v>0</v>
      </c>
      <c r="U1059" s="306">
        <v>0</v>
      </c>
      <c r="V1059" s="306">
        <v>0</v>
      </c>
      <c r="W1059" s="306">
        <v>0</v>
      </c>
      <c r="X1059" s="306">
        <v>0</v>
      </c>
      <c r="Y1059" s="306"/>
    </row>
    <row r="1060" spans="4:25" hidden="1" outlineLevel="1">
      <c r="D1060" s="299" t="s">
        <v>795</v>
      </c>
      <c r="E1060" s="299" t="s">
        <v>72</v>
      </c>
      <c r="F1060" s="299" t="s">
        <v>766</v>
      </c>
      <c r="G1060" s="299" t="s">
        <v>775</v>
      </c>
      <c r="H1060" s="299" t="s">
        <v>770</v>
      </c>
      <c r="I1060" s="299" t="s">
        <v>1264</v>
      </c>
      <c r="J1060" s="299" t="s">
        <v>2049</v>
      </c>
      <c r="K1060" s="299" t="s">
        <v>171</v>
      </c>
      <c r="M1060" s="306">
        <v>0</v>
      </c>
      <c r="N1060" s="306">
        <v>0</v>
      </c>
      <c r="O1060" s="306">
        <v>0</v>
      </c>
      <c r="P1060" s="306">
        <v>0</v>
      </c>
      <c r="Q1060" s="306">
        <v>0</v>
      </c>
      <c r="R1060" s="306">
        <v>0</v>
      </c>
      <c r="S1060" s="306">
        <v>0</v>
      </c>
      <c r="T1060" s="306">
        <v>0</v>
      </c>
      <c r="U1060" s="306">
        <v>0</v>
      </c>
      <c r="V1060" s="306">
        <v>0</v>
      </c>
      <c r="W1060" s="306">
        <v>0</v>
      </c>
      <c r="X1060" s="306">
        <v>0</v>
      </c>
      <c r="Y1060" s="306"/>
    </row>
    <row r="1061" spans="4:25" hidden="1" outlineLevel="1">
      <c r="D1061" s="299" t="s">
        <v>795</v>
      </c>
      <c r="E1061" s="299" t="s">
        <v>72</v>
      </c>
      <c r="F1061" s="299" t="s">
        <v>768</v>
      </c>
      <c r="G1061" s="299" t="s">
        <v>769</v>
      </c>
      <c r="H1061" s="299" t="s">
        <v>770</v>
      </c>
      <c r="I1061" s="299" t="s">
        <v>1264</v>
      </c>
      <c r="J1061" s="299" t="s">
        <v>2050</v>
      </c>
      <c r="K1061" s="299" t="s">
        <v>171</v>
      </c>
      <c r="M1061" s="306">
        <v>0</v>
      </c>
      <c r="N1061" s="306">
        <v>0</v>
      </c>
      <c r="O1061" s="306">
        <v>0</v>
      </c>
      <c r="P1061" s="306">
        <v>0</v>
      </c>
      <c r="Q1061" s="306">
        <v>0</v>
      </c>
      <c r="R1061" s="306">
        <v>0</v>
      </c>
      <c r="S1061" s="306">
        <v>0</v>
      </c>
      <c r="T1061" s="306">
        <v>0</v>
      </c>
      <c r="U1061" s="306">
        <v>0</v>
      </c>
      <c r="V1061" s="306">
        <v>0</v>
      </c>
      <c r="W1061" s="306">
        <v>0</v>
      </c>
      <c r="X1061" s="306">
        <v>0</v>
      </c>
      <c r="Y1061" s="306"/>
    </row>
    <row r="1062" spans="4:25" hidden="1" outlineLevel="1">
      <c r="D1062" s="299" t="s">
        <v>795</v>
      </c>
      <c r="E1062" s="299" t="s">
        <v>72</v>
      </c>
      <c r="F1062" s="299" t="s">
        <v>768</v>
      </c>
      <c r="G1062" s="299" t="s">
        <v>775</v>
      </c>
      <c r="H1062" s="299" t="s">
        <v>770</v>
      </c>
      <c r="I1062" s="299" t="s">
        <v>1264</v>
      </c>
      <c r="J1062" s="299" t="s">
        <v>2051</v>
      </c>
      <c r="K1062" s="299" t="s">
        <v>171</v>
      </c>
      <c r="M1062" s="306">
        <v>0</v>
      </c>
      <c r="N1062" s="306">
        <v>0</v>
      </c>
      <c r="O1062" s="306">
        <v>0</v>
      </c>
      <c r="P1062" s="306">
        <v>0</v>
      </c>
      <c r="Q1062" s="306">
        <v>0</v>
      </c>
      <c r="R1062" s="306">
        <v>0</v>
      </c>
      <c r="S1062" s="306">
        <v>0</v>
      </c>
      <c r="T1062" s="306">
        <v>0</v>
      </c>
      <c r="U1062" s="306">
        <v>0</v>
      </c>
      <c r="V1062" s="306">
        <v>0</v>
      </c>
      <c r="W1062" s="306">
        <v>0</v>
      </c>
      <c r="X1062" s="306">
        <v>0</v>
      </c>
      <c r="Y1062" s="306"/>
    </row>
    <row r="1063" spans="4:25" hidden="1" outlineLevel="1">
      <c r="D1063" s="299" t="s">
        <v>332</v>
      </c>
      <c r="E1063" s="299" t="s">
        <v>71</v>
      </c>
      <c r="F1063" s="299" t="s">
        <v>768</v>
      </c>
      <c r="G1063" s="299" t="s">
        <v>769</v>
      </c>
      <c r="H1063" s="299" t="s">
        <v>770</v>
      </c>
      <c r="I1063" s="299" t="s">
        <v>1246</v>
      </c>
      <c r="J1063" s="299" t="s">
        <v>576</v>
      </c>
      <c r="K1063" s="299" t="s">
        <v>176</v>
      </c>
      <c r="M1063" s="306">
        <v>49527</v>
      </c>
      <c r="N1063" s="306">
        <v>53754</v>
      </c>
      <c r="O1063" s="306">
        <v>47734</v>
      </c>
      <c r="P1063" s="306">
        <v>47950</v>
      </c>
      <c r="Q1063" s="306">
        <v>51888</v>
      </c>
      <c r="R1063" s="306">
        <v>45628</v>
      </c>
      <c r="S1063" s="306">
        <v>58581</v>
      </c>
      <c r="T1063" s="306">
        <v>60290</v>
      </c>
      <c r="U1063" s="306">
        <v>59386</v>
      </c>
      <c r="V1063" s="306">
        <v>62751</v>
      </c>
      <c r="W1063" s="306">
        <v>78999</v>
      </c>
      <c r="X1063" s="306">
        <v>52210</v>
      </c>
      <c r="Y1063" s="306"/>
    </row>
    <row r="1064" spans="4:25" hidden="1" outlineLevel="1">
      <c r="D1064" s="299" t="s">
        <v>332</v>
      </c>
      <c r="E1064" s="299" t="s">
        <v>71</v>
      </c>
      <c r="F1064" s="299" t="s">
        <v>768</v>
      </c>
      <c r="G1064" s="299" t="s">
        <v>775</v>
      </c>
      <c r="H1064" s="299" t="s">
        <v>770</v>
      </c>
      <c r="I1064" s="299" t="s">
        <v>1246</v>
      </c>
      <c r="J1064" s="299" t="s">
        <v>637</v>
      </c>
      <c r="K1064" s="299" t="s">
        <v>176</v>
      </c>
      <c r="M1064" s="306">
        <v>20880</v>
      </c>
      <c r="N1064" s="306">
        <v>20880</v>
      </c>
      <c r="O1064" s="306">
        <v>22520</v>
      </c>
      <c r="P1064" s="306">
        <v>24027</v>
      </c>
      <c r="Q1064" s="306">
        <v>23247</v>
      </c>
      <c r="R1064" s="306">
        <v>1703</v>
      </c>
      <c r="S1064" s="306">
        <v>1303</v>
      </c>
      <c r="T1064" s="306">
        <v>1080</v>
      </c>
      <c r="U1064" s="306">
        <v>885</v>
      </c>
      <c r="V1064" s="306">
        <v>1080</v>
      </c>
      <c r="W1064" s="306">
        <v>1580</v>
      </c>
      <c r="X1064" s="306">
        <v>980</v>
      </c>
      <c r="Y1064" s="306"/>
    </row>
    <row r="1065" spans="4:25" hidden="1" outlineLevel="1">
      <c r="D1065" s="299" t="s">
        <v>332</v>
      </c>
      <c r="E1065" s="299" t="s">
        <v>71</v>
      </c>
      <c r="F1065" s="299" t="s">
        <v>766</v>
      </c>
      <c r="G1065" s="299" t="s">
        <v>769</v>
      </c>
      <c r="H1065" s="299" t="s">
        <v>770</v>
      </c>
      <c r="I1065" s="299" t="s">
        <v>1264</v>
      </c>
      <c r="J1065" s="299" t="s">
        <v>2052</v>
      </c>
      <c r="K1065" s="299" t="s">
        <v>176</v>
      </c>
      <c r="M1065" s="306">
        <v>0</v>
      </c>
      <c r="N1065" s="306">
        <v>0</v>
      </c>
      <c r="O1065" s="306">
        <v>0</v>
      </c>
      <c r="P1065" s="306">
        <v>0</v>
      </c>
      <c r="Q1065" s="306">
        <v>0</v>
      </c>
      <c r="R1065" s="306">
        <v>0</v>
      </c>
      <c r="S1065" s="306">
        <v>0</v>
      </c>
      <c r="T1065" s="306">
        <v>0</v>
      </c>
      <c r="U1065" s="306">
        <v>0</v>
      </c>
      <c r="V1065" s="306">
        <v>0</v>
      </c>
      <c r="W1065" s="306">
        <v>0</v>
      </c>
      <c r="X1065" s="306">
        <v>0</v>
      </c>
      <c r="Y1065" s="306"/>
    </row>
    <row r="1066" spans="4:25" hidden="1" outlineLevel="1">
      <c r="D1066" s="299" t="s">
        <v>332</v>
      </c>
      <c r="E1066" s="299" t="s">
        <v>71</v>
      </c>
      <c r="F1066" s="299" t="s">
        <v>766</v>
      </c>
      <c r="G1066" s="299" t="s">
        <v>775</v>
      </c>
      <c r="H1066" s="299" t="s">
        <v>770</v>
      </c>
      <c r="I1066" s="299" t="s">
        <v>1264</v>
      </c>
      <c r="J1066" s="299" t="s">
        <v>2053</v>
      </c>
      <c r="K1066" s="299" t="s">
        <v>176</v>
      </c>
      <c r="M1066" s="306">
        <v>0</v>
      </c>
      <c r="N1066" s="306">
        <v>0</v>
      </c>
      <c r="O1066" s="306">
        <v>0</v>
      </c>
      <c r="P1066" s="306">
        <v>0</v>
      </c>
      <c r="Q1066" s="306">
        <v>0</v>
      </c>
      <c r="R1066" s="306">
        <v>0</v>
      </c>
      <c r="S1066" s="306">
        <v>0</v>
      </c>
      <c r="T1066" s="306">
        <v>0</v>
      </c>
      <c r="U1066" s="306">
        <v>0</v>
      </c>
      <c r="V1066" s="306">
        <v>0</v>
      </c>
      <c r="W1066" s="306">
        <v>0</v>
      </c>
      <c r="X1066" s="306">
        <v>0</v>
      </c>
      <c r="Y1066" s="306"/>
    </row>
    <row r="1067" spans="4:25" hidden="1" outlineLevel="1">
      <c r="D1067" s="299" t="s">
        <v>332</v>
      </c>
      <c r="E1067" s="299" t="s">
        <v>71</v>
      </c>
      <c r="F1067" s="299" t="s">
        <v>768</v>
      </c>
      <c r="G1067" s="299" t="s">
        <v>769</v>
      </c>
      <c r="H1067" s="299" t="s">
        <v>770</v>
      </c>
      <c r="I1067" s="299" t="s">
        <v>1264</v>
      </c>
      <c r="J1067" s="299" t="s">
        <v>2054</v>
      </c>
      <c r="K1067" s="299" t="s">
        <v>176</v>
      </c>
      <c r="M1067" s="306">
        <v>0</v>
      </c>
      <c r="N1067" s="306">
        <v>0</v>
      </c>
      <c r="O1067" s="306">
        <v>0</v>
      </c>
      <c r="P1067" s="306">
        <v>0</v>
      </c>
      <c r="Q1067" s="306">
        <v>0</v>
      </c>
      <c r="R1067" s="306">
        <v>0</v>
      </c>
      <c r="S1067" s="306">
        <v>0</v>
      </c>
      <c r="T1067" s="306">
        <v>0</v>
      </c>
      <c r="U1067" s="306">
        <v>0</v>
      </c>
      <c r="V1067" s="306">
        <v>0</v>
      </c>
      <c r="W1067" s="306">
        <v>0</v>
      </c>
      <c r="X1067" s="306">
        <v>0</v>
      </c>
      <c r="Y1067" s="306"/>
    </row>
    <row r="1068" spans="4:25" hidden="1" outlineLevel="1">
      <c r="D1068" s="299" t="s">
        <v>332</v>
      </c>
      <c r="E1068" s="299" t="s">
        <v>71</v>
      </c>
      <c r="F1068" s="299" t="s">
        <v>768</v>
      </c>
      <c r="G1068" s="299" t="s">
        <v>775</v>
      </c>
      <c r="H1068" s="299" t="s">
        <v>770</v>
      </c>
      <c r="I1068" s="299" t="s">
        <v>1264</v>
      </c>
      <c r="J1068" s="299" t="s">
        <v>2055</v>
      </c>
      <c r="K1068" s="299" t="s">
        <v>176</v>
      </c>
      <c r="M1068" s="306">
        <v>0</v>
      </c>
      <c r="N1068" s="306">
        <v>0</v>
      </c>
      <c r="O1068" s="306">
        <v>0</v>
      </c>
      <c r="P1068" s="306">
        <v>0</v>
      </c>
      <c r="Q1068" s="306">
        <v>0</v>
      </c>
      <c r="R1068" s="306">
        <v>0</v>
      </c>
      <c r="S1068" s="306">
        <v>0</v>
      </c>
      <c r="T1068" s="306">
        <v>0</v>
      </c>
      <c r="U1068" s="306">
        <v>0</v>
      </c>
      <c r="V1068" s="306">
        <v>0</v>
      </c>
      <c r="W1068" s="306">
        <v>0</v>
      </c>
      <c r="X1068" s="306">
        <v>0</v>
      </c>
      <c r="Y1068" s="306"/>
    </row>
    <row r="1069" spans="4:25" hidden="1" outlineLevel="1">
      <c r="D1069" s="299" t="s">
        <v>796</v>
      </c>
      <c r="E1069" s="299" t="s">
        <v>73</v>
      </c>
      <c r="F1069" s="299" t="s">
        <v>768</v>
      </c>
      <c r="G1069" s="299" t="s">
        <v>769</v>
      </c>
      <c r="H1069" s="299" t="s">
        <v>770</v>
      </c>
      <c r="I1069" s="299" t="s">
        <v>1246</v>
      </c>
      <c r="J1069" s="299" t="s">
        <v>869</v>
      </c>
      <c r="K1069" s="299" t="s">
        <v>175</v>
      </c>
      <c r="M1069" s="306">
        <v>831</v>
      </c>
      <c r="N1069" s="306">
        <v>843</v>
      </c>
      <c r="O1069" s="306">
        <v>859</v>
      </c>
      <c r="P1069" s="306">
        <v>2173</v>
      </c>
      <c r="Q1069" s="306">
        <v>2423</v>
      </c>
      <c r="R1069" s="306">
        <v>1569</v>
      </c>
      <c r="S1069" s="306">
        <v>1609</v>
      </c>
      <c r="T1069" s="306">
        <v>1102</v>
      </c>
      <c r="U1069" s="306">
        <v>397</v>
      </c>
      <c r="V1069" s="306">
        <v>1490</v>
      </c>
      <c r="W1069" s="306">
        <v>1377</v>
      </c>
      <c r="X1069" s="306">
        <v>1218</v>
      </c>
      <c r="Y1069" s="306"/>
    </row>
    <row r="1070" spans="4:25" hidden="1" outlineLevel="1">
      <c r="D1070" s="299" t="s">
        <v>796</v>
      </c>
      <c r="E1070" s="299" t="s">
        <v>73</v>
      </c>
      <c r="F1070" s="299" t="s">
        <v>766</v>
      </c>
      <c r="G1070" s="299" t="s">
        <v>769</v>
      </c>
      <c r="H1070" s="299" t="s">
        <v>770</v>
      </c>
      <c r="I1070" s="299" t="s">
        <v>1264</v>
      </c>
      <c r="J1070" s="299" t="s">
        <v>2056</v>
      </c>
      <c r="K1070" s="299" t="s">
        <v>175</v>
      </c>
      <c r="M1070" s="306">
        <v>0</v>
      </c>
      <c r="N1070" s="306">
        <v>0</v>
      </c>
      <c r="O1070" s="306">
        <v>0</v>
      </c>
      <c r="P1070" s="306">
        <v>0</v>
      </c>
      <c r="Q1070" s="306">
        <v>0</v>
      </c>
      <c r="R1070" s="306">
        <v>0</v>
      </c>
      <c r="S1070" s="306">
        <v>0</v>
      </c>
      <c r="T1070" s="306">
        <v>0</v>
      </c>
      <c r="U1070" s="306">
        <v>0</v>
      </c>
      <c r="V1070" s="306">
        <v>0</v>
      </c>
      <c r="W1070" s="306">
        <v>0</v>
      </c>
      <c r="X1070" s="306">
        <v>0</v>
      </c>
      <c r="Y1070" s="306"/>
    </row>
    <row r="1071" spans="4:25" hidden="1" outlineLevel="1">
      <c r="D1071" s="299" t="s">
        <v>796</v>
      </c>
      <c r="E1071" s="299" t="s">
        <v>73</v>
      </c>
      <c r="F1071" s="299" t="s">
        <v>766</v>
      </c>
      <c r="G1071" s="299" t="s">
        <v>775</v>
      </c>
      <c r="H1071" s="299" t="s">
        <v>770</v>
      </c>
      <c r="I1071" s="299" t="s">
        <v>1264</v>
      </c>
      <c r="J1071" s="299" t="s">
        <v>2057</v>
      </c>
      <c r="K1071" s="299" t="s">
        <v>175</v>
      </c>
      <c r="M1071" s="306">
        <v>0</v>
      </c>
      <c r="N1071" s="306">
        <v>0</v>
      </c>
      <c r="O1071" s="306">
        <v>0</v>
      </c>
      <c r="P1071" s="306">
        <v>0</v>
      </c>
      <c r="Q1071" s="306">
        <v>0</v>
      </c>
      <c r="R1071" s="306">
        <v>0</v>
      </c>
      <c r="S1071" s="306">
        <v>0</v>
      </c>
      <c r="T1071" s="306">
        <v>0</v>
      </c>
      <c r="U1071" s="306">
        <v>0</v>
      </c>
      <c r="V1071" s="306">
        <v>0</v>
      </c>
      <c r="W1071" s="306">
        <v>0</v>
      </c>
      <c r="X1071" s="306">
        <v>0</v>
      </c>
      <c r="Y1071" s="306"/>
    </row>
    <row r="1072" spans="4:25" hidden="1" outlineLevel="1">
      <c r="D1072" s="299" t="s">
        <v>796</v>
      </c>
      <c r="E1072" s="299" t="s">
        <v>73</v>
      </c>
      <c r="F1072" s="299" t="s">
        <v>768</v>
      </c>
      <c r="G1072" s="299" t="s">
        <v>769</v>
      </c>
      <c r="H1072" s="299" t="s">
        <v>770</v>
      </c>
      <c r="I1072" s="299" t="s">
        <v>1264</v>
      </c>
      <c r="J1072" s="299" t="s">
        <v>2058</v>
      </c>
      <c r="K1072" s="299" t="s">
        <v>175</v>
      </c>
      <c r="M1072" s="306">
        <v>0</v>
      </c>
      <c r="N1072" s="306">
        <v>0</v>
      </c>
      <c r="O1072" s="306">
        <v>0</v>
      </c>
      <c r="P1072" s="306">
        <v>0</v>
      </c>
      <c r="Q1072" s="306">
        <v>0</v>
      </c>
      <c r="R1072" s="306">
        <v>0</v>
      </c>
      <c r="S1072" s="306">
        <v>0</v>
      </c>
      <c r="T1072" s="306">
        <v>0</v>
      </c>
      <c r="U1072" s="306">
        <v>0</v>
      </c>
      <c r="V1072" s="306">
        <v>0</v>
      </c>
      <c r="W1072" s="306">
        <v>0</v>
      </c>
      <c r="X1072" s="306">
        <v>0</v>
      </c>
      <c r="Y1072" s="306"/>
    </row>
    <row r="1073" spans="4:25" hidden="1" outlineLevel="1">
      <c r="D1073" s="299" t="s">
        <v>796</v>
      </c>
      <c r="E1073" s="299" t="s">
        <v>73</v>
      </c>
      <c r="F1073" s="299" t="s">
        <v>768</v>
      </c>
      <c r="G1073" s="299" t="s">
        <v>775</v>
      </c>
      <c r="H1073" s="299" t="s">
        <v>770</v>
      </c>
      <c r="I1073" s="299" t="s">
        <v>1264</v>
      </c>
      <c r="J1073" s="299" t="s">
        <v>2059</v>
      </c>
      <c r="K1073" s="299" t="s">
        <v>175</v>
      </c>
      <c r="M1073" s="306">
        <v>0</v>
      </c>
      <c r="N1073" s="306">
        <v>0</v>
      </c>
      <c r="O1073" s="306">
        <v>0</v>
      </c>
      <c r="P1073" s="306">
        <v>0</v>
      </c>
      <c r="Q1073" s="306">
        <v>0</v>
      </c>
      <c r="R1073" s="306">
        <v>0</v>
      </c>
      <c r="S1073" s="306">
        <v>0</v>
      </c>
      <c r="T1073" s="306">
        <v>0</v>
      </c>
      <c r="U1073" s="306">
        <v>0</v>
      </c>
      <c r="V1073" s="306">
        <v>0</v>
      </c>
      <c r="W1073" s="306">
        <v>0</v>
      </c>
      <c r="X1073" s="306">
        <v>0</v>
      </c>
      <c r="Y1073" s="306"/>
    </row>
    <row r="1074" spans="4:25" hidden="1" outlineLevel="1">
      <c r="D1074" s="299" t="s">
        <v>459</v>
      </c>
      <c r="E1074" s="299" t="s">
        <v>72</v>
      </c>
      <c r="F1074" s="299" t="s">
        <v>768</v>
      </c>
      <c r="G1074" s="299" t="s">
        <v>769</v>
      </c>
      <c r="H1074" s="299" t="s">
        <v>770</v>
      </c>
      <c r="I1074" s="299" t="s">
        <v>1246</v>
      </c>
      <c r="J1074" s="299" t="s">
        <v>536</v>
      </c>
      <c r="K1074" s="299" t="s">
        <v>171</v>
      </c>
      <c r="M1074" s="306">
        <v>13403</v>
      </c>
      <c r="N1074" s="306">
        <v>14597</v>
      </c>
      <c r="O1074" s="306">
        <v>8940</v>
      </c>
      <c r="P1074" s="306">
        <v>10529</v>
      </c>
      <c r="Q1074" s="306">
        <v>11685</v>
      </c>
      <c r="R1074" s="306">
        <v>18948</v>
      </c>
      <c r="S1074" s="306">
        <v>21154</v>
      </c>
      <c r="T1074" s="306">
        <v>26912</v>
      </c>
      <c r="U1074" s="306">
        <v>22306</v>
      </c>
      <c r="V1074" s="306">
        <v>28356</v>
      </c>
      <c r="W1074" s="306">
        <v>34038</v>
      </c>
      <c r="X1074" s="306">
        <v>20830</v>
      </c>
      <c r="Y1074" s="306"/>
    </row>
    <row r="1075" spans="4:25" hidden="1" outlineLevel="1">
      <c r="D1075" s="299" t="s">
        <v>459</v>
      </c>
      <c r="E1075" s="299" t="s">
        <v>72</v>
      </c>
      <c r="F1075" s="299" t="s">
        <v>766</v>
      </c>
      <c r="G1075" s="299" t="s">
        <v>769</v>
      </c>
      <c r="H1075" s="299" t="s">
        <v>770</v>
      </c>
      <c r="I1075" s="299" t="s">
        <v>1264</v>
      </c>
      <c r="J1075" s="299" t="s">
        <v>2060</v>
      </c>
      <c r="K1075" s="299" t="s">
        <v>171</v>
      </c>
      <c r="M1075" s="306">
        <v>0</v>
      </c>
      <c r="N1075" s="306">
        <v>0</v>
      </c>
      <c r="O1075" s="306">
        <v>0</v>
      </c>
      <c r="P1075" s="306">
        <v>0</v>
      </c>
      <c r="Q1075" s="306">
        <v>0</v>
      </c>
      <c r="R1075" s="306">
        <v>0</v>
      </c>
      <c r="S1075" s="306">
        <v>0</v>
      </c>
      <c r="T1075" s="306">
        <v>0</v>
      </c>
      <c r="U1075" s="306">
        <v>0</v>
      </c>
      <c r="V1075" s="306">
        <v>0</v>
      </c>
      <c r="W1075" s="306">
        <v>0</v>
      </c>
      <c r="X1075" s="306">
        <v>0</v>
      </c>
      <c r="Y1075" s="306"/>
    </row>
    <row r="1076" spans="4:25" hidden="1" outlineLevel="1">
      <c r="D1076" s="299" t="s">
        <v>459</v>
      </c>
      <c r="E1076" s="299" t="s">
        <v>72</v>
      </c>
      <c r="F1076" s="299" t="s">
        <v>766</v>
      </c>
      <c r="G1076" s="299" t="s">
        <v>775</v>
      </c>
      <c r="H1076" s="299" t="s">
        <v>770</v>
      </c>
      <c r="I1076" s="299" t="s">
        <v>1264</v>
      </c>
      <c r="J1076" s="299" t="s">
        <v>2061</v>
      </c>
      <c r="K1076" s="299" t="s">
        <v>171</v>
      </c>
      <c r="M1076" s="306">
        <v>0</v>
      </c>
      <c r="N1076" s="306">
        <v>0</v>
      </c>
      <c r="O1076" s="306">
        <v>0</v>
      </c>
      <c r="P1076" s="306">
        <v>0</v>
      </c>
      <c r="Q1076" s="306">
        <v>0</v>
      </c>
      <c r="R1076" s="306">
        <v>0</v>
      </c>
      <c r="S1076" s="306">
        <v>0</v>
      </c>
      <c r="T1076" s="306">
        <v>0</v>
      </c>
      <c r="U1076" s="306">
        <v>0</v>
      </c>
      <c r="V1076" s="306">
        <v>0</v>
      </c>
      <c r="W1076" s="306">
        <v>0</v>
      </c>
      <c r="X1076" s="306">
        <v>0</v>
      </c>
      <c r="Y1076" s="306"/>
    </row>
    <row r="1077" spans="4:25" hidden="1" outlineLevel="1">
      <c r="D1077" s="299" t="s">
        <v>459</v>
      </c>
      <c r="E1077" s="299" t="s">
        <v>72</v>
      </c>
      <c r="F1077" s="299" t="s">
        <v>768</v>
      </c>
      <c r="G1077" s="299" t="s">
        <v>769</v>
      </c>
      <c r="H1077" s="299" t="s">
        <v>770</v>
      </c>
      <c r="I1077" s="299" t="s">
        <v>1264</v>
      </c>
      <c r="J1077" s="299" t="s">
        <v>2062</v>
      </c>
      <c r="K1077" s="299" t="s">
        <v>171</v>
      </c>
      <c r="M1077" s="306">
        <v>0</v>
      </c>
      <c r="N1077" s="306">
        <v>0</v>
      </c>
      <c r="O1077" s="306">
        <v>0</v>
      </c>
      <c r="P1077" s="306">
        <v>0</v>
      </c>
      <c r="Q1077" s="306">
        <v>0</v>
      </c>
      <c r="R1077" s="306">
        <v>0</v>
      </c>
      <c r="S1077" s="306">
        <v>0</v>
      </c>
      <c r="T1077" s="306">
        <v>0</v>
      </c>
      <c r="U1077" s="306">
        <v>0</v>
      </c>
      <c r="V1077" s="306">
        <v>0</v>
      </c>
      <c r="W1077" s="306">
        <v>0</v>
      </c>
      <c r="X1077" s="306">
        <v>0</v>
      </c>
      <c r="Y1077" s="306"/>
    </row>
    <row r="1078" spans="4:25" hidden="1" outlineLevel="1">
      <c r="D1078" s="299" t="s">
        <v>459</v>
      </c>
      <c r="E1078" s="299" t="s">
        <v>72</v>
      </c>
      <c r="F1078" s="299" t="s">
        <v>768</v>
      </c>
      <c r="G1078" s="299" t="s">
        <v>775</v>
      </c>
      <c r="H1078" s="299" t="s">
        <v>770</v>
      </c>
      <c r="I1078" s="299" t="s">
        <v>1264</v>
      </c>
      <c r="J1078" s="299" t="s">
        <v>2063</v>
      </c>
      <c r="K1078" s="299" t="s">
        <v>171</v>
      </c>
      <c r="M1078" s="306">
        <v>0</v>
      </c>
      <c r="N1078" s="306">
        <v>0</v>
      </c>
      <c r="O1078" s="306">
        <v>0</v>
      </c>
      <c r="P1078" s="306">
        <v>0</v>
      </c>
      <c r="Q1078" s="306">
        <v>0</v>
      </c>
      <c r="R1078" s="306">
        <v>0</v>
      </c>
      <c r="S1078" s="306">
        <v>0</v>
      </c>
      <c r="T1078" s="306">
        <v>0</v>
      </c>
      <c r="U1078" s="306">
        <v>0</v>
      </c>
      <c r="V1078" s="306">
        <v>0</v>
      </c>
      <c r="W1078" s="306">
        <v>0</v>
      </c>
      <c r="X1078" s="306">
        <v>0</v>
      </c>
      <c r="Y1078" s="306"/>
    </row>
    <row r="1079" spans="4:25" hidden="1" outlineLevel="1">
      <c r="D1079" s="299" t="s">
        <v>797</v>
      </c>
      <c r="E1079" s="299" t="s">
        <v>71</v>
      </c>
      <c r="F1079" s="299" t="s">
        <v>768</v>
      </c>
      <c r="G1079" s="299" t="s">
        <v>769</v>
      </c>
      <c r="H1079" s="299" t="s">
        <v>770</v>
      </c>
      <c r="I1079" s="299" t="s">
        <v>1246</v>
      </c>
      <c r="J1079" s="299" t="s">
        <v>3048</v>
      </c>
      <c r="K1079" s="299" t="s">
        <v>176</v>
      </c>
      <c r="M1079" s="306">
        <v>114</v>
      </c>
      <c r="N1079" s="306">
        <v>164</v>
      </c>
      <c r="O1079" s="306">
        <v>138</v>
      </c>
      <c r="P1079" s="306">
        <v>233</v>
      </c>
      <c r="Q1079" s="306">
        <v>423</v>
      </c>
      <c r="R1079" s="306">
        <v>404</v>
      </c>
      <c r="S1079" s="306">
        <v>414</v>
      </c>
      <c r="T1079" s="306">
        <v>213</v>
      </c>
      <c r="U1079" s="306">
        <v>110</v>
      </c>
      <c r="V1079" s="306">
        <v>1026</v>
      </c>
      <c r="W1079" s="306">
        <v>871</v>
      </c>
      <c r="X1079" s="306">
        <v>115</v>
      </c>
      <c r="Y1079" s="306"/>
    </row>
    <row r="1080" spans="4:25" hidden="1" outlineLevel="1">
      <c r="D1080" s="299" t="s">
        <v>797</v>
      </c>
      <c r="E1080" s="299" t="s">
        <v>71</v>
      </c>
      <c r="F1080" s="299" t="s">
        <v>766</v>
      </c>
      <c r="G1080" s="299" t="s">
        <v>769</v>
      </c>
      <c r="H1080" s="299" t="s">
        <v>770</v>
      </c>
      <c r="I1080" s="299" t="s">
        <v>1264</v>
      </c>
      <c r="J1080" s="299" t="s">
        <v>3049</v>
      </c>
      <c r="K1080" s="299" t="s">
        <v>176</v>
      </c>
      <c r="M1080" s="306">
        <v>0</v>
      </c>
      <c r="N1080" s="306">
        <v>0</v>
      </c>
      <c r="O1080" s="306">
        <v>0</v>
      </c>
      <c r="P1080" s="306">
        <v>0</v>
      </c>
      <c r="Q1080" s="306">
        <v>0</v>
      </c>
      <c r="R1080" s="306">
        <v>0</v>
      </c>
      <c r="S1080" s="306">
        <v>0</v>
      </c>
      <c r="T1080" s="306">
        <v>0</v>
      </c>
      <c r="U1080" s="306">
        <v>0</v>
      </c>
      <c r="V1080" s="306">
        <v>0</v>
      </c>
      <c r="W1080" s="306">
        <v>0</v>
      </c>
      <c r="X1080" s="306">
        <v>0</v>
      </c>
      <c r="Y1080" s="306"/>
    </row>
    <row r="1081" spans="4:25" hidden="1" outlineLevel="1">
      <c r="D1081" s="299" t="s">
        <v>797</v>
      </c>
      <c r="E1081" s="299" t="s">
        <v>71</v>
      </c>
      <c r="F1081" s="299" t="s">
        <v>766</v>
      </c>
      <c r="G1081" s="299" t="s">
        <v>775</v>
      </c>
      <c r="H1081" s="299" t="s">
        <v>770</v>
      </c>
      <c r="I1081" s="299" t="s">
        <v>1264</v>
      </c>
      <c r="J1081" s="299" t="s">
        <v>3050</v>
      </c>
      <c r="K1081" s="299" t="s">
        <v>176</v>
      </c>
      <c r="M1081" s="306">
        <v>0</v>
      </c>
      <c r="N1081" s="306">
        <v>0</v>
      </c>
      <c r="O1081" s="306">
        <v>0</v>
      </c>
      <c r="P1081" s="306">
        <v>0</v>
      </c>
      <c r="Q1081" s="306">
        <v>0</v>
      </c>
      <c r="R1081" s="306">
        <v>0</v>
      </c>
      <c r="S1081" s="306">
        <v>0</v>
      </c>
      <c r="T1081" s="306">
        <v>0</v>
      </c>
      <c r="U1081" s="306">
        <v>0</v>
      </c>
      <c r="V1081" s="306">
        <v>0</v>
      </c>
      <c r="W1081" s="306">
        <v>0</v>
      </c>
      <c r="X1081" s="306">
        <v>0</v>
      </c>
      <c r="Y1081" s="306"/>
    </row>
    <row r="1082" spans="4:25" hidden="1" outlineLevel="1">
      <c r="D1082" s="299" t="s">
        <v>797</v>
      </c>
      <c r="E1082" s="299" t="s">
        <v>71</v>
      </c>
      <c r="F1082" s="299" t="s">
        <v>768</v>
      </c>
      <c r="G1082" s="299" t="s">
        <v>769</v>
      </c>
      <c r="H1082" s="299" t="s">
        <v>770</v>
      </c>
      <c r="I1082" s="299" t="s">
        <v>1264</v>
      </c>
      <c r="J1082" s="299" t="s">
        <v>3051</v>
      </c>
      <c r="K1082" s="299" t="s">
        <v>176</v>
      </c>
      <c r="M1082" s="306">
        <v>0</v>
      </c>
      <c r="N1082" s="306">
        <v>0</v>
      </c>
      <c r="O1082" s="306">
        <v>0</v>
      </c>
      <c r="P1082" s="306">
        <v>0</v>
      </c>
      <c r="Q1082" s="306">
        <v>0</v>
      </c>
      <c r="R1082" s="306">
        <v>0</v>
      </c>
      <c r="S1082" s="306">
        <v>0</v>
      </c>
      <c r="T1082" s="306">
        <v>0</v>
      </c>
      <c r="U1082" s="306">
        <v>0</v>
      </c>
      <c r="V1082" s="306">
        <v>0</v>
      </c>
      <c r="W1082" s="306">
        <v>0</v>
      </c>
      <c r="X1082" s="306">
        <v>0</v>
      </c>
      <c r="Y1082" s="306"/>
    </row>
    <row r="1083" spans="4:25" hidden="1" outlineLevel="1">
      <c r="D1083" s="299" t="s">
        <v>797</v>
      </c>
      <c r="E1083" s="299" t="s">
        <v>71</v>
      </c>
      <c r="F1083" s="299" t="s">
        <v>768</v>
      </c>
      <c r="G1083" s="299" t="s">
        <v>775</v>
      </c>
      <c r="H1083" s="299" t="s">
        <v>770</v>
      </c>
      <c r="I1083" s="299" t="s">
        <v>1264</v>
      </c>
      <c r="J1083" s="299" t="s">
        <v>3052</v>
      </c>
      <c r="K1083" s="299" t="s">
        <v>176</v>
      </c>
      <c r="M1083" s="306">
        <v>0</v>
      </c>
      <c r="N1083" s="306">
        <v>0</v>
      </c>
      <c r="O1083" s="306">
        <v>0</v>
      </c>
      <c r="P1083" s="306">
        <v>0</v>
      </c>
      <c r="Q1083" s="306">
        <v>0</v>
      </c>
      <c r="R1083" s="306">
        <v>0</v>
      </c>
      <c r="S1083" s="306">
        <v>0</v>
      </c>
      <c r="T1083" s="306">
        <v>0</v>
      </c>
      <c r="U1083" s="306">
        <v>0</v>
      </c>
      <c r="V1083" s="306">
        <v>0</v>
      </c>
      <c r="W1083" s="306">
        <v>0</v>
      </c>
      <c r="X1083" s="306">
        <v>0</v>
      </c>
      <c r="Y1083" s="306"/>
    </row>
    <row r="1084" spans="4:25" hidden="1" outlineLevel="1">
      <c r="D1084" s="299" t="s">
        <v>3801</v>
      </c>
      <c r="E1084" s="299" t="s">
        <v>71</v>
      </c>
      <c r="F1084" s="299" t="s">
        <v>768</v>
      </c>
      <c r="G1084" s="299" t="s">
        <v>769</v>
      </c>
      <c r="H1084" s="299" t="s">
        <v>770</v>
      </c>
      <c r="I1084" s="299" t="s">
        <v>1246</v>
      </c>
      <c r="J1084" s="299" t="s">
        <v>577</v>
      </c>
      <c r="K1084" s="299" t="s">
        <v>176</v>
      </c>
      <c r="M1084" s="306">
        <v>52277</v>
      </c>
      <c r="N1084" s="306">
        <v>56431</v>
      </c>
      <c r="O1084" s="306">
        <v>51269</v>
      </c>
      <c r="P1084" s="306">
        <v>35405</v>
      </c>
      <c r="Q1084" s="306">
        <v>36817</v>
      </c>
      <c r="R1084" s="306">
        <v>26407</v>
      </c>
      <c r="S1084" s="306">
        <v>43098</v>
      </c>
      <c r="T1084" s="306">
        <v>42756</v>
      </c>
      <c r="U1084" s="306">
        <v>47865</v>
      </c>
      <c r="V1084" s="306">
        <v>49468</v>
      </c>
      <c r="W1084" s="306">
        <v>52354</v>
      </c>
      <c r="X1084" s="306">
        <v>20830</v>
      </c>
      <c r="Y1084" s="306"/>
    </row>
    <row r="1085" spans="4:25" hidden="1" outlineLevel="1">
      <c r="D1085" s="299" t="s">
        <v>3801</v>
      </c>
      <c r="E1085" s="299" t="s">
        <v>71</v>
      </c>
      <c r="F1085" s="299" t="s">
        <v>768</v>
      </c>
      <c r="G1085" s="299" t="s">
        <v>775</v>
      </c>
      <c r="H1085" s="299" t="s">
        <v>770</v>
      </c>
      <c r="I1085" s="299" t="s">
        <v>1246</v>
      </c>
      <c r="J1085" s="299" t="s">
        <v>638</v>
      </c>
      <c r="K1085" s="299" t="s">
        <v>176</v>
      </c>
      <c r="M1085" s="306">
        <v>1682</v>
      </c>
      <c r="N1085" s="306">
        <v>1682</v>
      </c>
      <c r="O1085" s="306">
        <v>1682</v>
      </c>
      <c r="P1085" s="306">
        <v>1875</v>
      </c>
      <c r="Q1085" s="306">
        <v>1914</v>
      </c>
      <c r="R1085" s="306">
        <v>358</v>
      </c>
      <c r="S1085" s="306">
        <v>358</v>
      </c>
      <c r="T1085" s="306">
        <v>378</v>
      </c>
      <c r="U1085" s="306">
        <v>378</v>
      </c>
      <c r="V1085" s="306">
        <v>378</v>
      </c>
      <c r="W1085" s="306">
        <v>783</v>
      </c>
      <c r="X1085" s="306">
        <v>434</v>
      </c>
      <c r="Y1085" s="306"/>
    </row>
    <row r="1086" spans="4:25" hidden="1" outlineLevel="1">
      <c r="D1086" s="299" t="s">
        <v>3801</v>
      </c>
      <c r="E1086" s="299" t="s">
        <v>71</v>
      </c>
      <c r="F1086" s="299" t="s">
        <v>766</v>
      </c>
      <c r="G1086" s="299" t="s">
        <v>769</v>
      </c>
      <c r="H1086" s="299" t="s">
        <v>770</v>
      </c>
      <c r="I1086" s="299" t="s">
        <v>1264</v>
      </c>
      <c r="J1086" s="299" t="s">
        <v>2064</v>
      </c>
      <c r="K1086" s="299" t="s">
        <v>176</v>
      </c>
      <c r="M1086" s="306">
        <v>0</v>
      </c>
      <c r="N1086" s="306">
        <v>0</v>
      </c>
      <c r="O1086" s="306">
        <v>0</v>
      </c>
      <c r="P1086" s="306">
        <v>0</v>
      </c>
      <c r="Q1086" s="306">
        <v>0</v>
      </c>
      <c r="R1086" s="306">
        <v>0</v>
      </c>
      <c r="S1086" s="306">
        <v>0</v>
      </c>
      <c r="T1086" s="306">
        <v>0</v>
      </c>
      <c r="U1086" s="306">
        <v>0</v>
      </c>
      <c r="V1086" s="306">
        <v>0</v>
      </c>
      <c r="W1086" s="306">
        <v>0</v>
      </c>
      <c r="X1086" s="306">
        <v>0</v>
      </c>
      <c r="Y1086" s="306"/>
    </row>
    <row r="1087" spans="4:25" hidden="1" outlineLevel="1">
      <c r="D1087" s="299" t="s">
        <v>3801</v>
      </c>
      <c r="E1087" s="299" t="s">
        <v>71</v>
      </c>
      <c r="F1087" s="299" t="s">
        <v>766</v>
      </c>
      <c r="G1087" s="299" t="s">
        <v>775</v>
      </c>
      <c r="H1087" s="299" t="s">
        <v>770</v>
      </c>
      <c r="I1087" s="299" t="s">
        <v>1264</v>
      </c>
      <c r="J1087" s="299" t="s">
        <v>2065</v>
      </c>
      <c r="K1087" s="299" t="s">
        <v>176</v>
      </c>
      <c r="M1087" s="306">
        <v>0</v>
      </c>
      <c r="N1087" s="306">
        <v>0</v>
      </c>
      <c r="O1087" s="306">
        <v>0</v>
      </c>
      <c r="P1087" s="306">
        <v>0</v>
      </c>
      <c r="Q1087" s="306">
        <v>0</v>
      </c>
      <c r="R1087" s="306">
        <v>0</v>
      </c>
      <c r="S1087" s="306">
        <v>0</v>
      </c>
      <c r="T1087" s="306">
        <v>0</v>
      </c>
      <c r="U1087" s="306">
        <v>0</v>
      </c>
      <c r="V1087" s="306">
        <v>0</v>
      </c>
      <c r="W1087" s="306">
        <v>0</v>
      </c>
      <c r="X1087" s="306">
        <v>0</v>
      </c>
      <c r="Y1087" s="306"/>
    </row>
    <row r="1088" spans="4:25" hidden="1" outlineLevel="1">
      <c r="D1088" s="299" t="s">
        <v>3801</v>
      </c>
      <c r="E1088" s="299" t="s">
        <v>71</v>
      </c>
      <c r="F1088" s="299" t="s">
        <v>768</v>
      </c>
      <c r="G1088" s="299" t="s">
        <v>769</v>
      </c>
      <c r="H1088" s="299" t="s">
        <v>770</v>
      </c>
      <c r="I1088" s="299" t="s">
        <v>1264</v>
      </c>
      <c r="J1088" s="299" t="s">
        <v>2066</v>
      </c>
      <c r="K1088" s="299" t="s">
        <v>176</v>
      </c>
      <c r="M1088" s="306">
        <v>0</v>
      </c>
      <c r="N1088" s="306">
        <v>0</v>
      </c>
      <c r="O1088" s="306">
        <v>0</v>
      </c>
      <c r="P1088" s="306">
        <v>0</v>
      </c>
      <c r="Q1088" s="306">
        <v>0</v>
      </c>
      <c r="R1088" s="306">
        <v>0</v>
      </c>
      <c r="S1088" s="306">
        <v>0</v>
      </c>
      <c r="T1088" s="306">
        <v>0</v>
      </c>
      <c r="U1088" s="306">
        <v>0</v>
      </c>
      <c r="V1088" s="306">
        <v>0</v>
      </c>
      <c r="W1088" s="306">
        <v>0</v>
      </c>
      <c r="X1088" s="306">
        <v>0</v>
      </c>
      <c r="Y1088" s="306"/>
    </row>
    <row r="1089" spans="4:25" hidden="1" outlineLevel="1">
      <c r="D1089" s="299" t="s">
        <v>3801</v>
      </c>
      <c r="E1089" s="299" t="s">
        <v>71</v>
      </c>
      <c r="F1089" s="299" t="s">
        <v>768</v>
      </c>
      <c r="G1089" s="299" t="s">
        <v>775</v>
      </c>
      <c r="H1089" s="299" t="s">
        <v>770</v>
      </c>
      <c r="I1089" s="299" t="s">
        <v>1264</v>
      </c>
      <c r="J1089" s="299" t="s">
        <v>2067</v>
      </c>
      <c r="K1089" s="299" t="s">
        <v>176</v>
      </c>
      <c r="M1089" s="306">
        <v>0</v>
      </c>
      <c r="N1089" s="306">
        <v>0</v>
      </c>
      <c r="O1089" s="306">
        <v>0</v>
      </c>
      <c r="P1089" s="306">
        <v>0</v>
      </c>
      <c r="Q1089" s="306">
        <v>0</v>
      </c>
      <c r="R1089" s="306">
        <v>0</v>
      </c>
      <c r="S1089" s="306">
        <v>0</v>
      </c>
      <c r="T1089" s="306">
        <v>0</v>
      </c>
      <c r="U1089" s="306">
        <v>0</v>
      </c>
      <c r="V1089" s="306">
        <v>0</v>
      </c>
      <c r="W1089" s="306">
        <v>0</v>
      </c>
      <c r="X1089" s="306">
        <v>0</v>
      </c>
      <c r="Y1089" s="306"/>
    </row>
    <row r="1090" spans="4:25" hidden="1" outlineLevel="1">
      <c r="D1090" s="299" t="s">
        <v>4101</v>
      </c>
      <c r="E1090" s="299" t="s">
        <v>71</v>
      </c>
      <c r="F1090" s="299" t="s">
        <v>768</v>
      </c>
      <c r="G1090" s="299" t="s">
        <v>769</v>
      </c>
      <c r="H1090" s="299" t="s">
        <v>770</v>
      </c>
      <c r="I1090" s="299" t="s">
        <v>1246</v>
      </c>
      <c r="J1090" s="299" t="s">
        <v>3053</v>
      </c>
      <c r="K1090" s="299" t="s">
        <v>176</v>
      </c>
      <c r="M1090" s="306">
        <v>157</v>
      </c>
      <c r="N1090" s="306">
        <v>0</v>
      </c>
      <c r="O1090" s="306">
        <v>0</v>
      </c>
      <c r="P1090" s="306">
        <v>0</v>
      </c>
      <c r="Q1090" s="306">
        <v>0</v>
      </c>
      <c r="R1090" s="306">
        <v>0</v>
      </c>
      <c r="S1090" s="306">
        <v>0</v>
      </c>
      <c r="T1090" s="306">
        <v>0</v>
      </c>
      <c r="U1090" s="306">
        <v>0</v>
      </c>
      <c r="V1090" s="306">
        <v>60</v>
      </c>
      <c r="W1090" s="306">
        <v>99</v>
      </c>
      <c r="X1090" s="306">
        <v>0</v>
      </c>
      <c r="Y1090" s="306"/>
    </row>
    <row r="1091" spans="4:25" hidden="1" outlineLevel="1">
      <c r="D1091" s="299" t="s">
        <v>399</v>
      </c>
      <c r="E1091" s="299" t="s">
        <v>71</v>
      </c>
      <c r="F1091" s="299" t="s">
        <v>768</v>
      </c>
      <c r="G1091" s="299" t="s">
        <v>769</v>
      </c>
      <c r="H1091" s="299" t="s">
        <v>770</v>
      </c>
      <c r="I1091" s="299" t="s">
        <v>1246</v>
      </c>
      <c r="J1091" s="299" t="s">
        <v>578</v>
      </c>
      <c r="K1091" s="299" t="s">
        <v>176</v>
      </c>
      <c r="M1091" s="306">
        <v>199306</v>
      </c>
      <c r="N1091" s="306">
        <v>276136</v>
      </c>
      <c r="O1091" s="306">
        <v>283104</v>
      </c>
      <c r="P1091" s="306">
        <v>295403</v>
      </c>
      <c r="Q1091" s="306">
        <v>321620</v>
      </c>
      <c r="R1091" s="306">
        <v>311346</v>
      </c>
      <c r="S1091" s="306">
        <v>326590</v>
      </c>
      <c r="T1091" s="306">
        <v>352955</v>
      </c>
      <c r="U1091" s="306">
        <v>394336</v>
      </c>
      <c r="V1091" s="306">
        <v>435374</v>
      </c>
      <c r="W1091" s="306">
        <v>459144</v>
      </c>
      <c r="X1091" s="306">
        <v>263996</v>
      </c>
      <c r="Y1091" s="306"/>
    </row>
    <row r="1092" spans="4:25" hidden="1" outlineLevel="1">
      <c r="D1092" s="299" t="s">
        <v>399</v>
      </c>
      <c r="E1092" s="299" t="s">
        <v>71</v>
      </c>
      <c r="F1092" s="299" t="s">
        <v>768</v>
      </c>
      <c r="G1092" s="299" t="s">
        <v>775</v>
      </c>
      <c r="H1092" s="299" t="s">
        <v>770</v>
      </c>
      <c r="I1092" s="299" t="s">
        <v>1246</v>
      </c>
      <c r="J1092" s="299" t="s">
        <v>639</v>
      </c>
      <c r="K1092" s="299" t="s">
        <v>176</v>
      </c>
      <c r="M1092" s="306">
        <v>805</v>
      </c>
      <c r="N1092" s="306">
        <v>925</v>
      </c>
      <c r="O1092" s="306">
        <v>3060</v>
      </c>
      <c r="P1092" s="306">
        <v>3798</v>
      </c>
      <c r="Q1092" s="306">
        <v>3972</v>
      </c>
      <c r="R1092" s="306">
        <v>3612</v>
      </c>
      <c r="S1092" s="306">
        <v>2024</v>
      </c>
      <c r="T1092" s="306">
        <v>1944</v>
      </c>
      <c r="U1092" s="306">
        <v>2554</v>
      </c>
      <c r="V1092" s="306">
        <v>3544</v>
      </c>
      <c r="W1092" s="306">
        <v>3529</v>
      </c>
      <c r="X1092" s="306">
        <v>2845</v>
      </c>
      <c r="Y1092" s="306"/>
    </row>
    <row r="1093" spans="4:25" hidden="1" outlineLevel="1">
      <c r="D1093" s="299" t="s">
        <v>399</v>
      </c>
      <c r="E1093" s="299" t="s">
        <v>71</v>
      </c>
      <c r="F1093" s="299" t="s">
        <v>766</v>
      </c>
      <c r="G1093" s="299" t="s">
        <v>769</v>
      </c>
      <c r="H1093" s="299" t="s">
        <v>770</v>
      </c>
      <c r="I1093" s="299" t="s">
        <v>1264</v>
      </c>
      <c r="J1093" s="299" t="s">
        <v>2068</v>
      </c>
      <c r="K1093" s="299" t="s">
        <v>176</v>
      </c>
      <c r="M1093" s="306">
        <v>0</v>
      </c>
      <c r="N1093" s="306">
        <v>0</v>
      </c>
      <c r="O1093" s="306">
        <v>0</v>
      </c>
      <c r="P1093" s="306">
        <v>0</v>
      </c>
      <c r="Q1093" s="306">
        <v>0</v>
      </c>
      <c r="R1093" s="306">
        <v>0</v>
      </c>
      <c r="S1093" s="306">
        <v>0</v>
      </c>
      <c r="T1093" s="306">
        <v>0</v>
      </c>
      <c r="U1093" s="306">
        <v>0</v>
      </c>
      <c r="V1093" s="306">
        <v>0</v>
      </c>
      <c r="W1093" s="306">
        <v>0</v>
      </c>
      <c r="X1093" s="306">
        <v>0</v>
      </c>
      <c r="Y1093" s="306"/>
    </row>
    <row r="1094" spans="4:25" hidden="1" outlineLevel="1">
      <c r="D1094" s="299" t="s">
        <v>399</v>
      </c>
      <c r="E1094" s="299" t="s">
        <v>71</v>
      </c>
      <c r="F1094" s="299" t="s">
        <v>766</v>
      </c>
      <c r="G1094" s="299" t="s">
        <v>775</v>
      </c>
      <c r="H1094" s="299" t="s">
        <v>770</v>
      </c>
      <c r="I1094" s="299" t="s">
        <v>1264</v>
      </c>
      <c r="J1094" s="299" t="s">
        <v>2069</v>
      </c>
      <c r="K1094" s="299" t="s">
        <v>176</v>
      </c>
      <c r="M1094" s="306">
        <v>0</v>
      </c>
      <c r="N1094" s="306">
        <v>0</v>
      </c>
      <c r="O1094" s="306">
        <v>0</v>
      </c>
      <c r="P1094" s="306">
        <v>0</v>
      </c>
      <c r="Q1094" s="306">
        <v>0</v>
      </c>
      <c r="R1094" s="306">
        <v>0</v>
      </c>
      <c r="S1094" s="306">
        <v>0</v>
      </c>
      <c r="T1094" s="306">
        <v>0</v>
      </c>
      <c r="U1094" s="306">
        <v>0</v>
      </c>
      <c r="V1094" s="306">
        <v>0</v>
      </c>
      <c r="W1094" s="306">
        <v>0</v>
      </c>
      <c r="X1094" s="306">
        <v>0</v>
      </c>
      <c r="Y1094" s="306"/>
    </row>
    <row r="1095" spans="4:25" hidden="1" outlineLevel="1">
      <c r="D1095" s="299" t="s">
        <v>399</v>
      </c>
      <c r="E1095" s="299" t="s">
        <v>71</v>
      </c>
      <c r="F1095" s="299" t="s">
        <v>768</v>
      </c>
      <c r="G1095" s="299" t="s">
        <v>769</v>
      </c>
      <c r="H1095" s="299" t="s">
        <v>770</v>
      </c>
      <c r="I1095" s="299" t="s">
        <v>1264</v>
      </c>
      <c r="J1095" s="299" t="s">
        <v>2070</v>
      </c>
      <c r="K1095" s="299" t="s">
        <v>176</v>
      </c>
      <c r="M1095" s="306">
        <v>0</v>
      </c>
      <c r="N1095" s="306">
        <v>0</v>
      </c>
      <c r="O1095" s="306">
        <v>0</v>
      </c>
      <c r="P1095" s="306">
        <v>0</v>
      </c>
      <c r="Q1095" s="306">
        <v>0</v>
      </c>
      <c r="R1095" s="306">
        <v>0</v>
      </c>
      <c r="S1095" s="306">
        <v>0</v>
      </c>
      <c r="T1095" s="306">
        <v>0</v>
      </c>
      <c r="U1095" s="306">
        <v>0</v>
      </c>
      <c r="V1095" s="306">
        <v>0</v>
      </c>
      <c r="W1095" s="306">
        <v>0</v>
      </c>
      <c r="X1095" s="306">
        <v>0</v>
      </c>
      <c r="Y1095" s="306"/>
    </row>
    <row r="1096" spans="4:25" hidden="1" outlineLevel="1">
      <c r="D1096" s="299" t="s">
        <v>399</v>
      </c>
      <c r="E1096" s="299" t="s">
        <v>71</v>
      </c>
      <c r="F1096" s="299" t="s">
        <v>768</v>
      </c>
      <c r="G1096" s="299" t="s">
        <v>775</v>
      </c>
      <c r="H1096" s="299" t="s">
        <v>770</v>
      </c>
      <c r="I1096" s="299" t="s">
        <v>1264</v>
      </c>
      <c r="J1096" s="299" t="s">
        <v>2071</v>
      </c>
      <c r="K1096" s="299" t="s">
        <v>176</v>
      </c>
      <c r="M1096" s="306">
        <v>0</v>
      </c>
      <c r="N1096" s="306">
        <v>0</v>
      </c>
      <c r="O1096" s="306">
        <v>0</v>
      </c>
      <c r="P1096" s="306">
        <v>0</v>
      </c>
      <c r="Q1096" s="306">
        <v>0</v>
      </c>
      <c r="R1096" s="306">
        <v>0</v>
      </c>
      <c r="S1096" s="306">
        <v>0</v>
      </c>
      <c r="T1096" s="306">
        <v>0</v>
      </c>
      <c r="U1096" s="306">
        <v>0</v>
      </c>
      <c r="V1096" s="306">
        <v>0</v>
      </c>
      <c r="W1096" s="306">
        <v>0</v>
      </c>
      <c r="X1096" s="306">
        <v>0</v>
      </c>
      <c r="Y1096" s="306"/>
    </row>
    <row r="1097" spans="4:25" hidden="1" outlineLevel="1">
      <c r="D1097" s="299" t="s">
        <v>3054</v>
      </c>
      <c r="E1097" s="299" t="s">
        <v>71</v>
      </c>
      <c r="F1097" s="299" t="s">
        <v>768</v>
      </c>
      <c r="G1097" s="299" t="s">
        <v>769</v>
      </c>
      <c r="H1097" s="299" t="s">
        <v>770</v>
      </c>
      <c r="I1097" s="299" t="s">
        <v>1246</v>
      </c>
      <c r="J1097" s="299" t="s">
        <v>3055</v>
      </c>
      <c r="K1097" s="299" t="s">
        <v>176</v>
      </c>
      <c r="M1097" s="306">
        <v>0</v>
      </c>
      <c r="N1097" s="306">
        <v>0</v>
      </c>
      <c r="O1097" s="306">
        <v>0</v>
      </c>
      <c r="P1097" s="306">
        <v>0</v>
      </c>
      <c r="Q1097" s="306">
        <v>1</v>
      </c>
      <c r="R1097" s="306">
        <v>0</v>
      </c>
      <c r="S1097" s="306">
        <v>0</v>
      </c>
      <c r="T1097" s="306">
        <v>42</v>
      </c>
      <c r="U1097" s="306">
        <v>1</v>
      </c>
      <c r="V1097" s="306">
        <v>0</v>
      </c>
      <c r="W1097" s="306">
        <v>0</v>
      </c>
      <c r="X1097" s="306">
        <v>0</v>
      </c>
      <c r="Y1097" s="306"/>
    </row>
    <row r="1098" spans="4:25" hidden="1" outlineLevel="1">
      <c r="D1098" s="299" t="s">
        <v>461</v>
      </c>
      <c r="E1098" s="299" t="s">
        <v>71</v>
      </c>
      <c r="F1098" s="299" t="s">
        <v>768</v>
      </c>
      <c r="G1098" s="299" t="s">
        <v>769</v>
      </c>
      <c r="H1098" s="299" t="s">
        <v>770</v>
      </c>
      <c r="I1098" s="299" t="s">
        <v>1246</v>
      </c>
      <c r="J1098" s="299" t="s">
        <v>579</v>
      </c>
      <c r="K1098" s="299" t="s">
        <v>176</v>
      </c>
      <c r="M1098" s="306">
        <v>12921</v>
      </c>
      <c r="N1098" s="306">
        <v>16985</v>
      </c>
      <c r="O1098" s="306">
        <v>14182</v>
      </c>
      <c r="P1098" s="306">
        <v>14373</v>
      </c>
      <c r="Q1098" s="306">
        <v>12284</v>
      </c>
      <c r="R1098" s="306">
        <v>10194</v>
      </c>
      <c r="S1098" s="306">
        <v>12186</v>
      </c>
      <c r="T1098" s="306">
        <v>12675</v>
      </c>
      <c r="U1098" s="306">
        <v>15348</v>
      </c>
      <c r="V1098" s="306">
        <v>27953</v>
      </c>
      <c r="W1098" s="306">
        <v>25024</v>
      </c>
      <c r="X1098" s="306">
        <v>17992</v>
      </c>
      <c r="Y1098" s="306"/>
    </row>
    <row r="1099" spans="4:25" hidden="1" outlineLevel="1">
      <c r="D1099" s="299" t="s">
        <v>461</v>
      </c>
      <c r="E1099" s="299" t="s">
        <v>71</v>
      </c>
      <c r="F1099" s="299" t="s">
        <v>768</v>
      </c>
      <c r="G1099" s="299" t="s">
        <v>775</v>
      </c>
      <c r="H1099" s="299" t="s">
        <v>770</v>
      </c>
      <c r="I1099" s="299" t="s">
        <v>1246</v>
      </c>
      <c r="J1099" s="299" t="s">
        <v>640</v>
      </c>
      <c r="K1099" s="299" t="s">
        <v>176</v>
      </c>
      <c r="M1099" s="306">
        <v>50</v>
      </c>
      <c r="N1099" s="306">
        <v>61</v>
      </c>
      <c r="O1099" s="306">
        <v>61</v>
      </c>
      <c r="P1099" s="306">
        <v>514</v>
      </c>
      <c r="Q1099" s="306">
        <v>541</v>
      </c>
      <c r="R1099" s="306">
        <v>599</v>
      </c>
      <c r="S1099" s="306">
        <v>592</v>
      </c>
      <c r="T1099" s="306">
        <v>792</v>
      </c>
      <c r="U1099" s="306">
        <v>792</v>
      </c>
      <c r="V1099" s="306">
        <v>2665</v>
      </c>
      <c r="W1099" s="306">
        <v>2965</v>
      </c>
      <c r="X1099" s="306">
        <v>564</v>
      </c>
      <c r="Y1099" s="306"/>
    </row>
    <row r="1100" spans="4:25" hidden="1" outlineLevel="1">
      <c r="D1100" s="299" t="s">
        <v>461</v>
      </c>
      <c r="E1100" s="299" t="s">
        <v>71</v>
      </c>
      <c r="F1100" s="299" t="s">
        <v>766</v>
      </c>
      <c r="G1100" s="299" t="s">
        <v>769</v>
      </c>
      <c r="H1100" s="299" t="s">
        <v>770</v>
      </c>
      <c r="I1100" s="299" t="s">
        <v>1264</v>
      </c>
      <c r="J1100" s="299" t="s">
        <v>2072</v>
      </c>
      <c r="K1100" s="299" t="s">
        <v>176</v>
      </c>
      <c r="M1100" s="306">
        <v>0</v>
      </c>
      <c r="N1100" s="306">
        <v>0</v>
      </c>
      <c r="O1100" s="306">
        <v>0</v>
      </c>
      <c r="P1100" s="306">
        <v>0</v>
      </c>
      <c r="Q1100" s="306">
        <v>0</v>
      </c>
      <c r="R1100" s="306">
        <v>0</v>
      </c>
      <c r="S1100" s="306">
        <v>0</v>
      </c>
      <c r="T1100" s="306">
        <v>0</v>
      </c>
      <c r="U1100" s="306">
        <v>0</v>
      </c>
      <c r="V1100" s="306">
        <v>0</v>
      </c>
      <c r="W1100" s="306">
        <v>0</v>
      </c>
      <c r="X1100" s="306">
        <v>0</v>
      </c>
      <c r="Y1100" s="306"/>
    </row>
    <row r="1101" spans="4:25" hidden="1" outlineLevel="1">
      <c r="D1101" s="299" t="s">
        <v>461</v>
      </c>
      <c r="E1101" s="299" t="s">
        <v>71</v>
      </c>
      <c r="F1101" s="299" t="s">
        <v>766</v>
      </c>
      <c r="G1101" s="299" t="s">
        <v>775</v>
      </c>
      <c r="H1101" s="299" t="s">
        <v>770</v>
      </c>
      <c r="I1101" s="299" t="s">
        <v>1264</v>
      </c>
      <c r="J1101" s="299" t="s">
        <v>2073</v>
      </c>
      <c r="K1101" s="299" t="s">
        <v>176</v>
      </c>
      <c r="M1101" s="306">
        <v>0</v>
      </c>
      <c r="N1101" s="306">
        <v>0</v>
      </c>
      <c r="O1101" s="306">
        <v>0</v>
      </c>
      <c r="P1101" s="306">
        <v>0</v>
      </c>
      <c r="Q1101" s="306">
        <v>0</v>
      </c>
      <c r="R1101" s="306">
        <v>0</v>
      </c>
      <c r="S1101" s="306">
        <v>0</v>
      </c>
      <c r="T1101" s="306">
        <v>0</v>
      </c>
      <c r="U1101" s="306">
        <v>0</v>
      </c>
      <c r="V1101" s="306">
        <v>0</v>
      </c>
      <c r="W1101" s="306">
        <v>0</v>
      </c>
      <c r="X1101" s="306">
        <v>0</v>
      </c>
      <c r="Y1101" s="306"/>
    </row>
    <row r="1102" spans="4:25" hidden="1" outlineLevel="1">
      <c r="D1102" s="299" t="s">
        <v>461</v>
      </c>
      <c r="E1102" s="299" t="s">
        <v>71</v>
      </c>
      <c r="F1102" s="299" t="s">
        <v>768</v>
      </c>
      <c r="G1102" s="299" t="s">
        <v>769</v>
      </c>
      <c r="H1102" s="299" t="s">
        <v>770</v>
      </c>
      <c r="I1102" s="299" t="s">
        <v>1264</v>
      </c>
      <c r="J1102" s="299" t="s">
        <v>2074</v>
      </c>
      <c r="K1102" s="299" t="s">
        <v>176</v>
      </c>
      <c r="M1102" s="306">
        <v>0</v>
      </c>
      <c r="N1102" s="306">
        <v>0</v>
      </c>
      <c r="O1102" s="306">
        <v>0</v>
      </c>
      <c r="P1102" s="306">
        <v>0</v>
      </c>
      <c r="Q1102" s="306">
        <v>0</v>
      </c>
      <c r="R1102" s="306">
        <v>0</v>
      </c>
      <c r="S1102" s="306">
        <v>0</v>
      </c>
      <c r="T1102" s="306">
        <v>0</v>
      </c>
      <c r="U1102" s="306">
        <v>0</v>
      </c>
      <c r="V1102" s="306">
        <v>0</v>
      </c>
      <c r="W1102" s="306">
        <v>0</v>
      </c>
      <c r="X1102" s="306">
        <v>0</v>
      </c>
      <c r="Y1102" s="306"/>
    </row>
    <row r="1103" spans="4:25" hidden="1" outlineLevel="1">
      <c r="D1103" s="299" t="s">
        <v>461</v>
      </c>
      <c r="E1103" s="299" t="s">
        <v>71</v>
      </c>
      <c r="F1103" s="299" t="s">
        <v>768</v>
      </c>
      <c r="G1103" s="299" t="s">
        <v>775</v>
      </c>
      <c r="H1103" s="299" t="s">
        <v>770</v>
      </c>
      <c r="I1103" s="299" t="s">
        <v>1264</v>
      </c>
      <c r="J1103" s="299" t="s">
        <v>2075</v>
      </c>
      <c r="K1103" s="299" t="s">
        <v>176</v>
      </c>
      <c r="M1103" s="306">
        <v>0</v>
      </c>
      <c r="N1103" s="306">
        <v>0</v>
      </c>
      <c r="O1103" s="306">
        <v>0</v>
      </c>
      <c r="P1103" s="306">
        <v>0</v>
      </c>
      <c r="Q1103" s="306">
        <v>0</v>
      </c>
      <c r="R1103" s="306">
        <v>0</v>
      </c>
      <c r="S1103" s="306">
        <v>0</v>
      </c>
      <c r="T1103" s="306">
        <v>0</v>
      </c>
      <c r="U1103" s="306">
        <v>0</v>
      </c>
      <c r="V1103" s="306">
        <v>0</v>
      </c>
      <c r="W1103" s="306">
        <v>0</v>
      </c>
      <c r="X1103" s="306">
        <v>0</v>
      </c>
      <c r="Y1103" s="306"/>
    </row>
    <row r="1104" spans="4:25" hidden="1" outlineLevel="1">
      <c r="D1104" s="299" t="s">
        <v>2076</v>
      </c>
      <c r="E1104" s="299" t="s">
        <v>73</v>
      </c>
      <c r="F1104" s="299" t="s">
        <v>768</v>
      </c>
      <c r="G1104" s="299" t="s">
        <v>769</v>
      </c>
      <c r="H1104" s="299" t="s">
        <v>770</v>
      </c>
      <c r="I1104" s="299" t="s">
        <v>1246</v>
      </c>
      <c r="J1104" s="299" t="s">
        <v>1164</v>
      </c>
      <c r="K1104" s="299" t="s">
        <v>175</v>
      </c>
      <c r="M1104" s="306">
        <v>100</v>
      </c>
      <c r="N1104" s="306">
        <v>98</v>
      </c>
      <c r="O1104" s="306">
        <v>187</v>
      </c>
      <c r="P1104" s="306">
        <v>272</v>
      </c>
      <c r="Q1104" s="306">
        <v>1290</v>
      </c>
      <c r="R1104" s="306">
        <v>1224</v>
      </c>
      <c r="S1104" s="306">
        <v>494</v>
      </c>
      <c r="T1104" s="306">
        <v>897</v>
      </c>
      <c r="U1104" s="306">
        <v>1006</v>
      </c>
      <c r="V1104" s="306">
        <v>1208</v>
      </c>
      <c r="W1104" s="306">
        <v>808</v>
      </c>
      <c r="X1104" s="306">
        <v>713</v>
      </c>
      <c r="Y1104" s="306"/>
    </row>
    <row r="1105" spans="4:25" hidden="1" outlineLevel="1">
      <c r="D1105" s="299" t="s">
        <v>4057</v>
      </c>
      <c r="E1105" s="299" t="s">
        <v>71</v>
      </c>
      <c r="F1105" s="299" t="s">
        <v>768</v>
      </c>
      <c r="G1105" s="299" t="s">
        <v>769</v>
      </c>
      <c r="H1105" s="299" t="s">
        <v>770</v>
      </c>
      <c r="I1105" s="299" t="s">
        <v>1246</v>
      </c>
      <c r="J1105" s="299" t="s">
        <v>580</v>
      </c>
      <c r="K1105" s="299" t="s">
        <v>176</v>
      </c>
      <c r="M1105" s="306">
        <v>458</v>
      </c>
      <c r="N1105" s="306">
        <v>532</v>
      </c>
      <c r="O1105" s="306">
        <v>700</v>
      </c>
      <c r="P1105" s="306">
        <v>760</v>
      </c>
      <c r="Q1105" s="306">
        <v>786</v>
      </c>
      <c r="R1105" s="306">
        <v>589</v>
      </c>
      <c r="S1105" s="306">
        <v>589</v>
      </c>
      <c r="T1105" s="306">
        <v>684</v>
      </c>
      <c r="U1105" s="306">
        <v>327</v>
      </c>
      <c r="V1105" s="306">
        <v>464</v>
      </c>
      <c r="W1105" s="306">
        <v>498</v>
      </c>
      <c r="X1105" s="306">
        <v>248</v>
      </c>
      <c r="Y1105" s="306"/>
    </row>
    <row r="1106" spans="4:25" hidden="1" outlineLevel="1">
      <c r="D1106" s="299" t="s">
        <v>4057</v>
      </c>
      <c r="E1106" s="299" t="s">
        <v>71</v>
      </c>
      <c r="F1106" s="299" t="s">
        <v>766</v>
      </c>
      <c r="G1106" s="299" t="s">
        <v>769</v>
      </c>
      <c r="H1106" s="299" t="s">
        <v>770</v>
      </c>
      <c r="I1106" s="299" t="s">
        <v>1264</v>
      </c>
      <c r="J1106" s="299" t="s">
        <v>2077</v>
      </c>
      <c r="K1106" s="299" t="s">
        <v>176</v>
      </c>
      <c r="M1106" s="306">
        <v>0</v>
      </c>
      <c r="N1106" s="306">
        <v>0</v>
      </c>
      <c r="O1106" s="306">
        <v>0</v>
      </c>
      <c r="P1106" s="306">
        <v>0</v>
      </c>
      <c r="Q1106" s="306">
        <v>0</v>
      </c>
      <c r="R1106" s="306">
        <v>0</v>
      </c>
      <c r="S1106" s="306">
        <v>0</v>
      </c>
      <c r="T1106" s="306"/>
      <c r="U1106" s="306"/>
      <c r="V1106" s="306"/>
      <c r="W1106" s="306"/>
      <c r="X1106" s="306"/>
      <c r="Y1106" s="306"/>
    </row>
    <row r="1107" spans="4:25" hidden="1" outlineLevel="1">
      <c r="D1107" s="299" t="s">
        <v>4057</v>
      </c>
      <c r="E1107" s="299" t="s">
        <v>71</v>
      </c>
      <c r="F1107" s="299" t="s">
        <v>766</v>
      </c>
      <c r="G1107" s="299" t="s">
        <v>775</v>
      </c>
      <c r="H1107" s="299" t="s">
        <v>770</v>
      </c>
      <c r="I1107" s="299" t="s">
        <v>1264</v>
      </c>
      <c r="J1107" s="299" t="s">
        <v>2078</v>
      </c>
      <c r="K1107" s="299" t="s">
        <v>176</v>
      </c>
      <c r="M1107" s="306">
        <v>0</v>
      </c>
      <c r="N1107" s="306">
        <v>0</v>
      </c>
      <c r="O1107" s="306">
        <v>0</v>
      </c>
      <c r="P1107" s="306">
        <v>0</v>
      </c>
      <c r="Q1107" s="306">
        <v>0</v>
      </c>
      <c r="R1107" s="306">
        <v>0</v>
      </c>
      <c r="S1107" s="306">
        <v>0</v>
      </c>
      <c r="T1107" s="306"/>
      <c r="U1107" s="306"/>
      <c r="V1107" s="306"/>
      <c r="W1107" s="306"/>
      <c r="X1107" s="306"/>
      <c r="Y1107" s="306"/>
    </row>
    <row r="1108" spans="4:25" hidden="1" outlineLevel="1">
      <c r="D1108" s="299" t="s">
        <v>4057</v>
      </c>
      <c r="E1108" s="299" t="s">
        <v>71</v>
      </c>
      <c r="F1108" s="299" t="s">
        <v>768</v>
      </c>
      <c r="G1108" s="299" t="s">
        <v>769</v>
      </c>
      <c r="H1108" s="299" t="s">
        <v>770</v>
      </c>
      <c r="I1108" s="299" t="s">
        <v>1264</v>
      </c>
      <c r="J1108" s="299" t="s">
        <v>2079</v>
      </c>
      <c r="K1108" s="299" t="s">
        <v>176</v>
      </c>
      <c r="M1108" s="306">
        <v>0</v>
      </c>
      <c r="N1108" s="306">
        <v>0</v>
      </c>
      <c r="O1108" s="306">
        <v>0</v>
      </c>
      <c r="P1108" s="306">
        <v>0</v>
      </c>
      <c r="Q1108" s="306">
        <v>0</v>
      </c>
      <c r="R1108" s="306">
        <v>0</v>
      </c>
      <c r="S1108" s="306">
        <v>0</v>
      </c>
      <c r="T1108" s="306"/>
      <c r="U1108" s="306"/>
      <c r="V1108" s="306"/>
      <c r="W1108" s="306"/>
      <c r="X1108" s="306"/>
      <c r="Y1108" s="306"/>
    </row>
    <row r="1109" spans="4:25" hidden="1" outlineLevel="1">
      <c r="D1109" s="299" t="s">
        <v>4057</v>
      </c>
      <c r="E1109" s="299" t="s">
        <v>71</v>
      </c>
      <c r="F1109" s="299" t="s">
        <v>768</v>
      </c>
      <c r="G1109" s="299" t="s">
        <v>775</v>
      </c>
      <c r="H1109" s="299" t="s">
        <v>770</v>
      </c>
      <c r="I1109" s="299" t="s">
        <v>1264</v>
      </c>
      <c r="J1109" s="299" t="s">
        <v>2080</v>
      </c>
      <c r="K1109" s="299" t="s">
        <v>176</v>
      </c>
      <c r="M1109" s="306">
        <v>0</v>
      </c>
      <c r="N1109" s="306">
        <v>0</v>
      </c>
      <c r="O1109" s="306">
        <v>0</v>
      </c>
      <c r="P1109" s="306">
        <v>0</v>
      </c>
      <c r="Q1109" s="306">
        <v>0</v>
      </c>
      <c r="R1109" s="306">
        <v>0</v>
      </c>
      <c r="S1109" s="306">
        <v>0</v>
      </c>
      <c r="T1109" s="306"/>
      <c r="U1109" s="306"/>
      <c r="V1109" s="306"/>
      <c r="W1109" s="306"/>
      <c r="X1109" s="306"/>
      <c r="Y1109" s="306"/>
    </row>
    <row r="1110" spans="4:25" hidden="1" outlineLevel="1">
      <c r="D1110" s="299" t="s">
        <v>333</v>
      </c>
      <c r="E1110" s="299" t="s">
        <v>71</v>
      </c>
      <c r="F1110" s="299" t="s">
        <v>768</v>
      </c>
      <c r="G1110" s="299" t="s">
        <v>769</v>
      </c>
      <c r="H1110" s="299" t="s">
        <v>770</v>
      </c>
      <c r="I1110" s="299" t="s">
        <v>1246</v>
      </c>
      <c r="J1110" s="299" t="s">
        <v>30</v>
      </c>
      <c r="K1110" s="299" t="s">
        <v>176</v>
      </c>
      <c r="M1110" s="306">
        <v>676</v>
      </c>
      <c r="N1110" s="306">
        <v>1505</v>
      </c>
      <c r="O1110" s="306">
        <v>881</v>
      </c>
      <c r="P1110" s="306">
        <v>736</v>
      </c>
      <c r="Q1110" s="306">
        <v>744</v>
      </c>
      <c r="R1110" s="306">
        <v>82</v>
      </c>
      <c r="S1110" s="306">
        <v>82</v>
      </c>
      <c r="T1110" s="306">
        <v>99</v>
      </c>
      <c r="U1110" s="306">
        <v>48</v>
      </c>
      <c r="V1110" s="306">
        <v>52</v>
      </c>
      <c r="W1110" s="306">
        <v>84</v>
      </c>
      <c r="X1110" s="306">
        <v>53</v>
      </c>
      <c r="Y1110" s="306"/>
    </row>
    <row r="1111" spans="4:25" hidden="1" outlineLevel="1">
      <c r="D1111" s="299" t="s">
        <v>333</v>
      </c>
      <c r="E1111" s="299" t="s">
        <v>71</v>
      </c>
      <c r="F1111" s="299" t="s">
        <v>766</v>
      </c>
      <c r="G1111" s="299" t="s">
        <v>769</v>
      </c>
      <c r="H1111" s="299" t="s">
        <v>770</v>
      </c>
      <c r="I1111" s="299" t="s">
        <v>1264</v>
      </c>
      <c r="J1111" s="299" t="s">
        <v>2081</v>
      </c>
      <c r="K1111" s="299" t="s">
        <v>176</v>
      </c>
      <c r="M1111" s="306">
        <v>0</v>
      </c>
      <c r="N1111" s="306">
        <v>0</v>
      </c>
      <c r="O1111" s="306">
        <v>0</v>
      </c>
      <c r="P1111" s="306">
        <v>0</v>
      </c>
      <c r="Q1111" s="306">
        <v>0</v>
      </c>
      <c r="R1111" s="306">
        <v>0</v>
      </c>
      <c r="S1111" s="306">
        <v>0</v>
      </c>
      <c r="T1111" s="306">
        <v>0</v>
      </c>
      <c r="U1111" s="306">
        <v>0</v>
      </c>
      <c r="V1111" s="306">
        <v>0</v>
      </c>
      <c r="W1111" s="306">
        <v>0</v>
      </c>
      <c r="X1111" s="306">
        <v>0</v>
      </c>
      <c r="Y1111" s="306"/>
    </row>
    <row r="1112" spans="4:25" hidden="1" outlineLevel="1">
      <c r="D1112" s="299" t="s">
        <v>333</v>
      </c>
      <c r="E1112" s="299" t="s">
        <v>71</v>
      </c>
      <c r="F1112" s="299" t="s">
        <v>766</v>
      </c>
      <c r="G1112" s="299" t="s">
        <v>775</v>
      </c>
      <c r="H1112" s="299" t="s">
        <v>770</v>
      </c>
      <c r="I1112" s="299" t="s">
        <v>1264</v>
      </c>
      <c r="J1112" s="299" t="s">
        <v>2082</v>
      </c>
      <c r="K1112" s="299" t="s">
        <v>176</v>
      </c>
      <c r="M1112" s="306">
        <v>0</v>
      </c>
      <c r="N1112" s="306">
        <v>0</v>
      </c>
      <c r="O1112" s="306">
        <v>0</v>
      </c>
      <c r="P1112" s="306">
        <v>0</v>
      </c>
      <c r="Q1112" s="306">
        <v>0</v>
      </c>
      <c r="R1112" s="306">
        <v>0</v>
      </c>
      <c r="S1112" s="306">
        <v>0</v>
      </c>
      <c r="T1112" s="306">
        <v>0</v>
      </c>
      <c r="U1112" s="306">
        <v>0</v>
      </c>
      <c r="V1112" s="306">
        <v>0</v>
      </c>
      <c r="W1112" s="306">
        <v>0</v>
      </c>
      <c r="X1112" s="306">
        <v>0</v>
      </c>
      <c r="Y1112" s="306"/>
    </row>
    <row r="1113" spans="4:25" hidden="1" outlineLevel="1">
      <c r="D1113" s="299" t="s">
        <v>333</v>
      </c>
      <c r="E1113" s="299" t="s">
        <v>71</v>
      </c>
      <c r="F1113" s="299" t="s">
        <v>768</v>
      </c>
      <c r="G1113" s="299" t="s">
        <v>769</v>
      </c>
      <c r="H1113" s="299" t="s">
        <v>770</v>
      </c>
      <c r="I1113" s="299" t="s">
        <v>1264</v>
      </c>
      <c r="J1113" s="299" t="s">
        <v>2083</v>
      </c>
      <c r="K1113" s="299" t="s">
        <v>176</v>
      </c>
      <c r="M1113" s="306">
        <v>0</v>
      </c>
      <c r="N1113" s="306">
        <v>0</v>
      </c>
      <c r="O1113" s="306">
        <v>0</v>
      </c>
      <c r="P1113" s="306">
        <v>0</v>
      </c>
      <c r="Q1113" s="306">
        <v>0</v>
      </c>
      <c r="R1113" s="306">
        <v>0</v>
      </c>
      <c r="S1113" s="306">
        <v>0</v>
      </c>
      <c r="T1113" s="306">
        <v>0</v>
      </c>
      <c r="U1113" s="306">
        <v>0</v>
      </c>
      <c r="V1113" s="306">
        <v>0</v>
      </c>
      <c r="W1113" s="306">
        <v>0</v>
      </c>
      <c r="X1113" s="306">
        <v>0</v>
      </c>
      <c r="Y1113" s="306"/>
    </row>
    <row r="1114" spans="4:25" hidden="1" outlineLevel="1">
      <c r="D1114" s="299" t="s">
        <v>333</v>
      </c>
      <c r="E1114" s="299" t="s">
        <v>71</v>
      </c>
      <c r="F1114" s="299" t="s">
        <v>768</v>
      </c>
      <c r="G1114" s="299" t="s">
        <v>775</v>
      </c>
      <c r="H1114" s="299" t="s">
        <v>770</v>
      </c>
      <c r="I1114" s="299" t="s">
        <v>1264</v>
      </c>
      <c r="J1114" s="299" t="s">
        <v>2084</v>
      </c>
      <c r="K1114" s="299" t="s">
        <v>176</v>
      </c>
      <c r="M1114" s="306">
        <v>0</v>
      </c>
      <c r="N1114" s="306">
        <v>0</v>
      </c>
      <c r="O1114" s="306">
        <v>0</v>
      </c>
      <c r="P1114" s="306">
        <v>0</v>
      </c>
      <c r="Q1114" s="306">
        <v>0</v>
      </c>
      <c r="R1114" s="306">
        <v>0</v>
      </c>
      <c r="S1114" s="306">
        <v>0</v>
      </c>
      <c r="T1114" s="306">
        <v>0</v>
      </c>
      <c r="U1114" s="306">
        <v>0</v>
      </c>
      <c r="V1114" s="306">
        <v>0</v>
      </c>
      <c r="W1114" s="306">
        <v>0</v>
      </c>
      <c r="X1114" s="306">
        <v>0</v>
      </c>
      <c r="Y1114" s="306"/>
    </row>
    <row r="1115" spans="4:25" hidden="1" outlineLevel="1">
      <c r="D1115" s="299" t="s">
        <v>3056</v>
      </c>
      <c r="E1115" s="299" t="s">
        <v>72</v>
      </c>
      <c r="F1115" s="299" t="s">
        <v>768</v>
      </c>
      <c r="G1115" s="299" t="s">
        <v>769</v>
      </c>
      <c r="H1115" s="299" t="s">
        <v>770</v>
      </c>
      <c r="I1115" s="299" t="s">
        <v>1246</v>
      </c>
      <c r="J1115" s="299" t="s">
        <v>3057</v>
      </c>
      <c r="K1115" s="299" t="s">
        <v>171</v>
      </c>
      <c r="M1115" s="306">
        <v>110</v>
      </c>
      <c r="N1115" s="306">
        <v>141</v>
      </c>
      <c r="O1115" s="306">
        <v>157</v>
      </c>
      <c r="P1115" s="306">
        <v>151</v>
      </c>
      <c r="Q1115" s="306">
        <v>88</v>
      </c>
      <c r="R1115" s="306">
        <v>51</v>
      </c>
      <c r="S1115" s="306">
        <v>150</v>
      </c>
      <c r="T1115" s="306">
        <v>51</v>
      </c>
      <c r="U1115" s="306">
        <v>101</v>
      </c>
      <c r="V1115" s="306">
        <v>114</v>
      </c>
      <c r="W1115" s="306">
        <v>113</v>
      </c>
      <c r="X1115" s="306">
        <v>66</v>
      </c>
      <c r="Y1115" s="306"/>
    </row>
    <row r="1116" spans="4:25" hidden="1" outlineLevel="1">
      <c r="D1116" s="299" t="s">
        <v>2085</v>
      </c>
      <c r="E1116" s="299" t="s">
        <v>71</v>
      </c>
      <c r="F1116" s="299" t="s">
        <v>768</v>
      </c>
      <c r="G1116" s="299" t="s">
        <v>769</v>
      </c>
      <c r="H1116" s="299" t="s">
        <v>770</v>
      </c>
      <c r="I1116" s="299" t="s">
        <v>1246</v>
      </c>
      <c r="J1116" s="299" t="s">
        <v>2086</v>
      </c>
      <c r="K1116" s="299" t="s">
        <v>176</v>
      </c>
      <c r="M1116" s="306">
        <v>0</v>
      </c>
      <c r="N1116" s="306">
        <v>0</v>
      </c>
      <c r="O1116" s="306">
        <v>0</v>
      </c>
      <c r="P1116" s="306">
        <v>0</v>
      </c>
      <c r="Q1116" s="306">
        <v>0</v>
      </c>
      <c r="R1116" s="306">
        <v>0</v>
      </c>
      <c r="S1116" s="306">
        <v>0</v>
      </c>
      <c r="T1116" s="306">
        <v>0</v>
      </c>
      <c r="U1116" s="306">
        <v>2</v>
      </c>
      <c r="V1116" s="306">
        <v>2</v>
      </c>
      <c r="W1116" s="306">
        <v>0</v>
      </c>
      <c r="X1116" s="306">
        <v>0</v>
      </c>
      <c r="Y1116" s="306"/>
    </row>
    <row r="1117" spans="4:25" hidden="1" outlineLevel="1">
      <c r="D1117" s="299" t="s">
        <v>799</v>
      </c>
      <c r="E1117" s="299" t="s">
        <v>73</v>
      </c>
      <c r="F1117" s="299" t="s">
        <v>768</v>
      </c>
      <c r="G1117" s="299" t="s">
        <v>769</v>
      </c>
      <c r="H1117" s="299" t="s">
        <v>770</v>
      </c>
      <c r="I1117" s="299" t="s">
        <v>1246</v>
      </c>
      <c r="J1117" s="299" t="s">
        <v>443</v>
      </c>
      <c r="K1117" s="299" t="s">
        <v>175</v>
      </c>
      <c r="M1117" s="306">
        <v>2486</v>
      </c>
      <c r="N1117" s="306">
        <v>2341</v>
      </c>
      <c r="O1117" s="306">
        <v>1390</v>
      </c>
      <c r="P1117" s="306">
        <v>1233</v>
      </c>
      <c r="Q1117" s="306">
        <v>1246</v>
      </c>
      <c r="R1117" s="306">
        <v>1480</v>
      </c>
      <c r="S1117" s="306">
        <v>1696</v>
      </c>
      <c r="T1117" s="306">
        <v>1562</v>
      </c>
      <c r="U1117" s="306">
        <v>1250</v>
      </c>
      <c r="V1117" s="306">
        <v>1189</v>
      </c>
      <c r="W1117" s="306">
        <v>3310</v>
      </c>
      <c r="X1117" s="306">
        <v>1470</v>
      </c>
      <c r="Y1117" s="306"/>
    </row>
    <row r="1118" spans="4:25" hidden="1" outlineLevel="1">
      <c r="D1118" s="299" t="s">
        <v>799</v>
      </c>
      <c r="E1118" s="299" t="s">
        <v>73</v>
      </c>
      <c r="F1118" s="299" t="s">
        <v>766</v>
      </c>
      <c r="G1118" s="299" t="s">
        <v>769</v>
      </c>
      <c r="H1118" s="299" t="s">
        <v>770</v>
      </c>
      <c r="I1118" s="299" t="s">
        <v>1264</v>
      </c>
      <c r="J1118" s="299" t="s">
        <v>2087</v>
      </c>
      <c r="K1118" s="299" t="s">
        <v>175</v>
      </c>
      <c r="M1118" s="306">
        <v>0</v>
      </c>
      <c r="N1118" s="306">
        <v>0</v>
      </c>
      <c r="O1118" s="306">
        <v>0</v>
      </c>
      <c r="P1118" s="306">
        <v>0</v>
      </c>
      <c r="Q1118" s="306">
        <v>0</v>
      </c>
      <c r="R1118" s="306">
        <v>0</v>
      </c>
      <c r="S1118" s="306">
        <v>0</v>
      </c>
      <c r="T1118" s="306">
        <v>0</v>
      </c>
      <c r="U1118" s="306">
        <v>0</v>
      </c>
      <c r="V1118" s="306">
        <v>0</v>
      </c>
      <c r="W1118" s="306">
        <v>0</v>
      </c>
      <c r="X1118" s="306">
        <v>0</v>
      </c>
      <c r="Y1118" s="306"/>
    </row>
    <row r="1119" spans="4:25" hidden="1" outlineLevel="1">
      <c r="D1119" s="299" t="s">
        <v>799</v>
      </c>
      <c r="E1119" s="299" t="s">
        <v>73</v>
      </c>
      <c r="F1119" s="299" t="s">
        <v>766</v>
      </c>
      <c r="G1119" s="299" t="s">
        <v>775</v>
      </c>
      <c r="H1119" s="299" t="s">
        <v>770</v>
      </c>
      <c r="I1119" s="299" t="s">
        <v>1264</v>
      </c>
      <c r="J1119" s="299" t="s">
        <v>2088</v>
      </c>
      <c r="K1119" s="299" t="s">
        <v>175</v>
      </c>
      <c r="M1119" s="306">
        <v>0</v>
      </c>
      <c r="N1119" s="306">
        <v>0</v>
      </c>
      <c r="O1119" s="306">
        <v>0</v>
      </c>
      <c r="P1119" s="306">
        <v>0</v>
      </c>
      <c r="Q1119" s="306">
        <v>0</v>
      </c>
      <c r="R1119" s="306">
        <v>0</v>
      </c>
      <c r="S1119" s="306">
        <v>0</v>
      </c>
      <c r="T1119" s="306">
        <v>0</v>
      </c>
      <c r="U1119" s="306">
        <v>0</v>
      </c>
      <c r="V1119" s="306">
        <v>0</v>
      </c>
      <c r="W1119" s="306">
        <v>0</v>
      </c>
      <c r="X1119" s="306">
        <v>0</v>
      </c>
      <c r="Y1119" s="306"/>
    </row>
    <row r="1120" spans="4:25" hidden="1" outlineLevel="1">
      <c r="D1120" s="299" t="s">
        <v>799</v>
      </c>
      <c r="E1120" s="299" t="s">
        <v>73</v>
      </c>
      <c r="F1120" s="299" t="s">
        <v>768</v>
      </c>
      <c r="G1120" s="299" t="s">
        <v>769</v>
      </c>
      <c r="H1120" s="299" t="s">
        <v>770</v>
      </c>
      <c r="I1120" s="299" t="s">
        <v>1264</v>
      </c>
      <c r="J1120" s="299" t="s">
        <v>2089</v>
      </c>
      <c r="K1120" s="299" t="s">
        <v>175</v>
      </c>
      <c r="M1120" s="306">
        <v>0</v>
      </c>
      <c r="N1120" s="306">
        <v>0</v>
      </c>
      <c r="O1120" s="306">
        <v>0</v>
      </c>
      <c r="P1120" s="306">
        <v>0</v>
      </c>
      <c r="Q1120" s="306">
        <v>0</v>
      </c>
      <c r="R1120" s="306">
        <v>0</v>
      </c>
      <c r="S1120" s="306">
        <v>0</v>
      </c>
      <c r="T1120" s="306">
        <v>0</v>
      </c>
      <c r="U1120" s="306">
        <v>0</v>
      </c>
      <c r="V1120" s="306">
        <v>0</v>
      </c>
      <c r="W1120" s="306">
        <v>0</v>
      </c>
      <c r="X1120" s="306">
        <v>0</v>
      </c>
      <c r="Y1120" s="306"/>
    </row>
    <row r="1121" spans="4:25" hidden="1" outlineLevel="1">
      <c r="D1121" s="299" t="s">
        <v>799</v>
      </c>
      <c r="E1121" s="299" t="s">
        <v>73</v>
      </c>
      <c r="F1121" s="299" t="s">
        <v>768</v>
      </c>
      <c r="G1121" s="299" t="s">
        <v>775</v>
      </c>
      <c r="H1121" s="299" t="s">
        <v>770</v>
      </c>
      <c r="I1121" s="299" t="s">
        <v>1264</v>
      </c>
      <c r="J1121" s="299" t="s">
        <v>2090</v>
      </c>
      <c r="K1121" s="299" t="s">
        <v>175</v>
      </c>
      <c r="M1121" s="306">
        <v>0</v>
      </c>
      <c r="N1121" s="306">
        <v>0</v>
      </c>
      <c r="O1121" s="306">
        <v>0</v>
      </c>
      <c r="P1121" s="306">
        <v>0</v>
      </c>
      <c r="Q1121" s="306">
        <v>0</v>
      </c>
      <c r="R1121" s="306">
        <v>0</v>
      </c>
      <c r="S1121" s="306">
        <v>0</v>
      </c>
      <c r="T1121" s="306">
        <v>0</v>
      </c>
      <c r="U1121" s="306">
        <v>0</v>
      </c>
      <c r="V1121" s="306">
        <v>0</v>
      </c>
      <c r="W1121" s="306">
        <v>0</v>
      </c>
      <c r="X1121" s="306">
        <v>0</v>
      </c>
      <c r="Y1121" s="306"/>
    </row>
    <row r="1122" spans="4:25" hidden="1" outlineLevel="1">
      <c r="D1122" s="299" t="s">
        <v>800</v>
      </c>
      <c r="E1122" s="299" t="s">
        <v>72</v>
      </c>
      <c r="F1122" s="299" t="s">
        <v>768</v>
      </c>
      <c r="G1122" s="299" t="s">
        <v>769</v>
      </c>
      <c r="H1122" s="299" t="s">
        <v>770</v>
      </c>
      <c r="I1122" s="299" t="s">
        <v>1246</v>
      </c>
      <c r="J1122" s="299" t="s">
        <v>283</v>
      </c>
      <c r="K1122" s="299" t="s">
        <v>171</v>
      </c>
      <c r="M1122" s="306">
        <v>12035</v>
      </c>
      <c r="N1122" s="306">
        <v>12963</v>
      </c>
      <c r="O1122" s="306">
        <v>12262</v>
      </c>
      <c r="P1122" s="306">
        <v>15360</v>
      </c>
      <c r="Q1122" s="306">
        <v>13376</v>
      </c>
      <c r="R1122" s="306">
        <v>18654</v>
      </c>
      <c r="S1122" s="306">
        <v>19464</v>
      </c>
      <c r="T1122" s="306">
        <v>20064</v>
      </c>
      <c r="U1122" s="306">
        <v>15267</v>
      </c>
      <c r="V1122" s="306">
        <v>14227</v>
      </c>
      <c r="W1122" s="306">
        <v>14523</v>
      </c>
      <c r="X1122" s="306">
        <v>10822</v>
      </c>
      <c r="Y1122" s="306"/>
    </row>
    <row r="1123" spans="4:25" hidden="1" outlineLevel="1">
      <c r="D1123" s="299" t="s">
        <v>800</v>
      </c>
      <c r="E1123" s="299" t="s">
        <v>72</v>
      </c>
      <c r="F1123" s="299" t="s">
        <v>768</v>
      </c>
      <c r="G1123" s="299" t="s">
        <v>769</v>
      </c>
      <c r="H1123" s="299" t="s">
        <v>770</v>
      </c>
      <c r="I1123" s="299" t="s">
        <v>1246</v>
      </c>
      <c r="J1123" s="299" t="s">
        <v>871</v>
      </c>
      <c r="K1123" s="299" t="s">
        <v>171</v>
      </c>
      <c r="M1123" s="306"/>
      <c r="N1123" s="306"/>
      <c r="O1123" s="306"/>
      <c r="P1123" s="306"/>
      <c r="Q1123" s="306">
        <v>11367</v>
      </c>
      <c r="R1123" s="306">
        <v>8720</v>
      </c>
      <c r="S1123" s="306">
        <v>6447</v>
      </c>
      <c r="T1123" s="306">
        <v>6458</v>
      </c>
      <c r="U1123" s="306">
        <v>1923</v>
      </c>
      <c r="V1123" s="306">
        <v>1883</v>
      </c>
      <c r="W1123" s="306">
        <v>1852</v>
      </c>
      <c r="X1123" s="306">
        <v>0</v>
      </c>
      <c r="Y1123" s="306"/>
    </row>
    <row r="1124" spans="4:25" hidden="1" outlineLevel="1">
      <c r="D1124" s="299" t="s">
        <v>800</v>
      </c>
      <c r="E1124" s="299" t="s">
        <v>72</v>
      </c>
      <c r="F1124" s="299" t="s">
        <v>766</v>
      </c>
      <c r="G1124" s="299" t="s">
        <v>769</v>
      </c>
      <c r="H1124" s="299" t="s">
        <v>770</v>
      </c>
      <c r="I1124" s="299" t="s">
        <v>1264</v>
      </c>
      <c r="J1124" s="299" t="s">
        <v>2091</v>
      </c>
      <c r="K1124" s="299" t="s">
        <v>171</v>
      </c>
      <c r="M1124" s="306">
        <v>0</v>
      </c>
      <c r="N1124" s="306">
        <v>0</v>
      </c>
      <c r="O1124" s="306">
        <v>0</v>
      </c>
      <c r="P1124" s="306">
        <v>0</v>
      </c>
      <c r="Q1124" s="306">
        <v>0</v>
      </c>
      <c r="R1124" s="306">
        <v>0</v>
      </c>
      <c r="S1124" s="306">
        <v>0</v>
      </c>
      <c r="T1124" s="306">
        <v>0</v>
      </c>
      <c r="U1124" s="306">
        <v>0</v>
      </c>
      <c r="V1124" s="306">
        <v>0</v>
      </c>
      <c r="W1124" s="306">
        <v>0</v>
      </c>
      <c r="X1124" s="306">
        <v>0</v>
      </c>
      <c r="Y1124" s="306"/>
    </row>
    <row r="1125" spans="4:25" hidden="1" outlineLevel="1">
      <c r="D1125" s="299" t="s">
        <v>800</v>
      </c>
      <c r="E1125" s="299" t="s">
        <v>72</v>
      </c>
      <c r="F1125" s="299" t="s">
        <v>766</v>
      </c>
      <c r="G1125" s="299" t="s">
        <v>775</v>
      </c>
      <c r="H1125" s="299" t="s">
        <v>770</v>
      </c>
      <c r="I1125" s="299" t="s">
        <v>1264</v>
      </c>
      <c r="J1125" s="299" t="s">
        <v>2092</v>
      </c>
      <c r="K1125" s="299" t="s">
        <v>171</v>
      </c>
      <c r="M1125" s="306">
        <v>0</v>
      </c>
      <c r="N1125" s="306">
        <v>0</v>
      </c>
      <c r="O1125" s="306">
        <v>0</v>
      </c>
      <c r="P1125" s="306">
        <v>0</v>
      </c>
      <c r="Q1125" s="306">
        <v>0</v>
      </c>
      <c r="R1125" s="306">
        <v>0</v>
      </c>
      <c r="S1125" s="306">
        <v>0</v>
      </c>
      <c r="T1125" s="306">
        <v>0</v>
      </c>
      <c r="U1125" s="306">
        <v>0</v>
      </c>
      <c r="V1125" s="306">
        <v>0</v>
      </c>
      <c r="W1125" s="306">
        <v>0</v>
      </c>
      <c r="X1125" s="306">
        <v>0</v>
      </c>
      <c r="Y1125" s="306"/>
    </row>
    <row r="1126" spans="4:25" hidden="1" outlineLevel="1">
      <c r="D1126" s="299" t="s">
        <v>800</v>
      </c>
      <c r="E1126" s="299" t="s">
        <v>72</v>
      </c>
      <c r="F1126" s="299" t="s">
        <v>768</v>
      </c>
      <c r="G1126" s="299" t="s">
        <v>769</v>
      </c>
      <c r="H1126" s="299" t="s">
        <v>770</v>
      </c>
      <c r="I1126" s="299" t="s">
        <v>1264</v>
      </c>
      <c r="J1126" s="299" t="s">
        <v>2093</v>
      </c>
      <c r="K1126" s="299" t="s">
        <v>171</v>
      </c>
      <c r="M1126" s="306">
        <v>0</v>
      </c>
      <c r="N1126" s="306">
        <v>0</v>
      </c>
      <c r="O1126" s="306">
        <v>0</v>
      </c>
      <c r="P1126" s="306">
        <v>0</v>
      </c>
      <c r="Q1126" s="306">
        <v>0</v>
      </c>
      <c r="R1126" s="306">
        <v>0</v>
      </c>
      <c r="S1126" s="306">
        <v>0</v>
      </c>
      <c r="T1126" s="306">
        <v>0</v>
      </c>
      <c r="U1126" s="306">
        <v>0</v>
      </c>
      <c r="V1126" s="306">
        <v>0</v>
      </c>
      <c r="W1126" s="306">
        <v>0</v>
      </c>
      <c r="X1126" s="306">
        <v>0</v>
      </c>
      <c r="Y1126" s="306"/>
    </row>
    <row r="1127" spans="4:25" hidden="1" outlineLevel="1">
      <c r="D1127" s="299" t="s">
        <v>800</v>
      </c>
      <c r="E1127" s="299" t="s">
        <v>72</v>
      </c>
      <c r="F1127" s="299" t="s">
        <v>768</v>
      </c>
      <c r="G1127" s="299" t="s">
        <v>775</v>
      </c>
      <c r="H1127" s="299" t="s">
        <v>770</v>
      </c>
      <c r="I1127" s="299" t="s">
        <v>1264</v>
      </c>
      <c r="J1127" s="299" t="s">
        <v>2094</v>
      </c>
      <c r="K1127" s="299" t="s">
        <v>171</v>
      </c>
      <c r="M1127" s="306">
        <v>0</v>
      </c>
      <c r="N1127" s="306">
        <v>0</v>
      </c>
      <c r="O1127" s="306">
        <v>0</v>
      </c>
      <c r="P1127" s="306">
        <v>0</v>
      </c>
      <c r="Q1127" s="306">
        <v>0</v>
      </c>
      <c r="R1127" s="306">
        <v>0</v>
      </c>
      <c r="S1127" s="306">
        <v>0</v>
      </c>
      <c r="T1127" s="306">
        <v>0</v>
      </c>
      <c r="U1127" s="306">
        <v>0</v>
      </c>
      <c r="V1127" s="306">
        <v>0</v>
      </c>
      <c r="W1127" s="306">
        <v>0</v>
      </c>
      <c r="X1127" s="306">
        <v>0</v>
      </c>
      <c r="Y1127" s="306"/>
    </row>
    <row r="1128" spans="4:25" hidden="1" outlineLevel="1">
      <c r="D1128" s="299" t="s">
        <v>401</v>
      </c>
      <c r="E1128" s="299" t="s">
        <v>71</v>
      </c>
      <c r="F1128" s="299" t="s">
        <v>768</v>
      </c>
      <c r="G1128" s="299" t="s">
        <v>769</v>
      </c>
      <c r="H1128" s="299" t="s">
        <v>770</v>
      </c>
      <c r="I1128" s="299" t="s">
        <v>1246</v>
      </c>
      <c r="J1128" s="299" t="s">
        <v>581</v>
      </c>
      <c r="K1128" s="299" t="s">
        <v>176</v>
      </c>
      <c r="M1128" s="306">
        <v>198594</v>
      </c>
      <c r="N1128" s="306">
        <v>220739</v>
      </c>
      <c r="O1128" s="306">
        <v>245310</v>
      </c>
      <c r="P1128" s="306">
        <v>291518</v>
      </c>
      <c r="Q1128" s="306">
        <v>245368</v>
      </c>
      <c r="R1128" s="306">
        <v>204046</v>
      </c>
      <c r="S1128" s="306">
        <v>217874</v>
      </c>
      <c r="T1128" s="306">
        <v>234153</v>
      </c>
      <c r="U1128" s="306">
        <v>235741</v>
      </c>
      <c r="V1128" s="306">
        <v>260950</v>
      </c>
      <c r="W1128" s="306">
        <v>330287</v>
      </c>
      <c r="X1128" s="306">
        <v>259998</v>
      </c>
      <c r="Y1128" s="306"/>
    </row>
    <row r="1129" spans="4:25" hidden="1" outlineLevel="1">
      <c r="D1129" s="299" t="s">
        <v>401</v>
      </c>
      <c r="E1129" s="299" t="s">
        <v>71</v>
      </c>
      <c r="F1129" s="299" t="s">
        <v>768</v>
      </c>
      <c r="G1129" s="299" t="s">
        <v>775</v>
      </c>
      <c r="H1129" s="299" t="s">
        <v>770</v>
      </c>
      <c r="I1129" s="299" t="s">
        <v>1246</v>
      </c>
      <c r="J1129" s="299" t="s">
        <v>641</v>
      </c>
      <c r="K1129" s="299" t="s">
        <v>176</v>
      </c>
      <c r="M1129" s="306">
        <v>24028</v>
      </c>
      <c r="N1129" s="306">
        <v>24329</v>
      </c>
      <c r="O1129" s="306">
        <v>28085</v>
      </c>
      <c r="P1129" s="306">
        <v>30441</v>
      </c>
      <c r="Q1129" s="306">
        <v>30645</v>
      </c>
      <c r="R1129" s="306">
        <v>21485</v>
      </c>
      <c r="S1129" s="306">
        <v>21210</v>
      </c>
      <c r="T1129" s="306">
        <v>21318</v>
      </c>
      <c r="U1129" s="306">
        <v>17617</v>
      </c>
      <c r="V1129" s="306">
        <v>18237</v>
      </c>
      <c r="W1129" s="306">
        <v>18237</v>
      </c>
      <c r="X1129" s="306">
        <v>2255</v>
      </c>
      <c r="Y1129" s="306"/>
    </row>
    <row r="1130" spans="4:25" hidden="1" outlineLevel="1">
      <c r="D1130" s="299" t="s">
        <v>401</v>
      </c>
      <c r="E1130" s="299" t="s">
        <v>71</v>
      </c>
      <c r="F1130" s="299" t="s">
        <v>766</v>
      </c>
      <c r="G1130" s="299" t="s">
        <v>769</v>
      </c>
      <c r="H1130" s="299" t="s">
        <v>770</v>
      </c>
      <c r="I1130" s="299" t="s">
        <v>1264</v>
      </c>
      <c r="J1130" s="299" t="s">
        <v>2095</v>
      </c>
      <c r="K1130" s="299" t="s">
        <v>176</v>
      </c>
      <c r="M1130" s="306">
        <v>0</v>
      </c>
      <c r="N1130" s="306">
        <v>0</v>
      </c>
      <c r="O1130" s="306">
        <v>0</v>
      </c>
      <c r="P1130" s="306">
        <v>0</v>
      </c>
      <c r="Q1130" s="306">
        <v>0</v>
      </c>
      <c r="R1130" s="306">
        <v>0</v>
      </c>
      <c r="S1130" s="306">
        <v>0</v>
      </c>
      <c r="T1130" s="306">
        <v>0</v>
      </c>
      <c r="U1130" s="306">
        <v>0</v>
      </c>
      <c r="V1130" s="306">
        <v>0</v>
      </c>
      <c r="W1130" s="306">
        <v>0</v>
      </c>
      <c r="X1130" s="306">
        <v>0</v>
      </c>
      <c r="Y1130" s="306"/>
    </row>
    <row r="1131" spans="4:25" hidden="1" outlineLevel="1">
      <c r="D1131" s="299" t="s">
        <v>401</v>
      </c>
      <c r="E1131" s="299" t="s">
        <v>71</v>
      </c>
      <c r="F1131" s="299" t="s">
        <v>766</v>
      </c>
      <c r="G1131" s="299" t="s">
        <v>775</v>
      </c>
      <c r="H1131" s="299" t="s">
        <v>770</v>
      </c>
      <c r="I1131" s="299" t="s">
        <v>1264</v>
      </c>
      <c r="J1131" s="299" t="s">
        <v>2096</v>
      </c>
      <c r="K1131" s="299" t="s">
        <v>176</v>
      </c>
      <c r="M1131" s="306">
        <v>0</v>
      </c>
      <c r="N1131" s="306">
        <v>0</v>
      </c>
      <c r="O1131" s="306">
        <v>0</v>
      </c>
      <c r="P1131" s="306">
        <v>0</v>
      </c>
      <c r="Q1131" s="306">
        <v>0</v>
      </c>
      <c r="R1131" s="306">
        <v>0</v>
      </c>
      <c r="S1131" s="306">
        <v>0</v>
      </c>
      <c r="T1131" s="306">
        <v>0</v>
      </c>
      <c r="U1131" s="306">
        <v>0</v>
      </c>
      <c r="V1131" s="306">
        <v>0</v>
      </c>
      <c r="W1131" s="306">
        <v>0</v>
      </c>
      <c r="X1131" s="306">
        <v>0</v>
      </c>
      <c r="Y1131" s="306"/>
    </row>
    <row r="1132" spans="4:25" hidden="1" outlineLevel="1">
      <c r="D1132" s="299" t="s">
        <v>401</v>
      </c>
      <c r="E1132" s="299" t="s">
        <v>71</v>
      </c>
      <c r="F1132" s="299" t="s">
        <v>768</v>
      </c>
      <c r="G1132" s="299" t="s">
        <v>769</v>
      </c>
      <c r="H1132" s="299" t="s">
        <v>770</v>
      </c>
      <c r="I1132" s="299" t="s">
        <v>1264</v>
      </c>
      <c r="J1132" s="299" t="s">
        <v>2097</v>
      </c>
      <c r="K1132" s="299" t="s">
        <v>176</v>
      </c>
      <c r="M1132" s="306">
        <v>0</v>
      </c>
      <c r="N1132" s="306">
        <v>0</v>
      </c>
      <c r="O1132" s="306">
        <v>0</v>
      </c>
      <c r="P1132" s="306">
        <v>0</v>
      </c>
      <c r="Q1132" s="306">
        <v>0</v>
      </c>
      <c r="R1132" s="306">
        <v>0</v>
      </c>
      <c r="S1132" s="306">
        <v>0</v>
      </c>
      <c r="T1132" s="306">
        <v>0</v>
      </c>
      <c r="U1132" s="306">
        <v>0</v>
      </c>
      <c r="V1132" s="306">
        <v>0</v>
      </c>
      <c r="W1132" s="306">
        <v>0</v>
      </c>
      <c r="X1132" s="306">
        <v>0</v>
      </c>
      <c r="Y1132" s="306"/>
    </row>
    <row r="1133" spans="4:25" hidden="1" outlineLevel="1">
      <c r="D1133" s="299" t="s">
        <v>401</v>
      </c>
      <c r="E1133" s="299" t="s">
        <v>71</v>
      </c>
      <c r="F1133" s="299" t="s">
        <v>768</v>
      </c>
      <c r="G1133" s="299" t="s">
        <v>775</v>
      </c>
      <c r="H1133" s="299" t="s">
        <v>770</v>
      </c>
      <c r="I1133" s="299" t="s">
        <v>1264</v>
      </c>
      <c r="J1133" s="299" t="s">
        <v>2098</v>
      </c>
      <c r="K1133" s="299" t="s">
        <v>176</v>
      </c>
      <c r="M1133" s="306">
        <v>0</v>
      </c>
      <c r="N1133" s="306">
        <v>0</v>
      </c>
      <c r="O1133" s="306">
        <v>0</v>
      </c>
      <c r="P1133" s="306">
        <v>0</v>
      </c>
      <c r="Q1133" s="306">
        <v>0</v>
      </c>
      <c r="R1133" s="306">
        <v>0</v>
      </c>
      <c r="S1133" s="306">
        <v>0</v>
      </c>
      <c r="T1133" s="306">
        <v>0</v>
      </c>
      <c r="U1133" s="306">
        <v>0</v>
      </c>
      <c r="V1133" s="306">
        <v>0</v>
      </c>
      <c r="W1133" s="306">
        <v>0</v>
      </c>
      <c r="X1133" s="306">
        <v>0</v>
      </c>
      <c r="Y1133" s="306"/>
    </row>
    <row r="1134" spans="4:25" hidden="1" outlineLevel="1">
      <c r="D1134" s="299" t="s">
        <v>402</v>
      </c>
      <c r="E1134" s="299" t="s">
        <v>72</v>
      </c>
      <c r="F1134" s="299" t="s">
        <v>768</v>
      </c>
      <c r="G1134" s="299" t="s">
        <v>769</v>
      </c>
      <c r="H1134" s="299" t="s">
        <v>770</v>
      </c>
      <c r="I1134" s="299" t="s">
        <v>1246</v>
      </c>
      <c r="J1134" s="299" t="s">
        <v>4102</v>
      </c>
      <c r="K1134" s="299" t="s">
        <v>177</v>
      </c>
      <c r="M1134" s="306"/>
      <c r="N1134" s="306"/>
      <c r="O1134" s="306"/>
      <c r="P1134" s="306"/>
      <c r="Q1134" s="306"/>
      <c r="R1134" s="306"/>
      <c r="S1134" s="306"/>
      <c r="T1134" s="306"/>
      <c r="U1134" s="306"/>
      <c r="V1134" s="306">
        <v>146</v>
      </c>
      <c r="W1134" s="306">
        <v>3247</v>
      </c>
      <c r="X1134" s="306">
        <v>3753</v>
      </c>
      <c r="Y1134" s="306"/>
    </row>
    <row r="1135" spans="4:25" hidden="1" outlineLevel="1">
      <c r="D1135" s="299" t="s">
        <v>402</v>
      </c>
      <c r="E1135" s="299" t="s">
        <v>72</v>
      </c>
      <c r="F1135" s="299" t="s">
        <v>766</v>
      </c>
      <c r="G1135" s="299" t="s">
        <v>769</v>
      </c>
      <c r="H1135" s="299" t="s">
        <v>770</v>
      </c>
      <c r="I1135" s="299" t="s">
        <v>1264</v>
      </c>
      <c r="J1135" s="299" t="s">
        <v>4103</v>
      </c>
      <c r="K1135" s="299" t="s">
        <v>177</v>
      </c>
      <c r="M1135" s="306"/>
      <c r="N1135" s="306"/>
      <c r="O1135" s="306"/>
      <c r="P1135" s="306"/>
      <c r="Q1135" s="306"/>
      <c r="R1135" s="306"/>
      <c r="S1135" s="306"/>
      <c r="T1135" s="306"/>
      <c r="U1135" s="306"/>
      <c r="V1135" s="306"/>
      <c r="W1135" s="306">
        <v>0</v>
      </c>
      <c r="X1135" s="306">
        <v>0</v>
      </c>
      <c r="Y1135" s="306"/>
    </row>
    <row r="1136" spans="4:25" hidden="1" outlineLevel="1">
      <c r="D1136" s="299" t="s">
        <v>402</v>
      </c>
      <c r="E1136" s="299" t="s">
        <v>72</v>
      </c>
      <c r="F1136" s="299" t="s">
        <v>766</v>
      </c>
      <c r="G1136" s="299" t="s">
        <v>775</v>
      </c>
      <c r="H1136" s="299" t="s">
        <v>770</v>
      </c>
      <c r="I1136" s="299" t="s">
        <v>1264</v>
      </c>
      <c r="J1136" s="299" t="s">
        <v>4104</v>
      </c>
      <c r="K1136" s="299" t="s">
        <v>177</v>
      </c>
      <c r="M1136" s="306"/>
      <c r="N1136" s="306"/>
      <c r="O1136" s="306"/>
      <c r="P1136" s="306"/>
      <c r="Q1136" s="306"/>
      <c r="R1136" s="306"/>
      <c r="S1136" s="306"/>
      <c r="T1136" s="306"/>
      <c r="U1136" s="306"/>
      <c r="V1136" s="306"/>
      <c r="W1136" s="306">
        <v>0</v>
      </c>
      <c r="X1136" s="306">
        <v>0</v>
      </c>
      <c r="Y1136" s="306"/>
    </row>
    <row r="1137" spans="4:25" hidden="1" outlineLevel="1">
      <c r="D1137" s="299" t="s">
        <v>402</v>
      </c>
      <c r="E1137" s="299" t="s">
        <v>72</v>
      </c>
      <c r="F1137" s="299" t="s">
        <v>768</v>
      </c>
      <c r="G1137" s="299" t="s">
        <v>769</v>
      </c>
      <c r="H1137" s="299" t="s">
        <v>770</v>
      </c>
      <c r="I1137" s="299" t="s">
        <v>1264</v>
      </c>
      <c r="J1137" s="299" t="s">
        <v>4105</v>
      </c>
      <c r="K1137" s="299" t="s">
        <v>177</v>
      </c>
      <c r="M1137" s="306"/>
      <c r="N1137" s="306"/>
      <c r="O1137" s="306"/>
      <c r="P1137" s="306"/>
      <c r="Q1137" s="306"/>
      <c r="R1137" s="306"/>
      <c r="S1137" s="306"/>
      <c r="T1137" s="306"/>
      <c r="U1137" s="306"/>
      <c r="V1137" s="306"/>
      <c r="W1137" s="306">
        <v>0</v>
      </c>
      <c r="X1137" s="306">
        <v>0</v>
      </c>
      <c r="Y1137" s="306"/>
    </row>
    <row r="1138" spans="4:25" hidden="1" outlineLevel="1">
      <c r="D1138" s="299" t="s">
        <v>402</v>
      </c>
      <c r="E1138" s="299" t="s">
        <v>72</v>
      </c>
      <c r="F1138" s="299" t="s">
        <v>768</v>
      </c>
      <c r="G1138" s="299" t="s">
        <v>775</v>
      </c>
      <c r="H1138" s="299" t="s">
        <v>770</v>
      </c>
      <c r="I1138" s="299" t="s">
        <v>1264</v>
      </c>
      <c r="J1138" s="299" t="s">
        <v>4106</v>
      </c>
      <c r="K1138" s="299" t="s">
        <v>177</v>
      </c>
      <c r="M1138" s="306"/>
      <c r="N1138" s="306"/>
      <c r="O1138" s="306"/>
      <c r="P1138" s="306"/>
      <c r="Q1138" s="306"/>
      <c r="R1138" s="306"/>
      <c r="S1138" s="306"/>
      <c r="T1138" s="306"/>
      <c r="U1138" s="306"/>
      <c r="V1138" s="306"/>
      <c r="W1138" s="306">
        <v>0</v>
      </c>
      <c r="X1138" s="306">
        <v>0</v>
      </c>
      <c r="Y1138" s="306"/>
    </row>
    <row r="1139" spans="4:25" hidden="1" outlineLevel="1">
      <c r="D1139" s="299" t="s">
        <v>801</v>
      </c>
      <c r="E1139" s="299" t="s">
        <v>71</v>
      </c>
      <c r="F1139" s="299" t="s">
        <v>768</v>
      </c>
      <c r="G1139" s="299" t="s">
        <v>769</v>
      </c>
      <c r="H1139" s="299" t="s">
        <v>770</v>
      </c>
      <c r="I1139" s="299" t="s">
        <v>1246</v>
      </c>
      <c r="J1139" s="299" t="s">
        <v>582</v>
      </c>
      <c r="K1139" s="299" t="s">
        <v>176</v>
      </c>
      <c r="M1139" s="306">
        <v>66080</v>
      </c>
      <c r="N1139" s="306">
        <v>79901</v>
      </c>
      <c r="O1139" s="306">
        <v>76347</v>
      </c>
      <c r="P1139" s="306">
        <v>78103</v>
      </c>
      <c r="Q1139" s="306">
        <v>84314</v>
      </c>
      <c r="R1139" s="306">
        <v>105718</v>
      </c>
      <c r="S1139" s="306">
        <v>136482</v>
      </c>
      <c r="T1139" s="306">
        <v>147186</v>
      </c>
      <c r="U1139" s="306">
        <v>166012</v>
      </c>
      <c r="V1139" s="306">
        <v>154471</v>
      </c>
      <c r="W1139" s="306">
        <v>178461</v>
      </c>
      <c r="X1139" s="306">
        <v>160882</v>
      </c>
      <c r="Y1139" s="306"/>
    </row>
    <row r="1140" spans="4:25" hidden="1" outlineLevel="1">
      <c r="D1140" s="299" t="s">
        <v>801</v>
      </c>
      <c r="E1140" s="299" t="s">
        <v>71</v>
      </c>
      <c r="F1140" s="299" t="s">
        <v>768</v>
      </c>
      <c r="G1140" s="299" t="s">
        <v>775</v>
      </c>
      <c r="H1140" s="299" t="s">
        <v>770</v>
      </c>
      <c r="I1140" s="299" t="s">
        <v>1246</v>
      </c>
      <c r="J1140" s="299" t="s">
        <v>642</v>
      </c>
      <c r="K1140" s="299" t="s">
        <v>176</v>
      </c>
      <c r="M1140" s="306">
        <v>426</v>
      </c>
      <c r="N1140" s="306">
        <v>436</v>
      </c>
      <c r="O1140" s="306">
        <v>426</v>
      </c>
      <c r="P1140" s="306">
        <v>1037</v>
      </c>
      <c r="Q1140" s="306">
        <v>1038</v>
      </c>
      <c r="R1140" s="306">
        <v>844</v>
      </c>
      <c r="S1140" s="306">
        <v>844</v>
      </c>
      <c r="T1140" s="306">
        <v>2766</v>
      </c>
      <c r="U1140" s="306">
        <v>2766</v>
      </c>
      <c r="V1140" s="306">
        <v>2766</v>
      </c>
      <c r="W1140" s="306">
        <v>2769</v>
      </c>
      <c r="X1140" s="306">
        <v>591</v>
      </c>
      <c r="Y1140" s="306"/>
    </row>
    <row r="1141" spans="4:25" hidden="1" outlineLevel="1">
      <c r="D1141" s="299" t="s">
        <v>801</v>
      </c>
      <c r="E1141" s="299" t="s">
        <v>71</v>
      </c>
      <c r="F1141" s="299" t="s">
        <v>766</v>
      </c>
      <c r="G1141" s="299" t="s">
        <v>769</v>
      </c>
      <c r="H1141" s="299" t="s">
        <v>770</v>
      </c>
      <c r="I1141" s="299" t="s">
        <v>1264</v>
      </c>
      <c r="J1141" s="299" t="s">
        <v>2099</v>
      </c>
      <c r="K1141" s="299" t="s">
        <v>176</v>
      </c>
      <c r="M1141" s="306">
        <v>0</v>
      </c>
      <c r="N1141" s="306">
        <v>0</v>
      </c>
      <c r="O1141" s="306">
        <v>0</v>
      </c>
      <c r="P1141" s="306">
        <v>0</v>
      </c>
      <c r="Q1141" s="306">
        <v>0</v>
      </c>
      <c r="R1141" s="306">
        <v>0</v>
      </c>
      <c r="S1141" s="306">
        <v>0</v>
      </c>
      <c r="T1141" s="306">
        <v>0</v>
      </c>
      <c r="U1141" s="306">
        <v>0</v>
      </c>
      <c r="V1141" s="306">
        <v>0</v>
      </c>
      <c r="W1141" s="306">
        <v>0</v>
      </c>
      <c r="X1141" s="306">
        <v>0</v>
      </c>
      <c r="Y1141" s="306"/>
    </row>
    <row r="1142" spans="4:25" hidden="1" outlineLevel="1">
      <c r="D1142" s="299" t="s">
        <v>801</v>
      </c>
      <c r="E1142" s="299" t="s">
        <v>71</v>
      </c>
      <c r="F1142" s="299" t="s">
        <v>766</v>
      </c>
      <c r="G1142" s="299" t="s">
        <v>775</v>
      </c>
      <c r="H1142" s="299" t="s">
        <v>770</v>
      </c>
      <c r="I1142" s="299" t="s">
        <v>1264</v>
      </c>
      <c r="J1142" s="299" t="s">
        <v>2100</v>
      </c>
      <c r="K1142" s="299" t="s">
        <v>176</v>
      </c>
      <c r="M1142" s="306">
        <v>0</v>
      </c>
      <c r="N1142" s="306">
        <v>0</v>
      </c>
      <c r="O1142" s="306">
        <v>0</v>
      </c>
      <c r="P1142" s="306">
        <v>0</v>
      </c>
      <c r="Q1142" s="306">
        <v>0</v>
      </c>
      <c r="R1142" s="306">
        <v>0</v>
      </c>
      <c r="S1142" s="306">
        <v>0</v>
      </c>
      <c r="T1142" s="306">
        <v>0</v>
      </c>
      <c r="U1142" s="306">
        <v>0</v>
      </c>
      <c r="V1142" s="306">
        <v>0</v>
      </c>
      <c r="W1142" s="306">
        <v>0</v>
      </c>
      <c r="X1142" s="306">
        <v>0</v>
      </c>
      <c r="Y1142" s="306"/>
    </row>
    <row r="1143" spans="4:25" hidden="1" outlineLevel="1">
      <c r="D1143" s="299" t="s">
        <v>801</v>
      </c>
      <c r="E1143" s="299" t="s">
        <v>71</v>
      </c>
      <c r="F1143" s="299" t="s">
        <v>768</v>
      </c>
      <c r="G1143" s="299" t="s">
        <v>769</v>
      </c>
      <c r="H1143" s="299" t="s">
        <v>770</v>
      </c>
      <c r="I1143" s="299" t="s">
        <v>1264</v>
      </c>
      <c r="J1143" s="299" t="s">
        <v>2101</v>
      </c>
      <c r="K1143" s="299" t="s">
        <v>176</v>
      </c>
      <c r="M1143" s="306">
        <v>0</v>
      </c>
      <c r="N1143" s="306">
        <v>0</v>
      </c>
      <c r="O1143" s="306">
        <v>0</v>
      </c>
      <c r="P1143" s="306">
        <v>0</v>
      </c>
      <c r="Q1143" s="306">
        <v>0</v>
      </c>
      <c r="R1143" s="306">
        <v>0</v>
      </c>
      <c r="S1143" s="306">
        <v>0</v>
      </c>
      <c r="T1143" s="306">
        <v>0</v>
      </c>
      <c r="U1143" s="306">
        <v>0</v>
      </c>
      <c r="V1143" s="306">
        <v>0</v>
      </c>
      <c r="W1143" s="306">
        <v>0</v>
      </c>
      <c r="X1143" s="306">
        <v>0</v>
      </c>
      <c r="Y1143" s="306"/>
    </row>
    <row r="1144" spans="4:25" hidden="1" outlineLevel="1">
      <c r="D1144" s="299" t="s">
        <v>801</v>
      </c>
      <c r="E1144" s="299" t="s">
        <v>71</v>
      </c>
      <c r="F1144" s="299" t="s">
        <v>768</v>
      </c>
      <c r="G1144" s="299" t="s">
        <v>775</v>
      </c>
      <c r="H1144" s="299" t="s">
        <v>770</v>
      </c>
      <c r="I1144" s="299" t="s">
        <v>1264</v>
      </c>
      <c r="J1144" s="299" t="s">
        <v>2102</v>
      </c>
      <c r="K1144" s="299" t="s">
        <v>176</v>
      </c>
      <c r="M1144" s="306">
        <v>0</v>
      </c>
      <c r="N1144" s="306">
        <v>0</v>
      </c>
      <c r="O1144" s="306">
        <v>0</v>
      </c>
      <c r="P1144" s="306">
        <v>0</v>
      </c>
      <c r="Q1144" s="306">
        <v>0</v>
      </c>
      <c r="R1144" s="306">
        <v>0</v>
      </c>
      <c r="S1144" s="306">
        <v>0</v>
      </c>
      <c r="T1144" s="306">
        <v>0</v>
      </c>
      <c r="U1144" s="306">
        <v>0</v>
      </c>
      <c r="V1144" s="306">
        <v>0</v>
      </c>
      <c r="W1144" s="306">
        <v>0</v>
      </c>
      <c r="X1144" s="306">
        <v>0</v>
      </c>
      <c r="Y1144" s="306"/>
    </row>
    <row r="1145" spans="4:25" hidden="1" outlineLevel="1">
      <c r="D1145" s="299" t="s">
        <v>3058</v>
      </c>
      <c r="E1145" s="299" t="s">
        <v>71</v>
      </c>
      <c r="F1145" s="299" t="s">
        <v>768</v>
      </c>
      <c r="G1145" s="299" t="s">
        <v>769</v>
      </c>
      <c r="H1145" s="299" t="s">
        <v>770</v>
      </c>
      <c r="I1145" s="299" t="s">
        <v>1246</v>
      </c>
      <c r="J1145" s="299" t="s">
        <v>3059</v>
      </c>
      <c r="K1145" s="299" t="s">
        <v>176</v>
      </c>
      <c r="M1145" s="306">
        <v>0</v>
      </c>
      <c r="N1145" s="306">
        <v>201</v>
      </c>
      <c r="O1145" s="306">
        <v>0</v>
      </c>
      <c r="P1145" s="306">
        <v>0</v>
      </c>
      <c r="Q1145" s="306">
        <v>0</v>
      </c>
      <c r="R1145" s="306">
        <v>0</v>
      </c>
      <c r="S1145" s="306">
        <v>0</v>
      </c>
      <c r="T1145" s="306">
        <v>1</v>
      </c>
      <c r="U1145" s="306">
        <v>0</v>
      </c>
      <c r="V1145" s="306">
        <v>0</v>
      </c>
      <c r="W1145" s="306">
        <v>0</v>
      </c>
      <c r="X1145" s="306">
        <v>0</v>
      </c>
      <c r="Y1145" s="306"/>
    </row>
    <row r="1146" spans="4:25" hidden="1" outlineLevel="1">
      <c r="D1146" s="299" t="s">
        <v>464</v>
      </c>
      <c r="E1146" s="299" t="s">
        <v>71</v>
      </c>
      <c r="F1146" s="299" t="s">
        <v>768</v>
      </c>
      <c r="G1146" s="299" t="s">
        <v>769</v>
      </c>
      <c r="H1146" s="299" t="s">
        <v>770</v>
      </c>
      <c r="I1146" s="299" t="s">
        <v>1246</v>
      </c>
      <c r="J1146" s="299" t="s">
        <v>583</v>
      </c>
      <c r="K1146" s="299" t="s">
        <v>176</v>
      </c>
      <c r="M1146" s="306">
        <v>1613</v>
      </c>
      <c r="N1146" s="306">
        <v>1794</v>
      </c>
      <c r="O1146" s="306">
        <v>2278</v>
      </c>
      <c r="P1146" s="306">
        <v>2732</v>
      </c>
      <c r="Q1146" s="306">
        <v>3418</v>
      </c>
      <c r="R1146" s="306">
        <v>2341</v>
      </c>
      <c r="S1146" s="306">
        <v>2971</v>
      </c>
      <c r="T1146" s="306">
        <v>2974</v>
      </c>
      <c r="U1146" s="306">
        <v>2379</v>
      </c>
      <c r="V1146" s="306">
        <v>2708</v>
      </c>
      <c r="W1146" s="306">
        <v>5032</v>
      </c>
      <c r="X1146" s="306">
        <v>2850</v>
      </c>
      <c r="Y1146" s="306"/>
    </row>
    <row r="1147" spans="4:25" hidden="1" outlineLevel="1">
      <c r="D1147" s="299" t="s">
        <v>464</v>
      </c>
      <c r="E1147" s="299" t="s">
        <v>71</v>
      </c>
      <c r="F1147" s="299" t="s">
        <v>766</v>
      </c>
      <c r="G1147" s="299" t="s">
        <v>769</v>
      </c>
      <c r="H1147" s="299" t="s">
        <v>770</v>
      </c>
      <c r="I1147" s="299" t="s">
        <v>1264</v>
      </c>
      <c r="J1147" s="299" t="s">
        <v>2103</v>
      </c>
      <c r="K1147" s="299" t="s">
        <v>176</v>
      </c>
      <c r="M1147" s="306">
        <v>0</v>
      </c>
      <c r="N1147" s="306">
        <v>0</v>
      </c>
      <c r="O1147" s="306">
        <v>0</v>
      </c>
      <c r="P1147" s="306">
        <v>0</v>
      </c>
      <c r="Q1147" s="306">
        <v>0</v>
      </c>
      <c r="R1147" s="306">
        <v>0</v>
      </c>
      <c r="S1147" s="306">
        <v>0</v>
      </c>
      <c r="T1147" s="306">
        <v>0</v>
      </c>
      <c r="U1147" s="306">
        <v>0</v>
      </c>
      <c r="V1147" s="306">
        <v>0</v>
      </c>
      <c r="W1147" s="306">
        <v>0</v>
      </c>
      <c r="X1147" s="306">
        <v>0</v>
      </c>
      <c r="Y1147" s="306"/>
    </row>
    <row r="1148" spans="4:25" hidden="1" outlineLevel="1">
      <c r="D1148" s="299" t="s">
        <v>464</v>
      </c>
      <c r="E1148" s="299" t="s">
        <v>71</v>
      </c>
      <c r="F1148" s="299" t="s">
        <v>766</v>
      </c>
      <c r="G1148" s="299" t="s">
        <v>775</v>
      </c>
      <c r="H1148" s="299" t="s">
        <v>770</v>
      </c>
      <c r="I1148" s="299" t="s">
        <v>1264</v>
      </c>
      <c r="J1148" s="299" t="s">
        <v>2104</v>
      </c>
      <c r="K1148" s="299" t="s">
        <v>176</v>
      </c>
      <c r="M1148" s="306">
        <v>0</v>
      </c>
      <c r="N1148" s="306">
        <v>0</v>
      </c>
      <c r="O1148" s="306">
        <v>0</v>
      </c>
      <c r="P1148" s="306">
        <v>0</v>
      </c>
      <c r="Q1148" s="306">
        <v>0</v>
      </c>
      <c r="R1148" s="306">
        <v>0</v>
      </c>
      <c r="S1148" s="306">
        <v>0</v>
      </c>
      <c r="T1148" s="306">
        <v>0</v>
      </c>
      <c r="U1148" s="306">
        <v>0</v>
      </c>
      <c r="V1148" s="306">
        <v>0</v>
      </c>
      <c r="W1148" s="306">
        <v>0</v>
      </c>
      <c r="X1148" s="306">
        <v>0</v>
      </c>
      <c r="Y1148" s="306"/>
    </row>
    <row r="1149" spans="4:25" hidden="1" outlineLevel="1">
      <c r="D1149" s="299" t="s">
        <v>464</v>
      </c>
      <c r="E1149" s="299" t="s">
        <v>71</v>
      </c>
      <c r="F1149" s="299" t="s">
        <v>768</v>
      </c>
      <c r="G1149" s="299" t="s">
        <v>769</v>
      </c>
      <c r="H1149" s="299" t="s">
        <v>770</v>
      </c>
      <c r="I1149" s="299" t="s">
        <v>1264</v>
      </c>
      <c r="J1149" s="299" t="s">
        <v>2105</v>
      </c>
      <c r="K1149" s="299" t="s">
        <v>176</v>
      </c>
      <c r="M1149" s="306">
        <v>0</v>
      </c>
      <c r="N1149" s="306">
        <v>0</v>
      </c>
      <c r="O1149" s="306">
        <v>0</v>
      </c>
      <c r="P1149" s="306">
        <v>0</v>
      </c>
      <c r="Q1149" s="306">
        <v>0</v>
      </c>
      <c r="R1149" s="306">
        <v>0</v>
      </c>
      <c r="S1149" s="306">
        <v>0</v>
      </c>
      <c r="T1149" s="306">
        <v>0</v>
      </c>
      <c r="U1149" s="306">
        <v>0</v>
      </c>
      <c r="V1149" s="306">
        <v>0</v>
      </c>
      <c r="W1149" s="306">
        <v>0</v>
      </c>
      <c r="X1149" s="306">
        <v>0</v>
      </c>
      <c r="Y1149" s="306"/>
    </row>
    <row r="1150" spans="4:25" hidden="1" outlineLevel="1">
      <c r="D1150" s="299" t="s">
        <v>464</v>
      </c>
      <c r="E1150" s="299" t="s">
        <v>71</v>
      </c>
      <c r="F1150" s="299" t="s">
        <v>768</v>
      </c>
      <c r="G1150" s="299" t="s">
        <v>775</v>
      </c>
      <c r="H1150" s="299" t="s">
        <v>770</v>
      </c>
      <c r="I1150" s="299" t="s">
        <v>1264</v>
      </c>
      <c r="J1150" s="299" t="s">
        <v>2106</v>
      </c>
      <c r="K1150" s="299" t="s">
        <v>176</v>
      </c>
      <c r="M1150" s="306">
        <v>0</v>
      </c>
      <c r="N1150" s="306">
        <v>0</v>
      </c>
      <c r="O1150" s="306">
        <v>0</v>
      </c>
      <c r="P1150" s="306">
        <v>0</v>
      </c>
      <c r="Q1150" s="306">
        <v>0</v>
      </c>
      <c r="R1150" s="306">
        <v>0</v>
      </c>
      <c r="S1150" s="306">
        <v>0</v>
      </c>
      <c r="T1150" s="306">
        <v>0</v>
      </c>
      <c r="U1150" s="306">
        <v>0</v>
      </c>
      <c r="V1150" s="306">
        <v>0</v>
      </c>
      <c r="W1150" s="306">
        <v>0</v>
      </c>
      <c r="X1150" s="306">
        <v>0</v>
      </c>
      <c r="Y1150" s="306"/>
    </row>
    <row r="1151" spans="4:25" hidden="1" outlineLevel="1">
      <c r="D1151" s="299" t="s">
        <v>3876</v>
      </c>
      <c r="E1151" s="299" t="s">
        <v>71</v>
      </c>
      <c r="F1151" s="299" t="s">
        <v>768</v>
      </c>
      <c r="G1151" s="299" t="s">
        <v>769</v>
      </c>
      <c r="H1151" s="299" t="s">
        <v>770</v>
      </c>
      <c r="I1151" s="299" t="s">
        <v>1246</v>
      </c>
      <c r="J1151" s="299" t="s">
        <v>4107</v>
      </c>
      <c r="K1151" s="299" t="s">
        <v>176</v>
      </c>
      <c r="M1151" s="306"/>
      <c r="N1151" s="306"/>
      <c r="O1151" s="306">
        <v>0</v>
      </c>
      <c r="P1151" s="306">
        <v>0</v>
      </c>
      <c r="Q1151" s="306">
        <v>0</v>
      </c>
      <c r="R1151" s="306">
        <v>0</v>
      </c>
      <c r="S1151" s="306">
        <v>0</v>
      </c>
      <c r="T1151" s="306">
        <v>0</v>
      </c>
      <c r="U1151" s="306">
        <v>0</v>
      </c>
      <c r="V1151" s="306">
        <v>0</v>
      </c>
      <c r="W1151" s="306">
        <v>0</v>
      </c>
      <c r="X1151" s="306">
        <v>0</v>
      </c>
      <c r="Y1151" s="306"/>
    </row>
    <row r="1152" spans="4:25" hidden="1" outlineLevel="1">
      <c r="D1152" s="299" t="s">
        <v>802</v>
      </c>
      <c r="E1152" s="299" t="s">
        <v>72</v>
      </c>
      <c r="F1152" s="299" t="s">
        <v>768</v>
      </c>
      <c r="G1152" s="299" t="s">
        <v>769</v>
      </c>
      <c r="H1152" s="299" t="s">
        <v>770</v>
      </c>
      <c r="I1152" s="299" t="s">
        <v>1246</v>
      </c>
      <c r="J1152" s="299" t="s">
        <v>538</v>
      </c>
      <c r="K1152" s="299" t="s">
        <v>171</v>
      </c>
      <c r="M1152" s="306">
        <v>131121</v>
      </c>
      <c r="N1152" s="306">
        <v>128866</v>
      </c>
      <c r="O1152" s="306">
        <v>57479</v>
      </c>
      <c r="P1152" s="306">
        <v>0</v>
      </c>
      <c r="Q1152" s="306"/>
      <c r="R1152" s="306"/>
      <c r="S1152" s="306"/>
      <c r="T1152" s="306"/>
      <c r="U1152" s="306"/>
      <c r="V1152" s="306"/>
      <c r="W1152" s="306"/>
      <c r="X1152" s="306"/>
      <c r="Y1152" s="306"/>
    </row>
    <row r="1153" spans="4:25" hidden="1" outlineLevel="1">
      <c r="D1153" s="299" t="s">
        <v>802</v>
      </c>
      <c r="E1153" s="299" t="s">
        <v>72</v>
      </c>
      <c r="F1153" s="299" t="s">
        <v>766</v>
      </c>
      <c r="G1153" s="299" t="s">
        <v>769</v>
      </c>
      <c r="H1153" s="299" t="s">
        <v>770</v>
      </c>
      <c r="I1153" s="299" t="s">
        <v>1264</v>
      </c>
      <c r="J1153" s="299" t="s">
        <v>2107</v>
      </c>
      <c r="K1153" s="299" t="s">
        <v>171</v>
      </c>
      <c r="M1153" s="306">
        <v>0</v>
      </c>
      <c r="N1153" s="306">
        <v>0</v>
      </c>
      <c r="O1153" s="306">
        <v>0</v>
      </c>
      <c r="P1153" s="306">
        <v>0</v>
      </c>
      <c r="Q1153" s="306"/>
      <c r="R1153" s="306"/>
      <c r="S1153" s="306"/>
      <c r="T1153" s="306"/>
      <c r="U1153" s="306"/>
      <c r="V1153" s="306"/>
      <c r="W1153" s="306"/>
      <c r="X1153" s="306"/>
      <c r="Y1153" s="306"/>
    </row>
    <row r="1154" spans="4:25" hidden="1" outlineLevel="1">
      <c r="D1154" s="299" t="s">
        <v>802</v>
      </c>
      <c r="E1154" s="299" t="s">
        <v>72</v>
      </c>
      <c r="F1154" s="299" t="s">
        <v>766</v>
      </c>
      <c r="G1154" s="299" t="s">
        <v>775</v>
      </c>
      <c r="H1154" s="299" t="s">
        <v>770</v>
      </c>
      <c r="I1154" s="299" t="s">
        <v>1264</v>
      </c>
      <c r="J1154" s="299" t="s">
        <v>2108</v>
      </c>
      <c r="K1154" s="299" t="s">
        <v>171</v>
      </c>
      <c r="M1154" s="306">
        <v>0</v>
      </c>
      <c r="N1154" s="306">
        <v>0</v>
      </c>
      <c r="O1154" s="306">
        <v>0</v>
      </c>
      <c r="P1154" s="306">
        <v>0</v>
      </c>
      <c r="Q1154" s="306"/>
      <c r="R1154" s="306"/>
      <c r="S1154" s="306"/>
      <c r="T1154" s="306"/>
      <c r="U1154" s="306"/>
      <c r="V1154" s="306"/>
      <c r="W1154" s="306"/>
      <c r="X1154" s="306"/>
      <c r="Y1154" s="306"/>
    </row>
    <row r="1155" spans="4:25" hidden="1" outlineLevel="1">
      <c r="D1155" s="299" t="s">
        <v>802</v>
      </c>
      <c r="E1155" s="299" t="s">
        <v>72</v>
      </c>
      <c r="F1155" s="299" t="s">
        <v>768</v>
      </c>
      <c r="G1155" s="299" t="s">
        <v>769</v>
      </c>
      <c r="H1155" s="299" t="s">
        <v>770</v>
      </c>
      <c r="I1155" s="299" t="s">
        <v>1264</v>
      </c>
      <c r="J1155" s="299" t="s">
        <v>2109</v>
      </c>
      <c r="K1155" s="299" t="s">
        <v>171</v>
      </c>
      <c r="M1155" s="306">
        <v>0</v>
      </c>
      <c r="N1155" s="306">
        <v>0</v>
      </c>
      <c r="O1155" s="306">
        <v>0</v>
      </c>
      <c r="P1155" s="306">
        <v>0</v>
      </c>
      <c r="Q1155" s="306"/>
      <c r="R1155" s="306"/>
      <c r="S1155" s="306"/>
      <c r="T1155" s="306"/>
      <c r="U1155" s="306"/>
      <c r="V1155" s="306"/>
      <c r="W1155" s="306"/>
      <c r="X1155" s="306"/>
      <c r="Y1155" s="306"/>
    </row>
    <row r="1156" spans="4:25" hidden="1" outlineLevel="1">
      <c r="D1156" s="299" t="s">
        <v>802</v>
      </c>
      <c r="E1156" s="299" t="s">
        <v>72</v>
      </c>
      <c r="F1156" s="299" t="s">
        <v>768</v>
      </c>
      <c r="G1156" s="299" t="s">
        <v>775</v>
      </c>
      <c r="H1156" s="299" t="s">
        <v>770</v>
      </c>
      <c r="I1156" s="299" t="s">
        <v>1264</v>
      </c>
      <c r="J1156" s="299" t="s">
        <v>2110</v>
      </c>
      <c r="K1156" s="299" t="s">
        <v>171</v>
      </c>
      <c r="M1156" s="306">
        <v>0</v>
      </c>
      <c r="N1156" s="306">
        <v>0</v>
      </c>
      <c r="O1156" s="306">
        <v>0</v>
      </c>
      <c r="P1156" s="306">
        <v>0</v>
      </c>
      <c r="Q1156" s="306"/>
      <c r="R1156" s="306"/>
      <c r="S1156" s="306"/>
      <c r="T1156" s="306"/>
      <c r="U1156" s="306"/>
      <c r="V1156" s="306"/>
      <c r="W1156" s="306"/>
      <c r="X1156" s="306"/>
      <c r="Y1156" s="306"/>
    </row>
    <row r="1157" spans="4:25" hidden="1" outlineLevel="1">
      <c r="D1157" s="299" t="s">
        <v>403</v>
      </c>
      <c r="E1157" s="299" t="s">
        <v>72</v>
      </c>
      <c r="F1157" s="299" t="s">
        <v>768</v>
      </c>
      <c r="G1157" s="299" t="s">
        <v>769</v>
      </c>
      <c r="H1157" s="299" t="s">
        <v>770</v>
      </c>
      <c r="I1157" s="299" t="s">
        <v>1246</v>
      </c>
      <c r="J1157" s="299" t="s">
        <v>4108</v>
      </c>
      <c r="K1157" s="299" t="s">
        <v>177</v>
      </c>
      <c r="M1157" s="306"/>
      <c r="N1157" s="306"/>
      <c r="O1157" s="306"/>
      <c r="P1157" s="306"/>
      <c r="Q1157" s="306"/>
      <c r="R1157" s="306"/>
      <c r="S1157" s="306"/>
      <c r="T1157" s="306"/>
      <c r="U1157" s="306"/>
      <c r="V1157" s="306">
        <v>1041</v>
      </c>
      <c r="W1157" s="306">
        <v>4046</v>
      </c>
      <c r="X1157" s="306">
        <v>5162</v>
      </c>
      <c r="Y1157" s="306"/>
    </row>
    <row r="1158" spans="4:25" hidden="1" outlineLevel="1">
      <c r="D1158" s="299" t="s">
        <v>403</v>
      </c>
      <c r="E1158" s="299" t="s">
        <v>72</v>
      </c>
      <c r="F1158" s="299" t="s">
        <v>766</v>
      </c>
      <c r="G1158" s="299" t="s">
        <v>769</v>
      </c>
      <c r="H1158" s="299" t="s">
        <v>770</v>
      </c>
      <c r="I1158" s="299" t="s">
        <v>1264</v>
      </c>
      <c r="J1158" s="299" t="s">
        <v>4109</v>
      </c>
      <c r="K1158" s="299" t="s">
        <v>177</v>
      </c>
      <c r="M1158" s="306"/>
      <c r="N1158" s="306"/>
      <c r="O1158" s="306"/>
      <c r="P1158" s="306"/>
      <c r="Q1158" s="306"/>
      <c r="R1158" s="306"/>
      <c r="S1158" s="306"/>
      <c r="T1158" s="306"/>
      <c r="U1158" s="306"/>
      <c r="V1158" s="306"/>
      <c r="W1158" s="306">
        <v>0</v>
      </c>
      <c r="X1158" s="306">
        <v>0</v>
      </c>
      <c r="Y1158" s="306"/>
    </row>
    <row r="1159" spans="4:25" hidden="1" outlineLevel="1">
      <c r="D1159" s="299" t="s">
        <v>403</v>
      </c>
      <c r="E1159" s="299" t="s">
        <v>72</v>
      </c>
      <c r="F1159" s="299" t="s">
        <v>766</v>
      </c>
      <c r="G1159" s="299" t="s">
        <v>775</v>
      </c>
      <c r="H1159" s="299" t="s">
        <v>770</v>
      </c>
      <c r="I1159" s="299" t="s">
        <v>1264</v>
      </c>
      <c r="J1159" s="299" t="s">
        <v>4110</v>
      </c>
      <c r="K1159" s="299" t="s">
        <v>177</v>
      </c>
      <c r="M1159" s="306"/>
      <c r="N1159" s="306"/>
      <c r="O1159" s="306"/>
      <c r="P1159" s="306"/>
      <c r="Q1159" s="306"/>
      <c r="R1159" s="306"/>
      <c r="S1159" s="306"/>
      <c r="T1159" s="306"/>
      <c r="U1159" s="306"/>
      <c r="V1159" s="306"/>
      <c r="W1159" s="306">
        <v>0</v>
      </c>
      <c r="X1159" s="306">
        <v>0</v>
      </c>
      <c r="Y1159" s="306"/>
    </row>
    <row r="1160" spans="4:25" hidden="1" outlineLevel="1">
      <c r="D1160" s="299" t="s">
        <v>403</v>
      </c>
      <c r="E1160" s="299" t="s">
        <v>72</v>
      </c>
      <c r="F1160" s="299" t="s">
        <v>768</v>
      </c>
      <c r="G1160" s="299" t="s">
        <v>769</v>
      </c>
      <c r="H1160" s="299" t="s">
        <v>770</v>
      </c>
      <c r="I1160" s="299" t="s">
        <v>1264</v>
      </c>
      <c r="J1160" s="299" t="s">
        <v>4111</v>
      </c>
      <c r="K1160" s="299" t="s">
        <v>177</v>
      </c>
      <c r="M1160" s="306"/>
      <c r="N1160" s="306"/>
      <c r="O1160" s="306"/>
      <c r="P1160" s="306"/>
      <c r="Q1160" s="306"/>
      <c r="R1160" s="306"/>
      <c r="S1160" s="306"/>
      <c r="T1160" s="306"/>
      <c r="U1160" s="306"/>
      <c r="V1160" s="306"/>
      <c r="W1160" s="306">
        <v>0</v>
      </c>
      <c r="X1160" s="306">
        <v>0</v>
      </c>
      <c r="Y1160" s="306"/>
    </row>
    <row r="1161" spans="4:25" hidden="1" outlineLevel="1">
      <c r="D1161" s="299" t="s">
        <v>403</v>
      </c>
      <c r="E1161" s="299" t="s">
        <v>72</v>
      </c>
      <c r="F1161" s="299" t="s">
        <v>768</v>
      </c>
      <c r="G1161" s="299" t="s">
        <v>775</v>
      </c>
      <c r="H1161" s="299" t="s">
        <v>770</v>
      </c>
      <c r="I1161" s="299" t="s">
        <v>1264</v>
      </c>
      <c r="J1161" s="299" t="s">
        <v>4112</v>
      </c>
      <c r="K1161" s="299" t="s">
        <v>177</v>
      </c>
      <c r="M1161" s="306"/>
      <c r="N1161" s="306"/>
      <c r="O1161" s="306"/>
      <c r="P1161" s="306"/>
      <c r="Q1161" s="306"/>
      <c r="R1161" s="306"/>
      <c r="S1161" s="306"/>
      <c r="T1161" s="306"/>
      <c r="U1161" s="306"/>
      <c r="V1161" s="306"/>
      <c r="W1161" s="306">
        <v>0</v>
      </c>
      <c r="X1161" s="306">
        <v>0</v>
      </c>
      <c r="Y1161" s="306"/>
    </row>
    <row r="1162" spans="4:25" hidden="1" outlineLevel="1">
      <c r="D1162" s="299" t="s">
        <v>404</v>
      </c>
      <c r="E1162" s="299" t="s">
        <v>72</v>
      </c>
      <c r="F1162" s="299" t="s">
        <v>768</v>
      </c>
      <c r="G1162" s="299" t="s">
        <v>769</v>
      </c>
      <c r="H1162" s="299" t="s">
        <v>770</v>
      </c>
      <c r="I1162" s="299" t="s">
        <v>1246</v>
      </c>
      <c r="J1162" s="299" t="s">
        <v>4113</v>
      </c>
      <c r="K1162" s="299" t="s">
        <v>177</v>
      </c>
      <c r="M1162" s="306"/>
      <c r="N1162" s="306"/>
      <c r="O1162" s="306"/>
      <c r="P1162" s="306"/>
      <c r="Q1162" s="306"/>
      <c r="R1162" s="306"/>
      <c r="S1162" s="306"/>
      <c r="T1162" s="306"/>
      <c r="U1162" s="306"/>
      <c r="V1162" s="306">
        <v>0</v>
      </c>
      <c r="W1162" s="306">
        <v>237</v>
      </c>
      <c r="X1162" s="306">
        <v>768</v>
      </c>
      <c r="Y1162" s="306"/>
    </row>
    <row r="1163" spans="4:25" hidden="1" outlineLevel="1">
      <c r="D1163" s="299" t="s">
        <v>404</v>
      </c>
      <c r="E1163" s="299" t="s">
        <v>72</v>
      </c>
      <c r="F1163" s="299" t="s">
        <v>766</v>
      </c>
      <c r="G1163" s="299" t="s">
        <v>769</v>
      </c>
      <c r="H1163" s="299" t="s">
        <v>770</v>
      </c>
      <c r="I1163" s="299" t="s">
        <v>1264</v>
      </c>
      <c r="J1163" s="299" t="s">
        <v>4114</v>
      </c>
      <c r="K1163" s="299" t="s">
        <v>177</v>
      </c>
      <c r="M1163" s="306"/>
      <c r="N1163" s="306"/>
      <c r="O1163" s="306"/>
      <c r="P1163" s="306"/>
      <c r="Q1163" s="306"/>
      <c r="R1163" s="306"/>
      <c r="S1163" s="306"/>
      <c r="T1163" s="306"/>
      <c r="U1163" s="306"/>
      <c r="V1163" s="306"/>
      <c r="W1163" s="306">
        <v>0</v>
      </c>
      <c r="X1163" s="306">
        <v>0</v>
      </c>
      <c r="Y1163" s="306"/>
    </row>
    <row r="1164" spans="4:25" hidden="1" outlineLevel="1">
      <c r="D1164" s="299" t="s">
        <v>404</v>
      </c>
      <c r="E1164" s="299" t="s">
        <v>72</v>
      </c>
      <c r="F1164" s="299" t="s">
        <v>766</v>
      </c>
      <c r="G1164" s="299" t="s">
        <v>775</v>
      </c>
      <c r="H1164" s="299" t="s">
        <v>770</v>
      </c>
      <c r="I1164" s="299" t="s">
        <v>1264</v>
      </c>
      <c r="J1164" s="299" t="s">
        <v>4115</v>
      </c>
      <c r="K1164" s="299" t="s">
        <v>177</v>
      </c>
      <c r="M1164" s="306"/>
      <c r="N1164" s="306"/>
      <c r="O1164" s="306"/>
      <c r="P1164" s="306"/>
      <c r="Q1164" s="306"/>
      <c r="R1164" s="306"/>
      <c r="S1164" s="306"/>
      <c r="T1164" s="306"/>
      <c r="U1164" s="306"/>
      <c r="V1164" s="306"/>
      <c r="W1164" s="306">
        <v>0</v>
      </c>
      <c r="X1164" s="306">
        <v>0</v>
      </c>
      <c r="Y1164" s="306"/>
    </row>
    <row r="1165" spans="4:25" hidden="1" outlineLevel="1">
      <c r="D1165" s="299" t="s">
        <v>404</v>
      </c>
      <c r="E1165" s="299" t="s">
        <v>72</v>
      </c>
      <c r="F1165" s="299" t="s">
        <v>768</v>
      </c>
      <c r="G1165" s="299" t="s">
        <v>769</v>
      </c>
      <c r="H1165" s="299" t="s">
        <v>770</v>
      </c>
      <c r="I1165" s="299" t="s">
        <v>1264</v>
      </c>
      <c r="J1165" s="299" t="s">
        <v>4116</v>
      </c>
      <c r="K1165" s="299" t="s">
        <v>177</v>
      </c>
      <c r="M1165" s="306"/>
      <c r="N1165" s="306"/>
      <c r="O1165" s="306"/>
      <c r="P1165" s="306"/>
      <c r="Q1165" s="306"/>
      <c r="R1165" s="306"/>
      <c r="S1165" s="306"/>
      <c r="T1165" s="306"/>
      <c r="U1165" s="306"/>
      <c r="V1165" s="306"/>
      <c r="W1165" s="306">
        <v>0</v>
      </c>
      <c r="X1165" s="306">
        <v>0</v>
      </c>
      <c r="Y1165" s="306"/>
    </row>
    <row r="1166" spans="4:25" hidden="1" outlineLevel="1">
      <c r="D1166" s="299" t="s">
        <v>404</v>
      </c>
      <c r="E1166" s="299" t="s">
        <v>72</v>
      </c>
      <c r="F1166" s="299" t="s">
        <v>768</v>
      </c>
      <c r="G1166" s="299" t="s">
        <v>775</v>
      </c>
      <c r="H1166" s="299" t="s">
        <v>770</v>
      </c>
      <c r="I1166" s="299" t="s">
        <v>1264</v>
      </c>
      <c r="J1166" s="299" t="s">
        <v>4117</v>
      </c>
      <c r="K1166" s="299" t="s">
        <v>177</v>
      </c>
      <c r="M1166" s="306"/>
      <c r="N1166" s="306"/>
      <c r="O1166" s="306"/>
      <c r="P1166" s="306"/>
      <c r="Q1166" s="306"/>
      <c r="R1166" s="306"/>
      <c r="S1166" s="306"/>
      <c r="T1166" s="306"/>
      <c r="U1166" s="306"/>
      <c r="V1166" s="306"/>
      <c r="W1166" s="306">
        <v>0</v>
      </c>
      <c r="X1166" s="306">
        <v>0</v>
      </c>
      <c r="Y1166" s="306"/>
    </row>
    <row r="1167" spans="4:25" hidden="1" outlineLevel="1">
      <c r="D1167" s="299" t="s">
        <v>405</v>
      </c>
      <c r="E1167" s="299" t="s">
        <v>72</v>
      </c>
      <c r="F1167" s="299" t="s">
        <v>768</v>
      </c>
      <c r="G1167" s="299" t="s">
        <v>769</v>
      </c>
      <c r="H1167" s="299" t="s">
        <v>770</v>
      </c>
      <c r="I1167" s="299" t="s">
        <v>1246</v>
      </c>
      <c r="J1167" s="299" t="s">
        <v>4118</v>
      </c>
      <c r="K1167" s="299" t="s">
        <v>177</v>
      </c>
      <c r="M1167" s="306"/>
      <c r="N1167" s="306"/>
      <c r="O1167" s="306"/>
      <c r="P1167" s="306"/>
      <c r="Q1167" s="306"/>
      <c r="R1167" s="306"/>
      <c r="S1167" s="306"/>
      <c r="T1167" s="306"/>
      <c r="U1167" s="306"/>
      <c r="V1167" s="306">
        <v>2</v>
      </c>
      <c r="W1167" s="306">
        <v>143</v>
      </c>
      <c r="X1167" s="306">
        <v>301</v>
      </c>
      <c r="Y1167" s="306"/>
    </row>
    <row r="1168" spans="4:25" hidden="1" outlineLevel="1">
      <c r="D1168" s="299" t="s">
        <v>405</v>
      </c>
      <c r="E1168" s="299" t="s">
        <v>72</v>
      </c>
      <c r="F1168" s="299" t="s">
        <v>766</v>
      </c>
      <c r="G1168" s="299" t="s">
        <v>769</v>
      </c>
      <c r="H1168" s="299" t="s">
        <v>770</v>
      </c>
      <c r="I1168" s="299" t="s">
        <v>1264</v>
      </c>
      <c r="J1168" s="299" t="s">
        <v>4119</v>
      </c>
      <c r="K1168" s="299" t="s">
        <v>177</v>
      </c>
      <c r="M1168" s="306"/>
      <c r="N1168" s="306"/>
      <c r="O1168" s="306"/>
      <c r="P1168" s="306"/>
      <c r="Q1168" s="306"/>
      <c r="R1168" s="306"/>
      <c r="S1168" s="306"/>
      <c r="T1168" s="306"/>
      <c r="U1168" s="306"/>
      <c r="V1168" s="306"/>
      <c r="W1168" s="306">
        <v>0</v>
      </c>
      <c r="X1168" s="306">
        <v>0</v>
      </c>
      <c r="Y1168" s="306"/>
    </row>
    <row r="1169" spans="4:25" hidden="1" outlineLevel="1">
      <c r="D1169" s="299" t="s">
        <v>405</v>
      </c>
      <c r="E1169" s="299" t="s">
        <v>72</v>
      </c>
      <c r="F1169" s="299" t="s">
        <v>766</v>
      </c>
      <c r="G1169" s="299" t="s">
        <v>775</v>
      </c>
      <c r="H1169" s="299" t="s">
        <v>770</v>
      </c>
      <c r="I1169" s="299" t="s">
        <v>1264</v>
      </c>
      <c r="J1169" s="299" t="s">
        <v>4120</v>
      </c>
      <c r="K1169" s="299" t="s">
        <v>177</v>
      </c>
      <c r="M1169" s="306"/>
      <c r="N1169" s="306"/>
      <c r="O1169" s="306"/>
      <c r="P1169" s="306"/>
      <c r="Q1169" s="306"/>
      <c r="R1169" s="306"/>
      <c r="S1169" s="306"/>
      <c r="T1169" s="306"/>
      <c r="U1169" s="306"/>
      <c r="V1169" s="306"/>
      <c r="W1169" s="306">
        <v>0</v>
      </c>
      <c r="X1169" s="306">
        <v>0</v>
      </c>
      <c r="Y1169" s="306"/>
    </row>
    <row r="1170" spans="4:25" hidden="1" outlineLevel="1">
      <c r="D1170" s="299" t="s">
        <v>405</v>
      </c>
      <c r="E1170" s="299" t="s">
        <v>72</v>
      </c>
      <c r="F1170" s="299" t="s">
        <v>768</v>
      </c>
      <c r="G1170" s="299" t="s">
        <v>769</v>
      </c>
      <c r="H1170" s="299" t="s">
        <v>770</v>
      </c>
      <c r="I1170" s="299" t="s">
        <v>1264</v>
      </c>
      <c r="J1170" s="299" t="s">
        <v>4121</v>
      </c>
      <c r="K1170" s="299" t="s">
        <v>177</v>
      </c>
      <c r="M1170" s="306"/>
      <c r="N1170" s="306"/>
      <c r="O1170" s="306"/>
      <c r="P1170" s="306"/>
      <c r="Q1170" s="306"/>
      <c r="R1170" s="306"/>
      <c r="S1170" s="306"/>
      <c r="T1170" s="306"/>
      <c r="U1170" s="306"/>
      <c r="V1170" s="306"/>
      <c r="W1170" s="306">
        <v>0</v>
      </c>
      <c r="X1170" s="306">
        <v>0</v>
      </c>
      <c r="Y1170" s="306"/>
    </row>
    <row r="1171" spans="4:25" hidden="1" outlineLevel="1">
      <c r="D1171" s="299" t="s">
        <v>405</v>
      </c>
      <c r="E1171" s="299" t="s">
        <v>72</v>
      </c>
      <c r="F1171" s="299" t="s">
        <v>768</v>
      </c>
      <c r="G1171" s="299" t="s">
        <v>775</v>
      </c>
      <c r="H1171" s="299" t="s">
        <v>770</v>
      </c>
      <c r="I1171" s="299" t="s">
        <v>1264</v>
      </c>
      <c r="J1171" s="299" t="s">
        <v>4122</v>
      </c>
      <c r="K1171" s="299" t="s">
        <v>177</v>
      </c>
      <c r="M1171" s="306"/>
      <c r="N1171" s="306"/>
      <c r="O1171" s="306"/>
      <c r="P1171" s="306"/>
      <c r="Q1171" s="306"/>
      <c r="R1171" s="306"/>
      <c r="S1171" s="306"/>
      <c r="T1171" s="306"/>
      <c r="U1171" s="306"/>
      <c r="V1171" s="306"/>
      <c r="W1171" s="306">
        <v>0</v>
      </c>
      <c r="X1171" s="306">
        <v>0</v>
      </c>
      <c r="Y1171" s="306"/>
    </row>
    <row r="1172" spans="4:25" hidden="1" outlineLevel="1">
      <c r="D1172" s="299" t="s">
        <v>1449</v>
      </c>
      <c r="E1172" s="299" t="s">
        <v>73</v>
      </c>
      <c r="F1172" s="299" t="s">
        <v>768</v>
      </c>
      <c r="G1172" s="299" t="s">
        <v>769</v>
      </c>
      <c r="H1172" s="299" t="s">
        <v>770</v>
      </c>
      <c r="I1172" s="299" t="s">
        <v>1246</v>
      </c>
      <c r="J1172" s="299" t="s">
        <v>2111</v>
      </c>
      <c r="K1172" s="299" t="s">
        <v>175</v>
      </c>
      <c r="M1172" s="306">
        <v>6</v>
      </c>
      <c r="N1172" s="306">
        <v>19</v>
      </c>
      <c r="O1172" s="306">
        <v>67</v>
      </c>
      <c r="P1172" s="306">
        <v>61</v>
      </c>
      <c r="Q1172" s="306">
        <v>6</v>
      </c>
      <c r="R1172" s="306">
        <v>14</v>
      </c>
      <c r="S1172" s="306">
        <v>263</v>
      </c>
      <c r="T1172" s="306">
        <v>253</v>
      </c>
      <c r="U1172" s="306">
        <v>65</v>
      </c>
      <c r="V1172" s="306">
        <v>112</v>
      </c>
      <c r="W1172" s="306">
        <v>930</v>
      </c>
      <c r="X1172" s="306">
        <v>539</v>
      </c>
      <c r="Y1172" s="306"/>
    </row>
    <row r="1173" spans="4:25" hidden="1" outlineLevel="1">
      <c r="D1173" s="299" t="s">
        <v>804</v>
      </c>
      <c r="E1173" s="299" t="s">
        <v>72</v>
      </c>
      <c r="F1173" s="299" t="s">
        <v>768</v>
      </c>
      <c r="G1173" s="299" t="s">
        <v>769</v>
      </c>
      <c r="H1173" s="299" t="s">
        <v>770</v>
      </c>
      <c r="I1173" s="299" t="s">
        <v>1246</v>
      </c>
      <c r="J1173" s="299" t="s">
        <v>417</v>
      </c>
      <c r="K1173" s="299" t="s">
        <v>171</v>
      </c>
      <c r="M1173" s="306">
        <v>91716</v>
      </c>
      <c r="N1173" s="306">
        <v>103921</v>
      </c>
      <c r="O1173" s="306">
        <v>103568</v>
      </c>
      <c r="P1173" s="306">
        <v>110488</v>
      </c>
      <c r="Q1173" s="306">
        <v>95585</v>
      </c>
      <c r="R1173" s="306">
        <v>116977</v>
      </c>
      <c r="S1173" s="306">
        <v>123021</v>
      </c>
      <c r="T1173" s="306">
        <v>128579</v>
      </c>
      <c r="U1173" s="306">
        <v>131487</v>
      </c>
      <c r="V1173" s="306">
        <v>141454</v>
      </c>
      <c r="W1173" s="306">
        <v>152801</v>
      </c>
      <c r="X1173" s="306">
        <v>118772</v>
      </c>
      <c r="Y1173" s="306"/>
    </row>
    <row r="1174" spans="4:25" hidden="1" outlineLevel="1">
      <c r="D1174" s="299" t="s">
        <v>804</v>
      </c>
      <c r="E1174" s="299" t="s">
        <v>72</v>
      </c>
      <c r="F1174" s="299" t="s">
        <v>766</v>
      </c>
      <c r="G1174" s="299" t="s">
        <v>769</v>
      </c>
      <c r="H1174" s="299" t="s">
        <v>770</v>
      </c>
      <c r="I1174" s="299" t="s">
        <v>1264</v>
      </c>
      <c r="J1174" s="299" t="s">
        <v>2112</v>
      </c>
      <c r="K1174" s="299" t="s">
        <v>171</v>
      </c>
      <c r="M1174" s="306">
        <v>0</v>
      </c>
      <c r="N1174" s="306">
        <v>0</v>
      </c>
      <c r="O1174" s="306">
        <v>0</v>
      </c>
      <c r="P1174" s="306">
        <v>0</v>
      </c>
      <c r="Q1174" s="306">
        <v>0</v>
      </c>
      <c r="R1174" s="306">
        <v>0</v>
      </c>
      <c r="S1174" s="306">
        <v>0</v>
      </c>
      <c r="T1174" s="306">
        <v>0</v>
      </c>
      <c r="U1174" s="306">
        <v>0</v>
      </c>
      <c r="V1174" s="306">
        <v>0</v>
      </c>
      <c r="W1174" s="306">
        <v>0</v>
      </c>
      <c r="X1174" s="306">
        <v>0</v>
      </c>
      <c r="Y1174" s="306"/>
    </row>
    <row r="1175" spans="4:25" hidden="1" outlineLevel="1">
      <c r="D1175" s="299" t="s">
        <v>804</v>
      </c>
      <c r="E1175" s="299" t="s">
        <v>72</v>
      </c>
      <c r="F1175" s="299" t="s">
        <v>766</v>
      </c>
      <c r="G1175" s="299" t="s">
        <v>775</v>
      </c>
      <c r="H1175" s="299" t="s">
        <v>770</v>
      </c>
      <c r="I1175" s="299" t="s">
        <v>1264</v>
      </c>
      <c r="J1175" s="299" t="s">
        <v>2113</v>
      </c>
      <c r="K1175" s="299" t="s">
        <v>171</v>
      </c>
      <c r="M1175" s="306">
        <v>0</v>
      </c>
      <c r="N1175" s="306">
        <v>0</v>
      </c>
      <c r="O1175" s="306">
        <v>0</v>
      </c>
      <c r="P1175" s="306">
        <v>0</v>
      </c>
      <c r="Q1175" s="306">
        <v>0</v>
      </c>
      <c r="R1175" s="306">
        <v>0</v>
      </c>
      <c r="S1175" s="306">
        <v>0</v>
      </c>
      <c r="T1175" s="306">
        <v>0</v>
      </c>
      <c r="U1175" s="306">
        <v>0</v>
      </c>
      <c r="V1175" s="306">
        <v>0</v>
      </c>
      <c r="W1175" s="306">
        <v>0</v>
      </c>
      <c r="X1175" s="306">
        <v>0</v>
      </c>
      <c r="Y1175" s="306"/>
    </row>
    <row r="1176" spans="4:25" hidden="1" outlineLevel="1">
      <c r="D1176" s="299" t="s">
        <v>804</v>
      </c>
      <c r="E1176" s="299" t="s">
        <v>72</v>
      </c>
      <c r="F1176" s="299" t="s">
        <v>768</v>
      </c>
      <c r="G1176" s="299" t="s">
        <v>769</v>
      </c>
      <c r="H1176" s="299" t="s">
        <v>770</v>
      </c>
      <c r="I1176" s="299" t="s">
        <v>1264</v>
      </c>
      <c r="J1176" s="299" t="s">
        <v>2114</v>
      </c>
      <c r="K1176" s="299" t="s">
        <v>171</v>
      </c>
      <c r="M1176" s="306">
        <v>0</v>
      </c>
      <c r="N1176" s="306">
        <v>0</v>
      </c>
      <c r="O1176" s="306">
        <v>0</v>
      </c>
      <c r="P1176" s="306">
        <v>0</v>
      </c>
      <c r="Q1176" s="306">
        <v>0</v>
      </c>
      <c r="R1176" s="306">
        <v>0</v>
      </c>
      <c r="S1176" s="306">
        <v>0</v>
      </c>
      <c r="T1176" s="306">
        <v>0</v>
      </c>
      <c r="U1176" s="306">
        <v>0</v>
      </c>
      <c r="V1176" s="306">
        <v>0</v>
      </c>
      <c r="W1176" s="306">
        <v>0</v>
      </c>
      <c r="X1176" s="306">
        <v>0</v>
      </c>
      <c r="Y1176" s="306"/>
    </row>
    <row r="1177" spans="4:25" hidden="1" outlineLevel="1">
      <c r="D1177" s="299" t="s">
        <v>804</v>
      </c>
      <c r="E1177" s="299" t="s">
        <v>72</v>
      </c>
      <c r="F1177" s="299" t="s">
        <v>768</v>
      </c>
      <c r="G1177" s="299" t="s">
        <v>775</v>
      </c>
      <c r="H1177" s="299" t="s">
        <v>770</v>
      </c>
      <c r="I1177" s="299" t="s">
        <v>1264</v>
      </c>
      <c r="J1177" s="299" t="s">
        <v>2115</v>
      </c>
      <c r="K1177" s="299" t="s">
        <v>171</v>
      </c>
      <c r="M1177" s="306">
        <v>0</v>
      </c>
      <c r="N1177" s="306">
        <v>0</v>
      </c>
      <c r="O1177" s="306">
        <v>0</v>
      </c>
      <c r="P1177" s="306">
        <v>0</v>
      </c>
      <c r="Q1177" s="306">
        <v>0</v>
      </c>
      <c r="R1177" s="306">
        <v>0</v>
      </c>
      <c r="S1177" s="306">
        <v>0</v>
      </c>
      <c r="T1177" s="306">
        <v>0</v>
      </c>
      <c r="U1177" s="306">
        <v>0</v>
      </c>
      <c r="V1177" s="306">
        <v>0</v>
      </c>
      <c r="W1177" s="306">
        <v>0</v>
      </c>
      <c r="X1177" s="306">
        <v>0</v>
      </c>
      <c r="Y1177" s="306"/>
    </row>
    <row r="1178" spans="4:25" hidden="1" outlineLevel="1">
      <c r="D1178" s="299" t="s">
        <v>1165</v>
      </c>
      <c r="E1178" s="299" t="s">
        <v>72</v>
      </c>
      <c r="F1178" s="299" t="s">
        <v>768</v>
      </c>
      <c r="G1178" s="299" t="s">
        <v>769</v>
      </c>
      <c r="H1178" s="299" t="s">
        <v>770</v>
      </c>
      <c r="I1178" s="299" t="s">
        <v>1246</v>
      </c>
      <c r="J1178" s="299" t="s">
        <v>1166</v>
      </c>
      <c r="K1178" s="299" t="s">
        <v>171</v>
      </c>
      <c r="M1178" s="306">
        <v>111</v>
      </c>
      <c r="N1178" s="306">
        <v>57</v>
      </c>
      <c r="O1178" s="306">
        <v>54</v>
      </c>
      <c r="P1178" s="306">
        <v>80</v>
      </c>
      <c r="Q1178" s="306">
        <v>1035</v>
      </c>
      <c r="R1178" s="306">
        <v>89</v>
      </c>
      <c r="S1178" s="306">
        <v>257</v>
      </c>
      <c r="T1178" s="306">
        <v>275</v>
      </c>
      <c r="U1178" s="306">
        <v>35</v>
      </c>
      <c r="V1178" s="306">
        <v>188</v>
      </c>
      <c r="W1178" s="306">
        <v>278</v>
      </c>
      <c r="X1178" s="306">
        <v>35</v>
      </c>
      <c r="Y1178" s="306"/>
    </row>
    <row r="1179" spans="4:25" hidden="1" outlineLevel="1">
      <c r="D1179" s="299" t="s">
        <v>805</v>
      </c>
      <c r="E1179" s="299" t="s">
        <v>72</v>
      </c>
      <c r="F1179" s="299" t="s">
        <v>768</v>
      </c>
      <c r="G1179" s="299" t="s">
        <v>769</v>
      </c>
      <c r="H1179" s="299" t="s">
        <v>770</v>
      </c>
      <c r="I1179" s="299" t="s">
        <v>1246</v>
      </c>
      <c r="J1179" s="299" t="s">
        <v>4123</v>
      </c>
      <c r="K1179" s="299" t="s">
        <v>177</v>
      </c>
      <c r="M1179" s="306"/>
      <c r="N1179" s="306"/>
      <c r="O1179" s="306"/>
      <c r="P1179" s="306"/>
      <c r="Q1179" s="306"/>
      <c r="R1179" s="306"/>
      <c r="S1179" s="306"/>
      <c r="T1179" s="306"/>
      <c r="U1179" s="306"/>
      <c r="V1179" s="306">
        <v>0</v>
      </c>
      <c r="W1179" s="306">
        <v>345</v>
      </c>
      <c r="X1179" s="306">
        <v>993</v>
      </c>
      <c r="Y1179" s="306"/>
    </row>
    <row r="1180" spans="4:25" hidden="1" outlineLevel="1">
      <c r="D1180" s="299" t="s">
        <v>805</v>
      </c>
      <c r="E1180" s="299" t="s">
        <v>72</v>
      </c>
      <c r="F1180" s="299" t="s">
        <v>766</v>
      </c>
      <c r="G1180" s="299" t="s">
        <v>769</v>
      </c>
      <c r="H1180" s="299" t="s">
        <v>770</v>
      </c>
      <c r="I1180" s="299" t="s">
        <v>1264</v>
      </c>
      <c r="J1180" s="299" t="s">
        <v>4124</v>
      </c>
      <c r="K1180" s="299" t="s">
        <v>177</v>
      </c>
      <c r="M1180" s="306"/>
      <c r="N1180" s="306"/>
      <c r="O1180" s="306"/>
      <c r="P1180" s="306"/>
      <c r="Q1180" s="306"/>
      <c r="R1180" s="306"/>
      <c r="S1180" s="306"/>
      <c r="T1180" s="306"/>
      <c r="U1180" s="306"/>
      <c r="V1180" s="306"/>
      <c r="W1180" s="306">
        <v>0</v>
      </c>
      <c r="X1180" s="306">
        <v>0</v>
      </c>
      <c r="Y1180" s="306"/>
    </row>
    <row r="1181" spans="4:25" hidden="1" outlineLevel="1">
      <c r="D1181" s="299" t="s">
        <v>805</v>
      </c>
      <c r="E1181" s="299" t="s">
        <v>72</v>
      </c>
      <c r="F1181" s="299" t="s">
        <v>766</v>
      </c>
      <c r="G1181" s="299" t="s">
        <v>775</v>
      </c>
      <c r="H1181" s="299" t="s">
        <v>770</v>
      </c>
      <c r="I1181" s="299" t="s">
        <v>1264</v>
      </c>
      <c r="J1181" s="299" t="s">
        <v>4125</v>
      </c>
      <c r="K1181" s="299" t="s">
        <v>177</v>
      </c>
      <c r="M1181" s="306"/>
      <c r="N1181" s="306"/>
      <c r="O1181" s="306"/>
      <c r="P1181" s="306"/>
      <c r="Q1181" s="306"/>
      <c r="R1181" s="306"/>
      <c r="S1181" s="306"/>
      <c r="T1181" s="306"/>
      <c r="U1181" s="306"/>
      <c r="V1181" s="306"/>
      <c r="W1181" s="306">
        <v>0</v>
      </c>
      <c r="X1181" s="306">
        <v>0</v>
      </c>
      <c r="Y1181" s="306"/>
    </row>
    <row r="1182" spans="4:25" hidden="1" outlineLevel="1">
      <c r="D1182" s="299" t="s">
        <v>805</v>
      </c>
      <c r="E1182" s="299" t="s">
        <v>72</v>
      </c>
      <c r="F1182" s="299" t="s">
        <v>768</v>
      </c>
      <c r="G1182" s="299" t="s">
        <v>769</v>
      </c>
      <c r="H1182" s="299" t="s">
        <v>770</v>
      </c>
      <c r="I1182" s="299" t="s">
        <v>1264</v>
      </c>
      <c r="J1182" s="299" t="s">
        <v>4126</v>
      </c>
      <c r="K1182" s="299" t="s">
        <v>177</v>
      </c>
      <c r="M1182" s="306"/>
      <c r="N1182" s="306"/>
      <c r="O1182" s="306"/>
      <c r="P1182" s="306"/>
      <c r="Q1182" s="306"/>
      <c r="R1182" s="306"/>
      <c r="S1182" s="306"/>
      <c r="T1182" s="306"/>
      <c r="U1182" s="306"/>
      <c r="V1182" s="306"/>
      <c r="W1182" s="306">
        <v>0</v>
      </c>
      <c r="X1182" s="306">
        <v>0</v>
      </c>
      <c r="Y1182" s="306"/>
    </row>
    <row r="1183" spans="4:25" hidden="1" outlineLevel="1">
      <c r="D1183" s="299" t="s">
        <v>805</v>
      </c>
      <c r="E1183" s="299" t="s">
        <v>72</v>
      </c>
      <c r="F1183" s="299" t="s">
        <v>768</v>
      </c>
      <c r="G1183" s="299" t="s">
        <v>775</v>
      </c>
      <c r="H1183" s="299" t="s">
        <v>770</v>
      </c>
      <c r="I1183" s="299" t="s">
        <v>1264</v>
      </c>
      <c r="J1183" s="299" t="s">
        <v>4127</v>
      </c>
      <c r="K1183" s="299" t="s">
        <v>177</v>
      </c>
      <c r="M1183" s="306"/>
      <c r="N1183" s="306"/>
      <c r="O1183" s="306"/>
      <c r="P1183" s="306"/>
      <c r="Q1183" s="306"/>
      <c r="R1183" s="306"/>
      <c r="S1183" s="306"/>
      <c r="T1183" s="306"/>
      <c r="U1183" s="306"/>
      <c r="V1183" s="306"/>
      <c r="W1183" s="306">
        <v>0</v>
      </c>
      <c r="X1183" s="306">
        <v>0</v>
      </c>
      <c r="Y1183" s="306"/>
    </row>
    <row r="1184" spans="4:25" hidden="1" outlineLevel="1">
      <c r="D1184" s="299" t="s">
        <v>808</v>
      </c>
      <c r="E1184" s="299" t="s">
        <v>71</v>
      </c>
      <c r="F1184" s="299" t="s">
        <v>768</v>
      </c>
      <c r="G1184" s="299" t="s">
        <v>769</v>
      </c>
      <c r="H1184" s="299" t="s">
        <v>770</v>
      </c>
      <c r="I1184" s="299" t="s">
        <v>1246</v>
      </c>
      <c r="J1184" s="299" t="s">
        <v>3060</v>
      </c>
      <c r="K1184" s="299" t="s">
        <v>176</v>
      </c>
      <c r="M1184" s="306">
        <v>340</v>
      </c>
      <c r="N1184" s="306">
        <v>529</v>
      </c>
      <c r="O1184" s="306">
        <v>6205</v>
      </c>
      <c r="P1184" s="306">
        <v>6787</v>
      </c>
      <c r="Q1184" s="306">
        <v>10973</v>
      </c>
      <c r="R1184" s="306">
        <v>15982</v>
      </c>
      <c r="S1184" s="306">
        <v>5753</v>
      </c>
      <c r="T1184" s="306">
        <v>725</v>
      </c>
      <c r="U1184" s="306">
        <v>734</v>
      </c>
      <c r="V1184" s="306">
        <v>862</v>
      </c>
      <c r="W1184" s="306">
        <v>954</v>
      </c>
      <c r="X1184" s="306">
        <v>924</v>
      </c>
      <c r="Y1184" s="306"/>
    </row>
    <row r="1185" spans="4:25" hidden="1" outlineLevel="1">
      <c r="D1185" s="299" t="s">
        <v>808</v>
      </c>
      <c r="E1185" s="299" t="s">
        <v>71</v>
      </c>
      <c r="F1185" s="299" t="s">
        <v>766</v>
      </c>
      <c r="G1185" s="299" t="s">
        <v>769</v>
      </c>
      <c r="H1185" s="299" t="s">
        <v>770</v>
      </c>
      <c r="I1185" s="299" t="s">
        <v>1264</v>
      </c>
      <c r="J1185" s="299" t="s">
        <v>3061</v>
      </c>
      <c r="K1185" s="299" t="s">
        <v>176</v>
      </c>
      <c r="M1185" s="306">
        <v>0</v>
      </c>
      <c r="N1185" s="306">
        <v>0</v>
      </c>
      <c r="O1185" s="306">
        <v>0</v>
      </c>
      <c r="P1185" s="306">
        <v>0</v>
      </c>
      <c r="Q1185" s="306">
        <v>0</v>
      </c>
      <c r="R1185" s="306">
        <v>0</v>
      </c>
      <c r="S1185" s="306">
        <v>0</v>
      </c>
      <c r="T1185" s="306">
        <v>0</v>
      </c>
      <c r="U1185" s="306">
        <v>0</v>
      </c>
      <c r="V1185" s="306">
        <v>0</v>
      </c>
      <c r="W1185" s="306">
        <v>0</v>
      </c>
      <c r="X1185" s="306">
        <v>0</v>
      </c>
      <c r="Y1185" s="306"/>
    </row>
    <row r="1186" spans="4:25" hidden="1" outlineLevel="1">
      <c r="D1186" s="299" t="s">
        <v>808</v>
      </c>
      <c r="E1186" s="299" t="s">
        <v>71</v>
      </c>
      <c r="F1186" s="299" t="s">
        <v>766</v>
      </c>
      <c r="G1186" s="299" t="s">
        <v>775</v>
      </c>
      <c r="H1186" s="299" t="s">
        <v>770</v>
      </c>
      <c r="I1186" s="299" t="s">
        <v>1264</v>
      </c>
      <c r="J1186" s="299" t="s">
        <v>3062</v>
      </c>
      <c r="K1186" s="299" t="s">
        <v>176</v>
      </c>
      <c r="M1186" s="306">
        <v>0</v>
      </c>
      <c r="N1186" s="306">
        <v>0</v>
      </c>
      <c r="O1186" s="306">
        <v>0</v>
      </c>
      <c r="P1186" s="306">
        <v>0</v>
      </c>
      <c r="Q1186" s="306">
        <v>0</v>
      </c>
      <c r="R1186" s="306">
        <v>0</v>
      </c>
      <c r="S1186" s="306">
        <v>0</v>
      </c>
      <c r="T1186" s="306">
        <v>0</v>
      </c>
      <c r="U1186" s="306">
        <v>0</v>
      </c>
      <c r="V1186" s="306">
        <v>0</v>
      </c>
      <c r="W1186" s="306">
        <v>0</v>
      </c>
      <c r="X1186" s="306">
        <v>0</v>
      </c>
      <c r="Y1186" s="306"/>
    </row>
    <row r="1187" spans="4:25" hidden="1" outlineLevel="1">
      <c r="D1187" s="299" t="s">
        <v>808</v>
      </c>
      <c r="E1187" s="299" t="s">
        <v>71</v>
      </c>
      <c r="F1187" s="299" t="s">
        <v>768</v>
      </c>
      <c r="G1187" s="299" t="s">
        <v>769</v>
      </c>
      <c r="H1187" s="299" t="s">
        <v>770</v>
      </c>
      <c r="I1187" s="299" t="s">
        <v>1264</v>
      </c>
      <c r="J1187" s="299" t="s">
        <v>3063</v>
      </c>
      <c r="K1187" s="299" t="s">
        <v>176</v>
      </c>
      <c r="M1187" s="306">
        <v>0</v>
      </c>
      <c r="N1187" s="306">
        <v>0</v>
      </c>
      <c r="O1187" s="306">
        <v>0</v>
      </c>
      <c r="P1187" s="306">
        <v>0</v>
      </c>
      <c r="Q1187" s="306">
        <v>0</v>
      </c>
      <c r="R1187" s="306">
        <v>0</v>
      </c>
      <c r="S1187" s="306">
        <v>0</v>
      </c>
      <c r="T1187" s="306">
        <v>0</v>
      </c>
      <c r="U1187" s="306">
        <v>0</v>
      </c>
      <c r="V1187" s="306">
        <v>0</v>
      </c>
      <c r="W1187" s="306">
        <v>0</v>
      </c>
      <c r="X1187" s="306">
        <v>0</v>
      </c>
      <c r="Y1187" s="306"/>
    </row>
    <row r="1188" spans="4:25" hidden="1" outlineLevel="1">
      <c r="D1188" s="299" t="s">
        <v>808</v>
      </c>
      <c r="E1188" s="299" t="s">
        <v>71</v>
      </c>
      <c r="F1188" s="299" t="s">
        <v>768</v>
      </c>
      <c r="G1188" s="299" t="s">
        <v>775</v>
      </c>
      <c r="H1188" s="299" t="s">
        <v>770</v>
      </c>
      <c r="I1188" s="299" t="s">
        <v>1264</v>
      </c>
      <c r="J1188" s="299" t="s">
        <v>3064</v>
      </c>
      <c r="K1188" s="299" t="s">
        <v>176</v>
      </c>
      <c r="M1188" s="306">
        <v>0</v>
      </c>
      <c r="N1188" s="306">
        <v>0</v>
      </c>
      <c r="O1188" s="306">
        <v>0</v>
      </c>
      <c r="P1188" s="306">
        <v>0</v>
      </c>
      <c r="Q1188" s="306">
        <v>0</v>
      </c>
      <c r="R1188" s="306">
        <v>0</v>
      </c>
      <c r="S1188" s="306">
        <v>0</v>
      </c>
      <c r="T1188" s="306">
        <v>0</v>
      </c>
      <c r="U1188" s="306">
        <v>0</v>
      </c>
      <c r="V1188" s="306">
        <v>0</v>
      </c>
      <c r="W1188" s="306">
        <v>0</v>
      </c>
      <c r="X1188" s="306">
        <v>0</v>
      </c>
      <c r="Y1188" s="306"/>
    </row>
    <row r="1189" spans="4:25" hidden="1" outlineLevel="1">
      <c r="D1189" s="299" t="s">
        <v>406</v>
      </c>
      <c r="E1189" s="299" t="s">
        <v>71</v>
      </c>
      <c r="F1189" s="299" t="s">
        <v>768</v>
      </c>
      <c r="G1189" s="299" t="s">
        <v>769</v>
      </c>
      <c r="H1189" s="299" t="s">
        <v>770</v>
      </c>
      <c r="I1189" s="299" t="s">
        <v>1246</v>
      </c>
      <c r="J1189" s="299" t="s">
        <v>585</v>
      </c>
      <c r="K1189" s="299" t="s">
        <v>176</v>
      </c>
      <c r="M1189" s="306">
        <v>73614</v>
      </c>
      <c r="N1189" s="306">
        <v>87785</v>
      </c>
      <c r="O1189" s="306">
        <v>81192</v>
      </c>
      <c r="P1189" s="306">
        <v>90150</v>
      </c>
      <c r="Q1189" s="306">
        <v>108451</v>
      </c>
      <c r="R1189" s="306">
        <v>96373</v>
      </c>
      <c r="S1189" s="306">
        <v>118885</v>
      </c>
      <c r="T1189" s="306">
        <v>79596</v>
      </c>
      <c r="U1189" s="306">
        <v>96473</v>
      </c>
      <c r="V1189" s="306">
        <v>116014</v>
      </c>
      <c r="W1189" s="306">
        <v>297015</v>
      </c>
      <c r="X1189" s="306">
        <v>233036</v>
      </c>
      <c r="Y1189" s="306"/>
    </row>
    <row r="1190" spans="4:25" hidden="1" outlineLevel="1">
      <c r="D1190" s="299" t="s">
        <v>406</v>
      </c>
      <c r="E1190" s="299" t="s">
        <v>71</v>
      </c>
      <c r="F1190" s="299" t="s">
        <v>768</v>
      </c>
      <c r="G1190" s="299" t="s">
        <v>775</v>
      </c>
      <c r="H1190" s="299" t="s">
        <v>770</v>
      </c>
      <c r="I1190" s="299" t="s">
        <v>1246</v>
      </c>
      <c r="J1190" s="299" t="s">
        <v>644</v>
      </c>
      <c r="K1190" s="299" t="s">
        <v>176</v>
      </c>
      <c r="M1190" s="306">
        <v>2495</v>
      </c>
      <c r="N1190" s="306">
        <v>2195</v>
      </c>
      <c r="O1190" s="306">
        <v>2095</v>
      </c>
      <c r="P1190" s="306">
        <v>2150</v>
      </c>
      <c r="Q1190" s="306">
        <v>2587</v>
      </c>
      <c r="R1190" s="306">
        <v>1180</v>
      </c>
      <c r="S1190" s="306">
        <v>1210</v>
      </c>
      <c r="T1190" s="306">
        <v>1422</v>
      </c>
      <c r="U1190" s="306">
        <v>3282</v>
      </c>
      <c r="V1190" s="306">
        <v>3982</v>
      </c>
      <c r="W1190" s="306">
        <v>4182</v>
      </c>
      <c r="X1190" s="306">
        <v>4177</v>
      </c>
      <c r="Y1190" s="306"/>
    </row>
    <row r="1191" spans="4:25" hidden="1" outlineLevel="1">
      <c r="D1191" s="299" t="s">
        <v>406</v>
      </c>
      <c r="E1191" s="299" t="s">
        <v>71</v>
      </c>
      <c r="F1191" s="299" t="s">
        <v>766</v>
      </c>
      <c r="G1191" s="299" t="s">
        <v>769</v>
      </c>
      <c r="H1191" s="299" t="s">
        <v>770</v>
      </c>
      <c r="I1191" s="299" t="s">
        <v>1264</v>
      </c>
      <c r="J1191" s="299" t="s">
        <v>2116</v>
      </c>
      <c r="K1191" s="299" t="s">
        <v>176</v>
      </c>
      <c r="M1191" s="306">
        <v>0</v>
      </c>
      <c r="N1191" s="306">
        <v>0</v>
      </c>
      <c r="O1191" s="306">
        <v>0</v>
      </c>
      <c r="P1191" s="306">
        <v>0</v>
      </c>
      <c r="Q1191" s="306">
        <v>0</v>
      </c>
      <c r="R1191" s="306">
        <v>0</v>
      </c>
      <c r="S1191" s="306">
        <v>0</v>
      </c>
      <c r="T1191" s="306">
        <v>0</v>
      </c>
      <c r="U1191" s="306">
        <v>0</v>
      </c>
      <c r="V1191" s="306">
        <v>0</v>
      </c>
      <c r="W1191" s="306">
        <v>0</v>
      </c>
      <c r="X1191" s="306">
        <v>0</v>
      </c>
      <c r="Y1191" s="306"/>
    </row>
    <row r="1192" spans="4:25" hidden="1" outlineLevel="1">
      <c r="D1192" s="299" t="s">
        <v>406</v>
      </c>
      <c r="E1192" s="299" t="s">
        <v>71</v>
      </c>
      <c r="F1192" s="299" t="s">
        <v>766</v>
      </c>
      <c r="G1192" s="299" t="s">
        <v>775</v>
      </c>
      <c r="H1192" s="299" t="s">
        <v>770</v>
      </c>
      <c r="I1192" s="299" t="s">
        <v>1264</v>
      </c>
      <c r="J1192" s="299" t="s">
        <v>2117</v>
      </c>
      <c r="K1192" s="299" t="s">
        <v>176</v>
      </c>
      <c r="M1192" s="306">
        <v>0</v>
      </c>
      <c r="N1192" s="306">
        <v>0</v>
      </c>
      <c r="O1192" s="306">
        <v>0</v>
      </c>
      <c r="P1192" s="306">
        <v>0</v>
      </c>
      <c r="Q1192" s="306">
        <v>0</v>
      </c>
      <c r="R1192" s="306">
        <v>0</v>
      </c>
      <c r="S1192" s="306">
        <v>0</v>
      </c>
      <c r="T1192" s="306">
        <v>0</v>
      </c>
      <c r="U1192" s="306">
        <v>0</v>
      </c>
      <c r="V1192" s="306">
        <v>0</v>
      </c>
      <c r="W1192" s="306">
        <v>0</v>
      </c>
      <c r="X1192" s="306">
        <v>0</v>
      </c>
      <c r="Y1192" s="306"/>
    </row>
    <row r="1193" spans="4:25" hidden="1" outlineLevel="1">
      <c r="D1193" s="299" t="s">
        <v>406</v>
      </c>
      <c r="E1193" s="299" t="s">
        <v>71</v>
      </c>
      <c r="F1193" s="299" t="s">
        <v>768</v>
      </c>
      <c r="G1193" s="299" t="s">
        <v>769</v>
      </c>
      <c r="H1193" s="299" t="s">
        <v>770</v>
      </c>
      <c r="I1193" s="299" t="s">
        <v>1264</v>
      </c>
      <c r="J1193" s="299" t="s">
        <v>2118</v>
      </c>
      <c r="K1193" s="299" t="s">
        <v>176</v>
      </c>
      <c r="M1193" s="306">
        <v>0</v>
      </c>
      <c r="N1193" s="306">
        <v>0</v>
      </c>
      <c r="O1193" s="306">
        <v>0</v>
      </c>
      <c r="P1193" s="306">
        <v>0</v>
      </c>
      <c r="Q1193" s="306">
        <v>0</v>
      </c>
      <c r="R1193" s="306">
        <v>0</v>
      </c>
      <c r="S1193" s="306">
        <v>0</v>
      </c>
      <c r="T1193" s="306">
        <v>0</v>
      </c>
      <c r="U1193" s="306">
        <v>0</v>
      </c>
      <c r="V1193" s="306">
        <v>0</v>
      </c>
      <c r="W1193" s="306">
        <v>0</v>
      </c>
      <c r="X1193" s="306">
        <v>0</v>
      </c>
      <c r="Y1193" s="306"/>
    </row>
    <row r="1194" spans="4:25" hidden="1" outlineLevel="1">
      <c r="D1194" s="299" t="s">
        <v>406</v>
      </c>
      <c r="E1194" s="299" t="s">
        <v>71</v>
      </c>
      <c r="F1194" s="299" t="s">
        <v>768</v>
      </c>
      <c r="G1194" s="299" t="s">
        <v>775</v>
      </c>
      <c r="H1194" s="299" t="s">
        <v>770</v>
      </c>
      <c r="I1194" s="299" t="s">
        <v>1264</v>
      </c>
      <c r="J1194" s="299" t="s">
        <v>2119</v>
      </c>
      <c r="K1194" s="299" t="s">
        <v>176</v>
      </c>
      <c r="M1194" s="306">
        <v>0</v>
      </c>
      <c r="N1194" s="306">
        <v>0</v>
      </c>
      <c r="O1194" s="306">
        <v>0</v>
      </c>
      <c r="P1194" s="306">
        <v>0</v>
      </c>
      <c r="Q1194" s="306">
        <v>0</v>
      </c>
      <c r="R1194" s="306">
        <v>0</v>
      </c>
      <c r="S1194" s="306">
        <v>0</v>
      </c>
      <c r="T1194" s="306">
        <v>0</v>
      </c>
      <c r="U1194" s="306">
        <v>0</v>
      </c>
      <c r="V1194" s="306">
        <v>0</v>
      </c>
      <c r="W1194" s="306">
        <v>0</v>
      </c>
      <c r="X1194" s="306">
        <v>0</v>
      </c>
      <c r="Y1194" s="306"/>
    </row>
    <row r="1195" spans="4:25" hidden="1" outlineLevel="1">
      <c r="D1195" s="299" t="s">
        <v>3065</v>
      </c>
      <c r="E1195" s="299" t="s">
        <v>71</v>
      </c>
      <c r="F1195" s="299" t="s">
        <v>768</v>
      </c>
      <c r="G1195" s="299" t="s">
        <v>769</v>
      </c>
      <c r="H1195" s="299" t="s">
        <v>770</v>
      </c>
      <c r="I1195" s="299" t="s">
        <v>1246</v>
      </c>
      <c r="J1195" s="299" t="s">
        <v>2120</v>
      </c>
      <c r="K1195" s="299" t="s">
        <v>176</v>
      </c>
      <c r="M1195" s="306">
        <v>0</v>
      </c>
      <c r="N1195" s="306">
        <v>1</v>
      </c>
      <c r="O1195" s="306">
        <v>2</v>
      </c>
      <c r="P1195" s="306">
        <v>0</v>
      </c>
      <c r="Q1195" s="306">
        <v>0</v>
      </c>
      <c r="R1195" s="306">
        <v>0</v>
      </c>
      <c r="S1195" s="306">
        <v>0</v>
      </c>
      <c r="T1195" s="306">
        <v>50</v>
      </c>
      <c r="U1195" s="306">
        <v>50</v>
      </c>
      <c r="V1195" s="306">
        <v>0</v>
      </c>
      <c r="W1195" s="306">
        <v>1</v>
      </c>
      <c r="X1195" s="306">
        <v>135</v>
      </c>
      <c r="Y1195" s="306"/>
    </row>
    <row r="1196" spans="4:25" hidden="1" outlineLevel="1">
      <c r="D1196" s="299" t="s">
        <v>2121</v>
      </c>
      <c r="E1196" s="299" t="s">
        <v>71</v>
      </c>
      <c r="F1196" s="299" t="s">
        <v>768</v>
      </c>
      <c r="G1196" s="299" t="s">
        <v>769</v>
      </c>
      <c r="H1196" s="299" t="s">
        <v>770</v>
      </c>
      <c r="I1196" s="299" t="s">
        <v>1246</v>
      </c>
      <c r="J1196" s="299" t="s">
        <v>2122</v>
      </c>
      <c r="K1196" s="299" t="s">
        <v>176</v>
      </c>
      <c r="M1196" s="306">
        <v>10</v>
      </c>
      <c r="N1196" s="306">
        <v>0</v>
      </c>
      <c r="O1196" s="306">
        <v>0</v>
      </c>
      <c r="P1196" s="306">
        <v>0</v>
      </c>
      <c r="Q1196" s="306">
        <v>0</v>
      </c>
      <c r="R1196" s="306">
        <v>108</v>
      </c>
      <c r="S1196" s="306">
        <v>108</v>
      </c>
      <c r="T1196" s="306">
        <v>0</v>
      </c>
      <c r="U1196" s="306">
        <v>0</v>
      </c>
      <c r="V1196" s="306">
        <v>2</v>
      </c>
      <c r="W1196" s="306">
        <v>2</v>
      </c>
      <c r="X1196" s="306">
        <v>2</v>
      </c>
      <c r="Y1196" s="306"/>
    </row>
    <row r="1197" spans="4:25" hidden="1" outlineLevel="1">
      <c r="D1197" s="299" t="s">
        <v>1481</v>
      </c>
      <c r="E1197" s="299" t="s">
        <v>71</v>
      </c>
      <c r="F1197" s="299" t="s">
        <v>768</v>
      </c>
      <c r="G1197" s="299" t="s">
        <v>769</v>
      </c>
      <c r="H1197" s="299" t="s">
        <v>770</v>
      </c>
      <c r="I1197" s="299" t="s">
        <v>1246</v>
      </c>
      <c r="J1197" s="299" t="s">
        <v>589</v>
      </c>
      <c r="K1197" s="299" t="s">
        <v>176</v>
      </c>
      <c r="M1197" s="306">
        <v>212905</v>
      </c>
      <c r="N1197" s="306">
        <v>274156</v>
      </c>
      <c r="O1197" s="306">
        <v>250375</v>
      </c>
      <c r="P1197" s="306">
        <v>234927</v>
      </c>
      <c r="Q1197" s="306">
        <v>211560</v>
      </c>
      <c r="R1197" s="306">
        <v>194525</v>
      </c>
      <c r="S1197" s="306">
        <v>193615</v>
      </c>
      <c r="T1197" s="306">
        <v>243097</v>
      </c>
      <c r="U1197" s="306">
        <v>266282</v>
      </c>
      <c r="V1197" s="306">
        <v>306816</v>
      </c>
      <c r="W1197" s="306">
        <v>292510</v>
      </c>
      <c r="X1197" s="306">
        <v>202392</v>
      </c>
      <c r="Y1197" s="306"/>
    </row>
    <row r="1198" spans="4:25" hidden="1" outlineLevel="1">
      <c r="D1198" s="299" t="s">
        <v>1481</v>
      </c>
      <c r="E1198" s="299" t="s">
        <v>71</v>
      </c>
      <c r="F1198" s="299" t="s">
        <v>768</v>
      </c>
      <c r="G1198" s="299" t="s">
        <v>775</v>
      </c>
      <c r="H1198" s="299" t="s">
        <v>770</v>
      </c>
      <c r="I1198" s="299" t="s">
        <v>1246</v>
      </c>
      <c r="J1198" s="299" t="s">
        <v>646</v>
      </c>
      <c r="K1198" s="299" t="s">
        <v>176</v>
      </c>
      <c r="M1198" s="306">
        <v>7336</v>
      </c>
      <c r="N1198" s="306">
        <v>11406</v>
      </c>
      <c r="O1198" s="306">
        <v>10408</v>
      </c>
      <c r="P1198" s="306">
        <v>10638</v>
      </c>
      <c r="Q1198" s="306">
        <v>14665</v>
      </c>
      <c r="R1198" s="306">
        <v>2487</v>
      </c>
      <c r="S1198" s="306">
        <v>2712</v>
      </c>
      <c r="T1198" s="306">
        <v>2713</v>
      </c>
      <c r="U1198" s="306">
        <v>3218</v>
      </c>
      <c r="V1198" s="306">
        <v>46157</v>
      </c>
      <c r="W1198" s="306">
        <v>165138</v>
      </c>
      <c r="X1198" s="306">
        <v>162920</v>
      </c>
      <c r="Y1198" s="306"/>
    </row>
    <row r="1199" spans="4:25" hidden="1" outlineLevel="1">
      <c r="D1199" s="299" t="s">
        <v>1481</v>
      </c>
      <c r="E1199" s="299" t="s">
        <v>71</v>
      </c>
      <c r="F1199" s="299" t="s">
        <v>766</v>
      </c>
      <c r="G1199" s="299" t="s">
        <v>769</v>
      </c>
      <c r="H1199" s="299" t="s">
        <v>770</v>
      </c>
      <c r="I1199" s="299" t="s">
        <v>1264</v>
      </c>
      <c r="J1199" s="299" t="s">
        <v>2123</v>
      </c>
      <c r="K1199" s="299" t="s">
        <v>176</v>
      </c>
      <c r="M1199" s="306">
        <v>0</v>
      </c>
      <c r="N1199" s="306">
        <v>0</v>
      </c>
      <c r="O1199" s="306">
        <v>0</v>
      </c>
      <c r="P1199" s="306">
        <v>0</v>
      </c>
      <c r="Q1199" s="306">
        <v>0</v>
      </c>
      <c r="R1199" s="306">
        <v>0</v>
      </c>
      <c r="S1199" s="306">
        <v>0</v>
      </c>
      <c r="T1199" s="306">
        <v>0</v>
      </c>
      <c r="U1199" s="306">
        <v>0</v>
      </c>
      <c r="V1199" s="306">
        <v>0</v>
      </c>
      <c r="W1199" s="306">
        <v>0</v>
      </c>
      <c r="X1199" s="306">
        <v>0</v>
      </c>
      <c r="Y1199" s="306"/>
    </row>
    <row r="1200" spans="4:25" hidden="1" outlineLevel="1">
      <c r="D1200" s="299" t="s">
        <v>1481</v>
      </c>
      <c r="E1200" s="299" t="s">
        <v>71</v>
      </c>
      <c r="F1200" s="299" t="s">
        <v>766</v>
      </c>
      <c r="G1200" s="299" t="s">
        <v>775</v>
      </c>
      <c r="H1200" s="299" t="s">
        <v>770</v>
      </c>
      <c r="I1200" s="299" t="s">
        <v>1264</v>
      </c>
      <c r="J1200" s="299" t="s">
        <v>2124</v>
      </c>
      <c r="K1200" s="299" t="s">
        <v>176</v>
      </c>
      <c r="M1200" s="306">
        <v>0</v>
      </c>
      <c r="N1200" s="306">
        <v>0</v>
      </c>
      <c r="O1200" s="306">
        <v>0</v>
      </c>
      <c r="P1200" s="306">
        <v>0</v>
      </c>
      <c r="Q1200" s="306">
        <v>0</v>
      </c>
      <c r="R1200" s="306">
        <v>0</v>
      </c>
      <c r="S1200" s="306">
        <v>0</v>
      </c>
      <c r="T1200" s="306">
        <v>0</v>
      </c>
      <c r="U1200" s="306">
        <v>0</v>
      </c>
      <c r="V1200" s="306">
        <v>0</v>
      </c>
      <c r="W1200" s="306">
        <v>0</v>
      </c>
      <c r="X1200" s="306">
        <v>0</v>
      </c>
      <c r="Y1200" s="306"/>
    </row>
    <row r="1201" spans="4:25" hidden="1" outlineLevel="1">
      <c r="D1201" s="299" t="s">
        <v>1481</v>
      </c>
      <c r="E1201" s="299" t="s">
        <v>71</v>
      </c>
      <c r="F1201" s="299" t="s">
        <v>768</v>
      </c>
      <c r="G1201" s="299" t="s">
        <v>769</v>
      </c>
      <c r="H1201" s="299" t="s">
        <v>770</v>
      </c>
      <c r="I1201" s="299" t="s">
        <v>1264</v>
      </c>
      <c r="J1201" s="299" t="s">
        <v>2125</v>
      </c>
      <c r="K1201" s="299" t="s">
        <v>176</v>
      </c>
      <c r="M1201" s="306">
        <v>0</v>
      </c>
      <c r="N1201" s="306">
        <v>0</v>
      </c>
      <c r="O1201" s="306">
        <v>0</v>
      </c>
      <c r="P1201" s="306">
        <v>0</v>
      </c>
      <c r="Q1201" s="306">
        <v>0</v>
      </c>
      <c r="R1201" s="306">
        <v>0</v>
      </c>
      <c r="S1201" s="306">
        <v>0</v>
      </c>
      <c r="T1201" s="306">
        <v>0</v>
      </c>
      <c r="U1201" s="306">
        <v>0</v>
      </c>
      <c r="V1201" s="306">
        <v>0</v>
      </c>
      <c r="W1201" s="306">
        <v>0</v>
      </c>
      <c r="X1201" s="306">
        <v>0</v>
      </c>
      <c r="Y1201" s="306"/>
    </row>
    <row r="1202" spans="4:25" hidden="1" outlineLevel="1">
      <c r="D1202" s="299" t="s">
        <v>1481</v>
      </c>
      <c r="E1202" s="299" t="s">
        <v>71</v>
      </c>
      <c r="F1202" s="299" t="s">
        <v>768</v>
      </c>
      <c r="G1202" s="299" t="s">
        <v>775</v>
      </c>
      <c r="H1202" s="299" t="s">
        <v>770</v>
      </c>
      <c r="I1202" s="299" t="s">
        <v>1264</v>
      </c>
      <c r="J1202" s="299" t="s">
        <v>2126</v>
      </c>
      <c r="K1202" s="299" t="s">
        <v>176</v>
      </c>
      <c r="M1202" s="306">
        <v>0</v>
      </c>
      <c r="N1202" s="306">
        <v>0</v>
      </c>
      <c r="O1202" s="306">
        <v>0</v>
      </c>
      <c r="P1202" s="306">
        <v>0</v>
      </c>
      <c r="Q1202" s="306">
        <v>0</v>
      </c>
      <c r="R1202" s="306">
        <v>0</v>
      </c>
      <c r="S1202" s="306">
        <v>0</v>
      </c>
      <c r="T1202" s="306">
        <v>0</v>
      </c>
      <c r="U1202" s="306">
        <v>0</v>
      </c>
      <c r="V1202" s="306">
        <v>0</v>
      </c>
      <c r="W1202" s="306">
        <v>0</v>
      </c>
      <c r="X1202" s="306">
        <v>0</v>
      </c>
      <c r="Y1202" s="306"/>
    </row>
    <row r="1203" spans="4:25" hidden="1" outlineLevel="1">
      <c r="D1203" s="299" t="s">
        <v>2127</v>
      </c>
      <c r="E1203" s="299" t="s">
        <v>71</v>
      </c>
      <c r="F1203" s="299" t="s">
        <v>768</v>
      </c>
      <c r="G1203" s="299" t="s">
        <v>769</v>
      </c>
      <c r="H1203" s="299" t="s">
        <v>770</v>
      </c>
      <c r="I1203" s="299" t="s">
        <v>1246</v>
      </c>
      <c r="J1203" s="299" t="s">
        <v>2128</v>
      </c>
      <c r="K1203" s="299" t="s">
        <v>176</v>
      </c>
      <c r="M1203" s="306">
        <v>0</v>
      </c>
      <c r="N1203" s="306">
        <v>1</v>
      </c>
      <c r="O1203" s="306">
        <v>0</v>
      </c>
      <c r="P1203" s="306">
        <v>0</v>
      </c>
      <c r="Q1203" s="306">
        <v>0</v>
      </c>
      <c r="R1203" s="306">
        <v>0</v>
      </c>
      <c r="S1203" s="306">
        <v>0</v>
      </c>
      <c r="T1203" s="306">
        <v>0</v>
      </c>
      <c r="U1203" s="306">
        <v>0</v>
      </c>
      <c r="V1203" s="306">
        <v>0</v>
      </c>
      <c r="W1203" s="306">
        <v>0</v>
      </c>
      <c r="X1203" s="306">
        <v>0</v>
      </c>
      <c r="Y1203" s="306"/>
    </row>
    <row r="1204" spans="4:25" hidden="1" outlineLevel="1">
      <c r="D1204" s="299" t="s">
        <v>471</v>
      </c>
      <c r="E1204" s="299" t="s">
        <v>71</v>
      </c>
      <c r="F1204" s="299" t="s">
        <v>768</v>
      </c>
      <c r="G1204" s="299" t="s">
        <v>769</v>
      </c>
      <c r="H1204" s="299" t="s">
        <v>770</v>
      </c>
      <c r="I1204" s="299" t="s">
        <v>1246</v>
      </c>
      <c r="J1204" s="299" t="s">
        <v>586</v>
      </c>
      <c r="K1204" s="299" t="s">
        <v>176</v>
      </c>
      <c r="M1204" s="306">
        <v>14127</v>
      </c>
      <c r="N1204" s="306">
        <v>17064</v>
      </c>
      <c r="O1204" s="306">
        <v>13441</v>
      </c>
      <c r="P1204" s="306">
        <v>13900</v>
      </c>
      <c r="Q1204" s="306">
        <v>13948</v>
      </c>
      <c r="R1204" s="306">
        <v>14781</v>
      </c>
      <c r="S1204" s="306">
        <v>14901</v>
      </c>
      <c r="T1204" s="306">
        <v>19024</v>
      </c>
      <c r="U1204" s="306">
        <v>19169</v>
      </c>
      <c r="V1204" s="306">
        <v>22016</v>
      </c>
      <c r="W1204" s="306">
        <v>22418</v>
      </c>
      <c r="X1204" s="306">
        <v>17113</v>
      </c>
      <c r="Y1204" s="306"/>
    </row>
    <row r="1205" spans="4:25" hidden="1" outlineLevel="1">
      <c r="D1205" s="299" t="s">
        <v>471</v>
      </c>
      <c r="E1205" s="299" t="s">
        <v>71</v>
      </c>
      <c r="F1205" s="299" t="s">
        <v>766</v>
      </c>
      <c r="G1205" s="299" t="s">
        <v>769</v>
      </c>
      <c r="H1205" s="299" t="s">
        <v>770</v>
      </c>
      <c r="I1205" s="299" t="s">
        <v>1264</v>
      </c>
      <c r="J1205" s="299" t="s">
        <v>2129</v>
      </c>
      <c r="K1205" s="299" t="s">
        <v>176</v>
      </c>
      <c r="M1205" s="306">
        <v>0</v>
      </c>
      <c r="N1205" s="306">
        <v>0</v>
      </c>
      <c r="O1205" s="306">
        <v>0</v>
      </c>
      <c r="P1205" s="306">
        <v>0</v>
      </c>
      <c r="Q1205" s="306">
        <v>0</v>
      </c>
      <c r="R1205" s="306">
        <v>0</v>
      </c>
      <c r="S1205" s="306">
        <v>0</v>
      </c>
      <c r="T1205" s="306">
        <v>0</v>
      </c>
      <c r="U1205" s="306">
        <v>0</v>
      </c>
      <c r="V1205" s="306">
        <v>0</v>
      </c>
      <c r="W1205" s="306">
        <v>0</v>
      </c>
      <c r="X1205" s="306">
        <v>0</v>
      </c>
      <c r="Y1205" s="306"/>
    </row>
    <row r="1206" spans="4:25" hidden="1" outlineLevel="1">
      <c r="D1206" s="299" t="s">
        <v>471</v>
      </c>
      <c r="E1206" s="299" t="s">
        <v>71</v>
      </c>
      <c r="F1206" s="299" t="s">
        <v>766</v>
      </c>
      <c r="G1206" s="299" t="s">
        <v>775</v>
      </c>
      <c r="H1206" s="299" t="s">
        <v>770</v>
      </c>
      <c r="I1206" s="299" t="s">
        <v>1264</v>
      </c>
      <c r="J1206" s="299" t="s">
        <v>2130</v>
      </c>
      <c r="K1206" s="299" t="s">
        <v>176</v>
      </c>
      <c r="M1206" s="306">
        <v>0</v>
      </c>
      <c r="N1206" s="306">
        <v>0</v>
      </c>
      <c r="O1206" s="306">
        <v>0</v>
      </c>
      <c r="P1206" s="306">
        <v>0</v>
      </c>
      <c r="Q1206" s="306">
        <v>0</v>
      </c>
      <c r="R1206" s="306">
        <v>0</v>
      </c>
      <c r="S1206" s="306">
        <v>0</v>
      </c>
      <c r="T1206" s="306">
        <v>0</v>
      </c>
      <c r="U1206" s="306">
        <v>0</v>
      </c>
      <c r="V1206" s="306">
        <v>0</v>
      </c>
      <c r="W1206" s="306">
        <v>0</v>
      </c>
      <c r="X1206" s="306">
        <v>0</v>
      </c>
      <c r="Y1206" s="306"/>
    </row>
    <row r="1207" spans="4:25" hidden="1" outlineLevel="1">
      <c r="D1207" s="299" t="s">
        <v>471</v>
      </c>
      <c r="E1207" s="299" t="s">
        <v>71</v>
      </c>
      <c r="F1207" s="299" t="s">
        <v>768</v>
      </c>
      <c r="G1207" s="299" t="s">
        <v>769</v>
      </c>
      <c r="H1207" s="299" t="s">
        <v>770</v>
      </c>
      <c r="I1207" s="299" t="s">
        <v>1264</v>
      </c>
      <c r="J1207" s="299" t="s">
        <v>2131</v>
      </c>
      <c r="K1207" s="299" t="s">
        <v>176</v>
      </c>
      <c r="M1207" s="306">
        <v>0</v>
      </c>
      <c r="N1207" s="306">
        <v>0</v>
      </c>
      <c r="O1207" s="306">
        <v>0</v>
      </c>
      <c r="P1207" s="306">
        <v>0</v>
      </c>
      <c r="Q1207" s="306">
        <v>0</v>
      </c>
      <c r="R1207" s="306">
        <v>0</v>
      </c>
      <c r="S1207" s="306">
        <v>0</v>
      </c>
      <c r="T1207" s="306">
        <v>0</v>
      </c>
      <c r="U1207" s="306">
        <v>0</v>
      </c>
      <c r="V1207" s="306">
        <v>0</v>
      </c>
      <c r="W1207" s="306">
        <v>0</v>
      </c>
      <c r="X1207" s="306">
        <v>0</v>
      </c>
      <c r="Y1207" s="306"/>
    </row>
    <row r="1208" spans="4:25" hidden="1" outlineLevel="1">
      <c r="D1208" s="299" t="s">
        <v>471</v>
      </c>
      <c r="E1208" s="299" t="s">
        <v>71</v>
      </c>
      <c r="F1208" s="299" t="s">
        <v>768</v>
      </c>
      <c r="G1208" s="299" t="s">
        <v>775</v>
      </c>
      <c r="H1208" s="299" t="s">
        <v>770</v>
      </c>
      <c r="I1208" s="299" t="s">
        <v>1264</v>
      </c>
      <c r="J1208" s="299" t="s">
        <v>2132</v>
      </c>
      <c r="K1208" s="299" t="s">
        <v>176</v>
      </c>
      <c r="M1208" s="306">
        <v>0</v>
      </c>
      <c r="N1208" s="306">
        <v>0</v>
      </c>
      <c r="O1208" s="306">
        <v>0</v>
      </c>
      <c r="P1208" s="306">
        <v>0</v>
      </c>
      <c r="Q1208" s="306">
        <v>0</v>
      </c>
      <c r="R1208" s="306">
        <v>0</v>
      </c>
      <c r="S1208" s="306">
        <v>0</v>
      </c>
      <c r="T1208" s="306">
        <v>0</v>
      </c>
      <c r="U1208" s="306">
        <v>0</v>
      </c>
      <c r="V1208" s="306">
        <v>0</v>
      </c>
      <c r="W1208" s="306">
        <v>0</v>
      </c>
      <c r="X1208" s="306">
        <v>0</v>
      </c>
      <c r="Y1208" s="306"/>
    </row>
    <row r="1209" spans="4:25" hidden="1" outlineLevel="1">
      <c r="D1209" s="299" t="s">
        <v>810</v>
      </c>
      <c r="E1209" s="299" t="s">
        <v>71</v>
      </c>
      <c r="F1209" s="299" t="s">
        <v>768</v>
      </c>
      <c r="G1209" s="299" t="s">
        <v>769</v>
      </c>
      <c r="H1209" s="299" t="s">
        <v>770</v>
      </c>
      <c r="I1209" s="299" t="s">
        <v>1246</v>
      </c>
      <c r="J1209" s="299" t="s">
        <v>3066</v>
      </c>
      <c r="K1209" s="299" t="s">
        <v>176</v>
      </c>
      <c r="M1209" s="306">
        <v>11</v>
      </c>
      <c r="N1209" s="306">
        <v>13</v>
      </c>
      <c r="O1209" s="306">
        <v>13</v>
      </c>
      <c r="P1209" s="306">
        <v>13</v>
      </c>
      <c r="Q1209" s="306">
        <v>13</v>
      </c>
      <c r="R1209" s="306">
        <v>2010</v>
      </c>
      <c r="S1209" s="306">
        <v>1616</v>
      </c>
      <c r="T1209" s="306">
        <v>30</v>
      </c>
      <c r="U1209" s="306">
        <v>24</v>
      </c>
      <c r="V1209" s="306">
        <v>24</v>
      </c>
      <c r="W1209" s="306">
        <v>24</v>
      </c>
      <c r="X1209" s="306">
        <v>2</v>
      </c>
      <c r="Y1209" s="306"/>
    </row>
    <row r="1210" spans="4:25" hidden="1" outlineLevel="1">
      <c r="D1210" s="299" t="s">
        <v>810</v>
      </c>
      <c r="E1210" s="299" t="s">
        <v>71</v>
      </c>
      <c r="F1210" s="299" t="s">
        <v>766</v>
      </c>
      <c r="G1210" s="299" t="s">
        <v>769</v>
      </c>
      <c r="H1210" s="299" t="s">
        <v>770</v>
      </c>
      <c r="I1210" s="299" t="s">
        <v>1264</v>
      </c>
      <c r="J1210" s="299" t="s">
        <v>3067</v>
      </c>
      <c r="K1210" s="299" t="s">
        <v>176</v>
      </c>
      <c r="M1210" s="306">
        <v>0</v>
      </c>
      <c r="N1210" s="306">
        <v>0</v>
      </c>
      <c r="O1210" s="306">
        <v>0</v>
      </c>
      <c r="P1210" s="306">
        <v>0</v>
      </c>
      <c r="Q1210" s="306">
        <v>0</v>
      </c>
      <c r="R1210" s="306">
        <v>0</v>
      </c>
      <c r="S1210" s="306">
        <v>0</v>
      </c>
      <c r="T1210" s="306">
        <v>0</v>
      </c>
      <c r="U1210" s="306">
        <v>0</v>
      </c>
      <c r="V1210" s="306">
        <v>0</v>
      </c>
      <c r="W1210" s="306">
        <v>0</v>
      </c>
      <c r="X1210" s="306">
        <v>0</v>
      </c>
      <c r="Y1210" s="306"/>
    </row>
    <row r="1211" spans="4:25" hidden="1" outlineLevel="1">
      <c r="D1211" s="299" t="s">
        <v>810</v>
      </c>
      <c r="E1211" s="299" t="s">
        <v>71</v>
      </c>
      <c r="F1211" s="299" t="s">
        <v>766</v>
      </c>
      <c r="G1211" s="299" t="s">
        <v>775</v>
      </c>
      <c r="H1211" s="299" t="s">
        <v>770</v>
      </c>
      <c r="I1211" s="299" t="s">
        <v>1264</v>
      </c>
      <c r="J1211" s="299" t="s">
        <v>3068</v>
      </c>
      <c r="K1211" s="299" t="s">
        <v>176</v>
      </c>
      <c r="M1211" s="306">
        <v>0</v>
      </c>
      <c r="N1211" s="306">
        <v>0</v>
      </c>
      <c r="O1211" s="306">
        <v>0</v>
      </c>
      <c r="P1211" s="306">
        <v>0</v>
      </c>
      <c r="Q1211" s="306">
        <v>0</v>
      </c>
      <c r="R1211" s="306">
        <v>0</v>
      </c>
      <c r="S1211" s="306">
        <v>0</v>
      </c>
      <c r="T1211" s="306">
        <v>0</v>
      </c>
      <c r="U1211" s="306">
        <v>0</v>
      </c>
      <c r="V1211" s="306">
        <v>0</v>
      </c>
      <c r="W1211" s="306">
        <v>0</v>
      </c>
      <c r="X1211" s="306">
        <v>0</v>
      </c>
      <c r="Y1211" s="306"/>
    </row>
    <row r="1212" spans="4:25" hidden="1" outlineLevel="1">
      <c r="D1212" s="299" t="s">
        <v>810</v>
      </c>
      <c r="E1212" s="299" t="s">
        <v>71</v>
      </c>
      <c r="F1212" s="299" t="s">
        <v>768</v>
      </c>
      <c r="G1212" s="299" t="s">
        <v>769</v>
      </c>
      <c r="H1212" s="299" t="s">
        <v>770</v>
      </c>
      <c r="I1212" s="299" t="s">
        <v>1264</v>
      </c>
      <c r="J1212" s="299" t="s">
        <v>3069</v>
      </c>
      <c r="K1212" s="299" t="s">
        <v>176</v>
      </c>
      <c r="M1212" s="306">
        <v>0</v>
      </c>
      <c r="N1212" s="306">
        <v>0</v>
      </c>
      <c r="O1212" s="306">
        <v>0</v>
      </c>
      <c r="P1212" s="306">
        <v>0</v>
      </c>
      <c r="Q1212" s="306">
        <v>0</v>
      </c>
      <c r="R1212" s="306">
        <v>0</v>
      </c>
      <c r="S1212" s="306">
        <v>0</v>
      </c>
      <c r="T1212" s="306">
        <v>0</v>
      </c>
      <c r="U1212" s="306">
        <v>0</v>
      </c>
      <c r="V1212" s="306">
        <v>0</v>
      </c>
      <c r="W1212" s="306">
        <v>0</v>
      </c>
      <c r="X1212" s="306">
        <v>0</v>
      </c>
      <c r="Y1212" s="306"/>
    </row>
    <row r="1213" spans="4:25" hidden="1" outlineLevel="1">
      <c r="D1213" s="299" t="s">
        <v>810</v>
      </c>
      <c r="E1213" s="299" t="s">
        <v>71</v>
      </c>
      <c r="F1213" s="299" t="s">
        <v>768</v>
      </c>
      <c r="G1213" s="299" t="s">
        <v>775</v>
      </c>
      <c r="H1213" s="299" t="s">
        <v>770</v>
      </c>
      <c r="I1213" s="299" t="s">
        <v>1264</v>
      </c>
      <c r="J1213" s="299" t="s">
        <v>3070</v>
      </c>
      <c r="K1213" s="299" t="s">
        <v>176</v>
      </c>
      <c r="M1213" s="306">
        <v>0</v>
      </c>
      <c r="N1213" s="306">
        <v>0</v>
      </c>
      <c r="O1213" s="306">
        <v>0</v>
      </c>
      <c r="P1213" s="306">
        <v>0</v>
      </c>
      <c r="Q1213" s="306">
        <v>0</v>
      </c>
      <c r="R1213" s="306">
        <v>0</v>
      </c>
      <c r="S1213" s="306">
        <v>0</v>
      </c>
      <c r="T1213" s="306">
        <v>0</v>
      </c>
      <c r="U1213" s="306">
        <v>0</v>
      </c>
      <c r="V1213" s="306">
        <v>0</v>
      </c>
      <c r="W1213" s="306">
        <v>0</v>
      </c>
      <c r="X1213" s="306">
        <v>0</v>
      </c>
      <c r="Y1213" s="306"/>
    </row>
    <row r="1214" spans="4:25" hidden="1" outlineLevel="1">
      <c r="D1214" s="299" t="s">
        <v>1167</v>
      </c>
      <c r="E1214" s="299" t="s">
        <v>73</v>
      </c>
      <c r="F1214" s="299" t="s">
        <v>768</v>
      </c>
      <c r="G1214" s="299" t="s">
        <v>769</v>
      </c>
      <c r="H1214" s="299" t="s">
        <v>770</v>
      </c>
      <c r="I1214" s="299" t="s">
        <v>1246</v>
      </c>
      <c r="J1214" s="299" t="s">
        <v>621</v>
      </c>
      <c r="K1214" s="299" t="s">
        <v>175</v>
      </c>
      <c r="M1214" s="306">
        <v>5542</v>
      </c>
      <c r="N1214" s="306">
        <v>5418</v>
      </c>
      <c r="O1214" s="306">
        <v>3089</v>
      </c>
      <c r="P1214" s="306">
        <v>3508</v>
      </c>
      <c r="Q1214" s="306">
        <v>3239</v>
      </c>
      <c r="R1214" s="306">
        <v>2071</v>
      </c>
      <c r="S1214" s="306">
        <v>2102</v>
      </c>
      <c r="T1214" s="306">
        <v>3660</v>
      </c>
      <c r="U1214" s="306">
        <v>3141</v>
      </c>
      <c r="V1214" s="306">
        <v>3813</v>
      </c>
      <c r="W1214" s="306">
        <v>3340</v>
      </c>
      <c r="X1214" s="306">
        <v>1914</v>
      </c>
      <c r="Y1214" s="306"/>
    </row>
    <row r="1215" spans="4:25" hidden="1" outlineLevel="1">
      <c r="D1215" s="299" t="s">
        <v>1167</v>
      </c>
      <c r="E1215" s="299" t="s">
        <v>73</v>
      </c>
      <c r="F1215" s="299" t="s">
        <v>766</v>
      </c>
      <c r="G1215" s="299" t="s">
        <v>769</v>
      </c>
      <c r="H1215" s="299" t="s">
        <v>770</v>
      </c>
      <c r="I1215" s="299" t="s">
        <v>1264</v>
      </c>
      <c r="J1215" s="299" t="s">
        <v>2133</v>
      </c>
      <c r="K1215" s="299" t="s">
        <v>175</v>
      </c>
      <c r="M1215" s="306">
        <v>0</v>
      </c>
      <c r="N1215" s="306">
        <v>0</v>
      </c>
      <c r="O1215" s="306">
        <v>0</v>
      </c>
      <c r="P1215" s="306">
        <v>0</v>
      </c>
      <c r="Q1215" s="306">
        <v>0</v>
      </c>
      <c r="R1215" s="306">
        <v>0</v>
      </c>
      <c r="S1215" s="306">
        <v>0</v>
      </c>
      <c r="T1215" s="306">
        <v>0</v>
      </c>
      <c r="U1215" s="306">
        <v>0</v>
      </c>
      <c r="V1215" s="306">
        <v>0</v>
      </c>
      <c r="W1215" s="306">
        <v>0</v>
      </c>
      <c r="X1215" s="306">
        <v>0</v>
      </c>
      <c r="Y1215" s="306"/>
    </row>
    <row r="1216" spans="4:25" hidden="1" outlineLevel="1">
      <c r="D1216" s="299" t="s">
        <v>1167</v>
      </c>
      <c r="E1216" s="299" t="s">
        <v>73</v>
      </c>
      <c r="F1216" s="299" t="s">
        <v>766</v>
      </c>
      <c r="G1216" s="299" t="s">
        <v>775</v>
      </c>
      <c r="H1216" s="299" t="s">
        <v>770</v>
      </c>
      <c r="I1216" s="299" t="s">
        <v>1264</v>
      </c>
      <c r="J1216" s="299" t="s">
        <v>2134</v>
      </c>
      <c r="K1216" s="299" t="s">
        <v>175</v>
      </c>
      <c r="M1216" s="306">
        <v>0</v>
      </c>
      <c r="N1216" s="306">
        <v>0</v>
      </c>
      <c r="O1216" s="306">
        <v>0</v>
      </c>
      <c r="P1216" s="306">
        <v>0</v>
      </c>
      <c r="Q1216" s="306">
        <v>0</v>
      </c>
      <c r="R1216" s="306">
        <v>0</v>
      </c>
      <c r="S1216" s="306">
        <v>0</v>
      </c>
      <c r="T1216" s="306">
        <v>0</v>
      </c>
      <c r="U1216" s="306">
        <v>0</v>
      </c>
      <c r="V1216" s="306">
        <v>0</v>
      </c>
      <c r="W1216" s="306">
        <v>0</v>
      </c>
      <c r="X1216" s="306">
        <v>0</v>
      </c>
      <c r="Y1216" s="306"/>
    </row>
    <row r="1217" spans="4:25" hidden="1" outlineLevel="1">
      <c r="D1217" s="299" t="s">
        <v>1167</v>
      </c>
      <c r="E1217" s="299" t="s">
        <v>73</v>
      </c>
      <c r="F1217" s="299" t="s">
        <v>768</v>
      </c>
      <c r="G1217" s="299" t="s">
        <v>769</v>
      </c>
      <c r="H1217" s="299" t="s">
        <v>770</v>
      </c>
      <c r="I1217" s="299" t="s">
        <v>1264</v>
      </c>
      <c r="J1217" s="299" t="s">
        <v>2135</v>
      </c>
      <c r="K1217" s="299" t="s">
        <v>175</v>
      </c>
      <c r="M1217" s="306">
        <v>0</v>
      </c>
      <c r="N1217" s="306">
        <v>0</v>
      </c>
      <c r="O1217" s="306">
        <v>0</v>
      </c>
      <c r="P1217" s="306">
        <v>0</v>
      </c>
      <c r="Q1217" s="306">
        <v>0</v>
      </c>
      <c r="R1217" s="306">
        <v>0</v>
      </c>
      <c r="S1217" s="306">
        <v>0</v>
      </c>
      <c r="T1217" s="306">
        <v>0</v>
      </c>
      <c r="U1217" s="306">
        <v>0</v>
      </c>
      <c r="V1217" s="306">
        <v>0</v>
      </c>
      <c r="W1217" s="306">
        <v>0</v>
      </c>
      <c r="X1217" s="306">
        <v>0</v>
      </c>
      <c r="Y1217" s="306"/>
    </row>
    <row r="1218" spans="4:25" hidden="1" outlineLevel="1">
      <c r="D1218" s="299" t="s">
        <v>1167</v>
      </c>
      <c r="E1218" s="299" t="s">
        <v>73</v>
      </c>
      <c r="F1218" s="299" t="s">
        <v>768</v>
      </c>
      <c r="G1218" s="299" t="s">
        <v>775</v>
      </c>
      <c r="H1218" s="299" t="s">
        <v>770</v>
      </c>
      <c r="I1218" s="299" t="s">
        <v>1264</v>
      </c>
      <c r="J1218" s="299" t="s">
        <v>2136</v>
      </c>
      <c r="K1218" s="299" t="s">
        <v>175</v>
      </c>
      <c r="M1218" s="306">
        <v>0</v>
      </c>
      <c r="N1218" s="306">
        <v>0</v>
      </c>
      <c r="O1218" s="306">
        <v>0</v>
      </c>
      <c r="P1218" s="306">
        <v>0</v>
      </c>
      <c r="Q1218" s="306">
        <v>0</v>
      </c>
      <c r="R1218" s="306">
        <v>0</v>
      </c>
      <c r="S1218" s="306">
        <v>0</v>
      </c>
      <c r="T1218" s="306">
        <v>0</v>
      </c>
      <c r="U1218" s="306">
        <v>0</v>
      </c>
      <c r="V1218" s="306">
        <v>0</v>
      </c>
      <c r="W1218" s="306">
        <v>0</v>
      </c>
      <c r="X1218" s="306">
        <v>0</v>
      </c>
      <c r="Y1218" s="306"/>
    </row>
    <row r="1219" spans="4:25" hidden="1" outlineLevel="1">
      <c r="D1219" s="299" t="s">
        <v>1168</v>
      </c>
      <c r="E1219" s="299" t="s">
        <v>72</v>
      </c>
      <c r="F1219" s="299" t="s">
        <v>768</v>
      </c>
      <c r="G1219" s="299" t="s">
        <v>769</v>
      </c>
      <c r="H1219" s="299" t="s">
        <v>770</v>
      </c>
      <c r="I1219" s="299" t="s">
        <v>1246</v>
      </c>
      <c r="J1219" s="299" t="s">
        <v>672</v>
      </c>
      <c r="K1219" s="299" t="s">
        <v>176</v>
      </c>
      <c r="M1219" s="306">
        <v>747</v>
      </c>
      <c r="N1219" s="306">
        <v>1236</v>
      </c>
      <c r="O1219" s="306">
        <v>656</v>
      </c>
      <c r="P1219" s="306">
        <v>99</v>
      </c>
      <c r="Q1219" s="306">
        <v>97</v>
      </c>
      <c r="R1219" s="306">
        <v>72</v>
      </c>
      <c r="S1219" s="306">
        <v>75</v>
      </c>
      <c r="T1219" s="306">
        <v>318</v>
      </c>
      <c r="U1219" s="306">
        <v>156</v>
      </c>
      <c r="V1219" s="306">
        <v>171</v>
      </c>
      <c r="W1219" s="306">
        <v>219</v>
      </c>
      <c r="X1219" s="306">
        <v>226</v>
      </c>
      <c r="Y1219" s="306"/>
    </row>
    <row r="1220" spans="4:25" hidden="1" outlineLevel="1">
      <c r="D1220" s="299" t="s">
        <v>1169</v>
      </c>
      <c r="E1220" s="299" t="s">
        <v>73</v>
      </c>
      <c r="F1220" s="299" t="s">
        <v>768</v>
      </c>
      <c r="G1220" s="299" t="s">
        <v>769</v>
      </c>
      <c r="H1220" s="299" t="s">
        <v>770</v>
      </c>
      <c r="I1220" s="299" t="s">
        <v>1246</v>
      </c>
      <c r="J1220" s="299" t="s">
        <v>1170</v>
      </c>
      <c r="K1220" s="299" t="s">
        <v>175</v>
      </c>
      <c r="M1220" s="306">
        <v>152</v>
      </c>
      <c r="N1220" s="306">
        <v>161</v>
      </c>
      <c r="O1220" s="306">
        <v>94</v>
      </c>
      <c r="P1220" s="306">
        <v>62</v>
      </c>
      <c r="Q1220" s="306">
        <v>125</v>
      </c>
      <c r="R1220" s="306">
        <v>146</v>
      </c>
      <c r="S1220" s="306">
        <v>132</v>
      </c>
      <c r="T1220" s="306">
        <v>149</v>
      </c>
      <c r="U1220" s="306">
        <v>149</v>
      </c>
      <c r="V1220" s="306">
        <v>137</v>
      </c>
      <c r="W1220" s="306">
        <v>171</v>
      </c>
      <c r="X1220" s="306">
        <v>155</v>
      </c>
      <c r="Y1220" s="306"/>
    </row>
    <row r="1221" spans="4:25" hidden="1" outlineLevel="1">
      <c r="D1221" s="299" t="s">
        <v>2137</v>
      </c>
      <c r="E1221" s="299" t="s">
        <v>73</v>
      </c>
      <c r="F1221" s="299" t="s">
        <v>768</v>
      </c>
      <c r="G1221" s="299" t="s">
        <v>769</v>
      </c>
      <c r="H1221" s="299" t="s">
        <v>770</v>
      </c>
      <c r="I1221" s="299" t="s">
        <v>1246</v>
      </c>
      <c r="J1221" s="299" t="s">
        <v>866</v>
      </c>
      <c r="K1221" s="299" t="s">
        <v>175</v>
      </c>
      <c r="M1221" s="306">
        <v>4204</v>
      </c>
      <c r="N1221" s="306">
        <v>4020</v>
      </c>
      <c r="O1221" s="306">
        <v>6836</v>
      </c>
      <c r="P1221" s="306">
        <v>5463</v>
      </c>
      <c r="Q1221" s="306">
        <v>5124</v>
      </c>
      <c r="R1221" s="306">
        <v>3230</v>
      </c>
      <c r="S1221" s="306">
        <v>3710</v>
      </c>
      <c r="T1221" s="306">
        <v>5113</v>
      </c>
      <c r="U1221" s="306">
        <v>5614</v>
      </c>
      <c r="V1221" s="306">
        <v>7296</v>
      </c>
      <c r="W1221" s="306">
        <v>5962</v>
      </c>
      <c r="X1221" s="306">
        <v>4319</v>
      </c>
      <c r="Y1221" s="306"/>
    </row>
    <row r="1222" spans="4:25" hidden="1" outlineLevel="1">
      <c r="D1222" s="299" t="s">
        <v>2137</v>
      </c>
      <c r="E1222" s="299" t="s">
        <v>73</v>
      </c>
      <c r="F1222" s="299" t="s">
        <v>766</v>
      </c>
      <c r="G1222" s="299" t="s">
        <v>769</v>
      </c>
      <c r="H1222" s="299" t="s">
        <v>770</v>
      </c>
      <c r="I1222" s="299" t="s">
        <v>1264</v>
      </c>
      <c r="J1222" s="299" t="s">
        <v>2138</v>
      </c>
      <c r="K1222" s="299" t="s">
        <v>175</v>
      </c>
      <c r="M1222" s="306">
        <v>0</v>
      </c>
      <c r="N1222" s="306">
        <v>0</v>
      </c>
      <c r="O1222" s="306">
        <v>0</v>
      </c>
      <c r="P1222" s="306">
        <v>0</v>
      </c>
      <c r="Q1222" s="306">
        <v>0</v>
      </c>
      <c r="R1222" s="306">
        <v>0</v>
      </c>
      <c r="S1222" s="306">
        <v>0</v>
      </c>
      <c r="T1222" s="306">
        <v>0</v>
      </c>
      <c r="U1222" s="306">
        <v>0</v>
      </c>
      <c r="V1222" s="306">
        <v>0</v>
      </c>
      <c r="W1222" s="306">
        <v>0</v>
      </c>
      <c r="X1222" s="306">
        <v>0</v>
      </c>
      <c r="Y1222" s="306"/>
    </row>
    <row r="1223" spans="4:25" hidden="1" outlineLevel="1">
      <c r="D1223" s="299" t="s">
        <v>2137</v>
      </c>
      <c r="E1223" s="299" t="s">
        <v>73</v>
      </c>
      <c r="F1223" s="299" t="s">
        <v>766</v>
      </c>
      <c r="G1223" s="299" t="s">
        <v>775</v>
      </c>
      <c r="H1223" s="299" t="s">
        <v>770</v>
      </c>
      <c r="I1223" s="299" t="s">
        <v>1264</v>
      </c>
      <c r="J1223" s="299" t="s">
        <v>2139</v>
      </c>
      <c r="K1223" s="299" t="s">
        <v>175</v>
      </c>
      <c r="M1223" s="306">
        <v>0</v>
      </c>
      <c r="N1223" s="306">
        <v>0</v>
      </c>
      <c r="O1223" s="306">
        <v>0</v>
      </c>
      <c r="P1223" s="306">
        <v>0</v>
      </c>
      <c r="Q1223" s="306">
        <v>0</v>
      </c>
      <c r="R1223" s="306">
        <v>0</v>
      </c>
      <c r="S1223" s="306">
        <v>0</v>
      </c>
      <c r="T1223" s="306">
        <v>0</v>
      </c>
      <c r="U1223" s="306">
        <v>0</v>
      </c>
      <c r="V1223" s="306">
        <v>0</v>
      </c>
      <c r="W1223" s="306">
        <v>0</v>
      </c>
      <c r="X1223" s="306">
        <v>0</v>
      </c>
      <c r="Y1223" s="306"/>
    </row>
    <row r="1224" spans="4:25" hidden="1" outlineLevel="1">
      <c r="D1224" s="299" t="s">
        <v>2137</v>
      </c>
      <c r="E1224" s="299" t="s">
        <v>73</v>
      </c>
      <c r="F1224" s="299" t="s">
        <v>768</v>
      </c>
      <c r="G1224" s="299" t="s">
        <v>769</v>
      </c>
      <c r="H1224" s="299" t="s">
        <v>770</v>
      </c>
      <c r="I1224" s="299" t="s">
        <v>1264</v>
      </c>
      <c r="J1224" s="299" t="s">
        <v>2140</v>
      </c>
      <c r="K1224" s="299" t="s">
        <v>175</v>
      </c>
      <c r="M1224" s="306">
        <v>0</v>
      </c>
      <c r="N1224" s="306">
        <v>0</v>
      </c>
      <c r="O1224" s="306">
        <v>0</v>
      </c>
      <c r="P1224" s="306">
        <v>0</v>
      </c>
      <c r="Q1224" s="306">
        <v>0</v>
      </c>
      <c r="R1224" s="306">
        <v>0</v>
      </c>
      <c r="S1224" s="306">
        <v>0</v>
      </c>
      <c r="T1224" s="306">
        <v>0</v>
      </c>
      <c r="U1224" s="306">
        <v>0</v>
      </c>
      <c r="V1224" s="306">
        <v>0</v>
      </c>
      <c r="W1224" s="306">
        <v>0</v>
      </c>
      <c r="X1224" s="306">
        <v>0</v>
      </c>
      <c r="Y1224" s="306"/>
    </row>
    <row r="1225" spans="4:25" hidden="1" outlineLevel="1">
      <c r="D1225" s="299" t="s">
        <v>2137</v>
      </c>
      <c r="E1225" s="299" t="s">
        <v>73</v>
      </c>
      <c r="F1225" s="299" t="s">
        <v>768</v>
      </c>
      <c r="G1225" s="299" t="s">
        <v>775</v>
      </c>
      <c r="H1225" s="299" t="s">
        <v>770</v>
      </c>
      <c r="I1225" s="299" t="s">
        <v>1264</v>
      </c>
      <c r="J1225" s="299" t="s">
        <v>2141</v>
      </c>
      <c r="K1225" s="299" t="s">
        <v>175</v>
      </c>
      <c r="M1225" s="306">
        <v>0</v>
      </c>
      <c r="N1225" s="306">
        <v>0</v>
      </c>
      <c r="O1225" s="306">
        <v>0</v>
      </c>
      <c r="P1225" s="306">
        <v>0</v>
      </c>
      <c r="Q1225" s="306">
        <v>0</v>
      </c>
      <c r="R1225" s="306">
        <v>0</v>
      </c>
      <c r="S1225" s="306">
        <v>0</v>
      </c>
      <c r="T1225" s="306">
        <v>0</v>
      </c>
      <c r="U1225" s="306">
        <v>0</v>
      </c>
      <c r="V1225" s="306">
        <v>0</v>
      </c>
      <c r="W1225" s="306">
        <v>0</v>
      </c>
      <c r="X1225" s="306">
        <v>0</v>
      </c>
      <c r="Y1225" s="306"/>
    </row>
    <row r="1226" spans="4:25" hidden="1" outlineLevel="1">
      <c r="D1226" s="299" t="s">
        <v>349</v>
      </c>
      <c r="E1226" s="299" t="s">
        <v>71</v>
      </c>
      <c r="F1226" s="299" t="s">
        <v>768</v>
      </c>
      <c r="G1226" s="299" t="s">
        <v>769</v>
      </c>
      <c r="H1226" s="299" t="s">
        <v>770</v>
      </c>
      <c r="I1226" s="299" t="s">
        <v>1246</v>
      </c>
      <c r="J1226" s="299" t="s">
        <v>587</v>
      </c>
      <c r="K1226" s="299" t="s">
        <v>176</v>
      </c>
      <c r="M1226" s="306">
        <v>2306</v>
      </c>
      <c r="N1226" s="306">
        <v>2444</v>
      </c>
      <c r="O1226" s="306">
        <v>2318</v>
      </c>
      <c r="P1226" s="306">
        <v>2355</v>
      </c>
      <c r="Q1226" s="306">
        <v>2587</v>
      </c>
      <c r="R1226" s="306">
        <v>2010</v>
      </c>
      <c r="S1226" s="306">
        <v>2234</v>
      </c>
      <c r="T1226" s="306">
        <v>2301</v>
      </c>
      <c r="U1226" s="306">
        <v>3618</v>
      </c>
      <c r="V1226" s="306">
        <v>5657</v>
      </c>
      <c r="W1226" s="306">
        <v>6985</v>
      </c>
      <c r="X1226" s="306">
        <v>5405</v>
      </c>
      <c r="Y1226" s="306"/>
    </row>
    <row r="1227" spans="4:25" hidden="1" outlineLevel="1">
      <c r="D1227" s="299" t="s">
        <v>349</v>
      </c>
      <c r="E1227" s="299" t="s">
        <v>71</v>
      </c>
      <c r="F1227" s="299" t="s">
        <v>766</v>
      </c>
      <c r="G1227" s="299" t="s">
        <v>769</v>
      </c>
      <c r="H1227" s="299" t="s">
        <v>770</v>
      </c>
      <c r="I1227" s="299" t="s">
        <v>1264</v>
      </c>
      <c r="J1227" s="299" t="s">
        <v>2142</v>
      </c>
      <c r="K1227" s="299" t="s">
        <v>176</v>
      </c>
      <c r="M1227" s="306">
        <v>0</v>
      </c>
      <c r="N1227" s="306">
        <v>0</v>
      </c>
      <c r="O1227" s="306">
        <v>0</v>
      </c>
      <c r="P1227" s="306">
        <v>0</v>
      </c>
      <c r="Q1227" s="306">
        <v>0</v>
      </c>
      <c r="R1227" s="306">
        <v>0</v>
      </c>
      <c r="S1227" s="306">
        <v>0</v>
      </c>
      <c r="T1227" s="306">
        <v>0</v>
      </c>
      <c r="U1227" s="306">
        <v>0</v>
      </c>
      <c r="V1227" s="306">
        <v>0</v>
      </c>
      <c r="W1227" s="306">
        <v>0</v>
      </c>
      <c r="X1227" s="306">
        <v>0</v>
      </c>
      <c r="Y1227" s="306"/>
    </row>
    <row r="1228" spans="4:25" hidden="1" outlineLevel="1">
      <c r="D1228" s="299" t="s">
        <v>349</v>
      </c>
      <c r="E1228" s="299" t="s">
        <v>71</v>
      </c>
      <c r="F1228" s="299" t="s">
        <v>766</v>
      </c>
      <c r="G1228" s="299" t="s">
        <v>775</v>
      </c>
      <c r="H1228" s="299" t="s">
        <v>770</v>
      </c>
      <c r="I1228" s="299" t="s">
        <v>1264</v>
      </c>
      <c r="J1228" s="299" t="s">
        <v>2143</v>
      </c>
      <c r="K1228" s="299" t="s">
        <v>176</v>
      </c>
      <c r="M1228" s="306">
        <v>0</v>
      </c>
      <c r="N1228" s="306">
        <v>0</v>
      </c>
      <c r="O1228" s="306">
        <v>0</v>
      </c>
      <c r="P1228" s="306">
        <v>0</v>
      </c>
      <c r="Q1228" s="306">
        <v>0</v>
      </c>
      <c r="R1228" s="306">
        <v>0</v>
      </c>
      <c r="S1228" s="306">
        <v>0</v>
      </c>
      <c r="T1228" s="306">
        <v>0</v>
      </c>
      <c r="U1228" s="306">
        <v>0</v>
      </c>
      <c r="V1228" s="306">
        <v>0</v>
      </c>
      <c r="W1228" s="306">
        <v>0</v>
      </c>
      <c r="X1228" s="306">
        <v>0</v>
      </c>
      <c r="Y1228" s="306"/>
    </row>
    <row r="1229" spans="4:25" hidden="1" outlineLevel="1">
      <c r="D1229" s="299" t="s">
        <v>349</v>
      </c>
      <c r="E1229" s="299" t="s">
        <v>71</v>
      </c>
      <c r="F1229" s="299" t="s">
        <v>768</v>
      </c>
      <c r="G1229" s="299" t="s">
        <v>769</v>
      </c>
      <c r="H1229" s="299" t="s">
        <v>770</v>
      </c>
      <c r="I1229" s="299" t="s">
        <v>1264</v>
      </c>
      <c r="J1229" s="299" t="s">
        <v>2144</v>
      </c>
      <c r="K1229" s="299" t="s">
        <v>176</v>
      </c>
      <c r="M1229" s="306">
        <v>0</v>
      </c>
      <c r="N1229" s="306">
        <v>0</v>
      </c>
      <c r="O1229" s="306">
        <v>0</v>
      </c>
      <c r="P1229" s="306">
        <v>0</v>
      </c>
      <c r="Q1229" s="306">
        <v>0</v>
      </c>
      <c r="R1229" s="306">
        <v>0</v>
      </c>
      <c r="S1229" s="306">
        <v>0</v>
      </c>
      <c r="T1229" s="306">
        <v>0</v>
      </c>
      <c r="U1229" s="306">
        <v>0</v>
      </c>
      <c r="V1229" s="306">
        <v>0</v>
      </c>
      <c r="W1229" s="306">
        <v>0</v>
      </c>
      <c r="X1229" s="306">
        <v>0</v>
      </c>
      <c r="Y1229" s="306"/>
    </row>
    <row r="1230" spans="4:25" hidden="1" outlineLevel="1">
      <c r="D1230" s="299" t="s">
        <v>349</v>
      </c>
      <c r="E1230" s="299" t="s">
        <v>71</v>
      </c>
      <c r="F1230" s="299" t="s">
        <v>768</v>
      </c>
      <c r="G1230" s="299" t="s">
        <v>775</v>
      </c>
      <c r="H1230" s="299" t="s">
        <v>770</v>
      </c>
      <c r="I1230" s="299" t="s">
        <v>1264</v>
      </c>
      <c r="J1230" s="299" t="s">
        <v>2145</v>
      </c>
      <c r="K1230" s="299" t="s">
        <v>176</v>
      </c>
      <c r="M1230" s="306">
        <v>0</v>
      </c>
      <c r="N1230" s="306">
        <v>0</v>
      </c>
      <c r="O1230" s="306">
        <v>0</v>
      </c>
      <c r="P1230" s="306">
        <v>0</v>
      </c>
      <c r="Q1230" s="306">
        <v>0</v>
      </c>
      <c r="R1230" s="306">
        <v>0</v>
      </c>
      <c r="S1230" s="306">
        <v>0</v>
      </c>
      <c r="T1230" s="306">
        <v>0</v>
      </c>
      <c r="U1230" s="306">
        <v>0</v>
      </c>
      <c r="V1230" s="306">
        <v>0</v>
      </c>
      <c r="W1230" s="306">
        <v>0</v>
      </c>
      <c r="X1230" s="306">
        <v>0</v>
      </c>
      <c r="Y1230" s="306"/>
    </row>
    <row r="1231" spans="4:25" hidden="1" outlineLevel="1">
      <c r="D1231" s="299" t="s">
        <v>2146</v>
      </c>
      <c r="E1231" s="299" t="s">
        <v>72</v>
      </c>
      <c r="F1231" s="299" t="s">
        <v>768</v>
      </c>
      <c r="G1231" s="299" t="s">
        <v>769</v>
      </c>
      <c r="H1231" s="299" t="s">
        <v>770</v>
      </c>
      <c r="I1231" s="299" t="s">
        <v>1246</v>
      </c>
      <c r="J1231" s="299" t="s">
        <v>2147</v>
      </c>
      <c r="K1231" s="299" t="s">
        <v>171</v>
      </c>
      <c r="M1231" s="306">
        <v>2426</v>
      </c>
      <c r="N1231" s="306">
        <v>3482</v>
      </c>
      <c r="O1231" s="306">
        <v>7036</v>
      </c>
      <c r="P1231" s="306">
        <v>6061</v>
      </c>
      <c r="Q1231" s="306">
        <v>7250</v>
      </c>
      <c r="R1231" s="306">
        <v>7473</v>
      </c>
      <c r="S1231" s="306">
        <v>7132</v>
      </c>
      <c r="T1231" s="306">
        <v>5985</v>
      </c>
      <c r="U1231" s="306">
        <v>6548</v>
      </c>
      <c r="V1231" s="306">
        <v>11709</v>
      </c>
      <c r="W1231" s="306">
        <v>12418</v>
      </c>
      <c r="X1231" s="306">
        <v>13274</v>
      </c>
      <c r="Y1231" s="306"/>
    </row>
    <row r="1232" spans="4:25" hidden="1" outlineLevel="1">
      <c r="D1232" s="299" t="s">
        <v>3071</v>
      </c>
      <c r="E1232" s="299" t="s">
        <v>71</v>
      </c>
      <c r="F1232" s="299" t="s">
        <v>768</v>
      </c>
      <c r="G1232" s="299" t="s">
        <v>769</v>
      </c>
      <c r="H1232" s="299" t="s">
        <v>770</v>
      </c>
      <c r="I1232" s="299" t="s">
        <v>1246</v>
      </c>
      <c r="J1232" s="299" t="s">
        <v>3072</v>
      </c>
      <c r="K1232" s="299" t="s">
        <v>176</v>
      </c>
      <c r="M1232" s="306">
        <v>385</v>
      </c>
      <c r="N1232" s="306">
        <v>506</v>
      </c>
      <c r="O1232" s="306">
        <v>374</v>
      </c>
      <c r="P1232" s="306">
        <v>441</v>
      </c>
      <c r="Q1232" s="306">
        <v>357</v>
      </c>
      <c r="R1232" s="306">
        <v>379</v>
      </c>
      <c r="S1232" s="306">
        <v>345</v>
      </c>
      <c r="T1232" s="306">
        <v>370</v>
      </c>
      <c r="U1232" s="306">
        <v>313</v>
      </c>
      <c r="V1232" s="306">
        <v>293</v>
      </c>
      <c r="W1232" s="306">
        <v>273</v>
      </c>
      <c r="X1232" s="306">
        <v>205</v>
      </c>
      <c r="Y1232" s="306"/>
    </row>
    <row r="1233" spans="4:25" hidden="1" outlineLevel="1">
      <c r="D1233" s="299" t="s">
        <v>3071</v>
      </c>
      <c r="E1233" s="299" t="s">
        <v>71</v>
      </c>
      <c r="F1233" s="299" t="s">
        <v>766</v>
      </c>
      <c r="G1233" s="299" t="s">
        <v>769</v>
      </c>
      <c r="H1233" s="299" t="s">
        <v>770</v>
      </c>
      <c r="I1233" s="299" t="s">
        <v>1264</v>
      </c>
      <c r="J1233" s="299" t="s">
        <v>3073</v>
      </c>
      <c r="K1233" s="299" t="s">
        <v>176</v>
      </c>
      <c r="M1233" s="306">
        <v>0</v>
      </c>
      <c r="N1233" s="306">
        <v>0</v>
      </c>
      <c r="O1233" s="306">
        <v>0</v>
      </c>
      <c r="P1233" s="306">
        <v>0</v>
      </c>
      <c r="Q1233" s="306">
        <v>0</v>
      </c>
      <c r="R1233" s="306">
        <v>0</v>
      </c>
      <c r="S1233" s="306">
        <v>0</v>
      </c>
      <c r="T1233" s="306">
        <v>0</v>
      </c>
      <c r="U1233" s="306">
        <v>0</v>
      </c>
      <c r="V1233" s="306">
        <v>0</v>
      </c>
      <c r="W1233" s="306">
        <v>0</v>
      </c>
      <c r="X1233" s="306">
        <v>0</v>
      </c>
      <c r="Y1233" s="306"/>
    </row>
    <row r="1234" spans="4:25" hidden="1" outlineLevel="1">
      <c r="D1234" s="299" t="s">
        <v>3071</v>
      </c>
      <c r="E1234" s="299" t="s">
        <v>71</v>
      </c>
      <c r="F1234" s="299" t="s">
        <v>766</v>
      </c>
      <c r="G1234" s="299" t="s">
        <v>775</v>
      </c>
      <c r="H1234" s="299" t="s">
        <v>770</v>
      </c>
      <c r="I1234" s="299" t="s">
        <v>1264</v>
      </c>
      <c r="J1234" s="299" t="s">
        <v>3074</v>
      </c>
      <c r="K1234" s="299" t="s">
        <v>176</v>
      </c>
      <c r="M1234" s="306">
        <v>0</v>
      </c>
      <c r="N1234" s="306">
        <v>0</v>
      </c>
      <c r="O1234" s="306">
        <v>0</v>
      </c>
      <c r="P1234" s="306">
        <v>0</v>
      </c>
      <c r="Q1234" s="306">
        <v>0</v>
      </c>
      <c r="R1234" s="306">
        <v>0</v>
      </c>
      <c r="S1234" s="306">
        <v>0</v>
      </c>
      <c r="T1234" s="306">
        <v>0</v>
      </c>
      <c r="U1234" s="306">
        <v>0</v>
      </c>
      <c r="V1234" s="306">
        <v>0</v>
      </c>
      <c r="W1234" s="306">
        <v>0</v>
      </c>
      <c r="X1234" s="306">
        <v>0</v>
      </c>
      <c r="Y1234" s="306"/>
    </row>
    <row r="1235" spans="4:25" hidden="1" outlineLevel="1">
      <c r="D1235" s="299" t="s">
        <v>3071</v>
      </c>
      <c r="E1235" s="299" t="s">
        <v>71</v>
      </c>
      <c r="F1235" s="299" t="s">
        <v>768</v>
      </c>
      <c r="G1235" s="299" t="s">
        <v>769</v>
      </c>
      <c r="H1235" s="299" t="s">
        <v>770</v>
      </c>
      <c r="I1235" s="299" t="s">
        <v>1264</v>
      </c>
      <c r="J1235" s="299" t="s">
        <v>3075</v>
      </c>
      <c r="K1235" s="299" t="s">
        <v>176</v>
      </c>
      <c r="M1235" s="306">
        <v>0</v>
      </c>
      <c r="N1235" s="306">
        <v>0</v>
      </c>
      <c r="O1235" s="306">
        <v>0</v>
      </c>
      <c r="P1235" s="306">
        <v>0</v>
      </c>
      <c r="Q1235" s="306">
        <v>0</v>
      </c>
      <c r="R1235" s="306">
        <v>0</v>
      </c>
      <c r="S1235" s="306">
        <v>0</v>
      </c>
      <c r="T1235" s="306">
        <v>0</v>
      </c>
      <c r="U1235" s="306">
        <v>0</v>
      </c>
      <c r="V1235" s="306">
        <v>0</v>
      </c>
      <c r="W1235" s="306">
        <v>0</v>
      </c>
      <c r="X1235" s="306">
        <v>0</v>
      </c>
      <c r="Y1235" s="306"/>
    </row>
    <row r="1236" spans="4:25" hidden="1" outlineLevel="1">
      <c r="D1236" s="299" t="s">
        <v>3071</v>
      </c>
      <c r="E1236" s="299" t="s">
        <v>71</v>
      </c>
      <c r="F1236" s="299" t="s">
        <v>768</v>
      </c>
      <c r="G1236" s="299" t="s">
        <v>775</v>
      </c>
      <c r="H1236" s="299" t="s">
        <v>770</v>
      </c>
      <c r="I1236" s="299" t="s">
        <v>1264</v>
      </c>
      <c r="J1236" s="299" t="s">
        <v>3076</v>
      </c>
      <c r="K1236" s="299" t="s">
        <v>176</v>
      </c>
      <c r="M1236" s="306">
        <v>0</v>
      </c>
      <c r="N1236" s="306">
        <v>0</v>
      </c>
      <c r="O1236" s="306">
        <v>0</v>
      </c>
      <c r="P1236" s="306">
        <v>0</v>
      </c>
      <c r="Q1236" s="306">
        <v>0</v>
      </c>
      <c r="R1236" s="306">
        <v>0</v>
      </c>
      <c r="S1236" s="306">
        <v>0</v>
      </c>
      <c r="T1236" s="306">
        <v>0</v>
      </c>
      <c r="U1236" s="306">
        <v>0</v>
      </c>
      <c r="V1236" s="306">
        <v>0</v>
      </c>
      <c r="W1236" s="306">
        <v>0</v>
      </c>
      <c r="X1236" s="306">
        <v>0</v>
      </c>
      <c r="Y1236" s="306"/>
    </row>
    <row r="1237" spans="4:25" hidden="1" outlineLevel="1">
      <c r="D1237" s="299" t="s">
        <v>813</v>
      </c>
      <c r="E1237" s="299" t="s">
        <v>72</v>
      </c>
      <c r="F1237" s="299" t="s">
        <v>768</v>
      </c>
      <c r="G1237" s="299" t="s">
        <v>769</v>
      </c>
      <c r="H1237" s="299" t="s">
        <v>770</v>
      </c>
      <c r="I1237" s="299" t="s">
        <v>1246</v>
      </c>
      <c r="J1237" s="299" t="s">
        <v>4128</v>
      </c>
      <c r="K1237" s="299" t="s">
        <v>177</v>
      </c>
      <c r="M1237" s="306"/>
      <c r="N1237" s="306"/>
      <c r="O1237" s="306"/>
      <c r="P1237" s="306"/>
      <c r="Q1237" s="306"/>
      <c r="R1237" s="306"/>
      <c r="S1237" s="306"/>
      <c r="T1237" s="306"/>
      <c r="U1237" s="306"/>
      <c r="V1237" s="306">
        <v>0</v>
      </c>
      <c r="W1237" s="306">
        <v>61</v>
      </c>
      <c r="X1237" s="306">
        <v>67</v>
      </c>
      <c r="Y1237" s="306"/>
    </row>
    <row r="1238" spans="4:25" hidden="1" outlineLevel="1">
      <c r="D1238" s="299" t="s">
        <v>813</v>
      </c>
      <c r="E1238" s="299" t="s">
        <v>72</v>
      </c>
      <c r="F1238" s="299" t="s">
        <v>766</v>
      </c>
      <c r="G1238" s="299" t="s">
        <v>769</v>
      </c>
      <c r="H1238" s="299" t="s">
        <v>770</v>
      </c>
      <c r="I1238" s="299" t="s">
        <v>1264</v>
      </c>
      <c r="J1238" s="299" t="s">
        <v>4129</v>
      </c>
      <c r="K1238" s="299" t="s">
        <v>177</v>
      </c>
      <c r="M1238" s="306"/>
      <c r="N1238" s="306"/>
      <c r="O1238" s="306"/>
      <c r="P1238" s="306"/>
      <c r="Q1238" s="306"/>
      <c r="R1238" s="306"/>
      <c r="S1238" s="306"/>
      <c r="T1238" s="306"/>
      <c r="U1238" s="306"/>
      <c r="V1238" s="306"/>
      <c r="W1238" s="306">
        <v>0</v>
      </c>
      <c r="X1238" s="306">
        <v>0</v>
      </c>
      <c r="Y1238" s="306"/>
    </row>
    <row r="1239" spans="4:25" hidden="1" outlineLevel="1">
      <c r="D1239" s="299" t="s">
        <v>813</v>
      </c>
      <c r="E1239" s="299" t="s">
        <v>72</v>
      </c>
      <c r="F1239" s="299" t="s">
        <v>766</v>
      </c>
      <c r="G1239" s="299" t="s">
        <v>775</v>
      </c>
      <c r="H1239" s="299" t="s">
        <v>770</v>
      </c>
      <c r="I1239" s="299" t="s">
        <v>1264</v>
      </c>
      <c r="J1239" s="299" t="s">
        <v>4130</v>
      </c>
      <c r="K1239" s="299" t="s">
        <v>177</v>
      </c>
      <c r="M1239" s="306"/>
      <c r="N1239" s="306"/>
      <c r="O1239" s="306"/>
      <c r="P1239" s="306"/>
      <c r="Q1239" s="306"/>
      <c r="R1239" s="306"/>
      <c r="S1239" s="306"/>
      <c r="T1239" s="306"/>
      <c r="U1239" s="306"/>
      <c r="V1239" s="306"/>
      <c r="W1239" s="306">
        <v>0</v>
      </c>
      <c r="X1239" s="306">
        <v>0</v>
      </c>
      <c r="Y1239" s="306"/>
    </row>
    <row r="1240" spans="4:25" hidden="1" outlineLevel="1">
      <c r="D1240" s="299" t="s">
        <v>813</v>
      </c>
      <c r="E1240" s="299" t="s">
        <v>72</v>
      </c>
      <c r="F1240" s="299" t="s">
        <v>768</v>
      </c>
      <c r="G1240" s="299" t="s">
        <v>769</v>
      </c>
      <c r="H1240" s="299" t="s">
        <v>770</v>
      </c>
      <c r="I1240" s="299" t="s">
        <v>1264</v>
      </c>
      <c r="J1240" s="299" t="s">
        <v>4131</v>
      </c>
      <c r="K1240" s="299" t="s">
        <v>177</v>
      </c>
      <c r="M1240" s="306"/>
      <c r="N1240" s="306"/>
      <c r="O1240" s="306"/>
      <c r="P1240" s="306"/>
      <c r="Q1240" s="306"/>
      <c r="R1240" s="306"/>
      <c r="S1240" s="306"/>
      <c r="T1240" s="306"/>
      <c r="U1240" s="306"/>
      <c r="V1240" s="306"/>
      <c r="W1240" s="306">
        <v>0</v>
      </c>
      <c r="X1240" s="306">
        <v>0</v>
      </c>
      <c r="Y1240" s="306"/>
    </row>
    <row r="1241" spans="4:25" hidden="1" outlineLevel="1">
      <c r="D1241" s="299" t="s">
        <v>813</v>
      </c>
      <c r="E1241" s="299" t="s">
        <v>72</v>
      </c>
      <c r="F1241" s="299" t="s">
        <v>768</v>
      </c>
      <c r="G1241" s="299" t="s">
        <v>775</v>
      </c>
      <c r="H1241" s="299" t="s">
        <v>770</v>
      </c>
      <c r="I1241" s="299" t="s">
        <v>1264</v>
      </c>
      <c r="J1241" s="299" t="s">
        <v>4132</v>
      </c>
      <c r="K1241" s="299" t="s">
        <v>177</v>
      </c>
      <c r="M1241" s="306"/>
      <c r="N1241" s="306"/>
      <c r="O1241" s="306"/>
      <c r="P1241" s="306"/>
      <c r="Q1241" s="306"/>
      <c r="R1241" s="306"/>
      <c r="S1241" s="306"/>
      <c r="T1241" s="306"/>
      <c r="U1241" s="306"/>
      <c r="V1241" s="306"/>
      <c r="W1241" s="306">
        <v>0</v>
      </c>
      <c r="X1241" s="306">
        <v>0</v>
      </c>
      <c r="Y1241" s="306"/>
    </row>
    <row r="1242" spans="4:25" hidden="1" outlineLevel="1">
      <c r="D1242" s="299" t="s">
        <v>622</v>
      </c>
      <c r="E1242" s="299" t="s">
        <v>72</v>
      </c>
      <c r="F1242" s="299" t="s">
        <v>768</v>
      </c>
      <c r="G1242" s="299" t="s">
        <v>769</v>
      </c>
      <c r="H1242" s="299" t="s">
        <v>770</v>
      </c>
      <c r="I1242" s="299" t="s">
        <v>1246</v>
      </c>
      <c r="J1242" s="299" t="s">
        <v>539</v>
      </c>
      <c r="K1242" s="299" t="s">
        <v>171</v>
      </c>
      <c r="M1242" s="306">
        <v>39542</v>
      </c>
      <c r="N1242" s="306">
        <v>42868</v>
      </c>
      <c r="O1242" s="306">
        <v>42567</v>
      </c>
      <c r="P1242" s="306">
        <v>46373</v>
      </c>
      <c r="Q1242" s="306">
        <v>54490</v>
      </c>
      <c r="R1242" s="306">
        <v>71079</v>
      </c>
      <c r="S1242" s="306">
        <v>82101</v>
      </c>
      <c r="T1242" s="306">
        <v>114244</v>
      </c>
      <c r="U1242" s="306">
        <v>110045</v>
      </c>
      <c r="V1242" s="306">
        <v>134369</v>
      </c>
      <c r="W1242" s="306">
        <v>139834</v>
      </c>
      <c r="X1242" s="306">
        <v>126752</v>
      </c>
      <c r="Y1242" s="306"/>
    </row>
    <row r="1243" spans="4:25" hidden="1" outlineLevel="1">
      <c r="D1243" s="299" t="s">
        <v>622</v>
      </c>
      <c r="E1243" s="299" t="s">
        <v>72</v>
      </c>
      <c r="F1243" s="299" t="s">
        <v>766</v>
      </c>
      <c r="G1243" s="299" t="s">
        <v>769</v>
      </c>
      <c r="H1243" s="299" t="s">
        <v>770</v>
      </c>
      <c r="I1243" s="299" t="s">
        <v>1264</v>
      </c>
      <c r="J1243" s="299" t="s">
        <v>2148</v>
      </c>
      <c r="K1243" s="299" t="s">
        <v>171</v>
      </c>
      <c r="M1243" s="306">
        <v>0</v>
      </c>
      <c r="N1243" s="306">
        <v>0</v>
      </c>
      <c r="O1243" s="306">
        <v>0</v>
      </c>
      <c r="P1243" s="306">
        <v>0</v>
      </c>
      <c r="Q1243" s="306">
        <v>0</v>
      </c>
      <c r="R1243" s="306">
        <v>0</v>
      </c>
      <c r="S1243" s="306">
        <v>0</v>
      </c>
      <c r="T1243" s="306">
        <v>0</v>
      </c>
      <c r="U1243" s="306">
        <v>0</v>
      </c>
      <c r="V1243" s="306">
        <v>0</v>
      </c>
      <c r="W1243" s="306">
        <v>0</v>
      </c>
      <c r="X1243" s="306">
        <v>0</v>
      </c>
      <c r="Y1243" s="306"/>
    </row>
    <row r="1244" spans="4:25" hidden="1" outlineLevel="1">
      <c r="D1244" s="299" t="s">
        <v>622</v>
      </c>
      <c r="E1244" s="299" t="s">
        <v>72</v>
      </c>
      <c r="F1244" s="299" t="s">
        <v>766</v>
      </c>
      <c r="G1244" s="299" t="s">
        <v>775</v>
      </c>
      <c r="H1244" s="299" t="s">
        <v>770</v>
      </c>
      <c r="I1244" s="299" t="s">
        <v>1264</v>
      </c>
      <c r="J1244" s="299" t="s">
        <v>2149</v>
      </c>
      <c r="K1244" s="299" t="s">
        <v>171</v>
      </c>
      <c r="M1244" s="306">
        <v>0</v>
      </c>
      <c r="N1244" s="306">
        <v>0</v>
      </c>
      <c r="O1244" s="306">
        <v>0</v>
      </c>
      <c r="P1244" s="306">
        <v>0</v>
      </c>
      <c r="Q1244" s="306">
        <v>0</v>
      </c>
      <c r="R1244" s="306">
        <v>0</v>
      </c>
      <c r="S1244" s="306">
        <v>0</v>
      </c>
      <c r="T1244" s="306">
        <v>0</v>
      </c>
      <c r="U1244" s="306">
        <v>0</v>
      </c>
      <c r="V1244" s="306">
        <v>0</v>
      </c>
      <c r="W1244" s="306">
        <v>0</v>
      </c>
      <c r="X1244" s="306">
        <v>0</v>
      </c>
      <c r="Y1244" s="306"/>
    </row>
    <row r="1245" spans="4:25" hidden="1" outlineLevel="1">
      <c r="D1245" s="299" t="s">
        <v>622</v>
      </c>
      <c r="E1245" s="299" t="s">
        <v>72</v>
      </c>
      <c r="F1245" s="299" t="s">
        <v>768</v>
      </c>
      <c r="G1245" s="299" t="s">
        <v>769</v>
      </c>
      <c r="H1245" s="299" t="s">
        <v>770</v>
      </c>
      <c r="I1245" s="299" t="s">
        <v>1264</v>
      </c>
      <c r="J1245" s="299" t="s">
        <v>2150</v>
      </c>
      <c r="K1245" s="299" t="s">
        <v>171</v>
      </c>
      <c r="M1245" s="306">
        <v>0</v>
      </c>
      <c r="N1245" s="306">
        <v>0</v>
      </c>
      <c r="O1245" s="306">
        <v>0</v>
      </c>
      <c r="P1245" s="306">
        <v>0</v>
      </c>
      <c r="Q1245" s="306">
        <v>0</v>
      </c>
      <c r="R1245" s="306">
        <v>0</v>
      </c>
      <c r="S1245" s="306">
        <v>0</v>
      </c>
      <c r="T1245" s="306">
        <v>0</v>
      </c>
      <c r="U1245" s="306">
        <v>0</v>
      </c>
      <c r="V1245" s="306">
        <v>0</v>
      </c>
      <c r="W1245" s="306">
        <v>0</v>
      </c>
      <c r="X1245" s="306">
        <v>0</v>
      </c>
      <c r="Y1245" s="306"/>
    </row>
    <row r="1246" spans="4:25" hidden="1" outlineLevel="1">
      <c r="D1246" s="299" t="s">
        <v>622</v>
      </c>
      <c r="E1246" s="299" t="s">
        <v>72</v>
      </c>
      <c r="F1246" s="299" t="s">
        <v>768</v>
      </c>
      <c r="G1246" s="299" t="s">
        <v>775</v>
      </c>
      <c r="H1246" s="299" t="s">
        <v>770</v>
      </c>
      <c r="I1246" s="299" t="s">
        <v>1264</v>
      </c>
      <c r="J1246" s="299" t="s">
        <v>2151</v>
      </c>
      <c r="K1246" s="299" t="s">
        <v>171</v>
      </c>
      <c r="M1246" s="306">
        <v>0</v>
      </c>
      <c r="N1246" s="306">
        <v>0</v>
      </c>
      <c r="O1246" s="306">
        <v>0</v>
      </c>
      <c r="P1246" s="306">
        <v>0</v>
      </c>
      <c r="Q1246" s="306">
        <v>0</v>
      </c>
      <c r="R1246" s="306">
        <v>0</v>
      </c>
      <c r="S1246" s="306">
        <v>0</v>
      </c>
      <c r="T1246" s="306">
        <v>0</v>
      </c>
      <c r="U1246" s="306">
        <v>0</v>
      </c>
      <c r="V1246" s="306">
        <v>0</v>
      </c>
      <c r="W1246" s="306">
        <v>0</v>
      </c>
      <c r="X1246" s="306">
        <v>0</v>
      </c>
      <c r="Y1246" s="306"/>
    </row>
    <row r="1247" spans="4:25" hidden="1" outlineLevel="1">
      <c r="D1247" s="299" t="s">
        <v>815</v>
      </c>
      <c r="E1247" s="299" t="s">
        <v>73</v>
      </c>
      <c r="F1247" s="299" t="s">
        <v>768</v>
      </c>
      <c r="G1247" s="299" t="s">
        <v>769</v>
      </c>
      <c r="H1247" s="299" t="s">
        <v>770</v>
      </c>
      <c r="I1247" s="299" t="s">
        <v>1246</v>
      </c>
      <c r="J1247" s="299" t="s">
        <v>873</v>
      </c>
      <c r="K1247" s="299" t="s">
        <v>175</v>
      </c>
      <c r="M1247" s="306">
        <v>15862</v>
      </c>
      <c r="N1247" s="306">
        <v>16104</v>
      </c>
      <c r="O1247" s="306">
        <v>17014</v>
      </c>
      <c r="P1247" s="306">
        <v>19887</v>
      </c>
      <c r="Q1247" s="306">
        <v>22062</v>
      </c>
      <c r="R1247" s="306">
        <v>22417</v>
      </c>
      <c r="S1247" s="306">
        <v>25140</v>
      </c>
      <c r="T1247" s="306">
        <v>26699</v>
      </c>
      <c r="U1247" s="306">
        <v>25461</v>
      </c>
      <c r="V1247" s="306">
        <v>28331</v>
      </c>
      <c r="W1247" s="306">
        <v>32386</v>
      </c>
      <c r="X1247" s="306">
        <v>37200</v>
      </c>
      <c r="Y1247" s="306"/>
    </row>
    <row r="1248" spans="4:25" hidden="1" outlineLevel="1">
      <c r="D1248" s="299" t="s">
        <v>815</v>
      </c>
      <c r="E1248" s="299" t="s">
        <v>73</v>
      </c>
      <c r="F1248" s="299" t="s">
        <v>766</v>
      </c>
      <c r="G1248" s="299" t="s">
        <v>769</v>
      </c>
      <c r="H1248" s="299" t="s">
        <v>770</v>
      </c>
      <c r="I1248" s="299" t="s">
        <v>1264</v>
      </c>
      <c r="J1248" s="299" t="s">
        <v>2152</v>
      </c>
      <c r="K1248" s="299" t="s">
        <v>175</v>
      </c>
      <c r="M1248" s="306">
        <v>0</v>
      </c>
      <c r="N1248" s="306">
        <v>0</v>
      </c>
      <c r="O1248" s="306">
        <v>0</v>
      </c>
      <c r="P1248" s="306">
        <v>0</v>
      </c>
      <c r="Q1248" s="306">
        <v>0</v>
      </c>
      <c r="R1248" s="306">
        <v>0</v>
      </c>
      <c r="S1248" s="306">
        <v>0</v>
      </c>
      <c r="T1248" s="306">
        <v>0</v>
      </c>
      <c r="U1248" s="306">
        <v>0</v>
      </c>
      <c r="V1248" s="306">
        <v>0</v>
      </c>
      <c r="W1248" s="306">
        <v>0</v>
      </c>
      <c r="X1248" s="306">
        <v>0</v>
      </c>
      <c r="Y1248" s="306"/>
    </row>
    <row r="1249" spans="4:25" hidden="1" outlineLevel="1">
      <c r="D1249" s="299" t="s">
        <v>815</v>
      </c>
      <c r="E1249" s="299" t="s">
        <v>73</v>
      </c>
      <c r="F1249" s="299" t="s">
        <v>766</v>
      </c>
      <c r="G1249" s="299" t="s">
        <v>775</v>
      </c>
      <c r="H1249" s="299" t="s">
        <v>770</v>
      </c>
      <c r="I1249" s="299" t="s">
        <v>1264</v>
      </c>
      <c r="J1249" s="299" t="s">
        <v>2153</v>
      </c>
      <c r="K1249" s="299" t="s">
        <v>175</v>
      </c>
      <c r="M1249" s="306">
        <v>0</v>
      </c>
      <c r="N1249" s="306">
        <v>0</v>
      </c>
      <c r="O1249" s="306">
        <v>0</v>
      </c>
      <c r="P1249" s="306">
        <v>0</v>
      </c>
      <c r="Q1249" s="306">
        <v>0</v>
      </c>
      <c r="R1249" s="306">
        <v>0</v>
      </c>
      <c r="S1249" s="306">
        <v>0</v>
      </c>
      <c r="T1249" s="306">
        <v>0</v>
      </c>
      <c r="U1249" s="306">
        <v>0</v>
      </c>
      <c r="V1249" s="306">
        <v>0</v>
      </c>
      <c r="W1249" s="306">
        <v>0</v>
      </c>
      <c r="X1249" s="306">
        <v>0</v>
      </c>
      <c r="Y1249" s="306"/>
    </row>
    <row r="1250" spans="4:25" hidden="1" outlineLevel="1">
      <c r="D1250" s="299" t="s">
        <v>815</v>
      </c>
      <c r="E1250" s="299" t="s">
        <v>73</v>
      </c>
      <c r="F1250" s="299" t="s">
        <v>768</v>
      </c>
      <c r="G1250" s="299" t="s">
        <v>769</v>
      </c>
      <c r="H1250" s="299" t="s">
        <v>770</v>
      </c>
      <c r="I1250" s="299" t="s">
        <v>1264</v>
      </c>
      <c r="J1250" s="299" t="s">
        <v>2154</v>
      </c>
      <c r="K1250" s="299" t="s">
        <v>175</v>
      </c>
      <c r="M1250" s="306">
        <v>0</v>
      </c>
      <c r="N1250" s="306">
        <v>0</v>
      </c>
      <c r="O1250" s="306">
        <v>0</v>
      </c>
      <c r="P1250" s="306">
        <v>0</v>
      </c>
      <c r="Q1250" s="306">
        <v>0</v>
      </c>
      <c r="R1250" s="306">
        <v>0</v>
      </c>
      <c r="S1250" s="306">
        <v>0</v>
      </c>
      <c r="T1250" s="306">
        <v>0</v>
      </c>
      <c r="U1250" s="306">
        <v>0</v>
      </c>
      <c r="V1250" s="306">
        <v>0</v>
      </c>
      <c r="W1250" s="306">
        <v>0</v>
      </c>
      <c r="X1250" s="306">
        <v>0</v>
      </c>
      <c r="Y1250" s="306"/>
    </row>
    <row r="1251" spans="4:25" hidden="1" outlineLevel="1">
      <c r="D1251" s="299" t="s">
        <v>815</v>
      </c>
      <c r="E1251" s="299" t="s">
        <v>73</v>
      </c>
      <c r="F1251" s="299" t="s">
        <v>768</v>
      </c>
      <c r="G1251" s="299" t="s">
        <v>775</v>
      </c>
      <c r="H1251" s="299" t="s">
        <v>770</v>
      </c>
      <c r="I1251" s="299" t="s">
        <v>1264</v>
      </c>
      <c r="J1251" s="299" t="s">
        <v>2155</v>
      </c>
      <c r="K1251" s="299" t="s">
        <v>175</v>
      </c>
      <c r="M1251" s="306">
        <v>0</v>
      </c>
      <c r="N1251" s="306">
        <v>0</v>
      </c>
      <c r="O1251" s="306">
        <v>0</v>
      </c>
      <c r="P1251" s="306">
        <v>0</v>
      </c>
      <c r="Q1251" s="306">
        <v>0</v>
      </c>
      <c r="R1251" s="306">
        <v>0</v>
      </c>
      <c r="S1251" s="306">
        <v>0</v>
      </c>
      <c r="T1251" s="306">
        <v>0</v>
      </c>
      <c r="U1251" s="306">
        <v>0</v>
      </c>
      <c r="V1251" s="306">
        <v>0</v>
      </c>
      <c r="W1251" s="306">
        <v>0</v>
      </c>
      <c r="X1251" s="306">
        <v>0</v>
      </c>
      <c r="Y1251" s="306"/>
    </row>
    <row r="1252" spans="4:25" hidden="1" outlineLevel="1">
      <c r="D1252" s="299" t="s">
        <v>4133</v>
      </c>
      <c r="E1252" s="299" t="s">
        <v>73</v>
      </c>
      <c r="F1252" s="299" t="s">
        <v>768</v>
      </c>
      <c r="G1252" s="299" t="s">
        <v>769</v>
      </c>
      <c r="H1252" s="299" t="s">
        <v>770</v>
      </c>
      <c r="I1252" s="299" t="s">
        <v>1246</v>
      </c>
      <c r="J1252" s="299" t="s">
        <v>4134</v>
      </c>
      <c r="K1252" s="299" t="s">
        <v>175</v>
      </c>
      <c r="M1252" s="306"/>
      <c r="N1252" s="306"/>
      <c r="O1252" s="306"/>
      <c r="P1252" s="306"/>
      <c r="Q1252" s="306"/>
      <c r="R1252" s="306"/>
      <c r="S1252" s="306"/>
      <c r="T1252" s="306"/>
      <c r="U1252" s="306"/>
      <c r="V1252" s="306">
        <v>0</v>
      </c>
      <c r="W1252" s="306">
        <v>26</v>
      </c>
      <c r="X1252" s="306">
        <v>72</v>
      </c>
      <c r="Y1252" s="306"/>
    </row>
    <row r="1253" spans="4:25" hidden="1" outlineLevel="1">
      <c r="D1253" s="299" t="s">
        <v>817</v>
      </c>
      <c r="E1253" s="299" t="s">
        <v>72</v>
      </c>
      <c r="F1253" s="299" t="s">
        <v>768</v>
      </c>
      <c r="G1253" s="299" t="s">
        <v>769</v>
      </c>
      <c r="H1253" s="299" t="s">
        <v>770</v>
      </c>
      <c r="I1253" s="299" t="s">
        <v>1246</v>
      </c>
      <c r="J1253" s="299" t="s">
        <v>874</v>
      </c>
      <c r="K1253" s="299" t="s">
        <v>171</v>
      </c>
      <c r="M1253" s="306">
        <v>10981</v>
      </c>
      <c r="N1253" s="306">
        <v>10638</v>
      </c>
      <c r="O1253" s="306">
        <v>18171</v>
      </c>
      <c r="P1253" s="306">
        <v>28777</v>
      </c>
      <c r="Q1253" s="306">
        <v>35822</v>
      </c>
      <c r="R1253" s="306">
        <v>38808</v>
      </c>
      <c r="S1253" s="306">
        <v>47532</v>
      </c>
      <c r="T1253" s="306">
        <v>51214</v>
      </c>
      <c r="U1253" s="306">
        <v>58493</v>
      </c>
      <c r="V1253" s="306">
        <v>66830</v>
      </c>
      <c r="W1253" s="306">
        <v>68626</v>
      </c>
      <c r="X1253" s="306">
        <v>69657</v>
      </c>
      <c r="Y1253" s="306"/>
    </row>
    <row r="1254" spans="4:25" hidden="1" outlineLevel="1">
      <c r="D1254" s="299" t="s">
        <v>817</v>
      </c>
      <c r="E1254" s="299" t="s">
        <v>71</v>
      </c>
      <c r="F1254" s="299" t="s">
        <v>768</v>
      </c>
      <c r="G1254" s="299" t="s">
        <v>769</v>
      </c>
      <c r="H1254" s="299" t="s">
        <v>770</v>
      </c>
      <c r="I1254" s="299" t="s">
        <v>1246</v>
      </c>
      <c r="J1254" s="299" t="s">
        <v>875</v>
      </c>
      <c r="K1254" s="299" t="s">
        <v>171</v>
      </c>
      <c r="M1254" s="306">
        <v>668</v>
      </c>
      <c r="N1254" s="306">
        <v>755</v>
      </c>
      <c r="O1254" s="306">
        <v>1266</v>
      </c>
      <c r="P1254" s="306">
        <v>1585</v>
      </c>
      <c r="Q1254" s="306">
        <v>2573</v>
      </c>
      <c r="R1254" s="306">
        <v>1455</v>
      </c>
      <c r="S1254" s="306">
        <v>2078</v>
      </c>
      <c r="T1254" s="306">
        <v>2529</v>
      </c>
      <c r="U1254" s="306">
        <v>1995</v>
      </c>
      <c r="V1254" s="306">
        <v>2870</v>
      </c>
      <c r="W1254" s="306">
        <v>3622</v>
      </c>
      <c r="X1254" s="306">
        <v>2608</v>
      </c>
      <c r="Y1254" s="306"/>
    </row>
    <row r="1255" spans="4:25" hidden="1" outlineLevel="1">
      <c r="D1255" s="299" t="s">
        <v>817</v>
      </c>
      <c r="E1255" s="299" t="s">
        <v>72</v>
      </c>
      <c r="F1255" s="299" t="s">
        <v>766</v>
      </c>
      <c r="G1255" s="299" t="s">
        <v>769</v>
      </c>
      <c r="H1255" s="299" t="s">
        <v>770</v>
      </c>
      <c r="I1255" s="299" t="s">
        <v>1264</v>
      </c>
      <c r="J1255" s="299" t="s">
        <v>2156</v>
      </c>
      <c r="K1255" s="299" t="s">
        <v>171</v>
      </c>
      <c r="M1255" s="306">
        <v>0</v>
      </c>
      <c r="N1255" s="306">
        <v>0</v>
      </c>
      <c r="O1255" s="306">
        <v>0</v>
      </c>
      <c r="P1255" s="306">
        <v>0</v>
      </c>
      <c r="Q1255" s="306">
        <v>0</v>
      </c>
      <c r="R1255" s="306">
        <v>0</v>
      </c>
      <c r="S1255" s="306">
        <v>0</v>
      </c>
      <c r="T1255" s="306">
        <v>0</v>
      </c>
      <c r="U1255" s="306">
        <v>0</v>
      </c>
      <c r="V1255" s="306">
        <v>0</v>
      </c>
      <c r="W1255" s="306">
        <v>0</v>
      </c>
      <c r="X1255" s="306">
        <v>0</v>
      </c>
      <c r="Y1255" s="306"/>
    </row>
    <row r="1256" spans="4:25" hidden="1" outlineLevel="1">
      <c r="D1256" s="299" t="s">
        <v>817</v>
      </c>
      <c r="E1256" s="299" t="s">
        <v>72</v>
      </c>
      <c r="F1256" s="299" t="s">
        <v>766</v>
      </c>
      <c r="G1256" s="299" t="s">
        <v>775</v>
      </c>
      <c r="H1256" s="299" t="s">
        <v>770</v>
      </c>
      <c r="I1256" s="299" t="s">
        <v>1264</v>
      </c>
      <c r="J1256" s="299" t="s">
        <v>2157</v>
      </c>
      <c r="K1256" s="299" t="s">
        <v>171</v>
      </c>
      <c r="M1256" s="306">
        <v>0</v>
      </c>
      <c r="N1256" s="306">
        <v>0</v>
      </c>
      <c r="O1256" s="306">
        <v>0</v>
      </c>
      <c r="P1256" s="306">
        <v>0</v>
      </c>
      <c r="Q1256" s="306">
        <v>0</v>
      </c>
      <c r="R1256" s="306">
        <v>0</v>
      </c>
      <c r="S1256" s="306">
        <v>0</v>
      </c>
      <c r="T1256" s="306">
        <v>0</v>
      </c>
      <c r="U1256" s="306">
        <v>0</v>
      </c>
      <c r="V1256" s="306">
        <v>0</v>
      </c>
      <c r="W1256" s="306">
        <v>0</v>
      </c>
      <c r="X1256" s="306">
        <v>0</v>
      </c>
      <c r="Y1256" s="306"/>
    </row>
    <row r="1257" spans="4:25" hidden="1" outlineLevel="1">
      <c r="D1257" s="299" t="s">
        <v>817</v>
      </c>
      <c r="E1257" s="299" t="s">
        <v>72</v>
      </c>
      <c r="F1257" s="299" t="s">
        <v>768</v>
      </c>
      <c r="G1257" s="299" t="s">
        <v>769</v>
      </c>
      <c r="H1257" s="299" t="s">
        <v>770</v>
      </c>
      <c r="I1257" s="299" t="s">
        <v>1264</v>
      </c>
      <c r="J1257" s="299" t="s">
        <v>2158</v>
      </c>
      <c r="K1257" s="299" t="s">
        <v>171</v>
      </c>
      <c r="M1257" s="306">
        <v>0</v>
      </c>
      <c r="N1257" s="306">
        <v>0</v>
      </c>
      <c r="O1257" s="306">
        <v>0</v>
      </c>
      <c r="P1257" s="306">
        <v>0</v>
      </c>
      <c r="Q1257" s="306">
        <v>0</v>
      </c>
      <c r="R1257" s="306">
        <v>0</v>
      </c>
      <c r="S1257" s="306">
        <v>0</v>
      </c>
      <c r="T1257" s="306">
        <v>0</v>
      </c>
      <c r="U1257" s="306">
        <v>0</v>
      </c>
      <c r="V1257" s="306">
        <v>0</v>
      </c>
      <c r="W1257" s="306">
        <v>0</v>
      </c>
      <c r="X1257" s="306">
        <v>0</v>
      </c>
      <c r="Y1257" s="306"/>
    </row>
    <row r="1258" spans="4:25" hidden="1" outlineLevel="1">
      <c r="D1258" s="299" t="s">
        <v>817</v>
      </c>
      <c r="E1258" s="299" t="s">
        <v>72</v>
      </c>
      <c r="F1258" s="299" t="s">
        <v>768</v>
      </c>
      <c r="G1258" s="299" t="s">
        <v>775</v>
      </c>
      <c r="H1258" s="299" t="s">
        <v>770</v>
      </c>
      <c r="I1258" s="299" t="s">
        <v>1264</v>
      </c>
      <c r="J1258" s="299" t="s">
        <v>2159</v>
      </c>
      <c r="K1258" s="299" t="s">
        <v>171</v>
      </c>
      <c r="M1258" s="306">
        <v>0</v>
      </c>
      <c r="N1258" s="306">
        <v>0</v>
      </c>
      <c r="O1258" s="306">
        <v>0</v>
      </c>
      <c r="P1258" s="306">
        <v>0</v>
      </c>
      <c r="Q1258" s="306">
        <v>0</v>
      </c>
      <c r="R1258" s="306">
        <v>0</v>
      </c>
      <c r="S1258" s="306">
        <v>0</v>
      </c>
      <c r="T1258" s="306">
        <v>0</v>
      </c>
      <c r="U1258" s="306">
        <v>0</v>
      </c>
      <c r="V1258" s="306">
        <v>0</v>
      </c>
      <c r="W1258" s="306">
        <v>0</v>
      </c>
      <c r="X1258" s="306">
        <v>0</v>
      </c>
      <c r="Y1258" s="306"/>
    </row>
    <row r="1259" spans="4:25" hidden="1" outlineLevel="1">
      <c r="D1259" s="299" t="s">
        <v>817</v>
      </c>
      <c r="E1259" s="299" t="s">
        <v>71</v>
      </c>
      <c r="F1259" s="299" t="s">
        <v>766</v>
      </c>
      <c r="G1259" s="299" t="s">
        <v>769</v>
      </c>
      <c r="H1259" s="299" t="s">
        <v>770</v>
      </c>
      <c r="I1259" s="299" t="s">
        <v>1264</v>
      </c>
      <c r="J1259" s="299" t="s">
        <v>2160</v>
      </c>
      <c r="K1259" s="299" t="s">
        <v>176</v>
      </c>
      <c r="M1259" s="306">
        <v>0</v>
      </c>
      <c r="N1259" s="306">
        <v>0</v>
      </c>
      <c r="O1259" s="306">
        <v>0</v>
      </c>
      <c r="P1259" s="306">
        <v>0</v>
      </c>
      <c r="Q1259" s="306">
        <v>0</v>
      </c>
      <c r="R1259" s="306">
        <v>0</v>
      </c>
      <c r="S1259" s="306">
        <v>0</v>
      </c>
      <c r="T1259" s="306">
        <v>0</v>
      </c>
      <c r="U1259" s="306">
        <v>0</v>
      </c>
      <c r="V1259" s="306">
        <v>0</v>
      </c>
      <c r="W1259" s="306">
        <v>0</v>
      </c>
      <c r="X1259" s="306">
        <v>0</v>
      </c>
      <c r="Y1259" s="306"/>
    </row>
    <row r="1260" spans="4:25" hidden="1" outlineLevel="1">
      <c r="D1260" s="299" t="s">
        <v>817</v>
      </c>
      <c r="E1260" s="299" t="s">
        <v>71</v>
      </c>
      <c r="F1260" s="299" t="s">
        <v>766</v>
      </c>
      <c r="G1260" s="299" t="s">
        <v>775</v>
      </c>
      <c r="H1260" s="299" t="s">
        <v>770</v>
      </c>
      <c r="I1260" s="299" t="s">
        <v>1264</v>
      </c>
      <c r="J1260" s="299" t="s">
        <v>2161</v>
      </c>
      <c r="K1260" s="299" t="s">
        <v>176</v>
      </c>
      <c r="M1260" s="306">
        <v>0</v>
      </c>
      <c r="N1260" s="306">
        <v>0</v>
      </c>
      <c r="O1260" s="306">
        <v>0</v>
      </c>
      <c r="P1260" s="306">
        <v>0</v>
      </c>
      <c r="Q1260" s="306">
        <v>0</v>
      </c>
      <c r="R1260" s="306">
        <v>0</v>
      </c>
      <c r="S1260" s="306">
        <v>0</v>
      </c>
      <c r="T1260" s="306">
        <v>0</v>
      </c>
      <c r="U1260" s="306">
        <v>0</v>
      </c>
      <c r="V1260" s="306">
        <v>0</v>
      </c>
      <c r="W1260" s="306">
        <v>0</v>
      </c>
      <c r="X1260" s="306">
        <v>0</v>
      </c>
      <c r="Y1260" s="306"/>
    </row>
    <row r="1261" spans="4:25" hidden="1" outlineLevel="1">
      <c r="D1261" s="299" t="s">
        <v>817</v>
      </c>
      <c r="E1261" s="299" t="s">
        <v>71</v>
      </c>
      <c r="F1261" s="299" t="s">
        <v>768</v>
      </c>
      <c r="G1261" s="299" t="s">
        <v>769</v>
      </c>
      <c r="H1261" s="299" t="s">
        <v>770</v>
      </c>
      <c r="I1261" s="299" t="s">
        <v>1264</v>
      </c>
      <c r="J1261" s="299" t="s">
        <v>2162</v>
      </c>
      <c r="K1261" s="299" t="s">
        <v>176</v>
      </c>
      <c r="M1261" s="306">
        <v>0</v>
      </c>
      <c r="N1261" s="306">
        <v>0</v>
      </c>
      <c r="O1261" s="306">
        <v>0</v>
      </c>
      <c r="P1261" s="306">
        <v>0</v>
      </c>
      <c r="Q1261" s="306">
        <v>0</v>
      </c>
      <c r="R1261" s="306">
        <v>0</v>
      </c>
      <c r="S1261" s="306">
        <v>0</v>
      </c>
      <c r="T1261" s="306">
        <v>0</v>
      </c>
      <c r="U1261" s="306">
        <v>0</v>
      </c>
      <c r="V1261" s="306">
        <v>0</v>
      </c>
      <c r="W1261" s="306">
        <v>0</v>
      </c>
      <c r="X1261" s="306">
        <v>0</v>
      </c>
      <c r="Y1261" s="306"/>
    </row>
    <row r="1262" spans="4:25" hidden="1" outlineLevel="1">
      <c r="D1262" s="299" t="s">
        <v>817</v>
      </c>
      <c r="E1262" s="299" t="s">
        <v>71</v>
      </c>
      <c r="F1262" s="299" t="s">
        <v>768</v>
      </c>
      <c r="G1262" s="299" t="s">
        <v>775</v>
      </c>
      <c r="H1262" s="299" t="s">
        <v>770</v>
      </c>
      <c r="I1262" s="299" t="s">
        <v>1264</v>
      </c>
      <c r="J1262" s="299" t="s">
        <v>2163</v>
      </c>
      <c r="K1262" s="299" t="s">
        <v>176</v>
      </c>
      <c r="M1262" s="306">
        <v>0</v>
      </c>
      <c r="N1262" s="306">
        <v>0</v>
      </c>
      <c r="O1262" s="306">
        <v>0</v>
      </c>
      <c r="P1262" s="306">
        <v>0</v>
      </c>
      <c r="Q1262" s="306">
        <v>0</v>
      </c>
      <c r="R1262" s="306">
        <v>0</v>
      </c>
      <c r="S1262" s="306">
        <v>0</v>
      </c>
      <c r="T1262" s="306">
        <v>0</v>
      </c>
      <c r="U1262" s="306">
        <v>0</v>
      </c>
      <c r="V1262" s="306">
        <v>0</v>
      </c>
      <c r="W1262" s="306">
        <v>0</v>
      </c>
      <c r="X1262" s="306">
        <v>0</v>
      </c>
      <c r="Y1262" s="306"/>
    </row>
    <row r="1263" spans="4:25" hidden="1" outlineLevel="1">
      <c r="D1263" s="299" t="s">
        <v>2164</v>
      </c>
      <c r="E1263" s="299" t="s">
        <v>72</v>
      </c>
      <c r="F1263" s="299" t="s">
        <v>768</v>
      </c>
      <c r="G1263" s="299" t="s">
        <v>769</v>
      </c>
      <c r="H1263" s="299" t="s">
        <v>770</v>
      </c>
      <c r="I1263" s="299" t="s">
        <v>1246</v>
      </c>
      <c r="J1263" s="299" t="s">
        <v>2165</v>
      </c>
      <c r="K1263" s="299" t="s">
        <v>171</v>
      </c>
      <c r="M1263" s="306">
        <v>74</v>
      </c>
      <c r="N1263" s="306">
        <v>156</v>
      </c>
      <c r="O1263" s="306">
        <v>35</v>
      </c>
      <c r="P1263" s="306">
        <v>182</v>
      </c>
      <c r="Q1263" s="306">
        <v>593</v>
      </c>
      <c r="R1263" s="306">
        <v>191</v>
      </c>
      <c r="S1263" s="306">
        <v>392</v>
      </c>
      <c r="T1263" s="306">
        <v>620</v>
      </c>
      <c r="U1263" s="306">
        <v>66</v>
      </c>
      <c r="V1263" s="306">
        <v>526</v>
      </c>
      <c r="W1263" s="306">
        <v>419</v>
      </c>
      <c r="X1263" s="306">
        <v>0</v>
      </c>
      <c r="Y1263" s="306"/>
    </row>
    <row r="1264" spans="4:25" hidden="1" outlineLevel="1">
      <c r="D1264" s="299" t="s">
        <v>3879</v>
      </c>
      <c r="E1264" s="299" t="s">
        <v>71</v>
      </c>
      <c r="F1264" s="299" t="s">
        <v>768</v>
      </c>
      <c r="G1264" s="299" t="s">
        <v>769</v>
      </c>
      <c r="H1264" s="299" t="s">
        <v>770</v>
      </c>
      <c r="I1264" s="299" t="s">
        <v>1246</v>
      </c>
      <c r="J1264" s="299" t="s">
        <v>4135</v>
      </c>
      <c r="K1264" s="299" t="s">
        <v>176</v>
      </c>
      <c r="M1264" s="306"/>
      <c r="N1264" s="306"/>
      <c r="O1264" s="306"/>
      <c r="P1264" s="306"/>
      <c r="Q1264" s="306"/>
      <c r="R1264" s="306"/>
      <c r="S1264" s="306"/>
      <c r="T1264" s="306"/>
      <c r="U1264" s="306"/>
      <c r="V1264" s="306">
        <v>0</v>
      </c>
      <c r="W1264" s="306">
        <v>0</v>
      </c>
      <c r="X1264" s="306">
        <v>0</v>
      </c>
      <c r="Y1264" s="306"/>
    </row>
    <row r="1265" spans="4:25" hidden="1" outlineLevel="1">
      <c r="D1265" s="299" t="s">
        <v>2166</v>
      </c>
      <c r="E1265" s="299" t="s">
        <v>72</v>
      </c>
      <c r="F1265" s="299" t="s">
        <v>768</v>
      </c>
      <c r="G1265" s="299" t="s">
        <v>769</v>
      </c>
      <c r="H1265" s="299" t="s">
        <v>770</v>
      </c>
      <c r="I1265" s="299" t="s">
        <v>1246</v>
      </c>
      <c r="J1265" s="299" t="s">
        <v>2167</v>
      </c>
      <c r="K1265" s="299" t="s">
        <v>171</v>
      </c>
      <c r="M1265" s="306">
        <v>3191</v>
      </c>
      <c r="N1265" s="306">
        <v>2785</v>
      </c>
      <c r="O1265" s="306">
        <v>2278</v>
      </c>
      <c r="P1265" s="306">
        <v>1485</v>
      </c>
      <c r="Q1265" s="306">
        <v>1007</v>
      </c>
      <c r="R1265" s="306">
        <v>1002</v>
      </c>
      <c r="S1265" s="306">
        <v>898</v>
      </c>
      <c r="T1265" s="306">
        <v>1404</v>
      </c>
      <c r="U1265" s="306">
        <v>1523</v>
      </c>
      <c r="V1265" s="306">
        <v>4228</v>
      </c>
      <c r="W1265" s="306">
        <v>4117</v>
      </c>
      <c r="X1265" s="306">
        <v>3045</v>
      </c>
      <c r="Y1265" s="306"/>
    </row>
    <row r="1266" spans="4:25" hidden="1" outlineLevel="1">
      <c r="D1266" s="299" t="s">
        <v>475</v>
      </c>
      <c r="E1266" s="299" t="s">
        <v>73</v>
      </c>
      <c r="F1266" s="299" t="s">
        <v>768</v>
      </c>
      <c r="G1266" s="299" t="s">
        <v>769</v>
      </c>
      <c r="H1266" s="299" t="s">
        <v>770</v>
      </c>
      <c r="I1266" s="299" t="s">
        <v>1246</v>
      </c>
      <c r="J1266" s="299" t="s">
        <v>264</v>
      </c>
      <c r="K1266" s="299" t="s">
        <v>175</v>
      </c>
      <c r="M1266" s="306">
        <v>2172</v>
      </c>
      <c r="N1266" s="306">
        <v>2139</v>
      </c>
      <c r="O1266" s="306">
        <v>2246</v>
      </c>
      <c r="P1266" s="306">
        <v>1673</v>
      </c>
      <c r="Q1266" s="306">
        <v>1710</v>
      </c>
      <c r="R1266" s="306">
        <v>1175</v>
      </c>
      <c r="S1266" s="306">
        <v>1620</v>
      </c>
      <c r="T1266" s="306">
        <v>1761</v>
      </c>
      <c r="U1266" s="306">
        <v>1656</v>
      </c>
      <c r="V1266" s="306">
        <v>1643</v>
      </c>
      <c r="W1266" s="306">
        <v>2322</v>
      </c>
      <c r="X1266" s="306">
        <v>1468</v>
      </c>
      <c r="Y1266" s="306"/>
    </row>
    <row r="1267" spans="4:25" hidden="1" outlineLevel="1">
      <c r="D1267" s="299" t="s">
        <v>475</v>
      </c>
      <c r="E1267" s="299" t="s">
        <v>73</v>
      </c>
      <c r="F1267" s="299" t="s">
        <v>766</v>
      </c>
      <c r="G1267" s="299" t="s">
        <v>769</v>
      </c>
      <c r="H1267" s="299" t="s">
        <v>770</v>
      </c>
      <c r="I1267" s="299" t="s">
        <v>1264</v>
      </c>
      <c r="J1267" s="299" t="s">
        <v>2168</v>
      </c>
      <c r="K1267" s="299" t="s">
        <v>175</v>
      </c>
      <c r="M1267" s="306">
        <v>0</v>
      </c>
      <c r="N1267" s="306">
        <v>0</v>
      </c>
      <c r="O1267" s="306">
        <v>0</v>
      </c>
      <c r="P1267" s="306">
        <v>0</v>
      </c>
      <c r="Q1267" s="306">
        <v>0</v>
      </c>
      <c r="R1267" s="306">
        <v>0</v>
      </c>
      <c r="S1267" s="306">
        <v>0</v>
      </c>
      <c r="T1267" s="306">
        <v>0</v>
      </c>
      <c r="U1267" s="306">
        <v>0</v>
      </c>
      <c r="V1267" s="306">
        <v>0</v>
      </c>
      <c r="W1267" s="306">
        <v>0</v>
      </c>
      <c r="X1267" s="306">
        <v>0</v>
      </c>
      <c r="Y1267" s="306"/>
    </row>
    <row r="1268" spans="4:25" hidden="1" outlineLevel="1">
      <c r="D1268" s="299" t="s">
        <v>475</v>
      </c>
      <c r="E1268" s="299" t="s">
        <v>73</v>
      </c>
      <c r="F1268" s="299" t="s">
        <v>766</v>
      </c>
      <c r="G1268" s="299" t="s">
        <v>775</v>
      </c>
      <c r="H1268" s="299" t="s">
        <v>770</v>
      </c>
      <c r="I1268" s="299" t="s">
        <v>1264</v>
      </c>
      <c r="J1268" s="299" t="s">
        <v>2169</v>
      </c>
      <c r="K1268" s="299" t="s">
        <v>175</v>
      </c>
      <c r="M1268" s="306">
        <v>0</v>
      </c>
      <c r="N1268" s="306">
        <v>0</v>
      </c>
      <c r="O1268" s="306">
        <v>0</v>
      </c>
      <c r="P1268" s="306">
        <v>0</v>
      </c>
      <c r="Q1268" s="306">
        <v>0</v>
      </c>
      <c r="R1268" s="306">
        <v>0</v>
      </c>
      <c r="S1268" s="306">
        <v>0</v>
      </c>
      <c r="T1268" s="306">
        <v>0</v>
      </c>
      <c r="U1268" s="306">
        <v>0</v>
      </c>
      <c r="V1268" s="306">
        <v>0</v>
      </c>
      <c r="W1268" s="306">
        <v>0</v>
      </c>
      <c r="X1268" s="306">
        <v>0</v>
      </c>
      <c r="Y1268" s="306"/>
    </row>
    <row r="1269" spans="4:25" hidden="1" outlineLevel="1">
      <c r="D1269" s="299" t="s">
        <v>475</v>
      </c>
      <c r="E1269" s="299" t="s">
        <v>73</v>
      </c>
      <c r="F1269" s="299" t="s">
        <v>768</v>
      </c>
      <c r="G1269" s="299" t="s">
        <v>769</v>
      </c>
      <c r="H1269" s="299" t="s">
        <v>770</v>
      </c>
      <c r="I1269" s="299" t="s">
        <v>1264</v>
      </c>
      <c r="J1269" s="299" t="s">
        <v>2170</v>
      </c>
      <c r="K1269" s="299" t="s">
        <v>175</v>
      </c>
      <c r="M1269" s="306">
        <v>0</v>
      </c>
      <c r="N1269" s="306">
        <v>0</v>
      </c>
      <c r="O1269" s="306">
        <v>0</v>
      </c>
      <c r="P1269" s="306">
        <v>0</v>
      </c>
      <c r="Q1269" s="306">
        <v>0</v>
      </c>
      <c r="R1269" s="306">
        <v>0</v>
      </c>
      <c r="S1269" s="306">
        <v>0</v>
      </c>
      <c r="T1269" s="306">
        <v>0</v>
      </c>
      <c r="U1269" s="306">
        <v>0</v>
      </c>
      <c r="V1269" s="306">
        <v>0</v>
      </c>
      <c r="W1269" s="306">
        <v>0</v>
      </c>
      <c r="X1269" s="306">
        <v>0</v>
      </c>
      <c r="Y1269" s="306"/>
    </row>
    <row r="1270" spans="4:25" hidden="1" outlineLevel="1">
      <c r="D1270" s="299" t="s">
        <v>475</v>
      </c>
      <c r="E1270" s="299" t="s">
        <v>73</v>
      </c>
      <c r="F1270" s="299" t="s">
        <v>768</v>
      </c>
      <c r="G1270" s="299" t="s">
        <v>775</v>
      </c>
      <c r="H1270" s="299" t="s">
        <v>770</v>
      </c>
      <c r="I1270" s="299" t="s">
        <v>1264</v>
      </c>
      <c r="J1270" s="299" t="s">
        <v>2171</v>
      </c>
      <c r="K1270" s="299" t="s">
        <v>175</v>
      </c>
      <c r="M1270" s="306">
        <v>0</v>
      </c>
      <c r="N1270" s="306">
        <v>0</v>
      </c>
      <c r="O1270" s="306">
        <v>0</v>
      </c>
      <c r="P1270" s="306">
        <v>0</v>
      </c>
      <c r="Q1270" s="306">
        <v>0</v>
      </c>
      <c r="R1270" s="306">
        <v>0</v>
      </c>
      <c r="S1270" s="306">
        <v>0</v>
      </c>
      <c r="T1270" s="306">
        <v>0</v>
      </c>
      <c r="U1270" s="306">
        <v>0</v>
      </c>
      <c r="V1270" s="306">
        <v>0</v>
      </c>
      <c r="W1270" s="306">
        <v>0</v>
      </c>
      <c r="X1270" s="306">
        <v>0</v>
      </c>
      <c r="Y1270" s="306"/>
    </row>
    <row r="1271" spans="4:25" hidden="1" outlineLevel="1">
      <c r="D1271" s="299" t="s">
        <v>923</v>
      </c>
      <c r="E1271" s="299" t="s">
        <v>71</v>
      </c>
      <c r="F1271" s="299" t="s">
        <v>768</v>
      </c>
      <c r="G1271" s="299" t="s">
        <v>769</v>
      </c>
      <c r="H1271" s="299" t="s">
        <v>770</v>
      </c>
      <c r="I1271" s="299" t="s">
        <v>1246</v>
      </c>
      <c r="J1271" s="299" t="s">
        <v>2172</v>
      </c>
      <c r="K1271" s="299" t="s">
        <v>176</v>
      </c>
      <c r="M1271" s="306">
        <v>4</v>
      </c>
      <c r="N1271" s="306">
        <v>4</v>
      </c>
      <c r="O1271" s="306">
        <v>2</v>
      </c>
      <c r="P1271" s="306">
        <v>5</v>
      </c>
      <c r="Q1271" s="306">
        <v>2</v>
      </c>
      <c r="R1271" s="306">
        <v>2</v>
      </c>
      <c r="S1271" s="306">
        <v>1</v>
      </c>
      <c r="T1271" s="306">
        <v>1</v>
      </c>
      <c r="U1271" s="306">
        <v>0</v>
      </c>
      <c r="V1271" s="306">
        <v>0</v>
      </c>
      <c r="W1271" s="306">
        <v>4</v>
      </c>
      <c r="X1271" s="306">
        <v>3</v>
      </c>
      <c r="Y1271" s="306"/>
    </row>
    <row r="1272" spans="4:25" hidden="1" outlineLevel="1">
      <c r="D1272" s="299" t="s">
        <v>876</v>
      </c>
      <c r="E1272" s="299" t="s">
        <v>72</v>
      </c>
      <c r="F1272" s="299" t="s">
        <v>768</v>
      </c>
      <c r="G1272" s="299" t="s">
        <v>769</v>
      </c>
      <c r="H1272" s="299" t="s">
        <v>770</v>
      </c>
      <c r="I1272" s="299" t="s">
        <v>1246</v>
      </c>
      <c r="J1272" s="299" t="s">
        <v>477</v>
      </c>
      <c r="K1272" s="299" t="s">
        <v>171</v>
      </c>
      <c r="M1272" s="306">
        <v>17225</v>
      </c>
      <c r="N1272" s="306">
        <v>18221</v>
      </c>
      <c r="O1272" s="306">
        <v>13208</v>
      </c>
      <c r="P1272" s="306">
        <v>14130</v>
      </c>
      <c r="Q1272" s="306">
        <v>14424</v>
      </c>
      <c r="R1272" s="306">
        <v>14878</v>
      </c>
      <c r="S1272" s="306">
        <v>17618</v>
      </c>
      <c r="T1272" s="306">
        <v>22704</v>
      </c>
      <c r="U1272" s="306">
        <v>18174</v>
      </c>
      <c r="V1272" s="306">
        <v>19179</v>
      </c>
      <c r="W1272" s="306">
        <v>25573</v>
      </c>
      <c r="X1272" s="306">
        <v>18731</v>
      </c>
      <c r="Y1272" s="306"/>
    </row>
    <row r="1273" spans="4:25" hidden="1" outlineLevel="1">
      <c r="D1273" s="299" t="s">
        <v>876</v>
      </c>
      <c r="E1273" s="299" t="s">
        <v>72</v>
      </c>
      <c r="F1273" s="299" t="s">
        <v>766</v>
      </c>
      <c r="G1273" s="299" t="s">
        <v>769</v>
      </c>
      <c r="H1273" s="299" t="s">
        <v>770</v>
      </c>
      <c r="I1273" s="299" t="s">
        <v>1264</v>
      </c>
      <c r="J1273" s="299" t="s">
        <v>2173</v>
      </c>
      <c r="K1273" s="299" t="s">
        <v>171</v>
      </c>
      <c r="M1273" s="306">
        <v>0</v>
      </c>
      <c r="N1273" s="306">
        <v>0</v>
      </c>
      <c r="O1273" s="306">
        <v>0</v>
      </c>
      <c r="P1273" s="306">
        <v>0</v>
      </c>
      <c r="Q1273" s="306">
        <v>0</v>
      </c>
      <c r="R1273" s="306">
        <v>0</v>
      </c>
      <c r="S1273" s="306">
        <v>0</v>
      </c>
      <c r="T1273" s="306">
        <v>0</v>
      </c>
      <c r="U1273" s="306">
        <v>0</v>
      </c>
      <c r="V1273" s="306">
        <v>0</v>
      </c>
      <c r="W1273" s="306">
        <v>0</v>
      </c>
      <c r="X1273" s="306">
        <v>0</v>
      </c>
      <c r="Y1273" s="306"/>
    </row>
    <row r="1274" spans="4:25" hidden="1" outlineLevel="1">
      <c r="D1274" s="299" t="s">
        <v>876</v>
      </c>
      <c r="E1274" s="299" t="s">
        <v>72</v>
      </c>
      <c r="F1274" s="299" t="s">
        <v>766</v>
      </c>
      <c r="G1274" s="299" t="s">
        <v>775</v>
      </c>
      <c r="H1274" s="299" t="s">
        <v>770</v>
      </c>
      <c r="I1274" s="299" t="s">
        <v>1264</v>
      </c>
      <c r="J1274" s="299" t="s">
        <v>2174</v>
      </c>
      <c r="K1274" s="299" t="s">
        <v>171</v>
      </c>
      <c r="M1274" s="306">
        <v>0</v>
      </c>
      <c r="N1274" s="306">
        <v>0</v>
      </c>
      <c r="O1274" s="306">
        <v>0</v>
      </c>
      <c r="P1274" s="306">
        <v>0</v>
      </c>
      <c r="Q1274" s="306">
        <v>0</v>
      </c>
      <c r="R1274" s="306">
        <v>0</v>
      </c>
      <c r="S1274" s="306">
        <v>0</v>
      </c>
      <c r="T1274" s="306">
        <v>0</v>
      </c>
      <c r="U1274" s="306">
        <v>0</v>
      </c>
      <c r="V1274" s="306">
        <v>0</v>
      </c>
      <c r="W1274" s="306">
        <v>0</v>
      </c>
      <c r="X1274" s="306">
        <v>0</v>
      </c>
      <c r="Y1274" s="306"/>
    </row>
    <row r="1275" spans="4:25" hidden="1" outlineLevel="1">
      <c r="D1275" s="299" t="s">
        <v>876</v>
      </c>
      <c r="E1275" s="299" t="s">
        <v>72</v>
      </c>
      <c r="F1275" s="299" t="s">
        <v>768</v>
      </c>
      <c r="G1275" s="299" t="s">
        <v>769</v>
      </c>
      <c r="H1275" s="299" t="s">
        <v>770</v>
      </c>
      <c r="I1275" s="299" t="s">
        <v>1264</v>
      </c>
      <c r="J1275" s="299" t="s">
        <v>2175</v>
      </c>
      <c r="K1275" s="299" t="s">
        <v>171</v>
      </c>
      <c r="M1275" s="306">
        <v>0</v>
      </c>
      <c r="N1275" s="306">
        <v>0</v>
      </c>
      <c r="O1275" s="306">
        <v>0</v>
      </c>
      <c r="P1275" s="306">
        <v>0</v>
      </c>
      <c r="Q1275" s="306">
        <v>0</v>
      </c>
      <c r="R1275" s="306">
        <v>0</v>
      </c>
      <c r="S1275" s="306">
        <v>0</v>
      </c>
      <c r="T1275" s="306">
        <v>0</v>
      </c>
      <c r="U1275" s="306">
        <v>0</v>
      </c>
      <c r="V1275" s="306">
        <v>0</v>
      </c>
      <c r="W1275" s="306">
        <v>0</v>
      </c>
      <c r="X1275" s="306">
        <v>0</v>
      </c>
      <c r="Y1275" s="306"/>
    </row>
    <row r="1276" spans="4:25" hidden="1" outlineLevel="1">
      <c r="D1276" s="299" t="s">
        <v>876</v>
      </c>
      <c r="E1276" s="299" t="s">
        <v>72</v>
      </c>
      <c r="F1276" s="299" t="s">
        <v>768</v>
      </c>
      <c r="G1276" s="299" t="s">
        <v>775</v>
      </c>
      <c r="H1276" s="299" t="s">
        <v>770</v>
      </c>
      <c r="I1276" s="299" t="s">
        <v>1264</v>
      </c>
      <c r="J1276" s="299" t="s">
        <v>2176</v>
      </c>
      <c r="K1276" s="299" t="s">
        <v>171</v>
      </c>
      <c r="M1276" s="306">
        <v>0</v>
      </c>
      <c r="N1276" s="306">
        <v>0</v>
      </c>
      <c r="O1276" s="306">
        <v>0</v>
      </c>
      <c r="P1276" s="306">
        <v>0</v>
      </c>
      <c r="Q1276" s="306">
        <v>0</v>
      </c>
      <c r="R1276" s="306">
        <v>0</v>
      </c>
      <c r="S1276" s="306">
        <v>0</v>
      </c>
      <c r="T1276" s="306">
        <v>0</v>
      </c>
      <c r="U1276" s="306">
        <v>0</v>
      </c>
      <c r="V1276" s="306">
        <v>0</v>
      </c>
      <c r="W1276" s="306">
        <v>0</v>
      </c>
      <c r="X1276" s="306">
        <v>0</v>
      </c>
      <c r="Y1276" s="306"/>
    </row>
    <row r="1277" spans="4:25" hidden="1" outlineLevel="1">
      <c r="D1277" s="299" t="s">
        <v>410</v>
      </c>
      <c r="E1277" s="299" t="s">
        <v>72</v>
      </c>
      <c r="F1277" s="299" t="s">
        <v>768</v>
      </c>
      <c r="G1277" s="299" t="s">
        <v>769</v>
      </c>
      <c r="H1277" s="299" t="s">
        <v>770</v>
      </c>
      <c r="I1277" s="299" t="s">
        <v>1246</v>
      </c>
      <c r="J1277" s="299" t="s">
        <v>411</v>
      </c>
      <c r="K1277" s="299" t="s">
        <v>171</v>
      </c>
      <c r="M1277" s="306">
        <v>48393</v>
      </c>
      <c r="N1277" s="306">
        <v>54768</v>
      </c>
      <c r="O1277" s="306">
        <v>47013</v>
      </c>
      <c r="P1277" s="306">
        <v>44682</v>
      </c>
      <c r="Q1277" s="306">
        <v>48832</v>
      </c>
      <c r="R1277" s="306">
        <v>68466</v>
      </c>
      <c r="S1277" s="306">
        <v>71990</v>
      </c>
      <c r="T1277" s="306">
        <v>61509</v>
      </c>
      <c r="U1277" s="306">
        <v>66611</v>
      </c>
      <c r="V1277" s="306">
        <v>74717</v>
      </c>
      <c r="W1277" s="306">
        <v>81454</v>
      </c>
      <c r="X1277" s="306">
        <v>59218</v>
      </c>
      <c r="Y1277" s="306"/>
    </row>
    <row r="1278" spans="4:25" hidden="1" outlineLevel="1">
      <c r="D1278" s="299" t="s">
        <v>410</v>
      </c>
      <c r="E1278" s="299" t="s">
        <v>72</v>
      </c>
      <c r="F1278" s="299" t="s">
        <v>766</v>
      </c>
      <c r="G1278" s="299" t="s">
        <v>769</v>
      </c>
      <c r="H1278" s="299" t="s">
        <v>770</v>
      </c>
      <c r="I1278" s="299" t="s">
        <v>1264</v>
      </c>
      <c r="J1278" s="299" t="s">
        <v>2177</v>
      </c>
      <c r="K1278" s="299" t="s">
        <v>171</v>
      </c>
      <c r="M1278" s="306">
        <v>0</v>
      </c>
      <c r="N1278" s="306">
        <v>0</v>
      </c>
      <c r="O1278" s="306">
        <v>0</v>
      </c>
      <c r="P1278" s="306">
        <v>0</v>
      </c>
      <c r="Q1278" s="306">
        <v>0</v>
      </c>
      <c r="R1278" s="306">
        <v>0</v>
      </c>
      <c r="S1278" s="306">
        <v>0</v>
      </c>
      <c r="T1278" s="306">
        <v>0</v>
      </c>
      <c r="U1278" s="306">
        <v>0</v>
      </c>
      <c r="V1278" s="306">
        <v>0</v>
      </c>
      <c r="W1278" s="306">
        <v>0</v>
      </c>
      <c r="X1278" s="306">
        <v>0</v>
      </c>
      <c r="Y1278" s="306"/>
    </row>
    <row r="1279" spans="4:25" hidden="1" outlineLevel="1">
      <c r="D1279" s="299" t="s">
        <v>410</v>
      </c>
      <c r="E1279" s="299" t="s">
        <v>72</v>
      </c>
      <c r="F1279" s="299" t="s">
        <v>766</v>
      </c>
      <c r="G1279" s="299" t="s">
        <v>775</v>
      </c>
      <c r="H1279" s="299" t="s">
        <v>770</v>
      </c>
      <c r="I1279" s="299" t="s">
        <v>1264</v>
      </c>
      <c r="J1279" s="299" t="s">
        <v>2178</v>
      </c>
      <c r="K1279" s="299" t="s">
        <v>171</v>
      </c>
      <c r="M1279" s="306">
        <v>0</v>
      </c>
      <c r="N1279" s="306">
        <v>0</v>
      </c>
      <c r="O1279" s="306">
        <v>0</v>
      </c>
      <c r="P1279" s="306">
        <v>0</v>
      </c>
      <c r="Q1279" s="306">
        <v>0</v>
      </c>
      <c r="R1279" s="306">
        <v>0</v>
      </c>
      <c r="S1279" s="306">
        <v>0</v>
      </c>
      <c r="T1279" s="306">
        <v>0</v>
      </c>
      <c r="U1279" s="306">
        <v>0</v>
      </c>
      <c r="V1279" s="306">
        <v>0</v>
      </c>
      <c r="W1279" s="306">
        <v>0</v>
      </c>
      <c r="X1279" s="306">
        <v>0</v>
      </c>
      <c r="Y1279" s="306"/>
    </row>
    <row r="1280" spans="4:25" hidden="1" outlineLevel="1">
      <c r="D1280" s="299" t="s">
        <v>410</v>
      </c>
      <c r="E1280" s="299" t="s">
        <v>72</v>
      </c>
      <c r="F1280" s="299" t="s">
        <v>768</v>
      </c>
      <c r="G1280" s="299" t="s">
        <v>769</v>
      </c>
      <c r="H1280" s="299" t="s">
        <v>770</v>
      </c>
      <c r="I1280" s="299" t="s">
        <v>1264</v>
      </c>
      <c r="J1280" s="299" t="s">
        <v>2179</v>
      </c>
      <c r="K1280" s="299" t="s">
        <v>171</v>
      </c>
      <c r="M1280" s="306">
        <v>0</v>
      </c>
      <c r="N1280" s="306">
        <v>0</v>
      </c>
      <c r="O1280" s="306">
        <v>0</v>
      </c>
      <c r="P1280" s="306">
        <v>0</v>
      </c>
      <c r="Q1280" s="306">
        <v>0</v>
      </c>
      <c r="R1280" s="306">
        <v>0</v>
      </c>
      <c r="S1280" s="306">
        <v>0</v>
      </c>
      <c r="T1280" s="306">
        <v>0</v>
      </c>
      <c r="U1280" s="306">
        <v>0</v>
      </c>
      <c r="V1280" s="306">
        <v>0</v>
      </c>
      <c r="W1280" s="306">
        <v>0</v>
      </c>
      <c r="X1280" s="306">
        <v>0</v>
      </c>
      <c r="Y1280" s="306"/>
    </row>
    <row r="1281" spans="4:25" hidden="1" outlineLevel="1">
      <c r="D1281" s="299" t="s">
        <v>410</v>
      </c>
      <c r="E1281" s="299" t="s">
        <v>72</v>
      </c>
      <c r="F1281" s="299" t="s">
        <v>768</v>
      </c>
      <c r="G1281" s="299" t="s">
        <v>775</v>
      </c>
      <c r="H1281" s="299" t="s">
        <v>770</v>
      </c>
      <c r="I1281" s="299" t="s">
        <v>1264</v>
      </c>
      <c r="J1281" s="299" t="s">
        <v>2180</v>
      </c>
      <c r="K1281" s="299" t="s">
        <v>171</v>
      </c>
      <c r="M1281" s="306">
        <v>0</v>
      </c>
      <c r="N1281" s="306">
        <v>0</v>
      </c>
      <c r="O1281" s="306">
        <v>0</v>
      </c>
      <c r="P1281" s="306">
        <v>0</v>
      </c>
      <c r="Q1281" s="306">
        <v>0</v>
      </c>
      <c r="R1281" s="306">
        <v>0</v>
      </c>
      <c r="S1281" s="306">
        <v>0</v>
      </c>
      <c r="T1281" s="306">
        <v>0</v>
      </c>
      <c r="U1281" s="306">
        <v>0</v>
      </c>
      <c r="V1281" s="306">
        <v>0</v>
      </c>
      <c r="W1281" s="306">
        <v>0</v>
      </c>
      <c r="X1281" s="306">
        <v>0</v>
      </c>
      <c r="Y1281" s="306"/>
    </row>
    <row r="1282" spans="4:25" hidden="1" outlineLevel="1">
      <c r="D1282" s="299" t="s">
        <v>1171</v>
      </c>
      <c r="E1282" s="299" t="s">
        <v>72</v>
      </c>
      <c r="F1282" s="299" t="s">
        <v>768</v>
      </c>
      <c r="G1282" s="299" t="s">
        <v>769</v>
      </c>
      <c r="H1282" s="299" t="s">
        <v>770</v>
      </c>
      <c r="I1282" s="299" t="s">
        <v>1246</v>
      </c>
      <c r="J1282" s="299" t="s">
        <v>1172</v>
      </c>
      <c r="K1282" s="299" t="s">
        <v>171</v>
      </c>
      <c r="M1282" s="306">
        <v>45</v>
      </c>
      <c r="N1282" s="306">
        <v>54</v>
      </c>
      <c r="O1282" s="306">
        <v>13</v>
      </c>
      <c r="P1282" s="306">
        <v>65</v>
      </c>
      <c r="Q1282" s="306">
        <v>114</v>
      </c>
      <c r="R1282" s="306">
        <v>6</v>
      </c>
      <c r="S1282" s="306">
        <v>121</v>
      </c>
      <c r="T1282" s="306">
        <v>140</v>
      </c>
      <c r="U1282" s="306">
        <v>73</v>
      </c>
      <c r="V1282" s="306">
        <v>440</v>
      </c>
      <c r="W1282" s="306">
        <v>101</v>
      </c>
      <c r="X1282" s="306">
        <v>15</v>
      </c>
      <c r="Y1282" s="306"/>
    </row>
    <row r="1283" spans="4:25" hidden="1" outlineLevel="1">
      <c r="D1283" s="299" t="s">
        <v>3077</v>
      </c>
      <c r="E1283" s="299" t="s">
        <v>71</v>
      </c>
      <c r="F1283" s="299" t="s">
        <v>768</v>
      </c>
      <c r="G1283" s="299" t="s">
        <v>769</v>
      </c>
      <c r="H1283" s="299" t="s">
        <v>770</v>
      </c>
      <c r="I1283" s="299" t="s">
        <v>1246</v>
      </c>
      <c r="J1283" s="299" t="s">
        <v>3078</v>
      </c>
      <c r="K1283" s="299" t="s">
        <v>176</v>
      </c>
      <c r="M1283" s="306">
        <v>131</v>
      </c>
      <c r="N1283" s="306">
        <v>128</v>
      </c>
      <c r="O1283" s="306">
        <v>138</v>
      </c>
      <c r="P1283" s="306">
        <v>354</v>
      </c>
      <c r="Q1283" s="306">
        <v>388</v>
      </c>
      <c r="R1283" s="306">
        <v>420</v>
      </c>
      <c r="S1283" s="306">
        <v>448</v>
      </c>
      <c r="T1283" s="306">
        <v>427</v>
      </c>
      <c r="U1283" s="306">
        <v>336</v>
      </c>
      <c r="V1283" s="306">
        <v>662</v>
      </c>
      <c r="W1283" s="306">
        <v>687</v>
      </c>
      <c r="X1283" s="306">
        <v>470</v>
      </c>
      <c r="Y1283" s="306"/>
    </row>
    <row r="1284" spans="4:25" hidden="1" outlineLevel="1">
      <c r="D1284" s="299" t="s">
        <v>3077</v>
      </c>
      <c r="E1284" s="299" t="s">
        <v>71</v>
      </c>
      <c r="F1284" s="299" t="s">
        <v>766</v>
      </c>
      <c r="G1284" s="299" t="s">
        <v>769</v>
      </c>
      <c r="H1284" s="299" t="s">
        <v>770</v>
      </c>
      <c r="I1284" s="299" t="s">
        <v>1264</v>
      </c>
      <c r="J1284" s="299" t="s">
        <v>3079</v>
      </c>
      <c r="K1284" s="299" t="s">
        <v>176</v>
      </c>
      <c r="M1284" s="306">
        <v>0</v>
      </c>
      <c r="N1284" s="306">
        <v>0</v>
      </c>
      <c r="O1284" s="306">
        <v>0</v>
      </c>
      <c r="P1284" s="306">
        <v>0</v>
      </c>
      <c r="Q1284" s="306">
        <v>0</v>
      </c>
      <c r="R1284" s="306">
        <v>0</v>
      </c>
      <c r="S1284" s="306">
        <v>0</v>
      </c>
      <c r="T1284" s="306">
        <v>0</v>
      </c>
      <c r="U1284" s="306">
        <v>0</v>
      </c>
      <c r="V1284" s="306">
        <v>0</v>
      </c>
      <c r="W1284" s="306">
        <v>0</v>
      </c>
      <c r="X1284" s="306">
        <v>0</v>
      </c>
      <c r="Y1284" s="306"/>
    </row>
    <row r="1285" spans="4:25" hidden="1" outlineLevel="1">
      <c r="D1285" s="299" t="s">
        <v>3077</v>
      </c>
      <c r="E1285" s="299" t="s">
        <v>71</v>
      </c>
      <c r="F1285" s="299" t="s">
        <v>766</v>
      </c>
      <c r="G1285" s="299" t="s">
        <v>775</v>
      </c>
      <c r="H1285" s="299" t="s">
        <v>770</v>
      </c>
      <c r="I1285" s="299" t="s">
        <v>1264</v>
      </c>
      <c r="J1285" s="299" t="s">
        <v>3080</v>
      </c>
      <c r="K1285" s="299" t="s">
        <v>176</v>
      </c>
      <c r="M1285" s="306">
        <v>0</v>
      </c>
      <c r="N1285" s="306">
        <v>0</v>
      </c>
      <c r="O1285" s="306">
        <v>0</v>
      </c>
      <c r="P1285" s="306">
        <v>0</v>
      </c>
      <c r="Q1285" s="306">
        <v>0</v>
      </c>
      <c r="R1285" s="306">
        <v>0</v>
      </c>
      <c r="S1285" s="306">
        <v>0</v>
      </c>
      <c r="T1285" s="306">
        <v>0</v>
      </c>
      <c r="U1285" s="306">
        <v>0</v>
      </c>
      <c r="V1285" s="306">
        <v>0</v>
      </c>
      <c r="W1285" s="306">
        <v>0</v>
      </c>
      <c r="X1285" s="306">
        <v>0</v>
      </c>
      <c r="Y1285" s="306"/>
    </row>
    <row r="1286" spans="4:25" hidden="1" outlineLevel="1">
      <c r="D1286" s="299" t="s">
        <v>3077</v>
      </c>
      <c r="E1286" s="299" t="s">
        <v>71</v>
      </c>
      <c r="F1286" s="299" t="s">
        <v>768</v>
      </c>
      <c r="G1286" s="299" t="s">
        <v>769</v>
      </c>
      <c r="H1286" s="299" t="s">
        <v>770</v>
      </c>
      <c r="I1286" s="299" t="s">
        <v>1264</v>
      </c>
      <c r="J1286" s="299" t="s">
        <v>3081</v>
      </c>
      <c r="K1286" s="299" t="s">
        <v>176</v>
      </c>
      <c r="M1286" s="306">
        <v>0</v>
      </c>
      <c r="N1286" s="306">
        <v>0</v>
      </c>
      <c r="O1286" s="306">
        <v>0</v>
      </c>
      <c r="P1286" s="306">
        <v>0</v>
      </c>
      <c r="Q1286" s="306">
        <v>0</v>
      </c>
      <c r="R1286" s="306">
        <v>0</v>
      </c>
      <c r="S1286" s="306">
        <v>0</v>
      </c>
      <c r="T1286" s="306">
        <v>0</v>
      </c>
      <c r="U1286" s="306">
        <v>0</v>
      </c>
      <c r="V1286" s="306">
        <v>0</v>
      </c>
      <c r="W1286" s="306">
        <v>0</v>
      </c>
      <c r="X1286" s="306">
        <v>0</v>
      </c>
      <c r="Y1286" s="306"/>
    </row>
    <row r="1287" spans="4:25" hidden="1" outlineLevel="1">
      <c r="D1287" s="299" t="s">
        <v>3077</v>
      </c>
      <c r="E1287" s="299" t="s">
        <v>71</v>
      </c>
      <c r="F1287" s="299" t="s">
        <v>768</v>
      </c>
      <c r="G1287" s="299" t="s">
        <v>775</v>
      </c>
      <c r="H1287" s="299" t="s">
        <v>770</v>
      </c>
      <c r="I1287" s="299" t="s">
        <v>1264</v>
      </c>
      <c r="J1287" s="299" t="s">
        <v>3082</v>
      </c>
      <c r="K1287" s="299" t="s">
        <v>176</v>
      </c>
      <c r="M1287" s="306">
        <v>0</v>
      </c>
      <c r="N1287" s="306">
        <v>0</v>
      </c>
      <c r="O1287" s="306">
        <v>0</v>
      </c>
      <c r="P1287" s="306">
        <v>0</v>
      </c>
      <c r="Q1287" s="306">
        <v>0</v>
      </c>
      <c r="R1287" s="306">
        <v>0</v>
      </c>
      <c r="S1287" s="306">
        <v>0</v>
      </c>
      <c r="T1287" s="306">
        <v>0</v>
      </c>
      <c r="U1287" s="306">
        <v>0</v>
      </c>
      <c r="V1287" s="306">
        <v>0</v>
      </c>
      <c r="W1287" s="306">
        <v>0</v>
      </c>
      <c r="X1287" s="306">
        <v>0</v>
      </c>
      <c r="Y1287" s="306"/>
    </row>
    <row r="1288" spans="4:25" hidden="1" outlineLevel="1">
      <c r="D1288" s="299" t="s">
        <v>821</v>
      </c>
      <c r="E1288" s="299" t="s">
        <v>71</v>
      </c>
      <c r="F1288" s="299" t="s">
        <v>768</v>
      </c>
      <c r="G1288" s="299" t="s">
        <v>769</v>
      </c>
      <c r="H1288" s="299" t="s">
        <v>770</v>
      </c>
      <c r="I1288" s="299" t="s">
        <v>1246</v>
      </c>
      <c r="J1288" s="299" t="s">
        <v>3083</v>
      </c>
      <c r="K1288" s="299" t="s">
        <v>176</v>
      </c>
      <c r="M1288" s="306">
        <v>6</v>
      </c>
      <c r="N1288" s="306">
        <v>6</v>
      </c>
      <c r="O1288" s="306">
        <v>6</v>
      </c>
      <c r="P1288" s="306">
        <v>6</v>
      </c>
      <c r="Q1288" s="306">
        <v>6</v>
      </c>
      <c r="R1288" s="306">
        <v>6</v>
      </c>
      <c r="S1288" s="306">
        <v>6</v>
      </c>
      <c r="T1288" s="306">
        <v>6</v>
      </c>
      <c r="U1288" s="306">
        <v>2</v>
      </c>
      <c r="V1288" s="306">
        <v>2</v>
      </c>
      <c r="W1288" s="306">
        <v>5</v>
      </c>
      <c r="X1288" s="306">
        <v>4</v>
      </c>
      <c r="Y1288" s="306"/>
    </row>
    <row r="1289" spans="4:25" hidden="1" outlineLevel="1">
      <c r="D1289" s="299" t="s">
        <v>821</v>
      </c>
      <c r="E1289" s="299" t="s">
        <v>71</v>
      </c>
      <c r="F1289" s="299" t="s">
        <v>766</v>
      </c>
      <c r="G1289" s="299" t="s">
        <v>769</v>
      </c>
      <c r="H1289" s="299" t="s">
        <v>770</v>
      </c>
      <c r="I1289" s="299" t="s">
        <v>1264</v>
      </c>
      <c r="J1289" s="299" t="s">
        <v>3084</v>
      </c>
      <c r="K1289" s="299" t="s">
        <v>176</v>
      </c>
      <c r="M1289" s="306">
        <v>0</v>
      </c>
      <c r="N1289" s="306">
        <v>0</v>
      </c>
      <c r="O1289" s="306">
        <v>0</v>
      </c>
      <c r="P1289" s="306">
        <v>0</v>
      </c>
      <c r="Q1289" s="306">
        <v>0</v>
      </c>
      <c r="R1289" s="306">
        <v>0</v>
      </c>
      <c r="S1289" s="306">
        <v>0</v>
      </c>
      <c r="T1289" s="306">
        <v>0</v>
      </c>
      <c r="U1289" s="306">
        <v>0</v>
      </c>
      <c r="V1289" s="306">
        <v>0</v>
      </c>
      <c r="W1289" s="306">
        <v>0</v>
      </c>
      <c r="X1289" s="306">
        <v>0</v>
      </c>
      <c r="Y1289" s="306"/>
    </row>
    <row r="1290" spans="4:25" hidden="1" outlineLevel="1">
      <c r="D1290" s="299" t="s">
        <v>821</v>
      </c>
      <c r="E1290" s="299" t="s">
        <v>71</v>
      </c>
      <c r="F1290" s="299" t="s">
        <v>766</v>
      </c>
      <c r="G1290" s="299" t="s">
        <v>775</v>
      </c>
      <c r="H1290" s="299" t="s">
        <v>770</v>
      </c>
      <c r="I1290" s="299" t="s">
        <v>1264</v>
      </c>
      <c r="J1290" s="299" t="s">
        <v>3085</v>
      </c>
      <c r="K1290" s="299" t="s">
        <v>176</v>
      </c>
      <c r="M1290" s="306">
        <v>0</v>
      </c>
      <c r="N1290" s="306">
        <v>0</v>
      </c>
      <c r="O1290" s="306">
        <v>0</v>
      </c>
      <c r="P1290" s="306">
        <v>0</v>
      </c>
      <c r="Q1290" s="306">
        <v>0</v>
      </c>
      <c r="R1290" s="306">
        <v>0</v>
      </c>
      <c r="S1290" s="306">
        <v>0</v>
      </c>
      <c r="T1290" s="306">
        <v>0</v>
      </c>
      <c r="U1290" s="306">
        <v>0</v>
      </c>
      <c r="V1290" s="306">
        <v>0</v>
      </c>
      <c r="W1290" s="306">
        <v>0</v>
      </c>
      <c r="X1290" s="306">
        <v>0</v>
      </c>
      <c r="Y1290" s="306"/>
    </row>
    <row r="1291" spans="4:25" hidden="1" outlineLevel="1">
      <c r="D1291" s="299" t="s">
        <v>821</v>
      </c>
      <c r="E1291" s="299" t="s">
        <v>71</v>
      </c>
      <c r="F1291" s="299" t="s">
        <v>768</v>
      </c>
      <c r="G1291" s="299" t="s">
        <v>769</v>
      </c>
      <c r="H1291" s="299" t="s">
        <v>770</v>
      </c>
      <c r="I1291" s="299" t="s">
        <v>1264</v>
      </c>
      <c r="J1291" s="299" t="s">
        <v>3086</v>
      </c>
      <c r="K1291" s="299" t="s">
        <v>176</v>
      </c>
      <c r="M1291" s="306">
        <v>0</v>
      </c>
      <c r="N1291" s="306">
        <v>0</v>
      </c>
      <c r="O1291" s="306">
        <v>0</v>
      </c>
      <c r="P1291" s="306">
        <v>0</v>
      </c>
      <c r="Q1291" s="306">
        <v>0</v>
      </c>
      <c r="R1291" s="306">
        <v>0</v>
      </c>
      <c r="S1291" s="306">
        <v>0</v>
      </c>
      <c r="T1291" s="306">
        <v>0</v>
      </c>
      <c r="U1291" s="306">
        <v>0</v>
      </c>
      <c r="V1291" s="306">
        <v>0</v>
      </c>
      <c r="W1291" s="306">
        <v>0</v>
      </c>
      <c r="X1291" s="306">
        <v>0</v>
      </c>
      <c r="Y1291" s="306"/>
    </row>
    <row r="1292" spans="4:25" hidden="1" outlineLevel="1">
      <c r="D1292" s="299" t="s">
        <v>821</v>
      </c>
      <c r="E1292" s="299" t="s">
        <v>71</v>
      </c>
      <c r="F1292" s="299" t="s">
        <v>768</v>
      </c>
      <c r="G1292" s="299" t="s">
        <v>775</v>
      </c>
      <c r="H1292" s="299" t="s">
        <v>770</v>
      </c>
      <c r="I1292" s="299" t="s">
        <v>1264</v>
      </c>
      <c r="J1292" s="299" t="s">
        <v>3087</v>
      </c>
      <c r="K1292" s="299" t="s">
        <v>176</v>
      </c>
      <c r="M1292" s="306">
        <v>0</v>
      </c>
      <c r="N1292" s="306">
        <v>0</v>
      </c>
      <c r="O1292" s="306">
        <v>0</v>
      </c>
      <c r="P1292" s="306">
        <v>0</v>
      </c>
      <c r="Q1292" s="306">
        <v>0</v>
      </c>
      <c r="R1292" s="306">
        <v>0</v>
      </c>
      <c r="S1292" s="306">
        <v>0</v>
      </c>
      <c r="T1292" s="306">
        <v>0</v>
      </c>
      <c r="U1292" s="306">
        <v>0</v>
      </c>
      <c r="V1292" s="306">
        <v>0</v>
      </c>
      <c r="W1292" s="306">
        <v>0</v>
      </c>
      <c r="X1292" s="306">
        <v>0</v>
      </c>
      <c r="Y1292" s="306"/>
    </row>
    <row r="1293" spans="4:25" hidden="1" outlineLevel="1">
      <c r="D1293" s="299" t="s">
        <v>822</v>
      </c>
      <c r="E1293" s="299" t="s">
        <v>71</v>
      </c>
      <c r="F1293" s="299" t="s">
        <v>768</v>
      </c>
      <c r="G1293" s="299" t="s">
        <v>769</v>
      </c>
      <c r="H1293" s="299" t="s">
        <v>770</v>
      </c>
      <c r="I1293" s="299" t="s">
        <v>1246</v>
      </c>
      <c r="J1293" s="299" t="s">
        <v>1173</v>
      </c>
      <c r="K1293" s="299" t="s">
        <v>176</v>
      </c>
      <c r="M1293" s="306">
        <v>1082</v>
      </c>
      <c r="N1293" s="306">
        <v>1642</v>
      </c>
      <c r="O1293" s="306">
        <v>1475</v>
      </c>
      <c r="P1293" s="306">
        <v>1872</v>
      </c>
      <c r="Q1293" s="306">
        <v>2045</v>
      </c>
      <c r="R1293" s="306">
        <v>1937</v>
      </c>
      <c r="S1293" s="306">
        <v>2223</v>
      </c>
      <c r="T1293" s="306">
        <v>2511</v>
      </c>
      <c r="U1293" s="306">
        <v>1379</v>
      </c>
      <c r="V1293" s="306">
        <v>1823</v>
      </c>
      <c r="W1293" s="306">
        <v>2716</v>
      </c>
      <c r="X1293" s="306">
        <v>2358</v>
      </c>
      <c r="Y1293" s="306"/>
    </row>
    <row r="1294" spans="4:25" hidden="1" outlineLevel="1">
      <c r="D1294" s="299" t="s">
        <v>822</v>
      </c>
      <c r="E1294" s="299" t="s">
        <v>71</v>
      </c>
      <c r="F1294" s="299" t="s">
        <v>766</v>
      </c>
      <c r="G1294" s="299" t="s">
        <v>769</v>
      </c>
      <c r="H1294" s="299" t="s">
        <v>770</v>
      </c>
      <c r="I1294" s="299" t="s">
        <v>1264</v>
      </c>
      <c r="J1294" s="299" t="s">
        <v>2185</v>
      </c>
      <c r="K1294" s="299" t="s">
        <v>176</v>
      </c>
      <c r="M1294" s="306">
        <v>0</v>
      </c>
      <c r="N1294" s="306">
        <v>0</v>
      </c>
      <c r="O1294" s="306">
        <v>0</v>
      </c>
      <c r="P1294" s="306">
        <v>0</v>
      </c>
      <c r="Q1294" s="306">
        <v>0</v>
      </c>
      <c r="R1294" s="306">
        <v>0</v>
      </c>
      <c r="S1294" s="306">
        <v>0</v>
      </c>
      <c r="T1294" s="306">
        <v>0</v>
      </c>
      <c r="U1294" s="306">
        <v>0</v>
      </c>
      <c r="V1294" s="306">
        <v>0</v>
      </c>
      <c r="W1294" s="306">
        <v>0</v>
      </c>
      <c r="X1294" s="306">
        <v>0</v>
      </c>
      <c r="Y1294" s="306"/>
    </row>
    <row r="1295" spans="4:25" hidden="1" outlineLevel="1">
      <c r="D1295" s="299" t="s">
        <v>822</v>
      </c>
      <c r="E1295" s="299" t="s">
        <v>71</v>
      </c>
      <c r="F1295" s="299" t="s">
        <v>766</v>
      </c>
      <c r="G1295" s="299" t="s">
        <v>775</v>
      </c>
      <c r="H1295" s="299" t="s">
        <v>770</v>
      </c>
      <c r="I1295" s="299" t="s">
        <v>1264</v>
      </c>
      <c r="J1295" s="299" t="s">
        <v>2186</v>
      </c>
      <c r="K1295" s="299" t="s">
        <v>176</v>
      </c>
      <c r="M1295" s="306">
        <v>0</v>
      </c>
      <c r="N1295" s="306">
        <v>0</v>
      </c>
      <c r="O1295" s="306">
        <v>0</v>
      </c>
      <c r="P1295" s="306">
        <v>0</v>
      </c>
      <c r="Q1295" s="306">
        <v>0</v>
      </c>
      <c r="R1295" s="306">
        <v>0</v>
      </c>
      <c r="S1295" s="306">
        <v>0</v>
      </c>
      <c r="T1295" s="306">
        <v>0</v>
      </c>
      <c r="U1295" s="306">
        <v>0</v>
      </c>
      <c r="V1295" s="306">
        <v>0</v>
      </c>
      <c r="W1295" s="306">
        <v>0</v>
      </c>
      <c r="X1295" s="306">
        <v>0</v>
      </c>
      <c r="Y1295" s="306"/>
    </row>
    <row r="1296" spans="4:25" hidden="1" outlineLevel="1">
      <c r="D1296" s="299" t="s">
        <v>822</v>
      </c>
      <c r="E1296" s="299" t="s">
        <v>71</v>
      </c>
      <c r="F1296" s="299" t="s">
        <v>768</v>
      </c>
      <c r="G1296" s="299" t="s">
        <v>769</v>
      </c>
      <c r="H1296" s="299" t="s">
        <v>770</v>
      </c>
      <c r="I1296" s="299" t="s">
        <v>1264</v>
      </c>
      <c r="J1296" s="299" t="s">
        <v>2187</v>
      </c>
      <c r="K1296" s="299" t="s">
        <v>176</v>
      </c>
      <c r="M1296" s="306">
        <v>0</v>
      </c>
      <c r="N1296" s="306">
        <v>0</v>
      </c>
      <c r="O1296" s="306">
        <v>0</v>
      </c>
      <c r="P1296" s="306">
        <v>0</v>
      </c>
      <c r="Q1296" s="306">
        <v>0</v>
      </c>
      <c r="R1296" s="306">
        <v>0</v>
      </c>
      <c r="S1296" s="306">
        <v>0</v>
      </c>
      <c r="T1296" s="306">
        <v>0</v>
      </c>
      <c r="U1296" s="306">
        <v>0</v>
      </c>
      <c r="V1296" s="306">
        <v>0</v>
      </c>
      <c r="W1296" s="306">
        <v>0</v>
      </c>
      <c r="X1296" s="306">
        <v>0</v>
      </c>
      <c r="Y1296" s="306"/>
    </row>
    <row r="1297" spans="4:25" hidden="1" outlineLevel="1">
      <c r="D1297" s="299" t="s">
        <v>822</v>
      </c>
      <c r="E1297" s="299" t="s">
        <v>71</v>
      </c>
      <c r="F1297" s="299" t="s">
        <v>768</v>
      </c>
      <c r="G1297" s="299" t="s">
        <v>775</v>
      </c>
      <c r="H1297" s="299" t="s">
        <v>770</v>
      </c>
      <c r="I1297" s="299" t="s">
        <v>1264</v>
      </c>
      <c r="J1297" s="299" t="s">
        <v>2188</v>
      </c>
      <c r="K1297" s="299" t="s">
        <v>176</v>
      </c>
      <c r="M1297" s="306">
        <v>0</v>
      </c>
      <c r="N1297" s="306">
        <v>0</v>
      </c>
      <c r="O1297" s="306">
        <v>0</v>
      </c>
      <c r="P1297" s="306">
        <v>0</v>
      </c>
      <c r="Q1297" s="306">
        <v>0</v>
      </c>
      <c r="R1297" s="306">
        <v>0</v>
      </c>
      <c r="S1297" s="306">
        <v>0</v>
      </c>
      <c r="T1297" s="306">
        <v>0</v>
      </c>
      <c r="U1297" s="306">
        <v>0</v>
      </c>
      <c r="V1297" s="306">
        <v>0</v>
      </c>
      <c r="W1297" s="306">
        <v>0</v>
      </c>
      <c r="X1297" s="306">
        <v>0</v>
      </c>
      <c r="Y1297" s="306"/>
    </row>
    <row r="1298" spans="4:25" hidden="1" outlineLevel="1">
      <c r="D1298" s="299" t="s">
        <v>924</v>
      </c>
      <c r="E1298" s="299" t="s">
        <v>72</v>
      </c>
      <c r="F1298" s="299" t="s">
        <v>768</v>
      </c>
      <c r="G1298" s="299" t="s">
        <v>769</v>
      </c>
      <c r="H1298" s="299" t="s">
        <v>770</v>
      </c>
      <c r="I1298" s="299" t="s">
        <v>1246</v>
      </c>
      <c r="J1298" s="299" t="s">
        <v>2189</v>
      </c>
      <c r="K1298" s="299" t="s">
        <v>171</v>
      </c>
      <c r="M1298" s="306">
        <v>174</v>
      </c>
      <c r="N1298" s="306">
        <v>196</v>
      </c>
      <c r="O1298" s="306">
        <v>312</v>
      </c>
      <c r="P1298" s="306">
        <v>192</v>
      </c>
      <c r="Q1298" s="306">
        <v>320</v>
      </c>
      <c r="R1298" s="306">
        <v>615</v>
      </c>
      <c r="S1298" s="306">
        <v>333</v>
      </c>
      <c r="T1298" s="306">
        <v>469</v>
      </c>
      <c r="U1298" s="306">
        <v>388</v>
      </c>
      <c r="V1298" s="306">
        <v>407</v>
      </c>
      <c r="W1298" s="306">
        <v>268</v>
      </c>
      <c r="X1298" s="306">
        <v>189</v>
      </c>
      <c r="Y1298" s="306"/>
    </row>
    <row r="1299" spans="4:25" hidden="1" outlineLevel="1">
      <c r="D1299" s="299" t="s">
        <v>3088</v>
      </c>
      <c r="E1299" s="299" t="s">
        <v>71</v>
      </c>
      <c r="F1299" s="299" t="s">
        <v>768</v>
      </c>
      <c r="G1299" s="299" t="s">
        <v>769</v>
      </c>
      <c r="H1299" s="299" t="s">
        <v>770</v>
      </c>
      <c r="I1299" s="299" t="s">
        <v>1246</v>
      </c>
      <c r="J1299" s="299" t="s">
        <v>3089</v>
      </c>
      <c r="K1299" s="299" t="s">
        <v>176</v>
      </c>
      <c r="M1299" s="306">
        <v>0</v>
      </c>
      <c r="N1299" s="306">
        <v>0</v>
      </c>
      <c r="O1299" s="306">
        <v>2</v>
      </c>
      <c r="P1299" s="306">
        <v>2</v>
      </c>
      <c r="Q1299" s="306">
        <v>2</v>
      </c>
      <c r="R1299" s="306">
        <v>2</v>
      </c>
      <c r="S1299" s="306">
        <v>2</v>
      </c>
      <c r="T1299" s="306">
        <v>2</v>
      </c>
      <c r="U1299" s="306">
        <v>2</v>
      </c>
      <c r="V1299" s="306">
        <v>2</v>
      </c>
      <c r="W1299" s="306">
        <v>2</v>
      </c>
      <c r="X1299" s="306">
        <v>0</v>
      </c>
      <c r="Y1299" s="306"/>
    </row>
    <row r="1300" spans="4:25" hidden="1" outlineLevel="1">
      <c r="D1300" s="299" t="s">
        <v>3088</v>
      </c>
      <c r="E1300" s="299" t="s">
        <v>71</v>
      </c>
      <c r="F1300" s="299" t="s">
        <v>766</v>
      </c>
      <c r="G1300" s="299" t="s">
        <v>769</v>
      </c>
      <c r="H1300" s="299" t="s">
        <v>770</v>
      </c>
      <c r="I1300" s="299" t="s">
        <v>1264</v>
      </c>
      <c r="J1300" s="299" t="s">
        <v>3090</v>
      </c>
      <c r="K1300" s="299" t="s">
        <v>176</v>
      </c>
      <c r="M1300" s="306">
        <v>0</v>
      </c>
      <c r="N1300" s="306">
        <v>0</v>
      </c>
      <c r="O1300" s="306">
        <v>0</v>
      </c>
      <c r="P1300" s="306">
        <v>0</v>
      </c>
      <c r="Q1300" s="306">
        <v>0</v>
      </c>
      <c r="R1300" s="306">
        <v>0</v>
      </c>
      <c r="S1300" s="306">
        <v>0</v>
      </c>
      <c r="T1300" s="306">
        <v>0</v>
      </c>
      <c r="U1300" s="306">
        <v>0</v>
      </c>
      <c r="V1300" s="306">
        <v>0</v>
      </c>
      <c r="W1300" s="306">
        <v>0</v>
      </c>
      <c r="X1300" s="306">
        <v>0</v>
      </c>
      <c r="Y1300" s="306"/>
    </row>
    <row r="1301" spans="4:25" hidden="1" outlineLevel="1">
      <c r="D1301" s="299" t="s">
        <v>3088</v>
      </c>
      <c r="E1301" s="299" t="s">
        <v>71</v>
      </c>
      <c r="F1301" s="299" t="s">
        <v>766</v>
      </c>
      <c r="G1301" s="299" t="s">
        <v>775</v>
      </c>
      <c r="H1301" s="299" t="s">
        <v>770</v>
      </c>
      <c r="I1301" s="299" t="s">
        <v>1264</v>
      </c>
      <c r="J1301" s="299" t="s">
        <v>3091</v>
      </c>
      <c r="K1301" s="299" t="s">
        <v>176</v>
      </c>
      <c r="M1301" s="306">
        <v>0</v>
      </c>
      <c r="N1301" s="306">
        <v>0</v>
      </c>
      <c r="O1301" s="306">
        <v>0</v>
      </c>
      <c r="P1301" s="306">
        <v>0</v>
      </c>
      <c r="Q1301" s="306">
        <v>0</v>
      </c>
      <c r="R1301" s="306">
        <v>0</v>
      </c>
      <c r="S1301" s="306">
        <v>0</v>
      </c>
      <c r="T1301" s="306">
        <v>0</v>
      </c>
      <c r="U1301" s="306">
        <v>0</v>
      </c>
      <c r="V1301" s="306">
        <v>0</v>
      </c>
      <c r="W1301" s="306">
        <v>0</v>
      </c>
      <c r="X1301" s="306">
        <v>0</v>
      </c>
      <c r="Y1301" s="306"/>
    </row>
    <row r="1302" spans="4:25" hidden="1" outlineLevel="1">
      <c r="D1302" s="299" t="s">
        <v>3088</v>
      </c>
      <c r="E1302" s="299" t="s">
        <v>71</v>
      </c>
      <c r="F1302" s="299" t="s">
        <v>768</v>
      </c>
      <c r="G1302" s="299" t="s">
        <v>769</v>
      </c>
      <c r="H1302" s="299" t="s">
        <v>770</v>
      </c>
      <c r="I1302" s="299" t="s">
        <v>1264</v>
      </c>
      <c r="J1302" s="299" t="s">
        <v>3092</v>
      </c>
      <c r="K1302" s="299" t="s">
        <v>176</v>
      </c>
      <c r="M1302" s="306">
        <v>0</v>
      </c>
      <c r="N1302" s="306">
        <v>0</v>
      </c>
      <c r="O1302" s="306">
        <v>0</v>
      </c>
      <c r="P1302" s="306">
        <v>0</v>
      </c>
      <c r="Q1302" s="306">
        <v>0</v>
      </c>
      <c r="R1302" s="306">
        <v>0</v>
      </c>
      <c r="S1302" s="306">
        <v>0</v>
      </c>
      <c r="T1302" s="306">
        <v>0</v>
      </c>
      <c r="U1302" s="306">
        <v>0</v>
      </c>
      <c r="V1302" s="306">
        <v>0</v>
      </c>
      <c r="W1302" s="306">
        <v>0</v>
      </c>
      <c r="X1302" s="306">
        <v>0</v>
      </c>
      <c r="Y1302" s="306"/>
    </row>
    <row r="1303" spans="4:25" hidden="1" outlineLevel="1">
      <c r="D1303" s="299" t="s">
        <v>3088</v>
      </c>
      <c r="E1303" s="299" t="s">
        <v>71</v>
      </c>
      <c r="F1303" s="299" t="s">
        <v>768</v>
      </c>
      <c r="G1303" s="299" t="s">
        <v>775</v>
      </c>
      <c r="H1303" s="299" t="s">
        <v>770</v>
      </c>
      <c r="I1303" s="299" t="s">
        <v>1264</v>
      </c>
      <c r="J1303" s="299" t="s">
        <v>3093</v>
      </c>
      <c r="K1303" s="299" t="s">
        <v>176</v>
      </c>
      <c r="M1303" s="306">
        <v>0</v>
      </c>
      <c r="N1303" s="306">
        <v>0</v>
      </c>
      <c r="O1303" s="306">
        <v>0</v>
      </c>
      <c r="P1303" s="306">
        <v>0</v>
      </c>
      <c r="Q1303" s="306">
        <v>0</v>
      </c>
      <c r="R1303" s="306">
        <v>0</v>
      </c>
      <c r="S1303" s="306">
        <v>0</v>
      </c>
      <c r="T1303" s="306">
        <v>0</v>
      </c>
      <c r="U1303" s="306">
        <v>0</v>
      </c>
      <c r="V1303" s="306">
        <v>0</v>
      </c>
      <c r="W1303" s="306">
        <v>0</v>
      </c>
      <c r="X1303" s="306">
        <v>0</v>
      </c>
      <c r="Y1303" s="306"/>
    </row>
    <row r="1304" spans="4:25" hidden="1" outlineLevel="1">
      <c r="D1304" s="299" t="s">
        <v>414</v>
      </c>
      <c r="E1304" s="299" t="s">
        <v>72</v>
      </c>
      <c r="F1304" s="299" t="s">
        <v>768</v>
      </c>
      <c r="G1304" s="299" t="s">
        <v>769</v>
      </c>
      <c r="H1304" s="299" t="s">
        <v>770</v>
      </c>
      <c r="I1304" s="299" t="s">
        <v>1246</v>
      </c>
      <c r="J1304" s="299" t="s">
        <v>415</v>
      </c>
      <c r="K1304" s="299" t="s">
        <v>171</v>
      </c>
      <c r="M1304" s="306">
        <v>1051193</v>
      </c>
      <c r="N1304" s="306">
        <v>1123749</v>
      </c>
      <c r="O1304" s="306">
        <v>1187311</v>
      </c>
      <c r="P1304" s="306">
        <v>1215883</v>
      </c>
      <c r="Q1304" s="306">
        <v>1025357</v>
      </c>
      <c r="R1304" s="306">
        <v>1173364</v>
      </c>
      <c r="S1304" s="306">
        <v>1164229</v>
      </c>
      <c r="T1304" s="306">
        <v>1217525</v>
      </c>
      <c r="U1304" s="306">
        <v>1194341</v>
      </c>
      <c r="V1304" s="306">
        <v>1309486</v>
      </c>
      <c r="W1304" s="306">
        <v>1350752</v>
      </c>
      <c r="X1304" s="306">
        <v>1028480</v>
      </c>
      <c r="Y1304" s="306"/>
    </row>
    <row r="1305" spans="4:25" hidden="1" outlineLevel="1">
      <c r="D1305" s="299" t="s">
        <v>414</v>
      </c>
      <c r="E1305" s="299" t="s">
        <v>72</v>
      </c>
      <c r="F1305" s="299" t="s">
        <v>768</v>
      </c>
      <c r="G1305" s="299" t="s">
        <v>775</v>
      </c>
      <c r="H1305" s="299" t="s">
        <v>770</v>
      </c>
      <c r="I1305" s="299" t="s">
        <v>1246</v>
      </c>
      <c r="J1305" s="299" t="s">
        <v>4136</v>
      </c>
      <c r="K1305" s="299" t="s">
        <v>171</v>
      </c>
      <c r="M1305" s="306"/>
      <c r="N1305" s="306"/>
      <c r="O1305" s="306"/>
      <c r="P1305" s="306">
        <v>0</v>
      </c>
      <c r="Q1305" s="306">
        <v>0</v>
      </c>
      <c r="R1305" s="306">
        <v>0</v>
      </c>
      <c r="S1305" s="306">
        <v>0</v>
      </c>
      <c r="T1305" s="306">
        <v>0</v>
      </c>
      <c r="U1305" s="306">
        <v>0</v>
      </c>
      <c r="V1305" s="306">
        <v>400</v>
      </c>
      <c r="W1305" s="306">
        <v>400</v>
      </c>
      <c r="X1305" s="306">
        <v>400</v>
      </c>
      <c r="Y1305" s="306"/>
    </row>
    <row r="1306" spans="4:25" hidden="1" outlineLevel="1">
      <c r="D1306" s="299" t="s">
        <v>414</v>
      </c>
      <c r="E1306" s="299" t="s">
        <v>72</v>
      </c>
      <c r="F1306" s="299" t="s">
        <v>766</v>
      </c>
      <c r="G1306" s="299" t="s">
        <v>769</v>
      </c>
      <c r="H1306" s="299" t="s">
        <v>770</v>
      </c>
      <c r="I1306" s="299" t="s">
        <v>1264</v>
      </c>
      <c r="J1306" s="299" t="s">
        <v>2190</v>
      </c>
      <c r="K1306" s="299" t="s">
        <v>171</v>
      </c>
      <c r="M1306" s="306">
        <v>0</v>
      </c>
      <c r="N1306" s="306">
        <v>0</v>
      </c>
      <c r="O1306" s="306">
        <v>0</v>
      </c>
      <c r="P1306" s="306">
        <v>0</v>
      </c>
      <c r="Q1306" s="306">
        <v>0</v>
      </c>
      <c r="R1306" s="306">
        <v>0</v>
      </c>
      <c r="S1306" s="306">
        <v>0</v>
      </c>
      <c r="T1306" s="306">
        <v>0</v>
      </c>
      <c r="U1306" s="306">
        <v>0</v>
      </c>
      <c r="V1306" s="306">
        <v>0</v>
      </c>
      <c r="W1306" s="306">
        <v>0</v>
      </c>
      <c r="X1306" s="306">
        <v>0</v>
      </c>
      <c r="Y1306" s="306"/>
    </row>
    <row r="1307" spans="4:25" hidden="1" outlineLevel="1">
      <c r="D1307" s="299" t="s">
        <v>414</v>
      </c>
      <c r="E1307" s="299" t="s">
        <v>72</v>
      </c>
      <c r="F1307" s="299" t="s">
        <v>766</v>
      </c>
      <c r="G1307" s="299" t="s">
        <v>775</v>
      </c>
      <c r="H1307" s="299" t="s">
        <v>770</v>
      </c>
      <c r="I1307" s="299" t="s">
        <v>1264</v>
      </c>
      <c r="J1307" s="299" t="s">
        <v>2191</v>
      </c>
      <c r="K1307" s="299" t="s">
        <v>171</v>
      </c>
      <c r="M1307" s="306">
        <v>0</v>
      </c>
      <c r="N1307" s="306">
        <v>0</v>
      </c>
      <c r="O1307" s="306">
        <v>0</v>
      </c>
      <c r="P1307" s="306">
        <v>0</v>
      </c>
      <c r="Q1307" s="306">
        <v>0</v>
      </c>
      <c r="R1307" s="306">
        <v>0</v>
      </c>
      <c r="S1307" s="306">
        <v>0</v>
      </c>
      <c r="T1307" s="306">
        <v>0</v>
      </c>
      <c r="U1307" s="306">
        <v>0</v>
      </c>
      <c r="V1307" s="306">
        <v>0</v>
      </c>
      <c r="W1307" s="306">
        <v>0</v>
      </c>
      <c r="X1307" s="306">
        <v>0</v>
      </c>
      <c r="Y1307" s="306"/>
    </row>
    <row r="1308" spans="4:25" hidden="1" outlineLevel="1">
      <c r="D1308" s="299" t="s">
        <v>414</v>
      </c>
      <c r="E1308" s="299" t="s">
        <v>72</v>
      </c>
      <c r="F1308" s="299" t="s">
        <v>768</v>
      </c>
      <c r="G1308" s="299" t="s">
        <v>769</v>
      </c>
      <c r="H1308" s="299" t="s">
        <v>770</v>
      </c>
      <c r="I1308" s="299" t="s">
        <v>1264</v>
      </c>
      <c r="J1308" s="299" t="s">
        <v>2192</v>
      </c>
      <c r="K1308" s="299" t="s">
        <v>171</v>
      </c>
      <c r="M1308" s="306">
        <v>0</v>
      </c>
      <c r="N1308" s="306">
        <v>0</v>
      </c>
      <c r="O1308" s="306">
        <v>0</v>
      </c>
      <c r="P1308" s="306">
        <v>0</v>
      </c>
      <c r="Q1308" s="306">
        <v>0</v>
      </c>
      <c r="R1308" s="306">
        <v>0</v>
      </c>
      <c r="S1308" s="306">
        <v>0</v>
      </c>
      <c r="T1308" s="306">
        <v>0</v>
      </c>
      <c r="U1308" s="306">
        <v>0</v>
      </c>
      <c r="V1308" s="306">
        <v>0</v>
      </c>
      <c r="W1308" s="306">
        <v>0</v>
      </c>
      <c r="X1308" s="306">
        <v>0</v>
      </c>
      <c r="Y1308" s="306"/>
    </row>
    <row r="1309" spans="4:25" hidden="1" outlineLevel="1">
      <c r="D1309" s="299" t="s">
        <v>414</v>
      </c>
      <c r="E1309" s="299" t="s">
        <v>72</v>
      </c>
      <c r="F1309" s="299" t="s">
        <v>768</v>
      </c>
      <c r="G1309" s="299" t="s">
        <v>775</v>
      </c>
      <c r="H1309" s="299" t="s">
        <v>770</v>
      </c>
      <c r="I1309" s="299" t="s">
        <v>1264</v>
      </c>
      <c r="J1309" s="299" t="s">
        <v>2193</v>
      </c>
      <c r="K1309" s="299" t="s">
        <v>171</v>
      </c>
      <c r="M1309" s="306">
        <v>0</v>
      </c>
      <c r="N1309" s="306">
        <v>0</v>
      </c>
      <c r="O1309" s="306">
        <v>0</v>
      </c>
      <c r="P1309" s="306">
        <v>0</v>
      </c>
      <c r="Q1309" s="306">
        <v>0</v>
      </c>
      <c r="R1309" s="306">
        <v>0</v>
      </c>
      <c r="S1309" s="306">
        <v>0</v>
      </c>
      <c r="T1309" s="306">
        <v>0</v>
      </c>
      <c r="U1309" s="306">
        <v>0</v>
      </c>
      <c r="V1309" s="306">
        <v>0</v>
      </c>
      <c r="W1309" s="306">
        <v>0</v>
      </c>
      <c r="X1309" s="306">
        <v>0</v>
      </c>
      <c r="Y1309" s="306"/>
    </row>
    <row r="1310" spans="4:25" hidden="1" outlineLevel="1">
      <c r="D1310" s="299" t="s">
        <v>877</v>
      </c>
      <c r="E1310" s="299" t="s">
        <v>72</v>
      </c>
      <c r="F1310" s="299" t="s">
        <v>768</v>
      </c>
      <c r="G1310" s="299" t="s">
        <v>769</v>
      </c>
      <c r="H1310" s="299" t="s">
        <v>770</v>
      </c>
      <c r="I1310" s="299" t="s">
        <v>1246</v>
      </c>
      <c r="J1310" s="299" t="s">
        <v>540</v>
      </c>
      <c r="K1310" s="299" t="s">
        <v>171</v>
      </c>
      <c r="M1310" s="306">
        <v>1587</v>
      </c>
      <c r="N1310" s="306">
        <v>1147</v>
      </c>
      <c r="O1310" s="306">
        <v>941</v>
      </c>
      <c r="P1310" s="306">
        <v>235</v>
      </c>
      <c r="Q1310" s="306">
        <v>607</v>
      </c>
      <c r="R1310" s="306">
        <v>260</v>
      </c>
      <c r="S1310" s="306">
        <v>2023</v>
      </c>
      <c r="T1310" s="306">
        <v>799</v>
      </c>
      <c r="U1310" s="306">
        <v>302</v>
      </c>
      <c r="V1310" s="306">
        <v>1808</v>
      </c>
      <c r="W1310" s="306">
        <v>2185</v>
      </c>
      <c r="X1310" s="306">
        <v>200</v>
      </c>
      <c r="Y1310" s="306"/>
    </row>
    <row r="1311" spans="4:25" hidden="1" outlineLevel="1">
      <c r="D1311" s="299" t="s">
        <v>3094</v>
      </c>
      <c r="E1311" s="299" t="s">
        <v>71</v>
      </c>
      <c r="F1311" s="299" t="s">
        <v>768</v>
      </c>
      <c r="G1311" s="299" t="s">
        <v>769</v>
      </c>
      <c r="H1311" s="299" t="s">
        <v>770</v>
      </c>
      <c r="I1311" s="299" t="s">
        <v>1246</v>
      </c>
      <c r="J1311" s="299" t="s">
        <v>3095</v>
      </c>
      <c r="K1311" s="299" t="s">
        <v>176</v>
      </c>
      <c r="M1311" s="306">
        <v>2803</v>
      </c>
      <c r="N1311" s="306">
        <v>2940</v>
      </c>
      <c r="O1311" s="306">
        <v>3275</v>
      </c>
      <c r="P1311" s="306">
        <v>3733</v>
      </c>
      <c r="Q1311" s="306">
        <v>3922</v>
      </c>
      <c r="R1311" s="306">
        <v>6180</v>
      </c>
      <c r="S1311" s="306">
        <v>6511</v>
      </c>
      <c r="T1311" s="306">
        <v>7225</v>
      </c>
      <c r="U1311" s="306">
        <v>6796</v>
      </c>
      <c r="V1311" s="306">
        <v>7216</v>
      </c>
      <c r="W1311" s="306">
        <v>7393</v>
      </c>
      <c r="X1311" s="306">
        <v>4839</v>
      </c>
      <c r="Y1311" s="306"/>
    </row>
    <row r="1312" spans="4:25" hidden="1" outlineLevel="1">
      <c r="D1312" s="299" t="s">
        <v>3094</v>
      </c>
      <c r="E1312" s="299" t="s">
        <v>71</v>
      </c>
      <c r="F1312" s="299" t="s">
        <v>766</v>
      </c>
      <c r="G1312" s="299" t="s">
        <v>769</v>
      </c>
      <c r="H1312" s="299" t="s">
        <v>770</v>
      </c>
      <c r="I1312" s="299" t="s">
        <v>1264</v>
      </c>
      <c r="J1312" s="299" t="s">
        <v>3096</v>
      </c>
      <c r="K1312" s="299" t="s">
        <v>176</v>
      </c>
      <c r="M1312" s="306">
        <v>0</v>
      </c>
      <c r="N1312" s="306">
        <v>0</v>
      </c>
      <c r="O1312" s="306">
        <v>0</v>
      </c>
      <c r="P1312" s="306">
        <v>0</v>
      </c>
      <c r="Q1312" s="306">
        <v>0</v>
      </c>
      <c r="R1312" s="306">
        <v>0</v>
      </c>
      <c r="S1312" s="306">
        <v>0</v>
      </c>
      <c r="T1312" s="306">
        <v>0</v>
      </c>
      <c r="U1312" s="306">
        <v>0</v>
      </c>
      <c r="V1312" s="306">
        <v>0</v>
      </c>
      <c r="W1312" s="306">
        <v>0</v>
      </c>
      <c r="X1312" s="306">
        <v>0</v>
      </c>
      <c r="Y1312" s="306"/>
    </row>
    <row r="1313" spans="4:25" hidden="1" outlineLevel="1">
      <c r="D1313" s="299" t="s">
        <v>3094</v>
      </c>
      <c r="E1313" s="299" t="s">
        <v>71</v>
      </c>
      <c r="F1313" s="299" t="s">
        <v>766</v>
      </c>
      <c r="G1313" s="299" t="s">
        <v>775</v>
      </c>
      <c r="H1313" s="299" t="s">
        <v>770</v>
      </c>
      <c r="I1313" s="299" t="s">
        <v>1264</v>
      </c>
      <c r="J1313" s="299" t="s">
        <v>3097</v>
      </c>
      <c r="K1313" s="299" t="s">
        <v>176</v>
      </c>
      <c r="M1313" s="306">
        <v>0</v>
      </c>
      <c r="N1313" s="306">
        <v>0</v>
      </c>
      <c r="O1313" s="306">
        <v>0</v>
      </c>
      <c r="P1313" s="306">
        <v>0</v>
      </c>
      <c r="Q1313" s="306">
        <v>0</v>
      </c>
      <c r="R1313" s="306">
        <v>0</v>
      </c>
      <c r="S1313" s="306">
        <v>0</v>
      </c>
      <c r="T1313" s="306">
        <v>0</v>
      </c>
      <c r="U1313" s="306">
        <v>0</v>
      </c>
      <c r="V1313" s="306">
        <v>0</v>
      </c>
      <c r="W1313" s="306">
        <v>0</v>
      </c>
      <c r="X1313" s="306">
        <v>0</v>
      </c>
      <c r="Y1313" s="306"/>
    </row>
    <row r="1314" spans="4:25" hidden="1" outlineLevel="1">
      <c r="D1314" s="299" t="s">
        <v>3094</v>
      </c>
      <c r="E1314" s="299" t="s">
        <v>71</v>
      </c>
      <c r="F1314" s="299" t="s">
        <v>768</v>
      </c>
      <c r="G1314" s="299" t="s">
        <v>769</v>
      </c>
      <c r="H1314" s="299" t="s">
        <v>770</v>
      </c>
      <c r="I1314" s="299" t="s">
        <v>1264</v>
      </c>
      <c r="J1314" s="299" t="s">
        <v>3098</v>
      </c>
      <c r="K1314" s="299" t="s">
        <v>176</v>
      </c>
      <c r="M1314" s="306">
        <v>0</v>
      </c>
      <c r="N1314" s="306">
        <v>0</v>
      </c>
      <c r="O1314" s="306">
        <v>0</v>
      </c>
      <c r="P1314" s="306">
        <v>0</v>
      </c>
      <c r="Q1314" s="306">
        <v>0</v>
      </c>
      <c r="R1314" s="306">
        <v>0</v>
      </c>
      <c r="S1314" s="306">
        <v>0</v>
      </c>
      <c r="T1314" s="306">
        <v>0</v>
      </c>
      <c r="U1314" s="306">
        <v>0</v>
      </c>
      <c r="V1314" s="306">
        <v>0</v>
      </c>
      <c r="W1314" s="306">
        <v>0</v>
      </c>
      <c r="X1314" s="306">
        <v>0</v>
      </c>
      <c r="Y1314" s="306"/>
    </row>
    <row r="1315" spans="4:25" hidden="1" outlineLevel="1">
      <c r="D1315" s="299" t="s">
        <v>3094</v>
      </c>
      <c r="E1315" s="299" t="s">
        <v>71</v>
      </c>
      <c r="F1315" s="299" t="s">
        <v>768</v>
      </c>
      <c r="G1315" s="299" t="s">
        <v>775</v>
      </c>
      <c r="H1315" s="299" t="s">
        <v>770</v>
      </c>
      <c r="I1315" s="299" t="s">
        <v>1264</v>
      </c>
      <c r="J1315" s="299" t="s">
        <v>3099</v>
      </c>
      <c r="K1315" s="299" t="s">
        <v>176</v>
      </c>
      <c r="M1315" s="306">
        <v>0</v>
      </c>
      <c r="N1315" s="306">
        <v>0</v>
      </c>
      <c r="O1315" s="306">
        <v>0</v>
      </c>
      <c r="P1315" s="306">
        <v>0</v>
      </c>
      <c r="Q1315" s="306">
        <v>0</v>
      </c>
      <c r="R1315" s="306">
        <v>0</v>
      </c>
      <c r="S1315" s="306">
        <v>0</v>
      </c>
      <c r="T1315" s="306">
        <v>0</v>
      </c>
      <c r="U1315" s="306">
        <v>0</v>
      </c>
      <c r="V1315" s="306">
        <v>0</v>
      </c>
      <c r="W1315" s="306">
        <v>0</v>
      </c>
      <c r="X1315" s="306">
        <v>0</v>
      </c>
      <c r="Y1315" s="306"/>
    </row>
    <row r="1316" spans="4:25" hidden="1" outlineLevel="1">
      <c r="D1316" s="299" t="s">
        <v>3100</v>
      </c>
      <c r="E1316" s="299" t="s">
        <v>72</v>
      </c>
      <c r="F1316" s="299" t="s">
        <v>768</v>
      </c>
      <c r="G1316" s="299" t="s">
        <v>769</v>
      </c>
      <c r="H1316" s="299" t="s">
        <v>770</v>
      </c>
      <c r="I1316" s="299" t="s">
        <v>1246</v>
      </c>
      <c r="J1316" s="299" t="s">
        <v>3101</v>
      </c>
      <c r="K1316" s="299" t="s">
        <v>171</v>
      </c>
      <c r="M1316" s="306">
        <v>272</v>
      </c>
      <c r="N1316" s="306">
        <v>357</v>
      </c>
      <c r="O1316" s="306">
        <v>696</v>
      </c>
      <c r="P1316" s="306">
        <v>187</v>
      </c>
      <c r="Q1316" s="306">
        <v>240</v>
      </c>
      <c r="R1316" s="306">
        <v>330</v>
      </c>
      <c r="S1316" s="306">
        <v>1290</v>
      </c>
      <c r="T1316" s="306">
        <v>1163</v>
      </c>
      <c r="U1316" s="306">
        <v>1145</v>
      </c>
      <c r="V1316" s="306">
        <v>894</v>
      </c>
      <c r="W1316" s="306">
        <v>1260</v>
      </c>
      <c r="X1316" s="306">
        <v>1283</v>
      </c>
      <c r="Y1316" s="306"/>
    </row>
    <row r="1317" spans="4:25" hidden="1" outlineLevel="1">
      <c r="D1317" s="299" t="s">
        <v>3804</v>
      </c>
      <c r="E1317" s="299" t="s">
        <v>71</v>
      </c>
      <c r="F1317" s="299" t="s">
        <v>768</v>
      </c>
      <c r="G1317" s="299" t="s">
        <v>769</v>
      </c>
      <c r="H1317" s="299" t="s">
        <v>770</v>
      </c>
      <c r="I1317" s="299" t="s">
        <v>1246</v>
      </c>
      <c r="J1317" s="299" t="s">
        <v>4137</v>
      </c>
      <c r="K1317" s="299" t="s">
        <v>176</v>
      </c>
      <c r="M1317" s="306">
        <v>0</v>
      </c>
      <c r="N1317" s="306">
        <v>84</v>
      </c>
      <c r="O1317" s="306">
        <v>34</v>
      </c>
      <c r="P1317" s="306">
        <v>60</v>
      </c>
      <c r="Q1317" s="306">
        <v>148</v>
      </c>
      <c r="R1317" s="306">
        <v>400</v>
      </c>
      <c r="S1317" s="306">
        <v>355</v>
      </c>
      <c r="T1317" s="306">
        <v>108</v>
      </c>
      <c r="U1317" s="306">
        <v>325</v>
      </c>
      <c r="V1317" s="306">
        <v>272</v>
      </c>
      <c r="W1317" s="306">
        <v>167</v>
      </c>
      <c r="X1317" s="306">
        <v>89</v>
      </c>
      <c r="Y1317" s="306"/>
    </row>
    <row r="1318" spans="4:25" hidden="1" outlineLevel="1">
      <c r="D1318" s="299" t="s">
        <v>3883</v>
      </c>
      <c r="E1318" s="299" t="s">
        <v>71</v>
      </c>
      <c r="F1318" s="299" t="s">
        <v>768</v>
      </c>
      <c r="G1318" s="299" t="s">
        <v>769</v>
      </c>
      <c r="H1318" s="299" t="s">
        <v>770</v>
      </c>
      <c r="I1318" s="299" t="s">
        <v>1246</v>
      </c>
      <c r="J1318" s="299" t="s">
        <v>4138</v>
      </c>
      <c r="K1318" s="299" t="s">
        <v>176</v>
      </c>
      <c r="M1318" s="306">
        <v>6</v>
      </c>
      <c r="N1318" s="306">
        <v>0</v>
      </c>
      <c r="O1318" s="306">
        <v>0</v>
      </c>
      <c r="P1318" s="306">
        <v>0</v>
      </c>
      <c r="Q1318" s="306">
        <v>0</v>
      </c>
      <c r="R1318" s="306">
        <v>50</v>
      </c>
      <c r="S1318" s="306">
        <v>50</v>
      </c>
      <c r="T1318" s="306">
        <v>0</v>
      </c>
      <c r="U1318" s="306">
        <v>0</v>
      </c>
      <c r="V1318" s="306">
        <v>0</v>
      </c>
      <c r="W1318" s="306">
        <v>0</v>
      </c>
      <c r="X1318" s="306">
        <v>0</v>
      </c>
      <c r="Y1318" s="306"/>
    </row>
    <row r="1319" spans="4:25" hidden="1" outlineLevel="1">
      <c r="D1319" s="299" t="s">
        <v>824</v>
      </c>
      <c r="E1319" s="299" t="s">
        <v>73</v>
      </c>
      <c r="F1319" s="299" t="s">
        <v>768</v>
      </c>
      <c r="G1319" s="299" t="s">
        <v>769</v>
      </c>
      <c r="H1319" s="299" t="s">
        <v>770</v>
      </c>
      <c r="I1319" s="299" t="s">
        <v>1246</v>
      </c>
      <c r="J1319" s="299" t="s">
        <v>265</v>
      </c>
      <c r="K1319" s="299" t="s">
        <v>175</v>
      </c>
      <c r="M1319" s="306">
        <v>21998</v>
      </c>
      <c r="N1319" s="306">
        <v>24136</v>
      </c>
      <c r="O1319" s="306">
        <v>22007</v>
      </c>
      <c r="P1319" s="306">
        <v>24056</v>
      </c>
      <c r="Q1319" s="306">
        <v>22252</v>
      </c>
      <c r="R1319" s="306">
        <v>18211</v>
      </c>
      <c r="S1319" s="306">
        <v>19557</v>
      </c>
      <c r="T1319" s="306">
        <v>21390</v>
      </c>
      <c r="U1319" s="306">
        <v>20029</v>
      </c>
      <c r="V1319" s="306">
        <v>23615</v>
      </c>
      <c r="W1319" s="306">
        <v>24327</v>
      </c>
      <c r="X1319" s="306">
        <v>12962</v>
      </c>
      <c r="Y1319" s="306"/>
    </row>
    <row r="1320" spans="4:25" hidden="1" outlineLevel="1">
      <c r="D1320" s="299" t="s">
        <v>824</v>
      </c>
      <c r="E1320" s="299" t="s">
        <v>73</v>
      </c>
      <c r="F1320" s="299" t="s">
        <v>766</v>
      </c>
      <c r="G1320" s="299" t="s">
        <v>769</v>
      </c>
      <c r="H1320" s="299" t="s">
        <v>770</v>
      </c>
      <c r="I1320" s="299" t="s">
        <v>1264</v>
      </c>
      <c r="J1320" s="299" t="s">
        <v>2194</v>
      </c>
      <c r="K1320" s="299" t="s">
        <v>175</v>
      </c>
      <c r="M1320" s="306">
        <v>0</v>
      </c>
      <c r="N1320" s="306">
        <v>0</v>
      </c>
      <c r="O1320" s="306">
        <v>0</v>
      </c>
      <c r="P1320" s="306">
        <v>0</v>
      </c>
      <c r="Q1320" s="306">
        <v>0</v>
      </c>
      <c r="R1320" s="306">
        <v>0</v>
      </c>
      <c r="S1320" s="306">
        <v>0</v>
      </c>
      <c r="T1320" s="306">
        <v>0</v>
      </c>
      <c r="U1320" s="306">
        <v>0</v>
      </c>
      <c r="V1320" s="306">
        <v>0</v>
      </c>
      <c r="W1320" s="306">
        <v>0</v>
      </c>
      <c r="X1320" s="306">
        <v>0</v>
      </c>
      <c r="Y1320" s="306"/>
    </row>
    <row r="1321" spans="4:25" hidden="1" outlineLevel="1">
      <c r="D1321" s="299" t="s">
        <v>824</v>
      </c>
      <c r="E1321" s="299" t="s">
        <v>73</v>
      </c>
      <c r="F1321" s="299" t="s">
        <v>766</v>
      </c>
      <c r="G1321" s="299" t="s">
        <v>775</v>
      </c>
      <c r="H1321" s="299" t="s">
        <v>770</v>
      </c>
      <c r="I1321" s="299" t="s">
        <v>1264</v>
      </c>
      <c r="J1321" s="299" t="s">
        <v>2195</v>
      </c>
      <c r="K1321" s="299" t="s">
        <v>175</v>
      </c>
      <c r="M1321" s="306">
        <v>0</v>
      </c>
      <c r="N1321" s="306">
        <v>0</v>
      </c>
      <c r="O1321" s="306">
        <v>0</v>
      </c>
      <c r="P1321" s="306">
        <v>0</v>
      </c>
      <c r="Q1321" s="306">
        <v>0</v>
      </c>
      <c r="R1321" s="306">
        <v>0</v>
      </c>
      <c r="S1321" s="306">
        <v>0</v>
      </c>
      <c r="T1321" s="306">
        <v>0</v>
      </c>
      <c r="U1321" s="306">
        <v>0</v>
      </c>
      <c r="V1321" s="306">
        <v>0</v>
      </c>
      <c r="W1321" s="306">
        <v>0</v>
      </c>
      <c r="X1321" s="306">
        <v>0</v>
      </c>
      <c r="Y1321" s="306"/>
    </row>
    <row r="1322" spans="4:25" hidden="1" outlineLevel="1">
      <c r="D1322" s="299" t="s">
        <v>824</v>
      </c>
      <c r="E1322" s="299" t="s">
        <v>73</v>
      </c>
      <c r="F1322" s="299" t="s">
        <v>768</v>
      </c>
      <c r="G1322" s="299" t="s">
        <v>769</v>
      </c>
      <c r="H1322" s="299" t="s">
        <v>770</v>
      </c>
      <c r="I1322" s="299" t="s">
        <v>1264</v>
      </c>
      <c r="J1322" s="299" t="s">
        <v>2196</v>
      </c>
      <c r="K1322" s="299" t="s">
        <v>175</v>
      </c>
      <c r="M1322" s="306">
        <v>0</v>
      </c>
      <c r="N1322" s="306">
        <v>0</v>
      </c>
      <c r="O1322" s="306">
        <v>0</v>
      </c>
      <c r="P1322" s="306">
        <v>0</v>
      </c>
      <c r="Q1322" s="306">
        <v>0</v>
      </c>
      <c r="R1322" s="306">
        <v>0</v>
      </c>
      <c r="S1322" s="306">
        <v>0</v>
      </c>
      <c r="T1322" s="306">
        <v>0</v>
      </c>
      <c r="U1322" s="306">
        <v>0</v>
      </c>
      <c r="V1322" s="306">
        <v>0</v>
      </c>
      <c r="W1322" s="306">
        <v>0</v>
      </c>
      <c r="X1322" s="306">
        <v>0</v>
      </c>
      <c r="Y1322" s="306"/>
    </row>
    <row r="1323" spans="4:25" hidden="1" outlineLevel="1">
      <c r="D1323" s="299" t="s">
        <v>824</v>
      </c>
      <c r="E1323" s="299" t="s">
        <v>73</v>
      </c>
      <c r="F1323" s="299" t="s">
        <v>768</v>
      </c>
      <c r="G1323" s="299" t="s">
        <v>775</v>
      </c>
      <c r="H1323" s="299" t="s">
        <v>770</v>
      </c>
      <c r="I1323" s="299" t="s">
        <v>1264</v>
      </c>
      <c r="J1323" s="299" t="s">
        <v>2197</v>
      </c>
      <c r="K1323" s="299" t="s">
        <v>175</v>
      </c>
      <c r="M1323" s="306">
        <v>0</v>
      </c>
      <c r="N1323" s="306">
        <v>0</v>
      </c>
      <c r="O1323" s="306">
        <v>0</v>
      </c>
      <c r="P1323" s="306">
        <v>0</v>
      </c>
      <c r="Q1323" s="306">
        <v>0</v>
      </c>
      <c r="R1323" s="306">
        <v>0</v>
      </c>
      <c r="S1323" s="306">
        <v>0</v>
      </c>
      <c r="T1323" s="306">
        <v>0</v>
      </c>
      <c r="U1323" s="306">
        <v>0</v>
      </c>
      <c r="V1323" s="306">
        <v>0</v>
      </c>
      <c r="W1323" s="306">
        <v>0</v>
      </c>
      <c r="X1323" s="306">
        <v>0</v>
      </c>
      <c r="Y1323" s="306"/>
    </row>
    <row r="1324" spans="4:25" hidden="1" outlineLevel="1">
      <c r="D1324" s="299" t="s">
        <v>2198</v>
      </c>
      <c r="E1324" s="299" t="s">
        <v>73</v>
      </c>
      <c r="F1324" s="299" t="s">
        <v>768</v>
      </c>
      <c r="G1324" s="299" t="s">
        <v>769</v>
      </c>
      <c r="H1324" s="299" t="s">
        <v>770</v>
      </c>
      <c r="I1324" s="299" t="s">
        <v>1246</v>
      </c>
      <c r="J1324" s="299" t="s">
        <v>2199</v>
      </c>
      <c r="K1324" s="299" t="s">
        <v>175</v>
      </c>
      <c r="M1324" s="306">
        <v>2</v>
      </c>
      <c r="N1324" s="306">
        <v>230</v>
      </c>
      <c r="O1324" s="306">
        <v>215</v>
      </c>
      <c r="P1324" s="306">
        <v>35</v>
      </c>
      <c r="Q1324" s="306">
        <v>20</v>
      </c>
      <c r="R1324" s="306">
        <v>8</v>
      </c>
      <c r="S1324" s="306">
        <v>89</v>
      </c>
      <c r="T1324" s="306">
        <v>25</v>
      </c>
      <c r="U1324" s="306">
        <v>3</v>
      </c>
      <c r="V1324" s="306">
        <v>98</v>
      </c>
      <c r="W1324" s="306">
        <v>21</v>
      </c>
      <c r="X1324" s="306">
        <v>14</v>
      </c>
      <c r="Y1324" s="306"/>
    </row>
    <row r="1325" spans="4:25" hidden="1" outlineLevel="1">
      <c r="D1325" s="299" t="s">
        <v>825</v>
      </c>
      <c r="E1325" s="299" t="s">
        <v>71</v>
      </c>
      <c r="F1325" s="299" t="s">
        <v>768</v>
      </c>
      <c r="G1325" s="299" t="s">
        <v>769</v>
      </c>
      <c r="H1325" s="299" t="s">
        <v>770</v>
      </c>
      <c r="I1325" s="299" t="s">
        <v>1246</v>
      </c>
      <c r="J1325" s="299" t="s">
        <v>736</v>
      </c>
      <c r="K1325" s="299" t="s">
        <v>176</v>
      </c>
      <c r="M1325" s="306">
        <v>15280</v>
      </c>
      <c r="N1325" s="306">
        <v>15820</v>
      </c>
      <c r="O1325" s="306">
        <v>18669</v>
      </c>
      <c r="P1325" s="306">
        <v>16063</v>
      </c>
      <c r="Q1325" s="306">
        <v>11385</v>
      </c>
      <c r="R1325" s="306">
        <v>11158</v>
      </c>
      <c r="S1325" s="306">
        <v>15122</v>
      </c>
      <c r="T1325" s="306">
        <v>11602</v>
      </c>
      <c r="U1325" s="306">
        <v>15778</v>
      </c>
      <c r="V1325" s="306">
        <v>22476</v>
      </c>
      <c r="W1325" s="306">
        <v>20499</v>
      </c>
      <c r="X1325" s="306">
        <v>15558</v>
      </c>
      <c r="Y1325" s="306"/>
    </row>
    <row r="1326" spans="4:25" hidden="1" outlineLevel="1">
      <c r="D1326" s="299" t="s">
        <v>825</v>
      </c>
      <c r="E1326" s="299" t="s">
        <v>71</v>
      </c>
      <c r="F1326" s="299" t="s">
        <v>768</v>
      </c>
      <c r="G1326" s="299" t="s">
        <v>775</v>
      </c>
      <c r="H1326" s="299" t="s">
        <v>770</v>
      </c>
      <c r="I1326" s="299" t="s">
        <v>1246</v>
      </c>
      <c r="J1326" s="299" t="s">
        <v>737</v>
      </c>
      <c r="K1326" s="299" t="s">
        <v>176</v>
      </c>
      <c r="M1326" s="306">
        <v>20</v>
      </c>
      <c r="N1326" s="306">
        <v>20</v>
      </c>
      <c r="O1326" s="306">
        <v>820</v>
      </c>
      <c r="P1326" s="306">
        <v>1818</v>
      </c>
      <c r="Q1326" s="306">
        <v>2693</v>
      </c>
      <c r="R1326" s="306">
        <v>2299</v>
      </c>
      <c r="S1326" s="306">
        <v>2300</v>
      </c>
      <c r="T1326" s="306">
        <v>2300</v>
      </c>
      <c r="U1326" s="306">
        <v>2310</v>
      </c>
      <c r="V1326" s="306">
        <v>2335</v>
      </c>
      <c r="W1326" s="306">
        <v>7015</v>
      </c>
      <c r="X1326" s="306">
        <v>5874</v>
      </c>
      <c r="Y1326" s="306"/>
    </row>
    <row r="1327" spans="4:25" hidden="1" outlineLevel="1">
      <c r="D1327" s="299" t="s">
        <v>825</v>
      </c>
      <c r="E1327" s="299" t="s">
        <v>71</v>
      </c>
      <c r="F1327" s="299" t="s">
        <v>766</v>
      </c>
      <c r="G1327" s="299" t="s">
        <v>769</v>
      </c>
      <c r="H1327" s="299" t="s">
        <v>770</v>
      </c>
      <c r="I1327" s="299" t="s">
        <v>1264</v>
      </c>
      <c r="J1327" s="299" t="s">
        <v>2200</v>
      </c>
      <c r="K1327" s="299" t="s">
        <v>176</v>
      </c>
      <c r="M1327" s="306">
        <v>0</v>
      </c>
      <c r="N1327" s="306">
        <v>0</v>
      </c>
      <c r="O1327" s="306">
        <v>0</v>
      </c>
      <c r="P1327" s="306">
        <v>0</v>
      </c>
      <c r="Q1327" s="306">
        <v>0</v>
      </c>
      <c r="R1327" s="306">
        <v>0</v>
      </c>
      <c r="S1327" s="306">
        <v>0</v>
      </c>
      <c r="T1327" s="306">
        <v>0</v>
      </c>
      <c r="U1327" s="306">
        <v>0</v>
      </c>
      <c r="V1327" s="306">
        <v>0</v>
      </c>
      <c r="W1327" s="306">
        <v>0</v>
      </c>
      <c r="X1327" s="306">
        <v>0</v>
      </c>
      <c r="Y1327" s="306"/>
    </row>
    <row r="1328" spans="4:25" hidden="1" outlineLevel="1">
      <c r="D1328" s="299" t="s">
        <v>825</v>
      </c>
      <c r="E1328" s="299" t="s">
        <v>71</v>
      </c>
      <c r="F1328" s="299" t="s">
        <v>766</v>
      </c>
      <c r="G1328" s="299" t="s">
        <v>775</v>
      </c>
      <c r="H1328" s="299" t="s">
        <v>770</v>
      </c>
      <c r="I1328" s="299" t="s">
        <v>1264</v>
      </c>
      <c r="J1328" s="299" t="s">
        <v>2201</v>
      </c>
      <c r="K1328" s="299" t="s">
        <v>176</v>
      </c>
      <c r="M1328" s="306">
        <v>0</v>
      </c>
      <c r="N1328" s="306">
        <v>0</v>
      </c>
      <c r="O1328" s="306">
        <v>0</v>
      </c>
      <c r="P1328" s="306">
        <v>0</v>
      </c>
      <c r="Q1328" s="306">
        <v>0</v>
      </c>
      <c r="R1328" s="306">
        <v>0</v>
      </c>
      <c r="S1328" s="306">
        <v>0</v>
      </c>
      <c r="T1328" s="306">
        <v>0</v>
      </c>
      <c r="U1328" s="306">
        <v>0</v>
      </c>
      <c r="V1328" s="306">
        <v>0</v>
      </c>
      <c r="W1328" s="306">
        <v>0</v>
      </c>
      <c r="X1328" s="306">
        <v>0</v>
      </c>
      <c r="Y1328" s="306"/>
    </row>
    <row r="1329" spans="4:25" hidden="1" outlineLevel="1">
      <c r="D1329" s="299" t="s">
        <v>825</v>
      </c>
      <c r="E1329" s="299" t="s">
        <v>71</v>
      </c>
      <c r="F1329" s="299" t="s">
        <v>768</v>
      </c>
      <c r="G1329" s="299" t="s">
        <v>769</v>
      </c>
      <c r="H1329" s="299" t="s">
        <v>770</v>
      </c>
      <c r="I1329" s="299" t="s">
        <v>1264</v>
      </c>
      <c r="J1329" s="299" t="s">
        <v>2202</v>
      </c>
      <c r="K1329" s="299" t="s">
        <v>176</v>
      </c>
      <c r="M1329" s="306">
        <v>0</v>
      </c>
      <c r="N1329" s="306">
        <v>0</v>
      </c>
      <c r="O1329" s="306">
        <v>0</v>
      </c>
      <c r="P1329" s="306">
        <v>0</v>
      </c>
      <c r="Q1329" s="306">
        <v>0</v>
      </c>
      <c r="R1329" s="306">
        <v>0</v>
      </c>
      <c r="S1329" s="306">
        <v>0</v>
      </c>
      <c r="T1329" s="306">
        <v>0</v>
      </c>
      <c r="U1329" s="306">
        <v>0</v>
      </c>
      <c r="V1329" s="306">
        <v>0</v>
      </c>
      <c r="W1329" s="306">
        <v>0</v>
      </c>
      <c r="X1329" s="306">
        <v>0</v>
      </c>
      <c r="Y1329" s="306"/>
    </row>
    <row r="1330" spans="4:25" hidden="1" outlineLevel="1">
      <c r="D1330" s="299" t="s">
        <v>825</v>
      </c>
      <c r="E1330" s="299" t="s">
        <v>71</v>
      </c>
      <c r="F1330" s="299" t="s">
        <v>768</v>
      </c>
      <c r="G1330" s="299" t="s">
        <v>775</v>
      </c>
      <c r="H1330" s="299" t="s">
        <v>770</v>
      </c>
      <c r="I1330" s="299" t="s">
        <v>1264</v>
      </c>
      <c r="J1330" s="299" t="s">
        <v>2203</v>
      </c>
      <c r="K1330" s="299" t="s">
        <v>176</v>
      </c>
      <c r="M1330" s="306">
        <v>0</v>
      </c>
      <c r="N1330" s="306">
        <v>0</v>
      </c>
      <c r="O1330" s="306">
        <v>0</v>
      </c>
      <c r="P1330" s="306">
        <v>0</v>
      </c>
      <c r="Q1330" s="306">
        <v>0</v>
      </c>
      <c r="R1330" s="306">
        <v>0</v>
      </c>
      <c r="S1330" s="306">
        <v>0</v>
      </c>
      <c r="T1330" s="306">
        <v>0</v>
      </c>
      <c r="U1330" s="306">
        <v>0</v>
      </c>
      <c r="V1330" s="306">
        <v>0</v>
      </c>
      <c r="W1330" s="306">
        <v>0</v>
      </c>
      <c r="X1330" s="306">
        <v>0</v>
      </c>
      <c r="Y1330" s="306"/>
    </row>
    <row r="1331" spans="4:25" hidden="1" outlineLevel="1">
      <c r="D1331" s="299" t="s">
        <v>826</v>
      </c>
      <c r="E1331" s="299" t="s">
        <v>72</v>
      </c>
      <c r="F1331" s="299" t="s">
        <v>768</v>
      </c>
      <c r="G1331" s="299" t="s">
        <v>769</v>
      </c>
      <c r="H1331" s="299" t="s">
        <v>770</v>
      </c>
      <c r="I1331" s="299" t="s">
        <v>1246</v>
      </c>
      <c r="J1331" s="299" t="s">
        <v>537</v>
      </c>
      <c r="K1331" s="299" t="s">
        <v>176</v>
      </c>
      <c r="M1331" s="306">
        <v>2287</v>
      </c>
      <c r="N1331" s="306">
        <v>2534</v>
      </c>
      <c r="O1331" s="306">
        <v>2372</v>
      </c>
      <c r="P1331" s="306">
        <v>2456</v>
      </c>
      <c r="Q1331" s="306">
        <v>2398</v>
      </c>
      <c r="R1331" s="306">
        <v>1870</v>
      </c>
      <c r="S1331" s="306">
        <v>3003</v>
      </c>
      <c r="T1331" s="306">
        <v>3428</v>
      </c>
      <c r="U1331" s="306">
        <v>3667</v>
      </c>
      <c r="V1331" s="306">
        <v>4064</v>
      </c>
      <c r="W1331" s="306">
        <v>3642</v>
      </c>
      <c r="X1331" s="306">
        <v>2906</v>
      </c>
      <c r="Y1331" s="306"/>
    </row>
    <row r="1332" spans="4:25" hidden="1" outlineLevel="1">
      <c r="D1332" s="299" t="s">
        <v>826</v>
      </c>
      <c r="E1332" s="299" t="s">
        <v>72</v>
      </c>
      <c r="F1332" s="299" t="s">
        <v>766</v>
      </c>
      <c r="G1332" s="299" t="s">
        <v>769</v>
      </c>
      <c r="H1332" s="299" t="s">
        <v>770</v>
      </c>
      <c r="I1332" s="299" t="s">
        <v>1264</v>
      </c>
      <c r="J1332" s="299" t="s">
        <v>2204</v>
      </c>
      <c r="K1332" s="299" t="s">
        <v>171</v>
      </c>
      <c r="M1332" s="306">
        <v>0</v>
      </c>
      <c r="N1332" s="306">
        <v>0</v>
      </c>
      <c r="O1332" s="306">
        <v>0</v>
      </c>
      <c r="P1332" s="306">
        <v>0</v>
      </c>
      <c r="Q1332" s="306">
        <v>0</v>
      </c>
      <c r="R1332" s="306">
        <v>0</v>
      </c>
      <c r="S1332" s="306">
        <v>0</v>
      </c>
      <c r="T1332" s="306">
        <v>0</v>
      </c>
      <c r="U1332" s="306">
        <v>0</v>
      </c>
      <c r="V1332" s="306">
        <v>0</v>
      </c>
      <c r="W1332" s="306">
        <v>0</v>
      </c>
      <c r="X1332" s="306">
        <v>0</v>
      </c>
      <c r="Y1332" s="306"/>
    </row>
    <row r="1333" spans="4:25" hidden="1" outlineLevel="1">
      <c r="D1333" s="299" t="s">
        <v>826</v>
      </c>
      <c r="E1333" s="299" t="s">
        <v>72</v>
      </c>
      <c r="F1333" s="299" t="s">
        <v>766</v>
      </c>
      <c r="G1333" s="299" t="s">
        <v>775</v>
      </c>
      <c r="H1333" s="299" t="s">
        <v>770</v>
      </c>
      <c r="I1333" s="299" t="s">
        <v>1264</v>
      </c>
      <c r="J1333" s="299" t="s">
        <v>2205</v>
      </c>
      <c r="K1333" s="299" t="s">
        <v>171</v>
      </c>
      <c r="M1333" s="306">
        <v>0</v>
      </c>
      <c r="N1333" s="306">
        <v>0</v>
      </c>
      <c r="O1333" s="306">
        <v>0</v>
      </c>
      <c r="P1333" s="306">
        <v>0</v>
      </c>
      <c r="Q1333" s="306">
        <v>0</v>
      </c>
      <c r="R1333" s="306">
        <v>0</v>
      </c>
      <c r="S1333" s="306">
        <v>0</v>
      </c>
      <c r="T1333" s="306">
        <v>0</v>
      </c>
      <c r="U1333" s="306">
        <v>0</v>
      </c>
      <c r="V1333" s="306">
        <v>0</v>
      </c>
      <c r="W1333" s="306">
        <v>0</v>
      </c>
      <c r="X1333" s="306">
        <v>0</v>
      </c>
      <c r="Y1333" s="306"/>
    </row>
    <row r="1334" spans="4:25" hidden="1" outlineLevel="1">
      <c r="D1334" s="299" t="s">
        <v>826</v>
      </c>
      <c r="E1334" s="299" t="s">
        <v>72</v>
      </c>
      <c r="F1334" s="299" t="s">
        <v>768</v>
      </c>
      <c r="G1334" s="299" t="s">
        <v>769</v>
      </c>
      <c r="H1334" s="299" t="s">
        <v>770</v>
      </c>
      <c r="I1334" s="299" t="s">
        <v>1264</v>
      </c>
      <c r="J1334" s="299" t="s">
        <v>2206</v>
      </c>
      <c r="K1334" s="299" t="s">
        <v>171</v>
      </c>
      <c r="M1334" s="306">
        <v>0</v>
      </c>
      <c r="N1334" s="306">
        <v>0</v>
      </c>
      <c r="O1334" s="306">
        <v>0</v>
      </c>
      <c r="P1334" s="306">
        <v>0</v>
      </c>
      <c r="Q1334" s="306">
        <v>0</v>
      </c>
      <c r="R1334" s="306">
        <v>0</v>
      </c>
      <c r="S1334" s="306">
        <v>0</v>
      </c>
      <c r="T1334" s="306">
        <v>0</v>
      </c>
      <c r="U1334" s="306">
        <v>0</v>
      </c>
      <c r="V1334" s="306">
        <v>0</v>
      </c>
      <c r="W1334" s="306">
        <v>0</v>
      </c>
      <c r="X1334" s="306">
        <v>0</v>
      </c>
      <c r="Y1334" s="306"/>
    </row>
    <row r="1335" spans="4:25" hidden="1" outlineLevel="1">
      <c r="D1335" s="299" t="s">
        <v>826</v>
      </c>
      <c r="E1335" s="299" t="s">
        <v>72</v>
      </c>
      <c r="F1335" s="299" t="s">
        <v>768</v>
      </c>
      <c r="G1335" s="299" t="s">
        <v>775</v>
      </c>
      <c r="H1335" s="299" t="s">
        <v>770</v>
      </c>
      <c r="I1335" s="299" t="s">
        <v>1264</v>
      </c>
      <c r="J1335" s="299" t="s">
        <v>2207</v>
      </c>
      <c r="K1335" s="299" t="s">
        <v>171</v>
      </c>
      <c r="M1335" s="306">
        <v>0</v>
      </c>
      <c r="N1335" s="306">
        <v>0</v>
      </c>
      <c r="O1335" s="306">
        <v>0</v>
      </c>
      <c r="P1335" s="306">
        <v>0</v>
      </c>
      <c r="Q1335" s="306">
        <v>0</v>
      </c>
      <c r="R1335" s="306">
        <v>0</v>
      </c>
      <c r="S1335" s="306">
        <v>0</v>
      </c>
      <c r="T1335" s="306">
        <v>0</v>
      </c>
      <c r="U1335" s="306">
        <v>0</v>
      </c>
      <c r="V1335" s="306">
        <v>0</v>
      </c>
      <c r="W1335" s="306">
        <v>0</v>
      </c>
      <c r="X1335" s="306">
        <v>0</v>
      </c>
      <c r="Y1335" s="306"/>
    </row>
    <row r="1336" spans="4:25" hidden="1" outlineLevel="1">
      <c r="D1336" s="299" t="s">
        <v>828</v>
      </c>
      <c r="E1336" s="299" t="s">
        <v>72</v>
      </c>
      <c r="F1336" s="299" t="s">
        <v>768</v>
      </c>
      <c r="G1336" s="299" t="s">
        <v>769</v>
      </c>
      <c r="H1336" s="299" t="s">
        <v>770</v>
      </c>
      <c r="I1336" s="299" t="s">
        <v>1246</v>
      </c>
      <c r="J1336" s="299" t="s">
        <v>424</v>
      </c>
      <c r="K1336" s="299" t="s">
        <v>171</v>
      </c>
      <c r="M1336" s="306">
        <v>420343</v>
      </c>
      <c r="N1336" s="306">
        <v>470354</v>
      </c>
      <c r="O1336" s="306">
        <v>414546</v>
      </c>
      <c r="P1336" s="306">
        <v>446525</v>
      </c>
      <c r="Q1336" s="306">
        <v>483177</v>
      </c>
      <c r="R1336" s="306">
        <v>593485</v>
      </c>
      <c r="S1336" s="306">
        <v>621070</v>
      </c>
      <c r="T1336" s="306">
        <v>594272</v>
      </c>
      <c r="U1336" s="306">
        <v>569096</v>
      </c>
      <c r="V1336" s="306">
        <v>648835</v>
      </c>
      <c r="W1336" s="306">
        <v>649106</v>
      </c>
      <c r="X1336" s="306">
        <v>503250</v>
      </c>
      <c r="Y1336" s="306"/>
    </row>
    <row r="1337" spans="4:25" hidden="1" outlineLevel="1">
      <c r="D1337" s="299" t="s">
        <v>828</v>
      </c>
      <c r="E1337" s="299" t="s">
        <v>72</v>
      </c>
      <c r="F1337" s="299" t="s">
        <v>768</v>
      </c>
      <c r="G1337" s="299" t="s">
        <v>769</v>
      </c>
      <c r="H1337" s="299" t="s">
        <v>770</v>
      </c>
      <c r="I1337" s="299" t="s">
        <v>1246</v>
      </c>
      <c r="J1337" s="299" t="s">
        <v>878</v>
      </c>
      <c r="K1337" s="299" t="s">
        <v>171</v>
      </c>
      <c r="M1337" s="306">
        <v>12716</v>
      </c>
      <c r="N1337" s="306">
        <v>12736</v>
      </c>
      <c r="O1337" s="306">
        <v>12652</v>
      </c>
      <c r="P1337" s="306">
        <v>11929</v>
      </c>
      <c r="Q1337" s="306">
        <v>11624</v>
      </c>
      <c r="R1337" s="306">
        <v>13151</v>
      </c>
      <c r="S1337" s="306">
        <v>12383</v>
      </c>
      <c r="T1337" s="306">
        <v>12371</v>
      </c>
      <c r="U1337" s="306">
        <v>12358</v>
      </c>
      <c r="V1337" s="306">
        <v>12314</v>
      </c>
      <c r="W1337" s="306">
        <v>12272</v>
      </c>
      <c r="X1337" s="306">
        <v>0</v>
      </c>
      <c r="Y1337" s="306"/>
    </row>
    <row r="1338" spans="4:25" hidden="1" outlineLevel="1">
      <c r="D1338" s="299" t="s">
        <v>828</v>
      </c>
      <c r="E1338" s="299" t="s">
        <v>72</v>
      </c>
      <c r="F1338" s="299" t="s">
        <v>768</v>
      </c>
      <c r="G1338" s="299" t="s">
        <v>769</v>
      </c>
      <c r="H1338" s="299" t="s">
        <v>770</v>
      </c>
      <c r="I1338" s="299" t="s">
        <v>1246</v>
      </c>
      <c r="J1338" s="299" t="s">
        <v>4139</v>
      </c>
      <c r="K1338" s="299" t="s">
        <v>171</v>
      </c>
      <c r="M1338" s="306"/>
      <c r="N1338" s="306"/>
      <c r="O1338" s="306"/>
      <c r="P1338" s="306"/>
      <c r="Q1338" s="306">
        <v>419463</v>
      </c>
      <c r="R1338" s="306">
        <v>464042</v>
      </c>
      <c r="S1338" s="306">
        <v>428208</v>
      </c>
      <c r="T1338" s="306">
        <v>423876</v>
      </c>
      <c r="U1338" s="306">
        <v>369070</v>
      </c>
      <c r="V1338" s="306">
        <v>362462</v>
      </c>
      <c r="W1338" s="306">
        <v>358117</v>
      </c>
      <c r="X1338" s="306">
        <v>191269</v>
      </c>
      <c r="Y1338" s="306"/>
    </row>
    <row r="1339" spans="4:25" hidden="1" outlineLevel="1">
      <c r="D1339" s="299" t="s">
        <v>828</v>
      </c>
      <c r="E1339" s="299" t="s">
        <v>72</v>
      </c>
      <c r="F1339" s="299" t="s">
        <v>768</v>
      </c>
      <c r="G1339" s="299" t="s">
        <v>769</v>
      </c>
      <c r="H1339" s="299" t="s">
        <v>770</v>
      </c>
      <c r="I1339" s="299" t="s">
        <v>1246</v>
      </c>
      <c r="J1339" s="299" t="s">
        <v>3102</v>
      </c>
      <c r="K1339" s="299" t="s">
        <v>171</v>
      </c>
      <c r="M1339" s="306">
        <v>122743</v>
      </c>
      <c r="N1339" s="306">
        <v>122776</v>
      </c>
      <c r="O1339" s="306">
        <v>119331</v>
      </c>
      <c r="P1339" s="306">
        <v>111290</v>
      </c>
      <c r="Q1339" s="306">
        <v>110805</v>
      </c>
      <c r="R1339" s="306">
        <v>138704</v>
      </c>
      <c r="S1339" s="306">
        <v>135625</v>
      </c>
      <c r="T1339" s="306">
        <v>134018</v>
      </c>
      <c r="U1339" s="306">
        <v>133650</v>
      </c>
      <c r="V1339" s="306">
        <v>133225</v>
      </c>
      <c r="W1339" s="306">
        <v>132405</v>
      </c>
      <c r="X1339" s="306">
        <v>65309</v>
      </c>
      <c r="Y1339" s="306"/>
    </row>
    <row r="1340" spans="4:25" hidden="1" outlineLevel="1">
      <c r="D1340" s="299" t="s">
        <v>828</v>
      </c>
      <c r="E1340" s="299" t="s">
        <v>72</v>
      </c>
      <c r="F1340" s="299" t="s">
        <v>768</v>
      </c>
      <c r="G1340" s="299" t="s">
        <v>769</v>
      </c>
      <c r="H1340" s="299" t="s">
        <v>770</v>
      </c>
      <c r="I1340" s="299" t="s">
        <v>1246</v>
      </c>
      <c r="J1340" s="299" t="s">
        <v>3103</v>
      </c>
      <c r="K1340" s="299" t="s">
        <v>171</v>
      </c>
      <c r="M1340" s="306">
        <v>167782</v>
      </c>
      <c r="N1340" s="306">
        <v>167917</v>
      </c>
      <c r="O1340" s="306">
        <v>128394</v>
      </c>
      <c r="P1340" s="306">
        <v>120953</v>
      </c>
      <c r="Q1340" s="306">
        <v>120989</v>
      </c>
      <c r="R1340" s="306">
        <v>142198</v>
      </c>
      <c r="S1340" s="306">
        <v>137543</v>
      </c>
      <c r="T1340" s="306">
        <v>136013</v>
      </c>
      <c r="U1340" s="306">
        <v>135605</v>
      </c>
      <c r="V1340" s="306">
        <v>135273</v>
      </c>
      <c r="W1340" s="306">
        <v>134579</v>
      </c>
      <c r="X1340" s="306">
        <v>64542</v>
      </c>
      <c r="Y1340" s="306"/>
    </row>
    <row r="1341" spans="4:25" hidden="1" outlineLevel="1">
      <c r="D1341" s="299" t="s">
        <v>828</v>
      </c>
      <c r="E1341" s="299" t="s">
        <v>72</v>
      </c>
      <c r="F1341" s="299" t="s">
        <v>766</v>
      </c>
      <c r="G1341" s="299" t="s">
        <v>769</v>
      </c>
      <c r="H1341" s="299" t="s">
        <v>770</v>
      </c>
      <c r="I1341" s="299" t="s">
        <v>1264</v>
      </c>
      <c r="J1341" s="299" t="s">
        <v>2208</v>
      </c>
      <c r="K1341" s="299" t="s">
        <v>171</v>
      </c>
      <c r="M1341" s="306">
        <v>0</v>
      </c>
      <c r="N1341" s="306">
        <v>0</v>
      </c>
      <c r="O1341" s="306">
        <v>0</v>
      </c>
      <c r="P1341" s="306">
        <v>0</v>
      </c>
      <c r="Q1341" s="306">
        <v>0</v>
      </c>
      <c r="R1341" s="306">
        <v>0</v>
      </c>
      <c r="S1341" s="306">
        <v>0</v>
      </c>
      <c r="T1341" s="306">
        <v>0</v>
      </c>
      <c r="U1341" s="306">
        <v>0</v>
      </c>
      <c r="V1341" s="306">
        <v>0</v>
      </c>
      <c r="W1341" s="306">
        <v>0</v>
      </c>
      <c r="X1341" s="306">
        <v>0</v>
      </c>
      <c r="Y1341" s="306"/>
    </row>
    <row r="1342" spans="4:25" hidden="1" outlineLevel="1">
      <c r="D1342" s="299" t="s">
        <v>828</v>
      </c>
      <c r="E1342" s="299" t="s">
        <v>72</v>
      </c>
      <c r="F1342" s="299" t="s">
        <v>766</v>
      </c>
      <c r="G1342" s="299" t="s">
        <v>775</v>
      </c>
      <c r="H1342" s="299" t="s">
        <v>770</v>
      </c>
      <c r="I1342" s="299" t="s">
        <v>1264</v>
      </c>
      <c r="J1342" s="299" t="s">
        <v>2209</v>
      </c>
      <c r="K1342" s="299" t="s">
        <v>171</v>
      </c>
      <c r="M1342" s="306">
        <v>0</v>
      </c>
      <c r="N1342" s="306">
        <v>0</v>
      </c>
      <c r="O1342" s="306">
        <v>0</v>
      </c>
      <c r="P1342" s="306">
        <v>0</v>
      </c>
      <c r="Q1342" s="306">
        <v>0</v>
      </c>
      <c r="R1342" s="306">
        <v>0</v>
      </c>
      <c r="S1342" s="306">
        <v>0</v>
      </c>
      <c r="T1342" s="306">
        <v>0</v>
      </c>
      <c r="U1342" s="306">
        <v>0</v>
      </c>
      <c r="V1342" s="306">
        <v>0</v>
      </c>
      <c r="W1342" s="306">
        <v>0</v>
      </c>
      <c r="X1342" s="306">
        <v>0</v>
      </c>
      <c r="Y1342" s="306"/>
    </row>
    <row r="1343" spans="4:25" hidden="1" outlineLevel="1">
      <c r="D1343" s="299" t="s">
        <v>828</v>
      </c>
      <c r="E1343" s="299" t="s">
        <v>72</v>
      </c>
      <c r="F1343" s="299" t="s">
        <v>768</v>
      </c>
      <c r="G1343" s="299" t="s">
        <v>769</v>
      </c>
      <c r="H1343" s="299" t="s">
        <v>770</v>
      </c>
      <c r="I1343" s="299" t="s">
        <v>1264</v>
      </c>
      <c r="J1343" s="299" t="s">
        <v>2210</v>
      </c>
      <c r="K1343" s="299" t="s">
        <v>171</v>
      </c>
      <c r="M1343" s="306">
        <v>0</v>
      </c>
      <c r="N1343" s="306">
        <v>0</v>
      </c>
      <c r="O1343" s="306">
        <v>0</v>
      </c>
      <c r="P1343" s="306">
        <v>0</v>
      </c>
      <c r="Q1343" s="306">
        <v>0</v>
      </c>
      <c r="R1343" s="306">
        <v>0</v>
      </c>
      <c r="S1343" s="306">
        <v>0</v>
      </c>
      <c r="T1343" s="306">
        <v>0</v>
      </c>
      <c r="U1343" s="306">
        <v>0</v>
      </c>
      <c r="V1343" s="306">
        <v>0</v>
      </c>
      <c r="W1343" s="306">
        <v>0</v>
      </c>
      <c r="X1343" s="306">
        <v>0</v>
      </c>
      <c r="Y1343" s="306"/>
    </row>
    <row r="1344" spans="4:25" hidden="1" outlineLevel="1">
      <c r="D1344" s="299" t="s">
        <v>828</v>
      </c>
      <c r="E1344" s="299" t="s">
        <v>72</v>
      </c>
      <c r="F1344" s="299" t="s">
        <v>768</v>
      </c>
      <c r="G1344" s="299" t="s">
        <v>775</v>
      </c>
      <c r="H1344" s="299" t="s">
        <v>770</v>
      </c>
      <c r="I1344" s="299" t="s">
        <v>1264</v>
      </c>
      <c r="J1344" s="299" t="s">
        <v>2211</v>
      </c>
      <c r="K1344" s="299" t="s">
        <v>171</v>
      </c>
      <c r="M1344" s="306">
        <v>0</v>
      </c>
      <c r="N1344" s="306">
        <v>0</v>
      </c>
      <c r="O1344" s="306">
        <v>0</v>
      </c>
      <c r="P1344" s="306">
        <v>0</v>
      </c>
      <c r="Q1344" s="306">
        <v>0</v>
      </c>
      <c r="R1344" s="306">
        <v>0</v>
      </c>
      <c r="S1344" s="306">
        <v>0</v>
      </c>
      <c r="T1344" s="306">
        <v>0</v>
      </c>
      <c r="U1344" s="306">
        <v>0</v>
      </c>
      <c r="V1344" s="306">
        <v>0</v>
      </c>
      <c r="W1344" s="306">
        <v>0</v>
      </c>
      <c r="X1344" s="306">
        <v>0</v>
      </c>
      <c r="Y1344" s="306"/>
    </row>
    <row r="1345" spans="4:25" hidden="1" outlineLevel="1">
      <c r="D1345" s="299" t="s">
        <v>419</v>
      </c>
      <c r="E1345" s="299" t="s">
        <v>71</v>
      </c>
      <c r="F1345" s="299" t="s">
        <v>768</v>
      </c>
      <c r="G1345" s="299" t="s">
        <v>769</v>
      </c>
      <c r="H1345" s="299" t="s">
        <v>770</v>
      </c>
      <c r="I1345" s="299" t="s">
        <v>1246</v>
      </c>
      <c r="J1345" s="299" t="s">
        <v>594</v>
      </c>
      <c r="K1345" s="299" t="s">
        <v>176</v>
      </c>
      <c r="M1345" s="306">
        <v>23043</v>
      </c>
      <c r="N1345" s="306">
        <v>28173</v>
      </c>
      <c r="O1345" s="306">
        <v>23217</v>
      </c>
      <c r="P1345" s="306">
        <v>23837</v>
      </c>
      <c r="Q1345" s="306">
        <v>26059</v>
      </c>
      <c r="R1345" s="306">
        <v>23336</v>
      </c>
      <c r="S1345" s="306">
        <v>22872</v>
      </c>
      <c r="T1345" s="306">
        <v>23641</v>
      </c>
      <c r="U1345" s="306">
        <v>24095</v>
      </c>
      <c r="V1345" s="306">
        <v>28882</v>
      </c>
      <c r="W1345" s="306">
        <v>29317</v>
      </c>
      <c r="X1345" s="306">
        <v>16281</v>
      </c>
      <c r="Y1345" s="306"/>
    </row>
    <row r="1346" spans="4:25" hidden="1" outlineLevel="1">
      <c r="D1346" s="299" t="s">
        <v>419</v>
      </c>
      <c r="E1346" s="299" t="s">
        <v>71</v>
      </c>
      <c r="F1346" s="299" t="s">
        <v>768</v>
      </c>
      <c r="G1346" s="299" t="s">
        <v>775</v>
      </c>
      <c r="H1346" s="299" t="s">
        <v>770</v>
      </c>
      <c r="I1346" s="299" t="s">
        <v>1246</v>
      </c>
      <c r="J1346" s="299" t="s">
        <v>649</v>
      </c>
      <c r="K1346" s="299" t="s">
        <v>176</v>
      </c>
      <c r="M1346" s="306">
        <v>415</v>
      </c>
      <c r="N1346" s="306">
        <v>415</v>
      </c>
      <c r="O1346" s="306">
        <v>415</v>
      </c>
      <c r="P1346" s="306">
        <v>415</v>
      </c>
      <c r="Q1346" s="306">
        <v>458</v>
      </c>
      <c r="R1346" s="306">
        <v>200</v>
      </c>
      <c r="S1346" s="306">
        <v>280</v>
      </c>
      <c r="T1346" s="306">
        <v>280</v>
      </c>
      <c r="U1346" s="306">
        <v>528</v>
      </c>
      <c r="V1346" s="306">
        <v>672</v>
      </c>
      <c r="W1346" s="306">
        <v>683</v>
      </c>
      <c r="X1346" s="306">
        <v>523</v>
      </c>
      <c r="Y1346" s="306"/>
    </row>
    <row r="1347" spans="4:25" hidden="1" outlineLevel="1">
      <c r="D1347" s="299" t="s">
        <v>419</v>
      </c>
      <c r="E1347" s="299" t="s">
        <v>71</v>
      </c>
      <c r="F1347" s="299" t="s">
        <v>766</v>
      </c>
      <c r="G1347" s="299" t="s">
        <v>769</v>
      </c>
      <c r="H1347" s="299" t="s">
        <v>770</v>
      </c>
      <c r="I1347" s="299" t="s">
        <v>1264</v>
      </c>
      <c r="J1347" s="299" t="s">
        <v>2212</v>
      </c>
      <c r="K1347" s="299" t="s">
        <v>176</v>
      </c>
      <c r="M1347" s="306">
        <v>0</v>
      </c>
      <c r="N1347" s="306">
        <v>0</v>
      </c>
      <c r="O1347" s="306">
        <v>0</v>
      </c>
      <c r="P1347" s="306">
        <v>0</v>
      </c>
      <c r="Q1347" s="306">
        <v>0</v>
      </c>
      <c r="R1347" s="306">
        <v>0</v>
      </c>
      <c r="S1347" s="306">
        <v>0</v>
      </c>
      <c r="T1347" s="306">
        <v>0</v>
      </c>
      <c r="U1347" s="306">
        <v>0</v>
      </c>
      <c r="V1347" s="306">
        <v>0</v>
      </c>
      <c r="W1347" s="306">
        <v>0</v>
      </c>
      <c r="X1347" s="306">
        <v>0</v>
      </c>
      <c r="Y1347" s="306"/>
    </row>
    <row r="1348" spans="4:25" hidden="1" outlineLevel="1">
      <c r="D1348" s="299" t="s">
        <v>419</v>
      </c>
      <c r="E1348" s="299" t="s">
        <v>71</v>
      </c>
      <c r="F1348" s="299" t="s">
        <v>766</v>
      </c>
      <c r="G1348" s="299" t="s">
        <v>775</v>
      </c>
      <c r="H1348" s="299" t="s">
        <v>770</v>
      </c>
      <c r="I1348" s="299" t="s">
        <v>1264</v>
      </c>
      <c r="J1348" s="299" t="s">
        <v>2213</v>
      </c>
      <c r="K1348" s="299" t="s">
        <v>176</v>
      </c>
      <c r="M1348" s="306">
        <v>0</v>
      </c>
      <c r="N1348" s="306">
        <v>0</v>
      </c>
      <c r="O1348" s="306">
        <v>0</v>
      </c>
      <c r="P1348" s="306">
        <v>0</v>
      </c>
      <c r="Q1348" s="306">
        <v>0</v>
      </c>
      <c r="R1348" s="306">
        <v>0</v>
      </c>
      <c r="S1348" s="306">
        <v>0</v>
      </c>
      <c r="T1348" s="306">
        <v>0</v>
      </c>
      <c r="U1348" s="306">
        <v>0</v>
      </c>
      <c r="V1348" s="306">
        <v>0</v>
      </c>
      <c r="W1348" s="306">
        <v>0</v>
      </c>
      <c r="X1348" s="306">
        <v>0</v>
      </c>
      <c r="Y1348" s="306"/>
    </row>
    <row r="1349" spans="4:25" hidden="1" outlineLevel="1">
      <c r="D1349" s="299" t="s">
        <v>419</v>
      </c>
      <c r="E1349" s="299" t="s">
        <v>71</v>
      </c>
      <c r="F1349" s="299" t="s">
        <v>768</v>
      </c>
      <c r="G1349" s="299" t="s">
        <v>769</v>
      </c>
      <c r="H1349" s="299" t="s">
        <v>770</v>
      </c>
      <c r="I1349" s="299" t="s">
        <v>1264</v>
      </c>
      <c r="J1349" s="299" t="s">
        <v>2214</v>
      </c>
      <c r="K1349" s="299" t="s">
        <v>176</v>
      </c>
      <c r="M1349" s="306">
        <v>0</v>
      </c>
      <c r="N1349" s="306">
        <v>0</v>
      </c>
      <c r="O1349" s="306">
        <v>0</v>
      </c>
      <c r="P1349" s="306">
        <v>0</v>
      </c>
      <c r="Q1349" s="306">
        <v>0</v>
      </c>
      <c r="R1349" s="306">
        <v>0</v>
      </c>
      <c r="S1349" s="306">
        <v>0</v>
      </c>
      <c r="T1349" s="306">
        <v>0</v>
      </c>
      <c r="U1349" s="306">
        <v>0</v>
      </c>
      <c r="V1349" s="306">
        <v>0</v>
      </c>
      <c r="W1349" s="306">
        <v>0</v>
      </c>
      <c r="X1349" s="306">
        <v>0</v>
      </c>
      <c r="Y1349" s="306"/>
    </row>
    <row r="1350" spans="4:25" hidden="1" outlineLevel="1">
      <c r="D1350" s="299" t="s">
        <v>419</v>
      </c>
      <c r="E1350" s="299" t="s">
        <v>71</v>
      </c>
      <c r="F1350" s="299" t="s">
        <v>768</v>
      </c>
      <c r="G1350" s="299" t="s">
        <v>775</v>
      </c>
      <c r="H1350" s="299" t="s">
        <v>770</v>
      </c>
      <c r="I1350" s="299" t="s">
        <v>1264</v>
      </c>
      <c r="J1350" s="299" t="s">
        <v>2215</v>
      </c>
      <c r="K1350" s="299" t="s">
        <v>176</v>
      </c>
      <c r="M1350" s="306">
        <v>0</v>
      </c>
      <c r="N1350" s="306">
        <v>0</v>
      </c>
      <c r="O1350" s="306">
        <v>0</v>
      </c>
      <c r="P1350" s="306">
        <v>0</v>
      </c>
      <c r="Q1350" s="306">
        <v>0</v>
      </c>
      <c r="R1350" s="306">
        <v>0</v>
      </c>
      <c r="S1350" s="306">
        <v>0</v>
      </c>
      <c r="T1350" s="306">
        <v>0</v>
      </c>
      <c r="U1350" s="306">
        <v>0</v>
      </c>
      <c r="V1350" s="306">
        <v>0</v>
      </c>
      <c r="W1350" s="306">
        <v>0</v>
      </c>
      <c r="X1350" s="306">
        <v>0</v>
      </c>
      <c r="Y1350" s="306"/>
    </row>
    <row r="1351" spans="4:25" hidden="1" outlineLevel="1">
      <c r="D1351" s="299" t="s">
        <v>3104</v>
      </c>
      <c r="E1351" s="299" t="s">
        <v>71</v>
      </c>
      <c r="F1351" s="299" t="s">
        <v>768</v>
      </c>
      <c r="G1351" s="299" t="s">
        <v>769</v>
      </c>
      <c r="H1351" s="299" t="s">
        <v>770</v>
      </c>
      <c r="I1351" s="299" t="s">
        <v>1246</v>
      </c>
      <c r="J1351" s="299" t="s">
        <v>3105</v>
      </c>
      <c r="K1351" s="299" t="s">
        <v>176</v>
      </c>
      <c r="M1351" s="306">
        <v>0</v>
      </c>
      <c r="N1351" s="306">
        <v>0</v>
      </c>
      <c r="O1351" s="306">
        <v>0</v>
      </c>
      <c r="P1351" s="306">
        <v>3</v>
      </c>
      <c r="Q1351" s="306">
        <v>3</v>
      </c>
      <c r="R1351" s="306">
        <v>0</v>
      </c>
      <c r="S1351" s="306">
        <v>0</v>
      </c>
      <c r="T1351" s="306">
        <v>0</v>
      </c>
      <c r="U1351" s="306">
        <v>0</v>
      </c>
      <c r="V1351" s="306">
        <v>100</v>
      </c>
      <c r="W1351" s="306">
        <v>0</v>
      </c>
      <c r="X1351" s="306">
        <v>0</v>
      </c>
      <c r="Y1351" s="306"/>
    </row>
    <row r="1352" spans="4:25" hidden="1" outlineLevel="1">
      <c r="D1352" s="299" t="s">
        <v>1600</v>
      </c>
      <c r="E1352" s="299" t="s">
        <v>71</v>
      </c>
      <c r="F1352" s="299" t="s">
        <v>768</v>
      </c>
      <c r="G1352" s="299" t="s">
        <v>769</v>
      </c>
      <c r="H1352" s="299" t="s">
        <v>770</v>
      </c>
      <c r="I1352" s="299" t="s">
        <v>1246</v>
      </c>
      <c r="J1352" s="299" t="s">
        <v>591</v>
      </c>
      <c r="K1352" s="299" t="s">
        <v>176</v>
      </c>
      <c r="M1352" s="306">
        <v>9287</v>
      </c>
      <c r="N1352" s="306">
        <v>10664</v>
      </c>
      <c r="O1352" s="306">
        <v>10178</v>
      </c>
      <c r="P1352" s="306">
        <v>7084</v>
      </c>
      <c r="Q1352" s="306">
        <v>3770</v>
      </c>
      <c r="R1352" s="306">
        <v>2681</v>
      </c>
      <c r="S1352" s="306">
        <v>3616</v>
      </c>
      <c r="T1352" s="306">
        <v>3707</v>
      </c>
      <c r="U1352" s="306">
        <v>3487</v>
      </c>
      <c r="V1352" s="306">
        <v>6207</v>
      </c>
      <c r="W1352" s="306">
        <v>6487</v>
      </c>
      <c r="X1352" s="306">
        <v>2552</v>
      </c>
      <c r="Y1352" s="306"/>
    </row>
    <row r="1353" spans="4:25" hidden="1" outlineLevel="1">
      <c r="D1353" s="299" t="s">
        <v>1600</v>
      </c>
      <c r="E1353" s="299" t="s">
        <v>71</v>
      </c>
      <c r="F1353" s="299" t="s">
        <v>768</v>
      </c>
      <c r="G1353" s="299" t="s">
        <v>775</v>
      </c>
      <c r="H1353" s="299" t="s">
        <v>770</v>
      </c>
      <c r="I1353" s="299" t="s">
        <v>1246</v>
      </c>
      <c r="J1353" s="299" t="s">
        <v>647</v>
      </c>
      <c r="K1353" s="299" t="s">
        <v>176</v>
      </c>
      <c r="M1353" s="306">
        <v>6256</v>
      </c>
      <c r="N1353" s="306">
        <v>6322</v>
      </c>
      <c r="O1353" s="306">
        <v>6322</v>
      </c>
      <c r="P1353" s="306">
        <v>6322</v>
      </c>
      <c r="Q1353" s="306">
        <v>5672</v>
      </c>
      <c r="R1353" s="306">
        <v>804</v>
      </c>
      <c r="S1353" s="306">
        <v>804</v>
      </c>
      <c r="T1353" s="306">
        <v>804</v>
      </c>
      <c r="U1353" s="306">
        <v>964</v>
      </c>
      <c r="V1353" s="306">
        <v>1464</v>
      </c>
      <c r="W1353" s="306">
        <v>2566</v>
      </c>
      <c r="X1353" s="306">
        <v>1032</v>
      </c>
      <c r="Y1353" s="306"/>
    </row>
    <row r="1354" spans="4:25" hidden="1" outlineLevel="1">
      <c r="D1354" s="299" t="s">
        <v>1600</v>
      </c>
      <c r="E1354" s="299" t="s">
        <v>71</v>
      </c>
      <c r="F1354" s="299" t="s">
        <v>766</v>
      </c>
      <c r="G1354" s="299" t="s">
        <v>769</v>
      </c>
      <c r="H1354" s="299" t="s">
        <v>770</v>
      </c>
      <c r="I1354" s="299" t="s">
        <v>1264</v>
      </c>
      <c r="J1354" s="299" t="s">
        <v>2181</v>
      </c>
      <c r="K1354" s="299" t="s">
        <v>176</v>
      </c>
      <c r="M1354" s="306">
        <v>0</v>
      </c>
      <c r="N1354" s="306">
        <v>0</v>
      </c>
      <c r="O1354" s="306">
        <v>0</v>
      </c>
      <c r="P1354" s="306">
        <v>0</v>
      </c>
      <c r="Q1354" s="306">
        <v>0</v>
      </c>
      <c r="R1354" s="306">
        <v>0</v>
      </c>
      <c r="S1354" s="306">
        <v>0</v>
      </c>
      <c r="T1354" s="306">
        <v>0</v>
      </c>
      <c r="U1354" s="306">
        <v>0</v>
      </c>
      <c r="V1354" s="306">
        <v>0</v>
      </c>
      <c r="W1354" s="306">
        <v>0</v>
      </c>
      <c r="X1354" s="306">
        <v>0</v>
      </c>
      <c r="Y1354" s="306"/>
    </row>
    <row r="1355" spans="4:25" hidden="1" outlineLevel="1">
      <c r="D1355" s="299" t="s">
        <v>1600</v>
      </c>
      <c r="E1355" s="299" t="s">
        <v>71</v>
      </c>
      <c r="F1355" s="299" t="s">
        <v>766</v>
      </c>
      <c r="G1355" s="299" t="s">
        <v>775</v>
      </c>
      <c r="H1355" s="299" t="s">
        <v>770</v>
      </c>
      <c r="I1355" s="299" t="s">
        <v>1264</v>
      </c>
      <c r="J1355" s="299" t="s">
        <v>2182</v>
      </c>
      <c r="K1355" s="299" t="s">
        <v>176</v>
      </c>
      <c r="M1355" s="306">
        <v>0</v>
      </c>
      <c r="N1355" s="306">
        <v>0</v>
      </c>
      <c r="O1355" s="306">
        <v>0</v>
      </c>
      <c r="P1355" s="306">
        <v>0</v>
      </c>
      <c r="Q1355" s="306">
        <v>0</v>
      </c>
      <c r="R1355" s="306">
        <v>0</v>
      </c>
      <c r="S1355" s="306">
        <v>0</v>
      </c>
      <c r="T1355" s="306">
        <v>0</v>
      </c>
      <c r="U1355" s="306">
        <v>0</v>
      </c>
      <c r="V1355" s="306">
        <v>0</v>
      </c>
      <c r="W1355" s="306">
        <v>0</v>
      </c>
      <c r="X1355" s="306">
        <v>0</v>
      </c>
      <c r="Y1355" s="306"/>
    </row>
    <row r="1356" spans="4:25" hidden="1" outlineLevel="1">
      <c r="D1356" s="299" t="s">
        <v>1600</v>
      </c>
      <c r="E1356" s="299" t="s">
        <v>71</v>
      </c>
      <c r="F1356" s="299" t="s">
        <v>768</v>
      </c>
      <c r="G1356" s="299" t="s">
        <v>769</v>
      </c>
      <c r="H1356" s="299" t="s">
        <v>770</v>
      </c>
      <c r="I1356" s="299" t="s">
        <v>1264</v>
      </c>
      <c r="J1356" s="299" t="s">
        <v>2183</v>
      </c>
      <c r="K1356" s="299" t="s">
        <v>176</v>
      </c>
      <c r="M1356" s="306">
        <v>0</v>
      </c>
      <c r="N1356" s="306">
        <v>0</v>
      </c>
      <c r="O1356" s="306">
        <v>0</v>
      </c>
      <c r="P1356" s="306">
        <v>0</v>
      </c>
      <c r="Q1356" s="306">
        <v>0</v>
      </c>
      <c r="R1356" s="306">
        <v>0</v>
      </c>
      <c r="S1356" s="306">
        <v>0</v>
      </c>
      <c r="T1356" s="306">
        <v>0</v>
      </c>
      <c r="U1356" s="306">
        <v>0</v>
      </c>
      <c r="V1356" s="306">
        <v>0</v>
      </c>
      <c r="W1356" s="306">
        <v>0</v>
      </c>
      <c r="X1356" s="306">
        <v>0</v>
      </c>
      <c r="Y1356" s="306"/>
    </row>
    <row r="1357" spans="4:25" hidden="1" outlineLevel="1">
      <c r="D1357" s="299" t="s">
        <v>1600</v>
      </c>
      <c r="E1357" s="299" t="s">
        <v>71</v>
      </c>
      <c r="F1357" s="299" t="s">
        <v>768</v>
      </c>
      <c r="G1357" s="299" t="s">
        <v>775</v>
      </c>
      <c r="H1357" s="299" t="s">
        <v>770</v>
      </c>
      <c r="I1357" s="299" t="s">
        <v>1264</v>
      </c>
      <c r="J1357" s="299" t="s">
        <v>2184</v>
      </c>
      <c r="K1357" s="299" t="s">
        <v>176</v>
      </c>
      <c r="M1357" s="306">
        <v>0</v>
      </c>
      <c r="N1357" s="306">
        <v>0</v>
      </c>
      <c r="O1357" s="306">
        <v>0</v>
      </c>
      <c r="P1357" s="306">
        <v>0</v>
      </c>
      <c r="Q1357" s="306">
        <v>0</v>
      </c>
      <c r="R1357" s="306">
        <v>0</v>
      </c>
      <c r="S1357" s="306">
        <v>0</v>
      </c>
      <c r="T1357" s="306">
        <v>0</v>
      </c>
      <c r="U1357" s="306">
        <v>0</v>
      </c>
      <c r="V1357" s="306">
        <v>0</v>
      </c>
      <c r="W1357" s="306">
        <v>0</v>
      </c>
      <c r="X1357" s="306">
        <v>0</v>
      </c>
      <c r="Y1357" s="306"/>
    </row>
    <row r="1358" spans="4:25" hidden="1" outlineLevel="1">
      <c r="D1358" s="299" t="s">
        <v>484</v>
      </c>
      <c r="E1358" s="299" t="s">
        <v>71</v>
      </c>
      <c r="F1358" s="299" t="s">
        <v>768</v>
      </c>
      <c r="G1358" s="299" t="s">
        <v>769</v>
      </c>
      <c r="H1358" s="299" t="s">
        <v>770</v>
      </c>
      <c r="I1358" s="299" t="s">
        <v>1246</v>
      </c>
      <c r="J1358" s="299" t="s">
        <v>592</v>
      </c>
      <c r="K1358" s="299" t="s">
        <v>176</v>
      </c>
      <c r="M1358" s="306">
        <v>598</v>
      </c>
      <c r="N1358" s="306">
        <v>1669</v>
      </c>
      <c r="O1358" s="306">
        <v>1837</v>
      </c>
      <c r="P1358" s="306">
        <v>3052</v>
      </c>
      <c r="Q1358" s="306">
        <v>3016</v>
      </c>
      <c r="R1358" s="306">
        <v>6376</v>
      </c>
      <c r="S1358" s="306">
        <v>9629</v>
      </c>
      <c r="T1358" s="306">
        <v>9768</v>
      </c>
      <c r="U1358" s="306">
        <v>3880</v>
      </c>
      <c r="V1358" s="306">
        <v>3918</v>
      </c>
      <c r="W1358" s="306">
        <v>4113</v>
      </c>
      <c r="X1358" s="306">
        <v>557</v>
      </c>
      <c r="Y1358" s="306"/>
    </row>
    <row r="1359" spans="4:25" hidden="1" outlineLevel="1">
      <c r="D1359" s="299" t="s">
        <v>484</v>
      </c>
      <c r="E1359" s="299" t="s">
        <v>71</v>
      </c>
      <c r="F1359" s="299" t="s">
        <v>768</v>
      </c>
      <c r="G1359" s="299" t="s">
        <v>775</v>
      </c>
      <c r="H1359" s="299" t="s">
        <v>770</v>
      </c>
      <c r="I1359" s="299" t="s">
        <v>1246</v>
      </c>
      <c r="J1359" s="299" t="s">
        <v>648</v>
      </c>
      <c r="K1359" s="299" t="s">
        <v>176</v>
      </c>
      <c r="M1359" s="306">
        <v>0</v>
      </c>
      <c r="N1359" s="306">
        <v>0</v>
      </c>
      <c r="O1359" s="306">
        <v>0</v>
      </c>
      <c r="P1359" s="306">
        <v>0</v>
      </c>
      <c r="Q1359" s="306">
        <v>0</v>
      </c>
      <c r="R1359" s="306">
        <v>0</v>
      </c>
      <c r="S1359" s="306">
        <v>0</v>
      </c>
      <c r="T1359" s="306">
        <v>0</v>
      </c>
      <c r="U1359" s="306">
        <v>0</v>
      </c>
      <c r="V1359" s="306">
        <v>0</v>
      </c>
      <c r="W1359" s="306">
        <v>0</v>
      </c>
      <c r="X1359" s="306">
        <v>0</v>
      </c>
      <c r="Y1359" s="306"/>
    </row>
    <row r="1360" spans="4:25" hidden="1" outlineLevel="1">
      <c r="D1360" s="299" t="s">
        <v>484</v>
      </c>
      <c r="E1360" s="299" t="s">
        <v>71</v>
      </c>
      <c r="F1360" s="299" t="s">
        <v>766</v>
      </c>
      <c r="G1360" s="299" t="s">
        <v>769</v>
      </c>
      <c r="H1360" s="299" t="s">
        <v>770</v>
      </c>
      <c r="I1360" s="299" t="s">
        <v>1264</v>
      </c>
      <c r="J1360" s="299" t="s">
        <v>2216</v>
      </c>
      <c r="K1360" s="299" t="s">
        <v>176</v>
      </c>
      <c r="M1360" s="306">
        <v>0</v>
      </c>
      <c r="N1360" s="306">
        <v>0</v>
      </c>
      <c r="O1360" s="306">
        <v>0</v>
      </c>
      <c r="P1360" s="306">
        <v>0</v>
      </c>
      <c r="Q1360" s="306">
        <v>0</v>
      </c>
      <c r="R1360" s="306">
        <v>0</v>
      </c>
      <c r="S1360" s="306">
        <v>0</v>
      </c>
      <c r="T1360" s="306">
        <v>0</v>
      </c>
      <c r="U1360" s="306">
        <v>0</v>
      </c>
      <c r="V1360" s="306">
        <v>0</v>
      </c>
      <c r="W1360" s="306">
        <v>0</v>
      </c>
      <c r="X1360" s="306">
        <v>0</v>
      </c>
      <c r="Y1360" s="306"/>
    </row>
    <row r="1361" spans="4:25" hidden="1" outlineLevel="1">
      <c r="D1361" s="299" t="s">
        <v>484</v>
      </c>
      <c r="E1361" s="299" t="s">
        <v>71</v>
      </c>
      <c r="F1361" s="299" t="s">
        <v>766</v>
      </c>
      <c r="G1361" s="299" t="s">
        <v>775</v>
      </c>
      <c r="H1361" s="299" t="s">
        <v>770</v>
      </c>
      <c r="I1361" s="299" t="s">
        <v>1264</v>
      </c>
      <c r="J1361" s="299" t="s">
        <v>2217</v>
      </c>
      <c r="K1361" s="299" t="s">
        <v>176</v>
      </c>
      <c r="M1361" s="306">
        <v>0</v>
      </c>
      <c r="N1361" s="306">
        <v>0</v>
      </c>
      <c r="O1361" s="306">
        <v>0</v>
      </c>
      <c r="P1361" s="306">
        <v>0</v>
      </c>
      <c r="Q1361" s="306">
        <v>0</v>
      </c>
      <c r="R1361" s="306">
        <v>0</v>
      </c>
      <c r="S1361" s="306">
        <v>0</v>
      </c>
      <c r="T1361" s="306">
        <v>0</v>
      </c>
      <c r="U1361" s="306">
        <v>0</v>
      </c>
      <c r="V1361" s="306">
        <v>0</v>
      </c>
      <c r="W1361" s="306">
        <v>0</v>
      </c>
      <c r="X1361" s="306">
        <v>0</v>
      </c>
      <c r="Y1361" s="306"/>
    </row>
    <row r="1362" spans="4:25" hidden="1" outlineLevel="1">
      <c r="D1362" s="299" t="s">
        <v>484</v>
      </c>
      <c r="E1362" s="299" t="s">
        <v>71</v>
      </c>
      <c r="F1362" s="299" t="s">
        <v>768</v>
      </c>
      <c r="G1362" s="299" t="s">
        <v>769</v>
      </c>
      <c r="H1362" s="299" t="s">
        <v>770</v>
      </c>
      <c r="I1362" s="299" t="s">
        <v>1264</v>
      </c>
      <c r="J1362" s="299" t="s">
        <v>2218</v>
      </c>
      <c r="K1362" s="299" t="s">
        <v>176</v>
      </c>
      <c r="M1362" s="306">
        <v>0</v>
      </c>
      <c r="N1362" s="306">
        <v>0</v>
      </c>
      <c r="O1362" s="306">
        <v>0</v>
      </c>
      <c r="P1362" s="306">
        <v>0</v>
      </c>
      <c r="Q1362" s="306">
        <v>0</v>
      </c>
      <c r="R1362" s="306">
        <v>0</v>
      </c>
      <c r="S1362" s="306">
        <v>0</v>
      </c>
      <c r="T1362" s="306">
        <v>0</v>
      </c>
      <c r="U1362" s="306">
        <v>0</v>
      </c>
      <c r="V1362" s="306">
        <v>0</v>
      </c>
      <c r="W1362" s="306">
        <v>0</v>
      </c>
      <c r="X1362" s="306">
        <v>0</v>
      </c>
      <c r="Y1362" s="306"/>
    </row>
    <row r="1363" spans="4:25" hidden="1" outlineLevel="1">
      <c r="D1363" s="299" t="s">
        <v>484</v>
      </c>
      <c r="E1363" s="299" t="s">
        <v>71</v>
      </c>
      <c r="F1363" s="299" t="s">
        <v>768</v>
      </c>
      <c r="G1363" s="299" t="s">
        <v>775</v>
      </c>
      <c r="H1363" s="299" t="s">
        <v>770</v>
      </c>
      <c r="I1363" s="299" t="s">
        <v>1264</v>
      </c>
      <c r="J1363" s="299" t="s">
        <v>2219</v>
      </c>
      <c r="K1363" s="299" t="s">
        <v>176</v>
      </c>
      <c r="M1363" s="306">
        <v>0</v>
      </c>
      <c r="N1363" s="306">
        <v>0</v>
      </c>
      <c r="O1363" s="306">
        <v>0</v>
      </c>
      <c r="P1363" s="306">
        <v>0</v>
      </c>
      <c r="Q1363" s="306">
        <v>0</v>
      </c>
      <c r="R1363" s="306">
        <v>0</v>
      </c>
      <c r="S1363" s="306">
        <v>0</v>
      </c>
      <c r="T1363" s="306">
        <v>0</v>
      </c>
      <c r="U1363" s="306">
        <v>0</v>
      </c>
      <c r="V1363" s="306">
        <v>0</v>
      </c>
      <c r="W1363" s="306">
        <v>0</v>
      </c>
      <c r="X1363" s="306">
        <v>0</v>
      </c>
      <c r="Y1363" s="306"/>
    </row>
    <row r="1364" spans="4:25" hidden="1" outlineLevel="1">
      <c r="D1364" s="299" t="s">
        <v>626</v>
      </c>
      <c r="E1364" s="299" t="s">
        <v>71</v>
      </c>
      <c r="F1364" s="299" t="s">
        <v>768</v>
      </c>
      <c r="G1364" s="299" t="s">
        <v>769</v>
      </c>
      <c r="H1364" s="299" t="s">
        <v>770</v>
      </c>
      <c r="I1364" s="299" t="s">
        <v>1246</v>
      </c>
      <c r="J1364" s="299" t="s">
        <v>593</v>
      </c>
      <c r="K1364" s="299" t="s">
        <v>176</v>
      </c>
      <c r="M1364" s="306">
        <v>6771</v>
      </c>
      <c r="N1364" s="306">
        <v>8092</v>
      </c>
      <c r="O1364" s="306">
        <v>7902</v>
      </c>
      <c r="P1364" s="306">
        <v>8260</v>
      </c>
      <c r="Q1364" s="306">
        <v>8962</v>
      </c>
      <c r="R1364" s="306">
        <v>3725</v>
      </c>
      <c r="S1364" s="306">
        <v>3896</v>
      </c>
      <c r="T1364" s="306">
        <v>5088</v>
      </c>
      <c r="U1364" s="306">
        <v>5134</v>
      </c>
      <c r="V1364" s="306">
        <v>5941</v>
      </c>
      <c r="W1364" s="306">
        <v>6492</v>
      </c>
      <c r="X1364" s="306">
        <v>2510</v>
      </c>
      <c r="Y1364" s="306"/>
    </row>
    <row r="1365" spans="4:25" hidden="1" outlineLevel="1">
      <c r="D1365" s="299" t="s">
        <v>626</v>
      </c>
      <c r="E1365" s="299" t="s">
        <v>71</v>
      </c>
      <c r="F1365" s="299" t="s">
        <v>766</v>
      </c>
      <c r="G1365" s="299" t="s">
        <v>769</v>
      </c>
      <c r="H1365" s="299" t="s">
        <v>770</v>
      </c>
      <c r="I1365" s="299" t="s">
        <v>1264</v>
      </c>
      <c r="J1365" s="299" t="s">
        <v>2220</v>
      </c>
      <c r="K1365" s="299" t="s">
        <v>176</v>
      </c>
      <c r="M1365" s="306">
        <v>0</v>
      </c>
      <c r="N1365" s="306">
        <v>0</v>
      </c>
      <c r="O1365" s="306">
        <v>0</v>
      </c>
      <c r="P1365" s="306">
        <v>0</v>
      </c>
      <c r="Q1365" s="306">
        <v>0</v>
      </c>
      <c r="R1365" s="306">
        <v>0</v>
      </c>
      <c r="S1365" s="306">
        <v>0</v>
      </c>
      <c r="T1365" s="306">
        <v>0</v>
      </c>
      <c r="U1365" s="306">
        <v>0</v>
      </c>
      <c r="V1365" s="306">
        <v>0</v>
      </c>
      <c r="W1365" s="306">
        <v>0</v>
      </c>
      <c r="X1365" s="306">
        <v>0</v>
      </c>
      <c r="Y1365" s="306"/>
    </row>
    <row r="1366" spans="4:25" hidden="1" outlineLevel="1">
      <c r="D1366" s="299" t="s">
        <v>626</v>
      </c>
      <c r="E1366" s="299" t="s">
        <v>71</v>
      </c>
      <c r="F1366" s="299" t="s">
        <v>766</v>
      </c>
      <c r="G1366" s="299" t="s">
        <v>775</v>
      </c>
      <c r="H1366" s="299" t="s">
        <v>770</v>
      </c>
      <c r="I1366" s="299" t="s">
        <v>1264</v>
      </c>
      <c r="J1366" s="299" t="s">
        <v>2221</v>
      </c>
      <c r="K1366" s="299" t="s">
        <v>176</v>
      </c>
      <c r="M1366" s="306">
        <v>0</v>
      </c>
      <c r="N1366" s="306">
        <v>0</v>
      </c>
      <c r="O1366" s="306">
        <v>0</v>
      </c>
      <c r="P1366" s="306">
        <v>0</v>
      </c>
      <c r="Q1366" s="306">
        <v>0</v>
      </c>
      <c r="R1366" s="306">
        <v>0</v>
      </c>
      <c r="S1366" s="306">
        <v>0</v>
      </c>
      <c r="T1366" s="306">
        <v>0</v>
      </c>
      <c r="U1366" s="306">
        <v>0</v>
      </c>
      <c r="V1366" s="306">
        <v>0</v>
      </c>
      <c r="W1366" s="306">
        <v>0</v>
      </c>
      <c r="X1366" s="306">
        <v>0</v>
      </c>
      <c r="Y1366" s="306"/>
    </row>
    <row r="1367" spans="4:25" hidden="1" outlineLevel="1">
      <c r="D1367" s="299" t="s">
        <v>626</v>
      </c>
      <c r="E1367" s="299" t="s">
        <v>71</v>
      </c>
      <c r="F1367" s="299" t="s">
        <v>768</v>
      </c>
      <c r="G1367" s="299" t="s">
        <v>769</v>
      </c>
      <c r="H1367" s="299" t="s">
        <v>770</v>
      </c>
      <c r="I1367" s="299" t="s">
        <v>1264</v>
      </c>
      <c r="J1367" s="299" t="s">
        <v>2222</v>
      </c>
      <c r="K1367" s="299" t="s">
        <v>176</v>
      </c>
      <c r="M1367" s="306">
        <v>0</v>
      </c>
      <c r="N1367" s="306">
        <v>0</v>
      </c>
      <c r="O1367" s="306">
        <v>0</v>
      </c>
      <c r="P1367" s="306">
        <v>0</v>
      </c>
      <c r="Q1367" s="306">
        <v>0</v>
      </c>
      <c r="R1367" s="306">
        <v>0</v>
      </c>
      <c r="S1367" s="306">
        <v>0</v>
      </c>
      <c r="T1367" s="306">
        <v>0</v>
      </c>
      <c r="U1367" s="306">
        <v>0</v>
      </c>
      <c r="V1367" s="306">
        <v>0</v>
      </c>
      <c r="W1367" s="306">
        <v>0</v>
      </c>
      <c r="X1367" s="306">
        <v>0</v>
      </c>
      <c r="Y1367" s="306"/>
    </row>
    <row r="1368" spans="4:25" hidden="1" outlineLevel="1">
      <c r="D1368" s="299" t="s">
        <v>626</v>
      </c>
      <c r="E1368" s="299" t="s">
        <v>71</v>
      </c>
      <c r="F1368" s="299" t="s">
        <v>768</v>
      </c>
      <c r="G1368" s="299" t="s">
        <v>775</v>
      </c>
      <c r="H1368" s="299" t="s">
        <v>770</v>
      </c>
      <c r="I1368" s="299" t="s">
        <v>1264</v>
      </c>
      <c r="J1368" s="299" t="s">
        <v>2223</v>
      </c>
      <c r="K1368" s="299" t="s">
        <v>176</v>
      </c>
      <c r="M1368" s="306">
        <v>0</v>
      </c>
      <c r="N1368" s="306">
        <v>0</v>
      </c>
      <c r="O1368" s="306">
        <v>0</v>
      </c>
      <c r="P1368" s="306">
        <v>0</v>
      </c>
      <c r="Q1368" s="306">
        <v>0</v>
      </c>
      <c r="R1368" s="306">
        <v>0</v>
      </c>
      <c r="S1368" s="306">
        <v>0</v>
      </c>
      <c r="T1368" s="306">
        <v>0</v>
      </c>
      <c r="U1368" s="306">
        <v>0</v>
      </c>
      <c r="V1368" s="306">
        <v>0</v>
      </c>
      <c r="W1368" s="306">
        <v>0</v>
      </c>
      <c r="X1368" s="306">
        <v>0</v>
      </c>
      <c r="Y1368" s="306"/>
    </row>
    <row r="1369" spans="4:25" hidden="1" outlineLevel="1">
      <c r="D1369" s="299" t="s">
        <v>487</v>
      </c>
      <c r="E1369" s="299" t="s">
        <v>71</v>
      </c>
      <c r="F1369" s="299" t="s">
        <v>768</v>
      </c>
      <c r="G1369" s="299" t="s">
        <v>769</v>
      </c>
      <c r="H1369" s="299" t="s">
        <v>770</v>
      </c>
      <c r="I1369" s="299" t="s">
        <v>1246</v>
      </c>
      <c r="J1369" s="299" t="s">
        <v>595</v>
      </c>
      <c r="K1369" s="299" t="s">
        <v>176</v>
      </c>
      <c r="M1369" s="306">
        <v>37328</v>
      </c>
      <c r="N1369" s="306">
        <v>39118</v>
      </c>
      <c r="O1369" s="306">
        <v>27921</v>
      </c>
      <c r="P1369" s="306">
        <v>29365</v>
      </c>
      <c r="Q1369" s="306">
        <v>31381</v>
      </c>
      <c r="R1369" s="306">
        <v>28478</v>
      </c>
      <c r="S1369" s="306">
        <v>32868</v>
      </c>
      <c r="T1369" s="306">
        <v>37736</v>
      </c>
      <c r="U1369" s="306">
        <v>43448</v>
      </c>
      <c r="V1369" s="306">
        <v>50456</v>
      </c>
      <c r="W1369" s="306">
        <v>53832</v>
      </c>
      <c r="X1369" s="306">
        <v>32732</v>
      </c>
      <c r="Y1369" s="306"/>
    </row>
    <row r="1370" spans="4:25" hidden="1" outlineLevel="1">
      <c r="D1370" s="299" t="s">
        <v>487</v>
      </c>
      <c r="E1370" s="299" t="s">
        <v>71</v>
      </c>
      <c r="F1370" s="299" t="s">
        <v>768</v>
      </c>
      <c r="G1370" s="299" t="s">
        <v>775</v>
      </c>
      <c r="H1370" s="299" t="s">
        <v>770</v>
      </c>
      <c r="I1370" s="299" t="s">
        <v>1246</v>
      </c>
      <c r="J1370" s="299" t="s">
        <v>650</v>
      </c>
      <c r="K1370" s="299" t="s">
        <v>176</v>
      </c>
      <c r="M1370" s="306">
        <v>475</v>
      </c>
      <c r="N1370" s="306">
        <v>475</v>
      </c>
      <c r="O1370" s="306">
        <v>510</v>
      </c>
      <c r="P1370" s="306">
        <v>680</v>
      </c>
      <c r="Q1370" s="306">
        <v>749</v>
      </c>
      <c r="R1370" s="306">
        <v>877</v>
      </c>
      <c r="S1370" s="306">
        <v>957</v>
      </c>
      <c r="T1370" s="306">
        <v>1057</v>
      </c>
      <c r="U1370" s="306">
        <v>1127</v>
      </c>
      <c r="V1370" s="306">
        <v>2061</v>
      </c>
      <c r="W1370" s="306">
        <v>2104</v>
      </c>
      <c r="X1370" s="306">
        <v>1550</v>
      </c>
      <c r="Y1370" s="306"/>
    </row>
    <row r="1371" spans="4:25" hidden="1" outlineLevel="1">
      <c r="D1371" s="299" t="s">
        <v>487</v>
      </c>
      <c r="E1371" s="299" t="s">
        <v>71</v>
      </c>
      <c r="F1371" s="299" t="s">
        <v>766</v>
      </c>
      <c r="G1371" s="299" t="s">
        <v>769</v>
      </c>
      <c r="H1371" s="299" t="s">
        <v>770</v>
      </c>
      <c r="I1371" s="299" t="s">
        <v>1264</v>
      </c>
      <c r="J1371" s="299" t="s">
        <v>2224</v>
      </c>
      <c r="K1371" s="299" t="s">
        <v>176</v>
      </c>
      <c r="M1371" s="306">
        <v>0</v>
      </c>
      <c r="N1371" s="306">
        <v>0</v>
      </c>
      <c r="O1371" s="306">
        <v>0</v>
      </c>
      <c r="P1371" s="306">
        <v>0</v>
      </c>
      <c r="Q1371" s="306">
        <v>0</v>
      </c>
      <c r="R1371" s="306">
        <v>0</v>
      </c>
      <c r="S1371" s="306">
        <v>0</v>
      </c>
      <c r="T1371" s="306">
        <v>0</v>
      </c>
      <c r="U1371" s="306">
        <v>0</v>
      </c>
      <c r="V1371" s="306">
        <v>0</v>
      </c>
      <c r="W1371" s="306">
        <v>0</v>
      </c>
      <c r="X1371" s="306">
        <v>0</v>
      </c>
      <c r="Y1371" s="306"/>
    </row>
    <row r="1372" spans="4:25" hidden="1" outlineLevel="1">
      <c r="D1372" s="299" t="s">
        <v>487</v>
      </c>
      <c r="E1372" s="299" t="s">
        <v>71</v>
      </c>
      <c r="F1372" s="299" t="s">
        <v>766</v>
      </c>
      <c r="G1372" s="299" t="s">
        <v>775</v>
      </c>
      <c r="H1372" s="299" t="s">
        <v>770</v>
      </c>
      <c r="I1372" s="299" t="s">
        <v>1264</v>
      </c>
      <c r="J1372" s="299" t="s">
        <v>2225</v>
      </c>
      <c r="K1372" s="299" t="s">
        <v>176</v>
      </c>
      <c r="M1372" s="306">
        <v>0</v>
      </c>
      <c r="N1372" s="306">
        <v>0</v>
      </c>
      <c r="O1372" s="306">
        <v>0</v>
      </c>
      <c r="P1372" s="306">
        <v>0</v>
      </c>
      <c r="Q1372" s="306">
        <v>0</v>
      </c>
      <c r="R1372" s="306">
        <v>0</v>
      </c>
      <c r="S1372" s="306">
        <v>0</v>
      </c>
      <c r="T1372" s="306">
        <v>0</v>
      </c>
      <c r="U1372" s="306">
        <v>0</v>
      </c>
      <c r="V1372" s="306">
        <v>0</v>
      </c>
      <c r="W1372" s="306">
        <v>0</v>
      </c>
      <c r="X1372" s="306">
        <v>0</v>
      </c>
      <c r="Y1372" s="306"/>
    </row>
    <row r="1373" spans="4:25" hidden="1" outlineLevel="1">
      <c r="D1373" s="299" t="s">
        <v>487</v>
      </c>
      <c r="E1373" s="299" t="s">
        <v>71</v>
      </c>
      <c r="F1373" s="299" t="s">
        <v>768</v>
      </c>
      <c r="G1373" s="299" t="s">
        <v>769</v>
      </c>
      <c r="H1373" s="299" t="s">
        <v>770</v>
      </c>
      <c r="I1373" s="299" t="s">
        <v>1264</v>
      </c>
      <c r="J1373" s="299" t="s">
        <v>2226</v>
      </c>
      <c r="K1373" s="299" t="s">
        <v>176</v>
      </c>
      <c r="M1373" s="306">
        <v>0</v>
      </c>
      <c r="N1373" s="306">
        <v>0</v>
      </c>
      <c r="O1373" s="306">
        <v>0</v>
      </c>
      <c r="P1373" s="306">
        <v>0</v>
      </c>
      <c r="Q1373" s="306">
        <v>0</v>
      </c>
      <c r="R1373" s="306">
        <v>0</v>
      </c>
      <c r="S1373" s="306">
        <v>0</v>
      </c>
      <c r="T1373" s="306">
        <v>0</v>
      </c>
      <c r="U1373" s="306">
        <v>0</v>
      </c>
      <c r="V1373" s="306">
        <v>0</v>
      </c>
      <c r="W1373" s="306">
        <v>0</v>
      </c>
      <c r="X1373" s="306">
        <v>0</v>
      </c>
      <c r="Y1373" s="306"/>
    </row>
    <row r="1374" spans="4:25" hidden="1" outlineLevel="1">
      <c r="D1374" s="299" t="s">
        <v>487</v>
      </c>
      <c r="E1374" s="299" t="s">
        <v>71</v>
      </c>
      <c r="F1374" s="299" t="s">
        <v>768</v>
      </c>
      <c r="G1374" s="299" t="s">
        <v>775</v>
      </c>
      <c r="H1374" s="299" t="s">
        <v>770</v>
      </c>
      <c r="I1374" s="299" t="s">
        <v>1264</v>
      </c>
      <c r="J1374" s="299" t="s">
        <v>2227</v>
      </c>
      <c r="K1374" s="299" t="s">
        <v>176</v>
      </c>
      <c r="M1374" s="306">
        <v>0</v>
      </c>
      <c r="N1374" s="306">
        <v>0</v>
      </c>
      <c r="O1374" s="306">
        <v>0</v>
      </c>
      <c r="P1374" s="306">
        <v>0</v>
      </c>
      <c r="Q1374" s="306">
        <v>0</v>
      </c>
      <c r="R1374" s="306">
        <v>0</v>
      </c>
      <c r="S1374" s="306">
        <v>0</v>
      </c>
      <c r="T1374" s="306">
        <v>0</v>
      </c>
      <c r="U1374" s="306">
        <v>0</v>
      </c>
      <c r="V1374" s="306">
        <v>0</v>
      </c>
      <c r="W1374" s="306">
        <v>0</v>
      </c>
      <c r="X1374" s="306">
        <v>0</v>
      </c>
      <c r="Y1374" s="306"/>
    </row>
    <row r="1375" spans="4:25" hidden="1" outlineLevel="1">
      <c r="D1375" s="299" t="s">
        <v>3106</v>
      </c>
      <c r="E1375" s="299" t="s">
        <v>71</v>
      </c>
      <c r="F1375" s="299" t="s">
        <v>768</v>
      </c>
      <c r="G1375" s="299" t="s">
        <v>769</v>
      </c>
      <c r="H1375" s="299" t="s">
        <v>770</v>
      </c>
      <c r="I1375" s="299" t="s">
        <v>1246</v>
      </c>
      <c r="J1375" s="299" t="s">
        <v>3107</v>
      </c>
      <c r="K1375" s="299" t="s">
        <v>176</v>
      </c>
      <c r="M1375" s="306">
        <v>0</v>
      </c>
      <c r="N1375" s="306">
        <v>2</v>
      </c>
      <c r="O1375" s="306">
        <v>0</v>
      </c>
      <c r="P1375" s="306">
        <v>0</v>
      </c>
      <c r="Q1375" s="306">
        <v>0</v>
      </c>
      <c r="R1375" s="306">
        <v>0</v>
      </c>
      <c r="S1375" s="306">
        <v>0</v>
      </c>
      <c r="T1375" s="306">
        <v>0</v>
      </c>
      <c r="U1375" s="306">
        <v>0</v>
      </c>
      <c r="V1375" s="306">
        <v>21</v>
      </c>
      <c r="W1375" s="306">
        <v>1</v>
      </c>
      <c r="X1375" s="306">
        <v>0</v>
      </c>
      <c r="Y1375" s="306"/>
    </row>
    <row r="1376" spans="4:25" hidden="1" outlineLevel="1">
      <c r="D1376" s="299" t="s">
        <v>829</v>
      </c>
      <c r="E1376" s="299" t="s">
        <v>71</v>
      </c>
      <c r="F1376" s="299" t="s">
        <v>768</v>
      </c>
      <c r="G1376" s="299" t="s">
        <v>769</v>
      </c>
      <c r="H1376" s="299" t="s">
        <v>770</v>
      </c>
      <c r="I1376" s="299" t="s">
        <v>1246</v>
      </c>
      <c r="J1376" s="299" t="s">
        <v>596</v>
      </c>
      <c r="K1376" s="299" t="s">
        <v>176</v>
      </c>
      <c r="M1376" s="306">
        <v>1329</v>
      </c>
      <c r="N1376" s="306">
        <v>1423</v>
      </c>
      <c r="O1376" s="306">
        <v>651</v>
      </c>
      <c r="P1376" s="306">
        <v>661</v>
      </c>
      <c r="Q1376" s="306">
        <v>383</v>
      </c>
      <c r="R1376" s="306">
        <v>324</v>
      </c>
      <c r="S1376" s="306">
        <v>324</v>
      </c>
      <c r="T1376" s="306">
        <v>1453</v>
      </c>
      <c r="U1376" s="306">
        <v>1386</v>
      </c>
      <c r="V1376" s="306">
        <v>722</v>
      </c>
      <c r="W1376" s="306">
        <v>702</v>
      </c>
      <c r="X1376" s="306">
        <v>377</v>
      </c>
      <c r="Y1376" s="306"/>
    </row>
    <row r="1377" spans="4:25" hidden="1" outlineLevel="1">
      <c r="D1377" s="299" t="s">
        <v>829</v>
      </c>
      <c r="E1377" s="299" t="s">
        <v>71</v>
      </c>
      <c r="F1377" s="299" t="s">
        <v>766</v>
      </c>
      <c r="G1377" s="299" t="s">
        <v>769</v>
      </c>
      <c r="H1377" s="299" t="s">
        <v>770</v>
      </c>
      <c r="I1377" s="299" t="s">
        <v>1264</v>
      </c>
      <c r="J1377" s="299" t="s">
        <v>2228</v>
      </c>
      <c r="K1377" s="299" t="s">
        <v>176</v>
      </c>
      <c r="M1377" s="306">
        <v>0</v>
      </c>
      <c r="N1377" s="306">
        <v>0</v>
      </c>
      <c r="O1377" s="306">
        <v>0</v>
      </c>
      <c r="P1377" s="306">
        <v>0</v>
      </c>
      <c r="Q1377" s="306">
        <v>0</v>
      </c>
      <c r="R1377" s="306">
        <v>0</v>
      </c>
      <c r="S1377" s="306">
        <v>0</v>
      </c>
      <c r="T1377" s="306">
        <v>0</v>
      </c>
      <c r="U1377" s="306">
        <v>0</v>
      </c>
      <c r="V1377" s="306">
        <v>0</v>
      </c>
      <c r="W1377" s="306">
        <v>0</v>
      </c>
      <c r="X1377" s="306">
        <v>0</v>
      </c>
      <c r="Y1377" s="306"/>
    </row>
    <row r="1378" spans="4:25" hidden="1" outlineLevel="1">
      <c r="D1378" s="299" t="s">
        <v>829</v>
      </c>
      <c r="E1378" s="299" t="s">
        <v>71</v>
      </c>
      <c r="F1378" s="299" t="s">
        <v>766</v>
      </c>
      <c r="G1378" s="299" t="s">
        <v>775</v>
      </c>
      <c r="H1378" s="299" t="s">
        <v>770</v>
      </c>
      <c r="I1378" s="299" t="s">
        <v>1264</v>
      </c>
      <c r="J1378" s="299" t="s">
        <v>2229</v>
      </c>
      <c r="K1378" s="299" t="s">
        <v>176</v>
      </c>
      <c r="M1378" s="306">
        <v>0</v>
      </c>
      <c r="N1378" s="306">
        <v>0</v>
      </c>
      <c r="O1378" s="306">
        <v>0</v>
      </c>
      <c r="P1378" s="306">
        <v>0</v>
      </c>
      <c r="Q1378" s="306">
        <v>0</v>
      </c>
      <c r="R1378" s="306">
        <v>0</v>
      </c>
      <c r="S1378" s="306">
        <v>0</v>
      </c>
      <c r="T1378" s="306">
        <v>0</v>
      </c>
      <c r="U1378" s="306">
        <v>0</v>
      </c>
      <c r="V1378" s="306">
        <v>0</v>
      </c>
      <c r="W1378" s="306">
        <v>0</v>
      </c>
      <c r="X1378" s="306">
        <v>0</v>
      </c>
      <c r="Y1378" s="306"/>
    </row>
    <row r="1379" spans="4:25" hidden="1" outlineLevel="1">
      <c r="D1379" s="299" t="s">
        <v>829</v>
      </c>
      <c r="E1379" s="299" t="s">
        <v>71</v>
      </c>
      <c r="F1379" s="299" t="s">
        <v>768</v>
      </c>
      <c r="G1379" s="299" t="s">
        <v>769</v>
      </c>
      <c r="H1379" s="299" t="s">
        <v>770</v>
      </c>
      <c r="I1379" s="299" t="s">
        <v>1264</v>
      </c>
      <c r="J1379" s="299" t="s">
        <v>2230</v>
      </c>
      <c r="K1379" s="299" t="s">
        <v>176</v>
      </c>
      <c r="M1379" s="306">
        <v>0</v>
      </c>
      <c r="N1379" s="306">
        <v>0</v>
      </c>
      <c r="O1379" s="306">
        <v>0</v>
      </c>
      <c r="P1379" s="306">
        <v>0</v>
      </c>
      <c r="Q1379" s="306">
        <v>0</v>
      </c>
      <c r="R1379" s="306">
        <v>0</v>
      </c>
      <c r="S1379" s="306">
        <v>0</v>
      </c>
      <c r="T1379" s="306">
        <v>0</v>
      </c>
      <c r="U1379" s="306">
        <v>0</v>
      </c>
      <c r="V1379" s="306">
        <v>0</v>
      </c>
      <c r="W1379" s="306">
        <v>0</v>
      </c>
      <c r="X1379" s="306">
        <v>0</v>
      </c>
      <c r="Y1379" s="306"/>
    </row>
    <row r="1380" spans="4:25" hidden="1" outlineLevel="1">
      <c r="D1380" s="299" t="s">
        <v>829</v>
      </c>
      <c r="E1380" s="299" t="s">
        <v>71</v>
      </c>
      <c r="F1380" s="299" t="s">
        <v>768</v>
      </c>
      <c r="G1380" s="299" t="s">
        <v>775</v>
      </c>
      <c r="H1380" s="299" t="s">
        <v>770</v>
      </c>
      <c r="I1380" s="299" t="s">
        <v>1264</v>
      </c>
      <c r="J1380" s="299" t="s">
        <v>2231</v>
      </c>
      <c r="K1380" s="299" t="s">
        <v>176</v>
      </c>
      <c r="M1380" s="306">
        <v>0</v>
      </c>
      <c r="N1380" s="306">
        <v>0</v>
      </c>
      <c r="O1380" s="306">
        <v>0</v>
      </c>
      <c r="P1380" s="306">
        <v>0</v>
      </c>
      <c r="Q1380" s="306">
        <v>0</v>
      </c>
      <c r="R1380" s="306">
        <v>0</v>
      </c>
      <c r="S1380" s="306">
        <v>0</v>
      </c>
      <c r="T1380" s="306">
        <v>0</v>
      </c>
      <c r="U1380" s="306">
        <v>0</v>
      </c>
      <c r="V1380" s="306">
        <v>0</v>
      </c>
      <c r="W1380" s="306">
        <v>0</v>
      </c>
      <c r="X1380" s="306">
        <v>0</v>
      </c>
      <c r="Y1380" s="306"/>
    </row>
    <row r="1381" spans="4:25" hidden="1" outlineLevel="1">
      <c r="D1381" s="299" t="s">
        <v>1185</v>
      </c>
      <c r="E1381" s="299" t="s">
        <v>73</v>
      </c>
      <c r="F1381" s="299" t="s">
        <v>768</v>
      </c>
      <c r="G1381" s="299" t="s">
        <v>769</v>
      </c>
      <c r="H1381" s="299" t="s">
        <v>770</v>
      </c>
      <c r="I1381" s="299" t="s">
        <v>1246</v>
      </c>
      <c r="J1381" s="299" t="s">
        <v>1186</v>
      </c>
      <c r="K1381" s="299" t="s">
        <v>175</v>
      </c>
      <c r="M1381" s="306">
        <v>147</v>
      </c>
      <c r="N1381" s="306">
        <v>317</v>
      </c>
      <c r="O1381" s="306">
        <v>278</v>
      </c>
      <c r="P1381" s="306">
        <v>200</v>
      </c>
      <c r="Q1381" s="306">
        <v>209</v>
      </c>
      <c r="R1381" s="306">
        <v>152</v>
      </c>
      <c r="S1381" s="306">
        <v>121</v>
      </c>
      <c r="T1381" s="306">
        <v>159</v>
      </c>
      <c r="U1381" s="306">
        <v>170</v>
      </c>
      <c r="V1381" s="306">
        <v>185</v>
      </c>
      <c r="W1381" s="306">
        <v>188</v>
      </c>
      <c r="X1381" s="306">
        <v>177</v>
      </c>
      <c r="Y1381" s="306"/>
    </row>
    <row r="1382" spans="4:25" hidden="1" outlineLevel="1">
      <c r="D1382" s="299" t="s">
        <v>335</v>
      </c>
      <c r="E1382" s="299" t="s">
        <v>71</v>
      </c>
      <c r="F1382" s="299" t="s">
        <v>768</v>
      </c>
      <c r="G1382" s="299" t="s">
        <v>769</v>
      </c>
      <c r="H1382" s="299" t="s">
        <v>770</v>
      </c>
      <c r="I1382" s="299" t="s">
        <v>1246</v>
      </c>
      <c r="J1382" s="299" t="s">
        <v>597</v>
      </c>
      <c r="K1382" s="299" t="s">
        <v>176</v>
      </c>
      <c r="M1382" s="306">
        <v>24008</v>
      </c>
      <c r="N1382" s="306">
        <v>29984</v>
      </c>
      <c r="O1382" s="306">
        <v>27095</v>
      </c>
      <c r="P1382" s="306">
        <v>27933</v>
      </c>
      <c r="Q1382" s="306">
        <v>28260</v>
      </c>
      <c r="R1382" s="306">
        <v>20546</v>
      </c>
      <c r="S1382" s="306">
        <v>21913</v>
      </c>
      <c r="T1382" s="306">
        <v>24890</v>
      </c>
      <c r="U1382" s="306">
        <v>26911</v>
      </c>
      <c r="V1382" s="306">
        <v>29188</v>
      </c>
      <c r="W1382" s="306">
        <v>29792</v>
      </c>
      <c r="X1382" s="306">
        <v>22114</v>
      </c>
      <c r="Y1382" s="306"/>
    </row>
    <row r="1383" spans="4:25" hidden="1" outlineLevel="1">
      <c r="D1383" s="299" t="s">
        <v>335</v>
      </c>
      <c r="E1383" s="299" t="s">
        <v>71</v>
      </c>
      <c r="F1383" s="299" t="s">
        <v>768</v>
      </c>
      <c r="G1383" s="299" t="s">
        <v>775</v>
      </c>
      <c r="H1383" s="299" t="s">
        <v>770</v>
      </c>
      <c r="I1383" s="299" t="s">
        <v>1246</v>
      </c>
      <c r="J1383" s="299" t="s">
        <v>651</v>
      </c>
      <c r="K1383" s="299" t="s">
        <v>176</v>
      </c>
      <c r="M1383" s="306">
        <v>22295</v>
      </c>
      <c r="N1383" s="306">
        <v>22295</v>
      </c>
      <c r="O1383" s="306">
        <v>22295</v>
      </c>
      <c r="P1383" s="306">
        <v>22790</v>
      </c>
      <c r="Q1383" s="306">
        <v>22789</v>
      </c>
      <c r="R1383" s="306">
        <v>1421</v>
      </c>
      <c r="S1383" s="306">
        <v>1521</v>
      </c>
      <c r="T1383" s="306">
        <v>1590</v>
      </c>
      <c r="U1383" s="306">
        <v>1583</v>
      </c>
      <c r="V1383" s="306">
        <v>1821</v>
      </c>
      <c r="W1383" s="306">
        <v>1885</v>
      </c>
      <c r="X1383" s="306">
        <v>574</v>
      </c>
      <c r="Y1383" s="306"/>
    </row>
    <row r="1384" spans="4:25" hidden="1" outlineLevel="1">
      <c r="D1384" s="299" t="s">
        <v>335</v>
      </c>
      <c r="E1384" s="299" t="s">
        <v>71</v>
      </c>
      <c r="F1384" s="299" t="s">
        <v>766</v>
      </c>
      <c r="G1384" s="299" t="s">
        <v>769</v>
      </c>
      <c r="H1384" s="299" t="s">
        <v>770</v>
      </c>
      <c r="I1384" s="299" t="s">
        <v>1264</v>
      </c>
      <c r="J1384" s="299" t="s">
        <v>2232</v>
      </c>
      <c r="K1384" s="299" t="s">
        <v>176</v>
      </c>
      <c r="M1384" s="306">
        <v>0</v>
      </c>
      <c r="N1384" s="306">
        <v>0</v>
      </c>
      <c r="O1384" s="306">
        <v>0</v>
      </c>
      <c r="P1384" s="306">
        <v>0</v>
      </c>
      <c r="Q1384" s="306">
        <v>0</v>
      </c>
      <c r="R1384" s="306">
        <v>0</v>
      </c>
      <c r="S1384" s="306">
        <v>0</v>
      </c>
      <c r="T1384" s="306">
        <v>0</v>
      </c>
      <c r="U1384" s="306">
        <v>0</v>
      </c>
      <c r="V1384" s="306">
        <v>0</v>
      </c>
      <c r="W1384" s="306">
        <v>0</v>
      </c>
      <c r="X1384" s="306">
        <v>0</v>
      </c>
      <c r="Y1384" s="306"/>
    </row>
    <row r="1385" spans="4:25" hidden="1" outlineLevel="1">
      <c r="D1385" s="299" t="s">
        <v>335</v>
      </c>
      <c r="E1385" s="299" t="s">
        <v>71</v>
      </c>
      <c r="F1385" s="299" t="s">
        <v>766</v>
      </c>
      <c r="G1385" s="299" t="s">
        <v>775</v>
      </c>
      <c r="H1385" s="299" t="s">
        <v>770</v>
      </c>
      <c r="I1385" s="299" t="s">
        <v>1264</v>
      </c>
      <c r="J1385" s="299" t="s">
        <v>2233</v>
      </c>
      <c r="K1385" s="299" t="s">
        <v>176</v>
      </c>
      <c r="M1385" s="306">
        <v>0</v>
      </c>
      <c r="N1385" s="306">
        <v>0</v>
      </c>
      <c r="O1385" s="306">
        <v>0</v>
      </c>
      <c r="P1385" s="306">
        <v>0</v>
      </c>
      <c r="Q1385" s="306">
        <v>0</v>
      </c>
      <c r="R1385" s="306">
        <v>0</v>
      </c>
      <c r="S1385" s="306">
        <v>0</v>
      </c>
      <c r="T1385" s="306">
        <v>0</v>
      </c>
      <c r="U1385" s="306">
        <v>0</v>
      </c>
      <c r="V1385" s="306">
        <v>0</v>
      </c>
      <c r="W1385" s="306">
        <v>0</v>
      </c>
      <c r="X1385" s="306">
        <v>0</v>
      </c>
      <c r="Y1385" s="306"/>
    </row>
    <row r="1386" spans="4:25" hidden="1" outlineLevel="1">
      <c r="D1386" s="299" t="s">
        <v>335</v>
      </c>
      <c r="E1386" s="299" t="s">
        <v>71</v>
      </c>
      <c r="F1386" s="299" t="s">
        <v>768</v>
      </c>
      <c r="G1386" s="299" t="s">
        <v>769</v>
      </c>
      <c r="H1386" s="299" t="s">
        <v>770</v>
      </c>
      <c r="I1386" s="299" t="s">
        <v>1264</v>
      </c>
      <c r="J1386" s="299" t="s">
        <v>2234</v>
      </c>
      <c r="K1386" s="299" t="s">
        <v>176</v>
      </c>
      <c r="M1386" s="306">
        <v>0</v>
      </c>
      <c r="N1386" s="306">
        <v>0</v>
      </c>
      <c r="O1386" s="306">
        <v>0</v>
      </c>
      <c r="P1386" s="306">
        <v>0</v>
      </c>
      <c r="Q1386" s="306">
        <v>0</v>
      </c>
      <c r="R1386" s="306">
        <v>0</v>
      </c>
      <c r="S1386" s="306">
        <v>0</v>
      </c>
      <c r="T1386" s="306">
        <v>0</v>
      </c>
      <c r="U1386" s="306">
        <v>0</v>
      </c>
      <c r="V1386" s="306">
        <v>0</v>
      </c>
      <c r="W1386" s="306">
        <v>0</v>
      </c>
      <c r="X1386" s="306">
        <v>0</v>
      </c>
      <c r="Y1386" s="306"/>
    </row>
    <row r="1387" spans="4:25" hidden="1" outlineLevel="1">
      <c r="D1387" s="299" t="s">
        <v>335</v>
      </c>
      <c r="E1387" s="299" t="s">
        <v>71</v>
      </c>
      <c r="F1387" s="299" t="s">
        <v>768</v>
      </c>
      <c r="G1387" s="299" t="s">
        <v>775</v>
      </c>
      <c r="H1387" s="299" t="s">
        <v>770</v>
      </c>
      <c r="I1387" s="299" t="s">
        <v>1264</v>
      </c>
      <c r="J1387" s="299" t="s">
        <v>2235</v>
      </c>
      <c r="K1387" s="299" t="s">
        <v>176</v>
      </c>
      <c r="M1387" s="306">
        <v>0</v>
      </c>
      <c r="N1387" s="306">
        <v>0</v>
      </c>
      <c r="O1387" s="306">
        <v>0</v>
      </c>
      <c r="P1387" s="306">
        <v>0</v>
      </c>
      <c r="Q1387" s="306">
        <v>0</v>
      </c>
      <c r="R1387" s="306">
        <v>0</v>
      </c>
      <c r="S1387" s="306">
        <v>0</v>
      </c>
      <c r="T1387" s="306">
        <v>0</v>
      </c>
      <c r="U1387" s="306">
        <v>0</v>
      </c>
      <c r="V1387" s="306">
        <v>0</v>
      </c>
      <c r="W1387" s="306">
        <v>0</v>
      </c>
      <c r="X1387" s="306">
        <v>0</v>
      </c>
      <c r="Y1387" s="306"/>
    </row>
    <row r="1388" spans="4:25" hidden="1" outlineLevel="1">
      <c r="D1388" s="299" t="s">
        <v>831</v>
      </c>
      <c r="E1388" s="299" t="s">
        <v>72</v>
      </c>
      <c r="F1388" s="299" t="s">
        <v>768</v>
      </c>
      <c r="G1388" s="299" t="s">
        <v>769</v>
      </c>
      <c r="H1388" s="299" t="s">
        <v>770</v>
      </c>
      <c r="I1388" s="299" t="s">
        <v>1246</v>
      </c>
      <c r="J1388" s="299" t="s">
        <v>4140</v>
      </c>
      <c r="K1388" s="299" t="s">
        <v>177</v>
      </c>
      <c r="M1388" s="306"/>
      <c r="N1388" s="306"/>
      <c r="O1388" s="306"/>
      <c r="P1388" s="306"/>
      <c r="Q1388" s="306"/>
      <c r="R1388" s="306"/>
      <c r="S1388" s="306"/>
      <c r="T1388" s="306"/>
      <c r="U1388" s="306"/>
      <c r="V1388" s="306">
        <v>15</v>
      </c>
      <c r="W1388" s="306">
        <v>280</v>
      </c>
      <c r="X1388" s="306">
        <v>415</v>
      </c>
      <c r="Y1388" s="306"/>
    </row>
    <row r="1389" spans="4:25" hidden="1" outlineLevel="1">
      <c r="D1389" s="299" t="s">
        <v>831</v>
      </c>
      <c r="E1389" s="299" t="s">
        <v>72</v>
      </c>
      <c r="F1389" s="299" t="s">
        <v>766</v>
      </c>
      <c r="G1389" s="299" t="s">
        <v>769</v>
      </c>
      <c r="H1389" s="299" t="s">
        <v>770</v>
      </c>
      <c r="I1389" s="299" t="s">
        <v>1264</v>
      </c>
      <c r="J1389" s="299" t="s">
        <v>4141</v>
      </c>
      <c r="K1389" s="299" t="s">
        <v>177</v>
      </c>
      <c r="M1389" s="306"/>
      <c r="N1389" s="306"/>
      <c r="O1389" s="306"/>
      <c r="P1389" s="306"/>
      <c r="Q1389" s="306"/>
      <c r="R1389" s="306"/>
      <c r="S1389" s="306"/>
      <c r="T1389" s="306"/>
      <c r="U1389" s="306"/>
      <c r="V1389" s="306"/>
      <c r="W1389" s="306">
        <v>0</v>
      </c>
      <c r="X1389" s="306">
        <v>0</v>
      </c>
      <c r="Y1389" s="306"/>
    </row>
    <row r="1390" spans="4:25" hidden="1" outlineLevel="1">
      <c r="D1390" s="299" t="s">
        <v>831</v>
      </c>
      <c r="E1390" s="299" t="s">
        <v>72</v>
      </c>
      <c r="F1390" s="299" t="s">
        <v>766</v>
      </c>
      <c r="G1390" s="299" t="s">
        <v>775</v>
      </c>
      <c r="H1390" s="299" t="s">
        <v>770</v>
      </c>
      <c r="I1390" s="299" t="s">
        <v>1264</v>
      </c>
      <c r="J1390" s="299" t="s">
        <v>4142</v>
      </c>
      <c r="K1390" s="299" t="s">
        <v>177</v>
      </c>
      <c r="M1390" s="306"/>
      <c r="N1390" s="306"/>
      <c r="O1390" s="306"/>
      <c r="P1390" s="306"/>
      <c r="Q1390" s="306"/>
      <c r="R1390" s="306"/>
      <c r="S1390" s="306"/>
      <c r="T1390" s="306"/>
      <c r="U1390" s="306"/>
      <c r="V1390" s="306"/>
      <c r="W1390" s="306">
        <v>0</v>
      </c>
      <c r="X1390" s="306">
        <v>0</v>
      </c>
      <c r="Y1390" s="306"/>
    </row>
    <row r="1391" spans="4:25" hidden="1" outlineLevel="1">
      <c r="D1391" s="299" t="s">
        <v>831</v>
      </c>
      <c r="E1391" s="299" t="s">
        <v>72</v>
      </c>
      <c r="F1391" s="299" t="s">
        <v>768</v>
      </c>
      <c r="G1391" s="299" t="s">
        <v>769</v>
      </c>
      <c r="H1391" s="299" t="s">
        <v>770</v>
      </c>
      <c r="I1391" s="299" t="s">
        <v>1264</v>
      </c>
      <c r="J1391" s="299" t="s">
        <v>4143</v>
      </c>
      <c r="K1391" s="299" t="s">
        <v>177</v>
      </c>
      <c r="M1391" s="306"/>
      <c r="N1391" s="306"/>
      <c r="O1391" s="306"/>
      <c r="P1391" s="306"/>
      <c r="Q1391" s="306"/>
      <c r="R1391" s="306"/>
      <c r="S1391" s="306"/>
      <c r="T1391" s="306"/>
      <c r="U1391" s="306"/>
      <c r="V1391" s="306"/>
      <c r="W1391" s="306">
        <v>0</v>
      </c>
      <c r="X1391" s="306">
        <v>0</v>
      </c>
      <c r="Y1391" s="306"/>
    </row>
    <row r="1392" spans="4:25" hidden="1" outlineLevel="1">
      <c r="D1392" s="299" t="s">
        <v>831</v>
      </c>
      <c r="E1392" s="299" t="s">
        <v>72</v>
      </c>
      <c r="F1392" s="299" t="s">
        <v>768</v>
      </c>
      <c r="G1392" s="299" t="s">
        <v>775</v>
      </c>
      <c r="H1392" s="299" t="s">
        <v>770</v>
      </c>
      <c r="I1392" s="299" t="s">
        <v>1264</v>
      </c>
      <c r="J1392" s="299" t="s">
        <v>4144</v>
      </c>
      <c r="K1392" s="299" t="s">
        <v>177</v>
      </c>
      <c r="M1392" s="306"/>
      <c r="N1392" s="306"/>
      <c r="O1392" s="306"/>
      <c r="P1392" s="306"/>
      <c r="Q1392" s="306"/>
      <c r="R1392" s="306"/>
      <c r="S1392" s="306"/>
      <c r="T1392" s="306"/>
      <c r="U1392" s="306"/>
      <c r="V1392" s="306"/>
      <c r="W1392" s="306">
        <v>0</v>
      </c>
      <c r="X1392" s="306">
        <v>0</v>
      </c>
      <c r="Y1392" s="306"/>
    </row>
    <row r="1393" spans="4:25" hidden="1" outlineLevel="1">
      <c r="D1393" s="299" t="s">
        <v>3889</v>
      </c>
      <c r="E1393" s="299" t="s">
        <v>71</v>
      </c>
      <c r="F1393" s="299" t="s">
        <v>768</v>
      </c>
      <c r="G1393" s="299" t="s">
        <v>769</v>
      </c>
      <c r="H1393" s="299" t="s">
        <v>770</v>
      </c>
      <c r="I1393" s="299" t="s">
        <v>1246</v>
      </c>
      <c r="J1393" s="299" t="s">
        <v>4145</v>
      </c>
      <c r="K1393" s="299" t="s">
        <v>176</v>
      </c>
      <c r="M1393" s="306">
        <v>0</v>
      </c>
      <c r="N1393" s="306">
        <v>0</v>
      </c>
      <c r="O1393" s="306">
        <v>0</v>
      </c>
      <c r="P1393" s="306">
        <v>0</v>
      </c>
      <c r="Q1393" s="306">
        <v>0</v>
      </c>
      <c r="R1393" s="306">
        <v>15</v>
      </c>
      <c r="S1393" s="306">
        <v>0</v>
      </c>
      <c r="T1393" s="306">
        <v>40</v>
      </c>
      <c r="U1393" s="306">
        <v>50</v>
      </c>
      <c r="V1393" s="306">
        <v>60</v>
      </c>
      <c r="W1393" s="306">
        <v>70</v>
      </c>
      <c r="X1393" s="306">
        <v>40</v>
      </c>
      <c r="Y1393" s="306"/>
    </row>
    <row r="1394" spans="4:25" hidden="1" outlineLevel="1">
      <c r="D1394" s="299" t="s">
        <v>336</v>
      </c>
      <c r="E1394" s="299" t="s">
        <v>71</v>
      </c>
      <c r="F1394" s="299" t="s">
        <v>768</v>
      </c>
      <c r="G1394" s="299" t="s">
        <v>769</v>
      </c>
      <c r="H1394" s="299" t="s">
        <v>770</v>
      </c>
      <c r="I1394" s="299" t="s">
        <v>1246</v>
      </c>
      <c r="J1394" s="299" t="s">
        <v>598</v>
      </c>
      <c r="K1394" s="299" t="s">
        <v>176</v>
      </c>
      <c r="M1394" s="306">
        <v>19024</v>
      </c>
      <c r="N1394" s="306">
        <v>30411</v>
      </c>
      <c r="O1394" s="306">
        <v>30863</v>
      </c>
      <c r="P1394" s="306">
        <v>30094</v>
      </c>
      <c r="Q1394" s="306">
        <v>18498</v>
      </c>
      <c r="R1394" s="306">
        <v>6621</v>
      </c>
      <c r="S1394" s="306">
        <v>11533</v>
      </c>
      <c r="T1394" s="306">
        <v>23308</v>
      </c>
      <c r="U1394" s="306">
        <v>23236</v>
      </c>
      <c r="V1394" s="306">
        <v>22801</v>
      </c>
      <c r="W1394" s="306">
        <v>22649</v>
      </c>
      <c r="X1394" s="306">
        <v>21461</v>
      </c>
      <c r="Y1394" s="306"/>
    </row>
    <row r="1395" spans="4:25" hidden="1" outlineLevel="1">
      <c r="D1395" s="299" t="s">
        <v>336</v>
      </c>
      <c r="E1395" s="299" t="s">
        <v>71</v>
      </c>
      <c r="F1395" s="299" t="s">
        <v>768</v>
      </c>
      <c r="G1395" s="299" t="s">
        <v>775</v>
      </c>
      <c r="H1395" s="299" t="s">
        <v>770</v>
      </c>
      <c r="I1395" s="299" t="s">
        <v>1246</v>
      </c>
      <c r="J1395" s="299" t="s">
        <v>652</v>
      </c>
      <c r="K1395" s="299" t="s">
        <v>176</v>
      </c>
      <c r="M1395" s="306">
        <v>0</v>
      </c>
      <c r="N1395" s="306">
        <v>0</v>
      </c>
      <c r="O1395" s="306">
        <v>0</v>
      </c>
      <c r="P1395" s="306">
        <v>0</v>
      </c>
      <c r="Q1395" s="306">
        <v>0</v>
      </c>
      <c r="R1395" s="306">
        <v>0</v>
      </c>
      <c r="S1395" s="306">
        <v>500</v>
      </c>
      <c r="T1395" s="306">
        <v>500</v>
      </c>
      <c r="U1395" s="306">
        <v>500</v>
      </c>
      <c r="V1395" s="306">
        <v>500</v>
      </c>
      <c r="W1395" s="306">
        <v>500</v>
      </c>
      <c r="X1395" s="306">
        <v>500</v>
      </c>
      <c r="Y1395" s="306"/>
    </row>
    <row r="1396" spans="4:25" hidden="1" outlineLevel="1">
      <c r="D1396" s="299" t="s">
        <v>336</v>
      </c>
      <c r="E1396" s="299" t="s">
        <v>71</v>
      </c>
      <c r="F1396" s="299" t="s">
        <v>766</v>
      </c>
      <c r="G1396" s="299" t="s">
        <v>769</v>
      </c>
      <c r="H1396" s="299" t="s">
        <v>770</v>
      </c>
      <c r="I1396" s="299" t="s">
        <v>1264</v>
      </c>
      <c r="J1396" s="299" t="s">
        <v>2240</v>
      </c>
      <c r="K1396" s="299" t="s">
        <v>176</v>
      </c>
      <c r="M1396" s="306">
        <v>0</v>
      </c>
      <c r="N1396" s="306">
        <v>0</v>
      </c>
      <c r="O1396" s="306">
        <v>0</v>
      </c>
      <c r="P1396" s="306">
        <v>0</v>
      </c>
      <c r="Q1396" s="306">
        <v>0</v>
      </c>
      <c r="R1396" s="306">
        <v>0</v>
      </c>
      <c r="S1396" s="306">
        <v>0</v>
      </c>
      <c r="T1396" s="306">
        <v>0</v>
      </c>
      <c r="U1396" s="306">
        <v>0</v>
      </c>
      <c r="V1396" s="306">
        <v>0</v>
      </c>
      <c r="W1396" s="306">
        <v>0</v>
      </c>
      <c r="X1396" s="306">
        <v>0</v>
      </c>
      <c r="Y1396" s="306"/>
    </row>
    <row r="1397" spans="4:25" hidden="1" outlineLevel="1">
      <c r="D1397" s="299" t="s">
        <v>336</v>
      </c>
      <c r="E1397" s="299" t="s">
        <v>71</v>
      </c>
      <c r="F1397" s="299" t="s">
        <v>766</v>
      </c>
      <c r="G1397" s="299" t="s">
        <v>775</v>
      </c>
      <c r="H1397" s="299" t="s">
        <v>770</v>
      </c>
      <c r="I1397" s="299" t="s">
        <v>1264</v>
      </c>
      <c r="J1397" s="299" t="s">
        <v>2241</v>
      </c>
      <c r="K1397" s="299" t="s">
        <v>176</v>
      </c>
      <c r="M1397" s="306">
        <v>0</v>
      </c>
      <c r="N1397" s="306">
        <v>0</v>
      </c>
      <c r="O1397" s="306">
        <v>0</v>
      </c>
      <c r="P1397" s="306">
        <v>0</v>
      </c>
      <c r="Q1397" s="306">
        <v>0</v>
      </c>
      <c r="R1397" s="306">
        <v>0</v>
      </c>
      <c r="S1397" s="306">
        <v>0</v>
      </c>
      <c r="T1397" s="306">
        <v>0</v>
      </c>
      <c r="U1397" s="306">
        <v>0</v>
      </c>
      <c r="V1397" s="306">
        <v>0</v>
      </c>
      <c r="W1397" s="306">
        <v>0</v>
      </c>
      <c r="X1397" s="306">
        <v>0</v>
      </c>
      <c r="Y1397" s="306"/>
    </row>
    <row r="1398" spans="4:25" hidden="1" outlineLevel="1">
      <c r="D1398" s="299" t="s">
        <v>336</v>
      </c>
      <c r="E1398" s="299" t="s">
        <v>71</v>
      </c>
      <c r="F1398" s="299" t="s">
        <v>768</v>
      </c>
      <c r="G1398" s="299" t="s">
        <v>769</v>
      </c>
      <c r="H1398" s="299" t="s">
        <v>770</v>
      </c>
      <c r="I1398" s="299" t="s">
        <v>1264</v>
      </c>
      <c r="J1398" s="299" t="s">
        <v>2242</v>
      </c>
      <c r="K1398" s="299" t="s">
        <v>176</v>
      </c>
      <c r="M1398" s="306">
        <v>0</v>
      </c>
      <c r="N1398" s="306">
        <v>0</v>
      </c>
      <c r="O1398" s="306">
        <v>0</v>
      </c>
      <c r="P1398" s="306">
        <v>0</v>
      </c>
      <c r="Q1398" s="306">
        <v>0</v>
      </c>
      <c r="R1398" s="306">
        <v>0</v>
      </c>
      <c r="S1398" s="306">
        <v>0</v>
      </c>
      <c r="T1398" s="306">
        <v>0</v>
      </c>
      <c r="U1398" s="306">
        <v>0</v>
      </c>
      <c r="V1398" s="306">
        <v>0</v>
      </c>
      <c r="W1398" s="306">
        <v>0</v>
      </c>
      <c r="X1398" s="306">
        <v>0</v>
      </c>
      <c r="Y1398" s="306"/>
    </row>
    <row r="1399" spans="4:25" hidden="1" outlineLevel="1">
      <c r="D1399" s="299" t="s">
        <v>336</v>
      </c>
      <c r="E1399" s="299" t="s">
        <v>71</v>
      </c>
      <c r="F1399" s="299" t="s">
        <v>768</v>
      </c>
      <c r="G1399" s="299" t="s">
        <v>775</v>
      </c>
      <c r="H1399" s="299" t="s">
        <v>770</v>
      </c>
      <c r="I1399" s="299" t="s">
        <v>1264</v>
      </c>
      <c r="J1399" s="299" t="s">
        <v>2243</v>
      </c>
      <c r="K1399" s="299" t="s">
        <v>176</v>
      </c>
      <c r="M1399" s="306">
        <v>0</v>
      </c>
      <c r="N1399" s="306">
        <v>0</v>
      </c>
      <c r="O1399" s="306">
        <v>0</v>
      </c>
      <c r="P1399" s="306">
        <v>0</v>
      </c>
      <c r="Q1399" s="306">
        <v>0</v>
      </c>
      <c r="R1399" s="306">
        <v>0</v>
      </c>
      <c r="S1399" s="306">
        <v>0</v>
      </c>
      <c r="T1399" s="306">
        <v>0</v>
      </c>
      <c r="U1399" s="306">
        <v>0</v>
      </c>
      <c r="V1399" s="306">
        <v>0</v>
      </c>
      <c r="W1399" s="306">
        <v>0</v>
      </c>
      <c r="X1399" s="306">
        <v>0</v>
      </c>
      <c r="Y1399" s="306"/>
    </row>
    <row r="1400" spans="4:25" hidden="1" outlineLevel="1">
      <c r="D1400" s="299" t="s">
        <v>3108</v>
      </c>
      <c r="E1400" s="299" t="s">
        <v>71</v>
      </c>
      <c r="F1400" s="299" t="s">
        <v>768</v>
      </c>
      <c r="G1400" s="299" t="s">
        <v>769</v>
      </c>
      <c r="H1400" s="299" t="s">
        <v>770</v>
      </c>
      <c r="I1400" s="299" t="s">
        <v>1246</v>
      </c>
      <c r="J1400" s="299" t="s">
        <v>3109</v>
      </c>
      <c r="K1400" s="299" t="s">
        <v>176</v>
      </c>
      <c r="M1400" s="306">
        <v>0</v>
      </c>
      <c r="N1400" s="306">
        <v>0</v>
      </c>
      <c r="O1400" s="306">
        <v>0</v>
      </c>
      <c r="P1400" s="306">
        <v>0</v>
      </c>
      <c r="Q1400" s="306">
        <v>20</v>
      </c>
      <c r="R1400" s="306">
        <v>47</v>
      </c>
      <c r="S1400" s="306">
        <v>67</v>
      </c>
      <c r="T1400" s="306">
        <v>260</v>
      </c>
      <c r="U1400" s="306">
        <v>50</v>
      </c>
      <c r="V1400" s="306">
        <v>2</v>
      </c>
      <c r="W1400" s="306">
        <v>14</v>
      </c>
      <c r="X1400" s="306">
        <v>59</v>
      </c>
      <c r="Y1400" s="306"/>
    </row>
    <row r="1401" spans="4:25" hidden="1" outlineLevel="1">
      <c r="D1401" s="299" t="s">
        <v>1187</v>
      </c>
      <c r="E1401" s="299" t="s">
        <v>72</v>
      </c>
      <c r="F1401" s="299" t="s">
        <v>768</v>
      </c>
      <c r="G1401" s="299" t="s">
        <v>769</v>
      </c>
      <c r="H1401" s="299" t="s">
        <v>770</v>
      </c>
      <c r="I1401" s="299" t="s">
        <v>1246</v>
      </c>
      <c r="J1401" s="299" t="s">
        <v>1188</v>
      </c>
      <c r="K1401" s="299" t="s">
        <v>171</v>
      </c>
      <c r="M1401" s="306">
        <v>23223</v>
      </c>
      <c r="N1401" s="306">
        <v>33200</v>
      </c>
      <c r="O1401" s="306">
        <v>30288</v>
      </c>
      <c r="P1401" s="306">
        <v>36023</v>
      </c>
      <c r="Q1401" s="306">
        <v>39005</v>
      </c>
      <c r="R1401" s="306">
        <v>44888</v>
      </c>
      <c r="S1401" s="306">
        <v>47717</v>
      </c>
      <c r="T1401" s="306">
        <v>50920</v>
      </c>
      <c r="U1401" s="306">
        <v>69643</v>
      </c>
      <c r="V1401" s="306">
        <v>57317</v>
      </c>
      <c r="W1401" s="306">
        <v>66928</v>
      </c>
      <c r="X1401" s="306">
        <v>33604</v>
      </c>
      <c r="Y1401" s="306"/>
    </row>
    <row r="1402" spans="4:25" hidden="1" outlineLevel="1">
      <c r="D1402" s="299" t="s">
        <v>1187</v>
      </c>
      <c r="E1402" s="299" t="s">
        <v>72</v>
      </c>
      <c r="F1402" s="299" t="s">
        <v>766</v>
      </c>
      <c r="G1402" s="299" t="s">
        <v>769</v>
      </c>
      <c r="H1402" s="299" t="s">
        <v>770</v>
      </c>
      <c r="I1402" s="299" t="s">
        <v>1264</v>
      </c>
      <c r="J1402" s="299" t="s">
        <v>2244</v>
      </c>
      <c r="K1402" s="299" t="s">
        <v>171</v>
      </c>
      <c r="M1402" s="306">
        <v>0</v>
      </c>
      <c r="N1402" s="306">
        <v>0</v>
      </c>
      <c r="O1402" s="306">
        <v>0</v>
      </c>
      <c r="P1402" s="306">
        <v>0</v>
      </c>
      <c r="Q1402" s="306">
        <v>0</v>
      </c>
      <c r="R1402" s="306">
        <v>0</v>
      </c>
      <c r="S1402" s="306">
        <v>0</v>
      </c>
      <c r="T1402" s="306">
        <v>0</v>
      </c>
      <c r="U1402" s="306">
        <v>0</v>
      </c>
      <c r="V1402" s="306">
        <v>0</v>
      </c>
      <c r="W1402" s="306">
        <v>0</v>
      </c>
      <c r="X1402" s="306">
        <v>0</v>
      </c>
      <c r="Y1402" s="306"/>
    </row>
    <row r="1403" spans="4:25" hidden="1" outlineLevel="1">
      <c r="D1403" s="299" t="s">
        <v>1187</v>
      </c>
      <c r="E1403" s="299" t="s">
        <v>72</v>
      </c>
      <c r="F1403" s="299" t="s">
        <v>766</v>
      </c>
      <c r="G1403" s="299" t="s">
        <v>775</v>
      </c>
      <c r="H1403" s="299" t="s">
        <v>770</v>
      </c>
      <c r="I1403" s="299" t="s">
        <v>1264</v>
      </c>
      <c r="J1403" s="299" t="s">
        <v>2245</v>
      </c>
      <c r="K1403" s="299" t="s">
        <v>171</v>
      </c>
      <c r="M1403" s="306">
        <v>0</v>
      </c>
      <c r="N1403" s="306">
        <v>0</v>
      </c>
      <c r="O1403" s="306">
        <v>0</v>
      </c>
      <c r="P1403" s="306">
        <v>0</v>
      </c>
      <c r="Q1403" s="306">
        <v>0</v>
      </c>
      <c r="R1403" s="306">
        <v>0</v>
      </c>
      <c r="S1403" s="306">
        <v>0</v>
      </c>
      <c r="T1403" s="306">
        <v>0</v>
      </c>
      <c r="U1403" s="306">
        <v>0</v>
      </c>
      <c r="V1403" s="306">
        <v>0</v>
      </c>
      <c r="W1403" s="306">
        <v>0</v>
      </c>
      <c r="X1403" s="306">
        <v>0</v>
      </c>
      <c r="Y1403" s="306"/>
    </row>
    <row r="1404" spans="4:25" hidden="1" outlineLevel="1">
      <c r="D1404" s="299" t="s">
        <v>1187</v>
      </c>
      <c r="E1404" s="299" t="s">
        <v>72</v>
      </c>
      <c r="F1404" s="299" t="s">
        <v>768</v>
      </c>
      <c r="G1404" s="299" t="s">
        <v>769</v>
      </c>
      <c r="H1404" s="299" t="s">
        <v>770</v>
      </c>
      <c r="I1404" s="299" t="s">
        <v>1264</v>
      </c>
      <c r="J1404" s="299" t="s">
        <v>2246</v>
      </c>
      <c r="K1404" s="299" t="s">
        <v>171</v>
      </c>
      <c r="M1404" s="306">
        <v>0</v>
      </c>
      <c r="N1404" s="306">
        <v>0</v>
      </c>
      <c r="O1404" s="306">
        <v>0</v>
      </c>
      <c r="P1404" s="306">
        <v>0</v>
      </c>
      <c r="Q1404" s="306">
        <v>0</v>
      </c>
      <c r="R1404" s="306">
        <v>0</v>
      </c>
      <c r="S1404" s="306">
        <v>0</v>
      </c>
      <c r="T1404" s="306">
        <v>0</v>
      </c>
      <c r="U1404" s="306">
        <v>0</v>
      </c>
      <c r="V1404" s="306">
        <v>0</v>
      </c>
      <c r="W1404" s="306">
        <v>0</v>
      </c>
      <c r="X1404" s="306">
        <v>0</v>
      </c>
      <c r="Y1404" s="306"/>
    </row>
    <row r="1405" spans="4:25" hidden="1" outlineLevel="1">
      <c r="D1405" s="299" t="s">
        <v>1187</v>
      </c>
      <c r="E1405" s="299" t="s">
        <v>72</v>
      </c>
      <c r="F1405" s="299" t="s">
        <v>768</v>
      </c>
      <c r="G1405" s="299" t="s">
        <v>775</v>
      </c>
      <c r="H1405" s="299" t="s">
        <v>770</v>
      </c>
      <c r="I1405" s="299" t="s">
        <v>1264</v>
      </c>
      <c r="J1405" s="299" t="s">
        <v>2247</v>
      </c>
      <c r="K1405" s="299" t="s">
        <v>171</v>
      </c>
      <c r="M1405" s="306">
        <v>0</v>
      </c>
      <c r="N1405" s="306">
        <v>0</v>
      </c>
      <c r="O1405" s="306">
        <v>0</v>
      </c>
      <c r="P1405" s="306">
        <v>0</v>
      </c>
      <c r="Q1405" s="306">
        <v>0</v>
      </c>
      <c r="R1405" s="306">
        <v>0</v>
      </c>
      <c r="S1405" s="306">
        <v>0</v>
      </c>
      <c r="T1405" s="306">
        <v>0</v>
      </c>
      <c r="U1405" s="306">
        <v>0</v>
      </c>
      <c r="V1405" s="306">
        <v>0</v>
      </c>
      <c r="W1405" s="306">
        <v>0</v>
      </c>
      <c r="X1405" s="306">
        <v>0</v>
      </c>
      <c r="Y1405" s="306"/>
    </row>
    <row r="1406" spans="4:25" hidden="1" outlineLevel="1">
      <c r="D1406" s="299" t="s">
        <v>1211</v>
      </c>
      <c r="E1406" s="299" t="s">
        <v>71</v>
      </c>
      <c r="F1406" s="299" t="s">
        <v>768</v>
      </c>
      <c r="G1406" s="299" t="s">
        <v>769</v>
      </c>
      <c r="H1406" s="299" t="s">
        <v>770</v>
      </c>
      <c r="I1406" s="299" t="s">
        <v>1246</v>
      </c>
      <c r="J1406" s="299" t="s">
        <v>28</v>
      </c>
      <c r="K1406" s="299" t="s">
        <v>176</v>
      </c>
      <c r="M1406" s="306">
        <v>6945</v>
      </c>
      <c r="N1406" s="306">
        <v>8880</v>
      </c>
      <c r="O1406" s="306">
        <v>10171</v>
      </c>
      <c r="P1406" s="306">
        <v>12786</v>
      </c>
      <c r="Q1406" s="306">
        <v>13607</v>
      </c>
      <c r="R1406" s="306">
        <v>11030</v>
      </c>
      <c r="S1406" s="306">
        <v>14093</v>
      </c>
      <c r="T1406" s="306">
        <v>13049</v>
      </c>
      <c r="U1406" s="306">
        <v>11162</v>
      </c>
      <c r="V1406" s="306">
        <v>16733</v>
      </c>
      <c r="W1406" s="306">
        <v>18117</v>
      </c>
      <c r="X1406" s="306">
        <v>14062</v>
      </c>
      <c r="Y1406" s="306"/>
    </row>
    <row r="1407" spans="4:25" hidden="1" outlineLevel="1">
      <c r="D1407" s="299" t="s">
        <v>1211</v>
      </c>
      <c r="E1407" s="299" t="s">
        <v>71</v>
      </c>
      <c r="F1407" s="299" t="s">
        <v>768</v>
      </c>
      <c r="G1407" s="299" t="s">
        <v>775</v>
      </c>
      <c r="H1407" s="299" t="s">
        <v>770</v>
      </c>
      <c r="I1407" s="299" t="s">
        <v>1246</v>
      </c>
      <c r="J1407" s="299" t="s">
        <v>634</v>
      </c>
      <c r="K1407" s="299" t="s">
        <v>176</v>
      </c>
      <c r="M1407" s="306">
        <v>1022</v>
      </c>
      <c r="N1407" s="306">
        <v>1022</v>
      </c>
      <c r="O1407" s="306">
        <v>1422</v>
      </c>
      <c r="P1407" s="306">
        <v>1822</v>
      </c>
      <c r="Q1407" s="306">
        <v>1822</v>
      </c>
      <c r="R1407" s="306">
        <v>1300</v>
      </c>
      <c r="S1407" s="306">
        <v>1300</v>
      </c>
      <c r="T1407" s="306">
        <v>1300</v>
      </c>
      <c r="U1407" s="306">
        <v>1300</v>
      </c>
      <c r="V1407" s="306">
        <v>1900</v>
      </c>
      <c r="W1407" s="306">
        <v>2500</v>
      </c>
      <c r="X1407" s="306">
        <v>1700</v>
      </c>
      <c r="Y1407" s="306"/>
    </row>
    <row r="1408" spans="4:25" hidden="1" outlineLevel="1">
      <c r="D1408" s="299" t="s">
        <v>833</v>
      </c>
      <c r="E1408" s="299" t="s">
        <v>72</v>
      </c>
      <c r="F1408" s="299" t="s">
        <v>768</v>
      </c>
      <c r="G1408" s="299" t="s">
        <v>769</v>
      </c>
      <c r="H1408" s="299" t="s">
        <v>770</v>
      </c>
      <c r="I1408" s="299" t="s">
        <v>1246</v>
      </c>
      <c r="J1408" s="299" t="s">
        <v>746</v>
      </c>
      <c r="K1408" s="299" t="s">
        <v>171</v>
      </c>
      <c r="M1408" s="306">
        <v>2070</v>
      </c>
      <c r="N1408" s="306">
        <v>2087</v>
      </c>
      <c r="O1408" s="306">
        <v>905</v>
      </c>
      <c r="P1408" s="306">
        <v>960</v>
      </c>
      <c r="Q1408" s="306">
        <v>2132</v>
      </c>
      <c r="R1408" s="306">
        <v>102</v>
      </c>
      <c r="S1408" s="306">
        <v>328</v>
      </c>
      <c r="T1408" s="306">
        <v>311</v>
      </c>
      <c r="U1408" s="306">
        <v>355</v>
      </c>
      <c r="V1408" s="306">
        <v>514</v>
      </c>
      <c r="W1408" s="306">
        <v>523</v>
      </c>
      <c r="X1408" s="306">
        <v>522</v>
      </c>
      <c r="Y1408" s="306"/>
    </row>
    <row r="1409" spans="4:25" hidden="1" outlineLevel="1">
      <c r="D1409" s="299" t="s">
        <v>833</v>
      </c>
      <c r="E1409" s="299" t="s">
        <v>72</v>
      </c>
      <c r="F1409" s="299" t="s">
        <v>768</v>
      </c>
      <c r="G1409" s="299" t="s">
        <v>769</v>
      </c>
      <c r="H1409" s="299" t="s">
        <v>770</v>
      </c>
      <c r="I1409" s="299" t="s">
        <v>1246</v>
      </c>
      <c r="J1409" s="299" t="s">
        <v>4146</v>
      </c>
      <c r="K1409" s="299" t="s">
        <v>171</v>
      </c>
      <c r="M1409" s="306"/>
      <c r="N1409" s="306"/>
      <c r="O1409" s="306"/>
      <c r="P1409" s="306"/>
      <c r="Q1409" s="306"/>
      <c r="R1409" s="306">
        <v>1427</v>
      </c>
      <c r="S1409" s="306">
        <v>800</v>
      </c>
      <c r="T1409" s="306">
        <v>801</v>
      </c>
      <c r="U1409" s="306">
        <v>165</v>
      </c>
      <c r="V1409" s="306">
        <v>198</v>
      </c>
      <c r="W1409" s="306">
        <v>198</v>
      </c>
      <c r="X1409" s="306">
        <v>0</v>
      </c>
      <c r="Y1409" s="306"/>
    </row>
    <row r="1410" spans="4:25" hidden="1" outlineLevel="1">
      <c r="D1410" s="299" t="s">
        <v>833</v>
      </c>
      <c r="E1410" s="299" t="s">
        <v>72</v>
      </c>
      <c r="F1410" s="299" t="s">
        <v>766</v>
      </c>
      <c r="G1410" s="299" t="s">
        <v>769</v>
      </c>
      <c r="H1410" s="299" t="s">
        <v>770</v>
      </c>
      <c r="I1410" s="299" t="s">
        <v>1264</v>
      </c>
      <c r="J1410" s="299" t="s">
        <v>2248</v>
      </c>
      <c r="K1410" s="299" t="s">
        <v>171</v>
      </c>
      <c r="M1410" s="306">
        <v>0</v>
      </c>
      <c r="N1410" s="306">
        <v>0</v>
      </c>
      <c r="O1410" s="306">
        <v>0</v>
      </c>
      <c r="P1410" s="306">
        <v>0</v>
      </c>
      <c r="Q1410" s="306">
        <v>0</v>
      </c>
      <c r="R1410" s="306">
        <v>0</v>
      </c>
      <c r="S1410" s="306">
        <v>0</v>
      </c>
      <c r="T1410" s="306">
        <v>0</v>
      </c>
      <c r="U1410" s="306">
        <v>0</v>
      </c>
      <c r="V1410" s="306">
        <v>0</v>
      </c>
      <c r="W1410" s="306">
        <v>0</v>
      </c>
      <c r="X1410" s="306">
        <v>0</v>
      </c>
      <c r="Y1410" s="306"/>
    </row>
    <row r="1411" spans="4:25" hidden="1" outlineLevel="1">
      <c r="D1411" s="299" t="s">
        <v>833</v>
      </c>
      <c r="E1411" s="299" t="s">
        <v>72</v>
      </c>
      <c r="F1411" s="299" t="s">
        <v>766</v>
      </c>
      <c r="G1411" s="299" t="s">
        <v>775</v>
      </c>
      <c r="H1411" s="299" t="s">
        <v>770</v>
      </c>
      <c r="I1411" s="299" t="s">
        <v>1264</v>
      </c>
      <c r="J1411" s="299" t="s">
        <v>2249</v>
      </c>
      <c r="K1411" s="299" t="s">
        <v>171</v>
      </c>
      <c r="M1411" s="306">
        <v>0</v>
      </c>
      <c r="N1411" s="306">
        <v>0</v>
      </c>
      <c r="O1411" s="306">
        <v>0</v>
      </c>
      <c r="P1411" s="306">
        <v>0</v>
      </c>
      <c r="Q1411" s="306">
        <v>0</v>
      </c>
      <c r="R1411" s="306">
        <v>0</v>
      </c>
      <c r="S1411" s="306">
        <v>0</v>
      </c>
      <c r="T1411" s="306">
        <v>0</v>
      </c>
      <c r="U1411" s="306">
        <v>0</v>
      </c>
      <c r="V1411" s="306">
        <v>0</v>
      </c>
      <c r="W1411" s="306">
        <v>0</v>
      </c>
      <c r="X1411" s="306">
        <v>0</v>
      </c>
      <c r="Y1411" s="306"/>
    </row>
    <row r="1412" spans="4:25" hidden="1" outlineLevel="1">
      <c r="D1412" s="299" t="s">
        <v>833</v>
      </c>
      <c r="E1412" s="299" t="s">
        <v>72</v>
      </c>
      <c r="F1412" s="299" t="s">
        <v>768</v>
      </c>
      <c r="G1412" s="299" t="s">
        <v>769</v>
      </c>
      <c r="H1412" s="299" t="s">
        <v>770</v>
      </c>
      <c r="I1412" s="299" t="s">
        <v>1264</v>
      </c>
      <c r="J1412" s="299" t="s">
        <v>2250</v>
      </c>
      <c r="K1412" s="299" t="s">
        <v>171</v>
      </c>
      <c r="M1412" s="306">
        <v>0</v>
      </c>
      <c r="N1412" s="306">
        <v>0</v>
      </c>
      <c r="O1412" s="306">
        <v>0</v>
      </c>
      <c r="P1412" s="306">
        <v>0</v>
      </c>
      <c r="Q1412" s="306">
        <v>0</v>
      </c>
      <c r="R1412" s="306">
        <v>0</v>
      </c>
      <c r="S1412" s="306">
        <v>0</v>
      </c>
      <c r="T1412" s="306">
        <v>0</v>
      </c>
      <c r="U1412" s="306">
        <v>0</v>
      </c>
      <c r="V1412" s="306">
        <v>0</v>
      </c>
      <c r="W1412" s="306">
        <v>0</v>
      </c>
      <c r="X1412" s="306">
        <v>0</v>
      </c>
      <c r="Y1412" s="306"/>
    </row>
    <row r="1413" spans="4:25" hidden="1" outlineLevel="1">
      <c r="D1413" s="299" t="s">
        <v>833</v>
      </c>
      <c r="E1413" s="299" t="s">
        <v>72</v>
      </c>
      <c r="F1413" s="299" t="s">
        <v>768</v>
      </c>
      <c r="G1413" s="299" t="s">
        <v>775</v>
      </c>
      <c r="H1413" s="299" t="s">
        <v>770</v>
      </c>
      <c r="I1413" s="299" t="s">
        <v>1264</v>
      </c>
      <c r="J1413" s="299" t="s">
        <v>2251</v>
      </c>
      <c r="K1413" s="299" t="s">
        <v>171</v>
      </c>
      <c r="M1413" s="306">
        <v>0</v>
      </c>
      <c r="N1413" s="306">
        <v>0</v>
      </c>
      <c r="O1413" s="306">
        <v>0</v>
      </c>
      <c r="P1413" s="306">
        <v>0</v>
      </c>
      <c r="Q1413" s="306">
        <v>0</v>
      </c>
      <c r="R1413" s="306">
        <v>0</v>
      </c>
      <c r="S1413" s="306">
        <v>0</v>
      </c>
      <c r="T1413" s="306">
        <v>0</v>
      </c>
      <c r="U1413" s="306">
        <v>0</v>
      </c>
      <c r="V1413" s="306">
        <v>0</v>
      </c>
      <c r="W1413" s="306">
        <v>0</v>
      </c>
      <c r="X1413" s="306">
        <v>0</v>
      </c>
      <c r="Y1413" s="306"/>
    </row>
    <row r="1414" spans="4:25" hidden="1" outlineLevel="1">
      <c r="D1414" s="299" t="s">
        <v>565</v>
      </c>
      <c r="E1414" s="299" t="s">
        <v>73</v>
      </c>
      <c r="F1414" s="299" t="s">
        <v>768</v>
      </c>
      <c r="G1414" s="299" t="s">
        <v>769</v>
      </c>
      <c r="H1414" s="299" t="s">
        <v>770</v>
      </c>
      <c r="I1414" s="299" t="s">
        <v>1246</v>
      </c>
      <c r="J1414" s="299" t="s">
        <v>566</v>
      </c>
      <c r="K1414" s="299" t="s">
        <v>175</v>
      </c>
      <c r="M1414" s="306">
        <v>12350</v>
      </c>
      <c r="N1414" s="306">
        <v>20901</v>
      </c>
      <c r="O1414" s="306">
        <v>19506</v>
      </c>
      <c r="P1414" s="306">
        <v>18981</v>
      </c>
      <c r="Q1414" s="306">
        <v>26853</v>
      </c>
      <c r="R1414" s="306">
        <v>19783</v>
      </c>
      <c r="S1414" s="306">
        <v>19857</v>
      </c>
      <c r="T1414" s="306">
        <v>20793</v>
      </c>
      <c r="U1414" s="306">
        <v>14620</v>
      </c>
      <c r="V1414" s="306">
        <v>14760</v>
      </c>
      <c r="W1414" s="306">
        <v>21496</v>
      </c>
      <c r="X1414" s="306">
        <v>18683</v>
      </c>
      <c r="Y1414" s="306"/>
    </row>
    <row r="1415" spans="4:25" hidden="1" outlineLevel="1">
      <c r="D1415" s="299" t="s">
        <v>565</v>
      </c>
      <c r="E1415" s="299" t="s">
        <v>73</v>
      </c>
      <c r="F1415" s="299" t="s">
        <v>768</v>
      </c>
      <c r="G1415" s="299" t="s">
        <v>769</v>
      </c>
      <c r="H1415" s="299" t="s">
        <v>770</v>
      </c>
      <c r="I1415" s="299" t="s">
        <v>1246</v>
      </c>
      <c r="J1415" s="299" t="s">
        <v>3110</v>
      </c>
      <c r="K1415" s="299" t="s">
        <v>175</v>
      </c>
      <c r="M1415" s="306">
        <v>1931</v>
      </c>
      <c r="N1415" s="306">
        <v>1911</v>
      </c>
      <c r="O1415" s="306">
        <v>0</v>
      </c>
      <c r="P1415" s="306"/>
      <c r="Q1415" s="306"/>
      <c r="R1415" s="306"/>
      <c r="S1415" s="306"/>
      <c r="T1415" s="306"/>
      <c r="U1415" s="306"/>
      <c r="V1415" s="306"/>
      <c r="W1415" s="306"/>
      <c r="X1415" s="306"/>
      <c r="Y1415" s="306"/>
    </row>
    <row r="1416" spans="4:25" hidden="1" outlineLevel="1">
      <c r="D1416" s="299" t="s">
        <v>565</v>
      </c>
      <c r="E1416" s="299" t="s">
        <v>73</v>
      </c>
      <c r="F1416" s="299" t="s">
        <v>766</v>
      </c>
      <c r="G1416" s="299" t="s">
        <v>769</v>
      </c>
      <c r="H1416" s="299" t="s">
        <v>770</v>
      </c>
      <c r="I1416" s="299" t="s">
        <v>1264</v>
      </c>
      <c r="J1416" s="299" t="s">
        <v>2253</v>
      </c>
      <c r="K1416" s="299" t="s">
        <v>175</v>
      </c>
      <c r="M1416" s="306">
        <v>0</v>
      </c>
      <c r="N1416" s="306">
        <v>0</v>
      </c>
      <c r="O1416" s="306">
        <v>0</v>
      </c>
      <c r="P1416" s="306">
        <v>0</v>
      </c>
      <c r="Q1416" s="306">
        <v>0</v>
      </c>
      <c r="R1416" s="306">
        <v>0</v>
      </c>
      <c r="S1416" s="306">
        <v>0</v>
      </c>
      <c r="T1416" s="306">
        <v>0</v>
      </c>
      <c r="U1416" s="306">
        <v>0</v>
      </c>
      <c r="V1416" s="306">
        <v>0</v>
      </c>
      <c r="W1416" s="306">
        <v>0</v>
      </c>
      <c r="X1416" s="306">
        <v>0</v>
      </c>
      <c r="Y1416" s="306"/>
    </row>
    <row r="1417" spans="4:25" hidden="1" outlineLevel="1">
      <c r="D1417" s="299" t="s">
        <v>565</v>
      </c>
      <c r="E1417" s="299" t="s">
        <v>73</v>
      </c>
      <c r="F1417" s="299" t="s">
        <v>766</v>
      </c>
      <c r="G1417" s="299" t="s">
        <v>775</v>
      </c>
      <c r="H1417" s="299" t="s">
        <v>770</v>
      </c>
      <c r="I1417" s="299" t="s">
        <v>1264</v>
      </c>
      <c r="J1417" s="299" t="s">
        <v>2254</v>
      </c>
      <c r="K1417" s="299" t="s">
        <v>175</v>
      </c>
      <c r="M1417" s="306">
        <v>0</v>
      </c>
      <c r="N1417" s="306">
        <v>0</v>
      </c>
      <c r="O1417" s="306">
        <v>0</v>
      </c>
      <c r="P1417" s="306">
        <v>0</v>
      </c>
      <c r="Q1417" s="306">
        <v>0</v>
      </c>
      <c r="R1417" s="306">
        <v>0</v>
      </c>
      <c r="S1417" s="306">
        <v>0</v>
      </c>
      <c r="T1417" s="306">
        <v>0</v>
      </c>
      <c r="U1417" s="306">
        <v>0</v>
      </c>
      <c r="V1417" s="306">
        <v>0</v>
      </c>
      <c r="W1417" s="306">
        <v>0</v>
      </c>
      <c r="X1417" s="306">
        <v>0</v>
      </c>
      <c r="Y1417" s="306"/>
    </row>
    <row r="1418" spans="4:25" hidden="1" outlineLevel="1">
      <c r="D1418" s="299" t="s">
        <v>565</v>
      </c>
      <c r="E1418" s="299" t="s">
        <v>73</v>
      </c>
      <c r="F1418" s="299" t="s">
        <v>768</v>
      </c>
      <c r="G1418" s="299" t="s">
        <v>769</v>
      </c>
      <c r="H1418" s="299" t="s">
        <v>770</v>
      </c>
      <c r="I1418" s="299" t="s">
        <v>1264</v>
      </c>
      <c r="J1418" s="299" t="s">
        <v>2255</v>
      </c>
      <c r="K1418" s="299" t="s">
        <v>175</v>
      </c>
      <c r="M1418" s="306">
        <v>0</v>
      </c>
      <c r="N1418" s="306">
        <v>0</v>
      </c>
      <c r="O1418" s="306">
        <v>0</v>
      </c>
      <c r="P1418" s="306">
        <v>0</v>
      </c>
      <c r="Q1418" s="306">
        <v>0</v>
      </c>
      <c r="R1418" s="306">
        <v>0</v>
      </c>
      <c r="S1418" s="306">
        <v>0</v>
      </c>
      <c r="T1418" s="306">
        <v>0</v>
      </c>
      <c r="U1418" s="306">
        <v>0</v>
      </c>
      <c r="V1418" s="306">
        <v>0</v>
      </c>
      <c r="W1418" s="306">
        <v>0</v>
      </c>
      <c r="X1418" s="306">
        <v>0</v>
      </c>
      <c r="Y1418" s="306"/>
    </row>
    <row r="1419" spans="4:25" hidden="1" outlineLevel="1">
      <c r="D1419" s="299" t="s">
        <v>565</v>
      </c>
      <c r="E1419" s="299" t="s">
        <v>73</v>
      </c>
      <c r="F1419" s="299" t="s">
        <v>768</v>
      </c>
      <c r="G1419" s="299" t="s">
        <v>775</v>
      </c>
      <c r="H1419" s="299" t="s">
        <v>770</v>
      </c>
      <c r="I1419" s="299" t="s">
        <v>1264</v>
      </c>
      <c r="J1419" s="299" t="s">
        <v>2256</v>
      </c>
      <c r="K1419" s="299" t="s">
        <v>175</v>
      </c>
      <c r="M1419" s="306">
        <v>0</v>
      </c>
      <c r="N1419" s="306">
        <v>0</v>
      </c>
      <c r="O1419" s="306">
        <v>0</v>
      </c>
      <c r="P1419" s="306">
        <v>0</v>
      </c>
      <c r="Q1419" s="306">
        <v>0</v>
      </c>
      <c r="R1419" s="306">
        <v>0</v>
      </c>
      <c r="S1419" s="306">
        <v>0</v>
      </c>
      <c r="T1419" s="306">
        <v>0</v>
      </c>
      <c r="U1419" s="306">
        <v>0</v>
      </c>
      <c r="V1419" s="306">
        <v>0</v>
      </c>
      <c r="W1419" s="306">
        <v>0</v>
      </c>
      <c r="X1419" s="306">
        <v>0</v>
      </c>
      <c r="Y1419" s="306"/>
    </row>
    <row r="1420" spans="4:25" hidden="1" outlineLevel="1">
      <c r="D1420" s="299" t="s">
        <v>880</v>
      </c>
      <c r="E1420" s="299" t="s">
        <v>72</v>
      </c>
      <c r="F1420" s="299" t="s">
        <v>768</v>
      </c>
      <c r="G1420" s="299" t="s">
        <v>769</v>
      </c>
      <c r="H1420" s="299" t="s">
        <v>770</v>
      </c>
      <c r="I1420" s="299" t="s">
        <v>1246</v>
      </c>
      <c r="J1420" s="299" t="s">
        <v>752</v>
      </c>
      <c r="K1420" s="299" t="s">
        <v>171</v>
      </c>
      <c r="M1420" s="306">
        <v>5864</v>
      </c>
      <c r="N1420" s="306">
        <v>5934</v>
      </c>
      <c r="O1420" s="306">
        <v>6540</v>
      </c>
      <c r="P1420" s="306">
        <v>7133</v>
      </c>
      <c r="Q1420" s="306">
        <v>7730</v>
      </c>
      <c r="R1420" s="306">
        <v>6213</v>
      </c>
      <c r="S1420" s="306">
        <v>7188</v>
      </c>
      <c r="T1420" s="306">
        <v>9083</v>
      </c>
      <c r="U1420" s="306">
        <v>6888</v>
      </c>
      <c r="V1420" s="306">
        <v>6377</v>
      </c>
      <c r="W1420" s="306">
        <v>7497</v>
      </c>
      <c r="X1420" s="306">
        <v>5153</v>
      </c>
      <c r="Y1420" s="306"/>
    </row>
    <row r="1421" spans="4:25" hidden="1" outlineLevel="1">
      <c r="D1421" s="299" t="s">
        <v>880</v>
      </c>
      <c r="E1421" s="299" t="s">
        <v>72</v>
      </c>
      <c r="F1421" s="299" t="s">
        <v>766</v>
      </c>
      <c r="G1421" s="299" t="s">
        <v>769</v>
      </c>
      <c r="H1421" s="299" t="s">
        <v>770</v>
      </c>
      <c r="I1421" s="299" t="s">
        <v>1264</v>
      </c>
      <c r="J1421" s="299" t="s">
        <v>2257</v>
      </c>
      <c r="K1421" s="299" t="s">
        <v>171</v>
      </c>
      <c r="M1421" s="306">
        <v>0</v>
      </c>
      <c r="N1421" s="306">
        <v>0</v>
      </c>
      <c r="O1421" s="306">
        <v>0</v>
      </c>
      <c r="P1421" s="306">
        <v>0</v>
      </c>
      <c r="Q1421" s="306">
        <v>0</v>
      </c>
      <c r="R1421" s="306">
        <v>0</v>
      </c>
      <c r="S1421" s="306">
        <v>0</v>
      </c>
      <c r="T1421" s="306">
        <v>0</v>
      </c>
      <c r="U1421" s="306">
        <v>0</v>
      </c>
      <c r="V1421" s="306">
        <v>0</v>
      </c>
      <c r="W1421" s="306">
        <v>0</v>
      </c>
      <c r="X1421" s="306">
        <v>0</v>
      </c>
      <c r="Y1421" s="306"/>
    </row>
    <row r="1422" spans="4:25" hidden="1" outlineLevel="1">
      <c r="D1422" s="299" t="s">
        <v>880</v>
      </c>
      <c r="E1422" s="299" t="s">
        <v>72</v>
      </c>
      <c r="F1422" s="299" t="s">
        <v>766</v>
      </c>
      <c r="G1422" s="299" t="s">
        <v>775</v>
      </c>
      <c r="H1422" s="299" t="s">
        <v>770</v>
      </c>
      <c r="I1422" s="299" t="s">
        <v>1264</v>
      </c>
      <c r="J1422" s="299" t="s">
        <v>2258</v>
      </c>
      <c r="K1422" s="299" t="s">
        <v>171</v>
      </c>
      <c r="M1422" s="306">
        <v>0</v>
      </c>
      <c r="N1422" s="306">
        <v>0</v>
      </c>
      <c r="O1422" s="306">
        <v>0</v>
      </c>
      <c r="P1422" s="306">
        <v>0</v>
      </c>
      <c r="Q1422" s="306">
        <v>0</v>
      </c>
      <c r="R1422" s="306">
        <v>0</v>
      </c>
      <c r="S1422" s="306">
        <v>0</v>
      </c>
      <c r="T1422" s="306">
        <v>0</v>
      </c>
      <c r="U1422" s="306">
        <v>0</v>
      </c>
      <c r="V1422" s="306">
        <v>0</v>
      </c>
      <c r="W1422" s="306">
        <v>0</v>
      </c>
      <c r="X1422" s="306">
        <v>0</v>
      </c>
      <c r="Y1422" s="306"/>
    </row>
    <row r="1423" spans="4:25" hidden="1" outlineLevel="1">
      <c r="D1423" s="299" t="s">
        <v>880</v>
      </c>
      <c r="E1423" s="299" t="s">
        <v>72</v>
      </c>
      <c r="F1423" s="299" t="s">
        <v>768</v>
      </c>
      <c r="G1423" s="299" t="s">
        <v>769</v>
      </c>
      <c r="H1423" s="299" t="s">
        <v>770</v>
      </c>
      <c r="I1423" s="299" t="s">
        <v>1264</v>
      </c>
      <c r="J1423" s="299" t="s">
        <v>2259</v>
      </c>
      <c r="K1423" s="299" t="s">
        <v>171</v>
      </c>
      <c r="M1423" s="306">
        <v>0</v>
      </c>
      <c r="N1423" s="306">
        <v>0</v>
      </c>
      <c r="O1423" s="306">
        <v>0</v>
      </c>
      <c r="P1423" s="306">
        <v>0</v>
      </c>
      <c r="Q1423" s="306">
        <v>0</v>
      </c>
      <c r="R1423" s="306">
        <v>0</v>
      </c>
      <c r="S1423" s="306">
        <v>0</v>
      </c>
      <c r="T1423" s="306">
        <v>0</v>
      </c>
      <c r="U1423" s="306">
        <v>0</v>
      </c>
      <c r="V1423" s="306">
        <v>0</v>
      </c>
      <c r="W1423" s="306">
        <v>0</v>
      </c>
      <c r="X1423" s="306">
        <v>0</v>
      </c>
      <c r="Y1423" s="306"/>
    </row>
    <row r="1424" spans="4:25" hidden="1" outlineLevel="1">
      <c r="D1424" s="299" t="s">
        <v>880</v>
      </c>
      <c r="E1424" s="299" t="s">
        <v>72</v>
      </c>
      <c r="F1424" s="299" t="s">
        <v>768</v>
      </c>
      <c r="G1424" s="299" t="s">
        <v>775</v>
      </c>
      <c r="H1424" s="299" t="s">
        <v>770</v>
      </c>
      <c r="I1424" s="299" t="s">
        <v>1264</v>
      </c>
      <c r="J1424" s="299" t="s">
        <v>2260</v>
      </c>
      <c r="K1424" s="299" t="s">
        <v>171</v>
      </c>
      <c r="M1424" s="306">
        <v>0</v>
      </c>
      <c r="N1424" s="306">
        <v>0</v>
      </c>
      <c r="O1424" s="306">
        <v>0</v>
      </c>
      <c r="P1424" s="306">
        <v>0</v>
      </c>
      <c r="Q1424" s="306">
        <v>0</v>
      </c>
      <c r="R1424" s="306">
        <v>0</v>
      </c>
      <c r="S1424" s="306">
        <v>0</v>
      </c>
      <c r="T1424" s="306">
        <v>0</v>
      </c>
      <c r="U1424" s="306">
        <v>0</v>
      </c>
      <c r="V1424" s="306">
        <v>0</v>
      </c>
      <c r="W1424" s="306">
        <v>0</v>
      </c>
      <c r="X1424" s="306">
        <v>0</v>
      </c>
      <c r="Y1424" s="306"/>
    </row>
    <row r="1425" spans="4:25" hidden="1" outlineLevel="1">
      <c r="D1425" s="299" t="s">
        <v>2261</v>
      </c>
      <c r="E1425" s="299" t="s">
        <v>73</v>
      </c>
      <c r="F1425" s="299" t="s">
        <v>768</v>
      </c>
      <c r="G1425" s="299" t="s">
        <v>769</v>
      </c>
      <c r="H1425" s="299" t="s">
        <v>770</v>
      </c>
      <c r="I1425" s="299" t="s">
        <v>1246</v>
      </c>
      <c r="J1425" s="299" t="s">
        <v>2262</v>
      </c>
      <c r="K1425" s="299" t="s">
        <v>175</v>
      </c>
      <c r="M1425" s="306">
        <v>126</v>
      </c>
      <c r="N1425" s="306">
        <v>142</v>
      </c>
      <c r="O1425" s="306">
        <v>215</v>
      </c>
      <c r="P1425" s="306">
        <v>66</v>
      </c>
      <c r="Q1425" s="306">
        <v>55</v>
      </c>
      <c r="R1425" s="306">
        <v>144</v>
      </c>
      <c r="S1425" s="306">
        <v>104</v>
      </c>
      <c r="T1425" s="306">
        <v>201</v>
      </c>
      <c r="U1425" s="306">
        <v>32</v>
      </c>
      <c r="V1425" s="306">
        <v>584</v>
      </c>
      <c r="W1425" s="306">
        <v>104</v>
      </c>
      <c r="X1425" s="306">
        <v>163</v>
      </c>
      <c r="Y1425" s="306"/>
    </row>
    <row r="1426" spans="4:25" hidden="1" outlineLevel="1">
      <c r="D1426" s="299" t="s">
        <v>3013</v>
      </c>
      <c r="E1426" s="299" t="s">
        <v>73</v>
      </c>
      <c r="F1426" s="299" t="s">
        <v>768</v>
      </c>
      <c r="G1426" s="299" t="s">
        <v>769</v>
      </c>
      <c r="H1426" s="299" t="s">
        <v>770</v>
      </c>
      <c r="I1426" s="299" t="s">
        <v>1246</v>
      </c>
      <c r="J1426" s="299" t="s">
        <v>564</v>
      </c>
      <c r="K1426" s="299" t="s">
        <v>175</v>
      </c>
      <c r="M1426" s="306">
        <v>413</v>
      </c>
      <c r="N1426" s="306">
        <v>422</v>
      </c>
      <c r="O1426" s="306">
        <v>419</v>
      </c>
      <c r="P1426" s="306">
        <v>567</v>
      </c>
      <c r="Q1426" s="306">
        <v>510</v>
      </c>
      <c r="R1426" s="306">
        <v>343</v>
      </c>
      <c r="S1426" s="306">
        <v>443</v>
      </c>
      <c r="T1426" s="306">
        <v>404</v>
      </c>
      <c r="U1426" s="306">
        <v>420</v>
      </c>
      <c r="V1426" s="306">
        <v>414</v>
      </c>
      <c r="W1426" s="306">
        <v>443</v>
      </c>
      <c r="X1426" s="306">
        <v>460</v>
      </c>
      <c r="Y1426" s="306"/>
    </row>
    <row r="1427" spans="4:25" hidden="1" outlineLevel="1">
      <c r="D1427" s="299" t="s">
        <v>3013</v>
      </c>
      <c r="E1427" s="299" t="s">
        <v>73</v>
      </c>
      <c r="F1427" s="299" t="s">
        <v>766</v>
      </c>
      <c r="G1427" s="299" t="s">
        <v>769</v>
      </c>
      <c r="H1427" s="299" t="s">
        <v>770</v>
      </c>
      <c r="I1427" s="299" t="s">
        <v>1264</v>
      </c>
      <c r="J1427" s="299" t="s">
        <v>2236</v>
      </c>
      <c r="K1427" s="299" t="s">
        <v>175</v>
      </c>
      <c r="M1427" s="306">
        <v>0</v>
      </c>
      <c r="N1427" s="306">
        <v>0</v>
      </c>
      <c r="O1427" s="306">
        <v>0</v>
      </c>
      <c r="P1427" s="306">
        <v>0</v>
      </c>
      <c r="Q1427" s="306">
        <v>0</v>
      </c>
      <c r="R1427" s="306">
        <v>0</v>
      </c>
      <c r="S1427" s="306">
        <v>0</v>
      </c>
      <c r="T1427" s="306">
        <v>0</v>
      </c>
      <c r="U1427" s="306">
        <v>0</v>
      </c>
      <c r="V1427" s="306">
        <v>0</v>
      </c>
      <c r="W1427" s="306">
        <v>0</v>
      </c>
      <c r="X1427" s="306">
        <v>0</v>
      </c>
      <c r="Y1427" s="306"/>
    </row>
    <row r="1428" spans="4:25" hidden="1" outlineLevel="1">
      <c r="D1428" s="299" t="s">
        <v>3013</v>
      </c>
      <c r="E1428" s="299" t="s">
        <v>73</v>
      </c>
      <c r="F1428" s="299" t="s">
        <v>766</v>
      </c>
      <c r="G1428" s="299" t="s">
        <v>775</v>
      </c>
      <c r="H1428" s="299" t="s">
        <v>770</v>
      </c>
      <c r="I1428" s="299" t="s">
        <v>1264</v>
      </c>
      <c r="J1428" s="299" t="s">
        <v>2237</v>
      </c>
      <c r="K1428" s="299" t="s">
        <v>175</v>
      </c>
      <c r="M1428" s="306">
        <v>0</v>
      </c>
      <c r="N1428" s="306">
        <v>0</v>
      </c>
      <c r="O1428" s="306">
        <v>0</v>
      </c>
      <c r="P1428" s="306">
        <v>0</v>
      </c>
      <c r="Q1428" s="306">
        <v>0</v>
      </c>
      <c r="R1428" s="306">
        <v>0</v>
      </c>
      <c r="S1428" s="306">
        <v>0</v>
      </c>
      <c r="T1428" s="306">
        <v>0</v>
      </c>
      <c r="U1428" s="306">
        <v>0</v>
      </c>
      <c r="V1428" s="306">
        <v>0</v>
      </c>
      <c r="W1428" s="306">
        <v>0</v>
      </c>
      <c r="X1428" s="306">
        <v>0</v>
      </c>
      <c r="Y1428" s="306"/>
    </row>
    <row r="1429" spans="4:25" hidden="1" outlineLevel="1">
      <c r="D1429" s="299" t="s">
        <v>3013</v>
      </c>
      <c r="E1429" s="299" t="s">
        <v>73</v>
      </c>
      <c r="F1429" s="299" t="s">
        <v>768</v>
      </c>
      <c r="G1429" s="299" t="s">
        <v>769</v>
      </c>
      <c r="H1429" s="299" t="s">
        <v>770</v>
      </c>
      <c r="I1429" s="299" t="s">
        <v>1264</v>
      </c>
      <c r="J1429" s="299" t="s">
        <v>2238</v>
      </c>
      <c r="K1429" s="299" t="s">
        <v>175</v>
      </c>
      <c r="M1429" s="306">
        <v>0</v>
      </c>
      <c r="N1429" s="306">
        <v>0</v>
      </c>
      <c r="O1429" s="306">
        <v>0</v>
      </c>
      <c r="P1429" s="306">
        <v>0</v>
      </c>
      <c r="Q1429" s="306">
        <v>0</v>
      </c>
      <c r="R1429" s="306">
        <v>0</v>
      </c>
      <c r="S1429" s="306">
        <v>0</v>
      </c>
      <c r="T1429" s="306">
        <v>0</v>
      </c>
      <c r="U1429" s="306">
        <v>0</v>
      </c>
      <c r="V1429" s="306">
        <v>0</v>
      </c>
      <c r="W1429" s="306">
        <v>0</v>
      </c>
      <c r="X1429" s="306">
        <v>0</v>
      </c>
      <c r="Y1429" s="306"/>
    </row>
    <row r="1430" spans="4:25" hidden="1" outlineLevel="1">
      <c r="D1430" s="299" t="s">
        <v>3013</v>
      </c>
      <c r="E1430" s="299" t="s">
        <v>73</v>
      </c>
      <c r="F1430" s="299" t="s">
        <v>768</v>
      </c>
      <c r="G1430" s="299" t="s">
        <v>775</v>
      </c>
      <c r="H1430" s="299" t="s">
        <v>770</v>
      </c>
      <c r="I1430" s="299" t="s">
        <v>1264</v>
      </c>
      <c r="J1430" s="299" t="s">
        <v>2239</v>
      </c>
      <c r="K1430" s="299" t="s">
        <v>175</v>
      </c>
      <c r="M1430" s="306">
        <v>0</v>
      </c>
      <c r="N1430" s="306">
        <v>0</v>
      </c>
      <c r="O1430" s="306">
        <v>0</v>
      </c>
      <c r="P1430" s="306">
        <v>0</v>
      </c>
      <c r="Q1430" s="306">
        <v>0</v>
      </c>
      <c r="R1430" s="306">
        <v>0</v>
      </c>
      <c r="S1430" s="306">
        <v>0</v>
      </c>
      <c r="T1430" s="306">
        <v>0</v>
      </c>
      <c r="U1430" s="306">
        <v>0</v>
      </c>
      <c r="V1430" s="306">
        <v>0</v>
      </c>
      <c r="W1430" s="306">
        <v>0</v>
      </c>
      <c r="X1430" s="306">
        <v>0</v>
      </c>
      <c r="Y1430" s="306"/>
    </row>
    <row r="1431" spans="4:25" hidden="1" outlineLevel="1">
      <c r="D1431" s="299" t="s">
        <v>835</v>
      </c>
      <c r="E1431" s="299" t="s">
        <v>71</v>
      </c>
      <c r="F1431" s="299" t="s">
        <v>768</v>
      </c>
      <c r="G1431" s="299" t="s">
        <v>769</v>
      </c>
      <c r="H1431" s="299" t="s">
        <v>770</v>
      </c>
      <c r="I1431" s="299" t="s">
        <v>1246</v>
      </c>
      <c r="J1431" s="299" t="s">
        <v>588</v>
      </c>
      <c r="K1431" s="299" t="s">
        <v>176</v>
      </c>
      <c r="M1431" s="306">
        <v>195226</v>
      </c>
      <c r="N1431" s="306">
        <v>250677</v>
      </c>
      <c r="O1431" s="306">
        <v>223720</v>
      </c>
      <c r="P1431" s="306">
        <v>264827</v>
      </c>
      <c r="Q1431" s="306">
        <v>309777</v>
      </c>
      <c r="R1431" s="306">
        <v>286835</v>
      </c>
      <c r="S1431" s="306">
        <v>335120</v>
      </c>
      <c r="T1431" s="306">
        <v>335714</v>
      </c>
      <c r="U1431" s="306">
        <v>306890</v>
      </c>
      <c r="V1431" s="306">
        <v>431596</v>
      </c>
      <c r="W1431" s="306">
        <v>456815</v>
      </c>
      <c r="X1431" s="306">
        <v>327701</v>
      </c>
      <c r="Y1431" s="306"/>
    </row>
    <row r="1432" spans="4:25" hidden="1" outlineLevel="1">
      <c r="D1432" s="299" t="s">
        <v>835</v>
      </c>
      <c r="E1432" s="299" t="s">
        <v>71</v>
      </c>
      <c r="F1432" s="299" t="s">
        <v>768</v>
      </c>
      <c r="G1432" s="299" t="s">
        <v>775</v>
      </c>
      <c r="H1432" s="299" t="s">
        <v>770</v>
      </c>
      <c r="I1432" s="299" t="s">
        <v>1246</v>
      </c>
      <c r="J1432" s="299" t="s">
        <v>645</v>
      </c>
      <c r="K1432" s="299" t="s">
        <v>176</v>
      </c>
      <c r="M1432" s="306">
        <v>85668</v>
      </c>
      <c r="N1432" s="306">
        <v>116551</v>
      </c>
      <c r="O1432" s="306">
        <v>81321</v>
      </c>
      <c r="P1432" s="306">
        <v>86859</v>
      </c>
      <c r="Q1432" s="306">
        <v>86959</v>
      </c>
      <c r="R1432" s="306">
        <v>16794</v>
      </c>
      <c r="S1432" s="306">
        <v>19156</v>
      </c>
      <c r="T1432" s="306">
        <v>18956</v>
      </c>
      <c r="U1432" s="306">
        <v>18964</v>
      </c>
      <c r="V1432" s="306">
        <v>19467</v>
      </c>
      <c r="W1432" s="306">
        <v>22210</v>
      </c>
      <c r="X1432" s="306">
        <v>6061</v>
      </c>
      <c r="Y1432" s="306"/>
    </row>
    <row r="1433" spans="4:25" hidden="1" outlineLevel="1">
      <c r="D1433" s="299" t="s">
        <v>835</v>
      </c>
      <c r="E1433" s="299" t="s">
        <v>71</v>
      </c>
      <c r="F1433" s="299" t="s">
        <v>766</v>
      </c>
      <c r="G1433" s="299" t="s">
        <v>769</v>
      </c>
      <c r="H1433" s="299" t="s">
        <v>770</v>
      </c>
      <c r="I1433" s="299" t="s">
        <v>1264</v>
      </c>
      <c r="J1433" s="299" t="s">
        <v>2263</v>
      </c>
      <c r="K1433" s="299" t="s">
        <v>176</v>
      </c>
      <c r="M1433" s="306">
        <v>0</v>
      </c>
      <c r="N1433" s="306">
        <v>0</v>
      </c>
      <c r="O1433" s="306">
        <v>0</v>
      </c>
      <c r="P1433" s="306">
        <v>0</v>
      </c>
      <c r="Q1433" s="306">
        <v>0</v>
      </c>
      <c r="R1433" s="306">
        <v>0</v>
      </c>
      <c r="S1433" s="306">
        <v>0</v>
      </c>
      <c r="T1433" s="306">
        <v>0</v>
      </c>
      <c r="U1433" s="306">
        <v>0</v>
      </c>
      <c r="V1433" s="306">
        <v>0</v>
      </c>
      <c r="W1433" s="306">
        <v>0</v>
      </c>
      <c r="X1433" s="306">
        <v>0</v>
      </c>
      <c r="Y1433" s="306"/>
    </row>
    <row r="1434" spans="4:25" hidden="1" outlineLevel="1">
      <c r="D1434" s="299" t="s">
        <v>835</v>
      </c>
      <c r="E1434" s="299" t="s">
        <v>71</v>
      </c>
      <c r="F1434" s="299" t="s">
        <v>766</v>
      </c>
      <c r="G1434" s="299" t="s">
        <v>775</v>
      </c>
      <c r="H1434" s="299" t="s">
        <v>770</v>
      </c>
      <c r="I1434" s="299" t="s">
        <v>1264</v>
      </c>
      <c r="J1434" s="299" t="s">
        <v>2264</v>
      </c>
      <c r="K1434" s="299" t="s">
        <v>176</v>
      </c>
      <c r="M1434" s="306">
        <v>0</v>
      </c>
      <c r="N1434" s="306">
        <v>0</v>
      </c>
      <c r="O1434" s="306">
        <v>0</v>
      </c>
      <c r="P1434" s="306">
        <v>0</v>
      </c>
      <c r="Q1434" s="306">
        <v>0</v>
      </c>
      <c r="R1434" s="306">
        <v>0</v>
      </c>
      <c r="S1434" s="306">
        <v>0</v>
      </c>
      <c r="T1434" s="306">
        <v>0</v>
      </c>
      <c r="U1434" s="306">
        <v>0</v>
      </c>
      <c r="V1434" s="306">
        <v>0</v>
      </c>
      <c r="W1434" s="306">
        <v>0</v>
      </c>
      <c r="X1434" s="306">
        <v>0</v>
      </c>
      <c r="Y1434" s="306"/>
    </row>
    <row r="1435" spans="4:25" hidden="1" outlineLevel="1">
      <c r="D1435" s="299" t="s">
        <v>835</v>
      </c>
      <c r="E1435" s="299" t="s">
        <v>71</v>
      </c>
      <c r="F1435" s="299" t="s">
        <v>768</v>
      </c>
      <c r="G1435" s="299" t="s">
        <v>769</v>
      </c>
      <c r="H1435" s="299" t="s">
        <v>770</v>
      </c>
      <c r="I1435" s="299" t="s">
        <v>1264</v>
      </c>
      <c r="J1435" s="299" t="s">
        <v>2265</v>
      </c>
      <c r="K1435" s="299" t="s">
        <v>176</v>
      </c>
      <c r="M1435" s="306">
        <v>0</v>
      </c>
      <c r="N1435" s="306">
        <v>0</v>
      </c>
      <c r="O1435" s="306">
        <v>0</v>
      </c>
      <c r="P1435" s="306">
        <v>0</v>
      </c>
      <c r="Q1435" s="306">
        <v>0</v>
      </c>
      <c r="R1435" s="306">
        <v>0</v>
      </c>
      <c r="S1435" s="306">
        <v>0</v>
      </c>
      <c r="T1435" s="306">
        <v>0</v>
      </c>
      <c r="U1435" s="306">
        <v>0</v>
      </c>
      <c r="V1435" s="306">
        <v>0</v>
      </c>
      <c r="W1435" s="306">
        <v>0</v>
      </c>
      <c r="X1435" s="306">
        <v>0</v>
      </c>
      <c r="Y1435" s="306"/>
    </row>
    <row r="1436" spans="4:25" hidden="1" outlineLevel="1">
      <c r="D1436" s="299" t="s">
        <v>835</v>
      </c>
      <c r="E1436" s="299" t="s">
        <v>71</v>
      </c>
      <c r="F1436" s="299" t="s">
        <v>768</v>
      </c>
      <c r="G1436" s="299" t="s">
        <v>775</v>
      </c>
      <c r="H1436" s="299" t="s">
        <v>770</v>
      </c>
      <c r="I1436" s="299" t="s">
        <v>1264</v>
      </c>
      <c r="J1436" s="299" t="s">
        <v>2266</v>
      </c>
      <c r="K1436" s="299" t="s">
        <v>176</v>
      </c>
      <c r="M1436" s="306">
        <v>0</v>
      </c>
      <c r="N1436" s="306">
        <v>0</v>
      </c>
      <c r="O1436" s="306">
        <v>0</v>
      </c>
      <c r="P1436" s="306">
        <v>0</v>
      </c>
      <c r="Q1436" s="306">
        <v>0</v>
      </c>
      <c r="R1436" s="306">
        <v>0</v>
      </c>
      <c r="S1436" s="306">
        <v>0</v>
      </c>
      <c r="T1436" s="306">
        <v>0</v>
      </c>
      <c r="U1436" s="306">
        <v>0</v>
      </c>
      <c r="V1436" s="306">
        <v>0</v>
      </c>
      <c r="W1436" s="306">
        <v>0</v>
      </c>
      <c r="X1436" s="306">
        <v>0</v>
      </c>
      <c r="Y1436" s="306"/>
    </row>
    <row r="1437" spans="4:25" hidden="1" outlineLevel="1">
      <c r="D1437" s="299" t="s">
        <v>2267</v>
      </c>
      <c r="E1437" s="299" t="s">
        <v>71</v>
      </c>
      <c r="F1437" s="299" t="s">
        <v>768</v>
      </c>
      <c r="G1437" s="299" t="s">
        <v>769</v>
      </c>
      <c r="H1437" s="299" t="s">
        <v>770</v>
      </c>
      <c r="I1437" s="299" t="s">
        <v>1246</v>
      </c>
      <c r="J1437" s="299" t="s">
        <v>2268</v>
      </c>
      <c r="K1437" s="299" t="s">
        <v>176</v>
      </c>
      <c r="M1437" s="306">
        <v>0</v>
      </c>
      <c r="N1437" s="306">
        <v>0</v>
      </c>
      <c r="O1437" s="306">
        <v>0</v>
      </c>
      <c r="P1437" s="306">
        <v>0</v>
      </c>
      <c r="Q1437" s="306">
        <v>0</v>
      </c>
      <c r="R1437" s="306">
        <v>0</v>
      </c>
      <c r="S1437" s="306">
        <v>0</v>
      </c>
      <c r="T1437" s="306">
        <v>0</v>
      </c>
      <c r="U1437" s="306">
        <v>0</v>
      </c>
      <c r="V1437" s="306">
        <v>0</v>
      </c>
      <c r="W1437" s="306">
        <v>0</v>
      </c>
      <c r="X1437" s="306">
        <v>0</v>
      </c>
      <c r="Y1437" s="306"/>
    </row>
    <row r="1438" spans="4:25" hidden="1" outlineLevel="1">
      <c r="D1438" s="299" t="s">
        <v>881</v>
      </c>
      <c r="E1438" s="299" t="s">
        <v>72</v>
      </c>
      <c r="F1438" s="299" t="s">
        <v>768</v>
      </c>
      <c r="G1438" s="299" t="s">
        <v>769</v>
      </c>
      <c r="H1438" s="299" t="s">
        <v>770</v>
      </c>
      <c r="I1438" s="299" t="s">
        <v>1246</v>
      </c>
      <c r="J1438" s="299" t="s">
        <v>544</v>
      </c>
      <c r="K1438" s="299" t="s">
        <v>171</v>
      </c>
      <c r="M1438" s="306">
        <v>57854</v>
      </c>
      <c r="N1438" s="306">
        <v>65543</v>
      </c>
      <c r="O1438" s="306">
        <v>55488</v>
      </c>
      <c r="P1438" s="306">
        <v>55591</v>
      </c>
      <c r="Q1438" s="306">
        <v>56740</v>
      </c>
      <c r="R1438" s="306">
        <v>51937</v>
      </c>
      <c r="S1438" s="306">
        <v>54330</v>
      </c>
      <c r="T1438" s="306">
        <v>56136</v>
      </c>
      <c r="U1438" s="306">
        <v>42590</v>
      </c>
      <c r="V1438" s="306">
        <v>44802</v>
      </c>
      <c r="W1438" s="306">
        <v>57545</v>
      </c>
      <c r="X1438" s="306">
        <v>49234</v>
      </c>
      <c r="Y1438" s="306"/>
    </row>
    <row r="1439" spans="4:25" hidden="1" outlineLevel="1">
      <c r="D1439" s="299" t="s">
        <v>881</v>
      </c>
      <c r="E1439" s="299" t="s">
        <v>72</v>
      </c>
      <c r="F1439" s="299" t="s">
        <v>766</v>
      </c>
      <c r="G1439" s="299" t="s">
        <v>769</v>
      </c>
      <c r="H1439" s="299" t="s">
        <v>770</v>
      </c>
      <c r="I1439" s="299" t="s">
        <v>1264</v>
      </c>
      <c r="J1439" s="299" t="s">
        <v>2269</v>
      </c>
      <c r="K1439" s="299" t="s">
        <v>171</v>
      </c>
      <c r="M1439" s="306">
        <v>0</v>
      </c>
      <c r="N1439" s="306">
        <v>0</v>
      </c>
      <c r="O1439" s="306">
        <v>0</v>
      </c>
      <c r="P1439" s="306">
        <v>0</v>
      </c>
      <c r="Q1439" s="306">
        <v>0</v>
      </c>
      <c r="R1439" s="306">
        <v>0</v>
      </c>
      <c r="S1439" s="306">
        <v>0</v>
      </c>
      <c r="T1439" s="306">
        <v>0</v>
      </c>
      <c r="U1439" s="306">
        <v>0</v>
      </c>
      <c r="V1439" s="306">
        <v>0</v>
      </c>
      <c r="W1439" s="306">
        <v>0</v>
      </c>
      <c r="X1439" s="306">
        <v>0</v>
      </c>
      <c r="Y1439" s="306"/>
    </row>
    <row r="1440" spans="4:25" hidden="1" outlineLevel="1">
      <c r="D1440" s="299" t="s">
        <v>881</v>
      </c>
      <c r="E1440" s="299" t="s">
        <v>72</v>
      </c>
      <c r="F1440" s="299" t="s">
        <v>766</v>
      </c>
      <c r="G1440" s="299" t="s">
        <v>775</v>
      </c>
      <c r="H1440" s="299" t="s">
        <v>770</v>
      </c>
      <c r="I1440" s="299" t="s">
        <v>1264</v>
      </c>
      <c r="J1440" s="299" t="s">
        <v>2270</v>
      </c>
      <c r="K1440" s="299" t="s">
        <v>171</v>
      </c>
      <c r="M1440" s="306">
        <v>0</v>
      </c>
      <c r="N1440" s="306">
        <v>0</v>
      </c>
      <c r="O1440" s="306">
        <v>0</v>
      </c>
      <c r="P1440" s="306">
        <v>0</v>
      </c>
      <c r="Q1440" s="306">
        <v>0</v>
      </c>
      <c r="R1440" s="306">
        <v>0</v>
      </c>
      <c r="S1440" s="306">
        <v>0</v>
      </c>
      <c r="T1440" s="306">
        <v>0</v>
      </c>
      <c r="U1440" s="306">
        <v>0</v>
      </c>
      <c r="V1440" s="306">
        <v>0</v>
      </c>
      <c r="W1440" s="306">
        <v>0</v>
      </c>
      <c r="X1440" s="306">
        <v>0</v>
      </c>
      <c r="Y1440" s="306"/>
    </row>
    <row r="1441" spans="4:25" hidden="1" outlineLevel="1">
      <c r="D1441" s="299" t="s">
        <v>881</v>
      </c>
      <c r="E1441" s="299" t="s">
        <v>72</v>
      </c>
      <c r="F1441" s="299" t="s">
        <v>768</v>
      </c>
      <c r="G1441" s="299" t="s">
        <v>769</v>
      </c>
      <c r="H1441" s="299" t="s">
        <v>770</v>
      </c>
      <c r="I1441" s="299" t="s">
        <v>1264</v>
      </c>
      <c r="J1441" s="299" t="s">
        <v>2271</v>
      </c>
      <c r="K1441" s="299" t="s">
        <v>171</v>
      </c>
      <c r="M1441" s="306">
        <v>0</v>
      </c>
      <c r="N1441" s="306">
        <v>0</v>
      </c>
      <c r="O1441" s="306">
        <v>0</v>
      </c>
      <c r="P1441" s="306">
        <v>0</v>
      </c>
      <c r="Q1441" s="306">
        <v>0</v>
      </c>
      <c r="R1441" s="306">
        <v>0</v>
      </c>
      <c r="S1441" s="306">
        <v>0</v>
      </c>
      <c r="T1441" s="306">
        <v>0</v>
      </c>
      <c r="U1441" s="306">
        <v>0</v>
      </c>
      <c r="V1441" s="306">
        <v>0</v>
      </c>
      <c r="W1441" s="306">
        <v>0</v>
      </c>
      <c r="X1441" s="306">
        <v>0</v>
      </c>
      <c r="Y1441" s="306"/>
    </row>
    <row r="1442" spans="4:25" hidden="1" outlineLevel="1">
      <c r="D1442" s="299" t="s">
        <v>881</v>
      </c>
      <c r="E1442" s="299" t="s">
        <v>72</v>
      </c>
      <c r="F1442" s="299" t="s">
        <v>768</v>
      </c>
      <c r="G1442" s="299" t="s">
        <v>775</v>
      </c>
      <c r="H1442" s="299" t="s">
        <v>770</v>
      </c>
      <c r="I1442" s="299" t="s">
        <v>1264</v>
      </c>
      <c r="J1442" s="299" t="s">
        <v>2272</v>
      </c>
      <c r="K1442" s="299" t="s">
        <v>171</v>
      </c>
      <c r="M1442" s="306">
        <v>0</v>
      </c>
      <c r="N1442" s="306">
        <v>0</v>
      </c>
      <c r="O1442" s="306">
        <v>0</v>
      </c>
      <c r="P1442" s="306">
        <v>0</v>
      </c>
      <c r="Q1442" s="306">
        <v>0</v>
      </c>
      <c r="R1442" s="306">
        <v>0</v>
      </c>
      <c r="S1442" s="306">
        <v>0</v>
      </c>
      <c r="T1442" s="306">
        <v>0</v>
      </c>
      <c r="U1442" s="306">
        <v>0</v>
      </c>
      <c r="V1442" s="306">
        <v>0</v>
      </c>
      <c r="W1442" s="306">
        <v>0</v>
      </c>
      <c r="X1442" s="306">
        <v>0</v>
      </c>
      <c r="Y1442" s="306"/>
    </row>
    <row r="1443" spans="4:25" hidden="1" outlineLevel="1">
      <c r="D1443" s="299" t="s">
        <v>3891</v>
      </c>
      <c r="E1443" s="299" t="s">
        <v>71</v>
      </c>
      <c r="F1443" s="299" t="s">
        <v>768</v>
      </c>
      <c r="G1443" s="299" t="s">
        <v>769</v>
      </c>
      <c r="H1443" s="299" t="s">
        <v>770</v>
      </c>
      <c r="I1443" s="299" t="s">
        <v>1246</v>
      </c>
      <c r="J1443" s="299" t="s">
        <v>4147</v>
      </c>
      <c r="K1443" s="299" t="s">
        <v>176</v>
      </c>
      <c r="M1443" s="306">
        <v>1</v>
      </c>
      <c r="N1443" s="306">
        <v>1</v>
      </c>
      <c r="O1443" s="306">
        <v>0</v>
      </c>
      <c r="P1443" s="306">
        <v>0</v>
      </c>
      <c r="Q1443" s="306">
        <v>0</v>
      </c>
      <c r="R1443" s="306">
        <v>0</v>
      </c>
      <c r="S1443" s="306">
        <v>1</v>
      </c>
      <c r="T1443" s="306">
        <v>1</v>
      </c>
      <c r="U1443" s="306">
        <v>19</v>
      </c>
      <c r="V1443" s="306">
        <v>19</v>
      </c>
      <c r="W1443" s="306">
        <v>19</v>
      </c>
      <c r="X1443" s="306">
        <v>5</v>
      </c>
      <c r="Y1443" s="306"/>
    </row>
    <row r="1444" spans="4:25" hidden="1" outlineLevel="1">
      <c r="D1444" s="299" t="s">
        <v>3111</v>
      </c>
      <c r="E1444" s="299" t="s">
        <v>71</v>
      </c>
      <c r="F1444" s="299" t="s">
        <v>768</v>
      </c>
      <c r="G1444" s="299" t="s">
        <v>769</v>
      </c>
      <c r="H1444" s="299" t="s">
        <v>770</v>
      </c>
      <c r="I1444" s="299" t="s">
        <v>1246</v>
      </c>
      <c r="J1444" s="299" t="s">
        <v>3112</v>
      </c>
      <c r="K1444" s="299" t="s">
        <v>176</v>
      </c>
      <c r="M1444" s="306">
        <v>17</v>
      </c>
      <c r="N1444" s="306">
        <v>17</v>
      </c>
      <c r="O1444" s="306">
        <v>0</v>
      </c>
      <c r="P1444" s="306">
        <v>3</v>
      </c>
      <c r="Q1444" s="306">
        <v>0</v>
      </c>
      <c r="R1444" s="306">
        <v>0</v>
      </c>
      <c r="S1444" s="306">
        <v>0</v>
      </c>
      <c r="T1444" s="306">
        <v>75</v>
      </c>
      <c r="U1444" s="306">
        <v>1</v>
      </c>
      <c r="V1444" s="306">
        <v>12</v>
      </c>
      <c r="W1444" s="306">
        <v>12</v>
      </c>
      <c r="X1444" s="306">
        <v>2</v>
      </c>
      <c r="Y1444" s="306"/>
    </row>
    <row r="1445" spans="4:25" hidden="1" outlineLevel="1">
      <c r="D1445" s="299" t="s">
        <v>521</v>
      </c>
      <c r="E1445" s="299" t="s">
        <v>71</v>
      </c>
      <c r="F1445" s="299" t="s">
        <v>768</v>
      </c>
      <c r="G1445" s="299" t="s">
        <v>769</v>
      </c>
      <c r="H1445" s="299" t="s">
        <v>770</v>
      </c>
      <c r="I1445" s="299" t="s">
        <v>1246</v>
      </c>
      <c r="J1445" s="299" t="s">
        <v>599</v>
      </c>
      <c r="K1445" s="299" t="s">
        <v>176</v>
      </c>
      <c r="M1445" s="306">
        <v>26558</v>
      </c>
      <c r="N1445" s="306">
        <v>23213</v>
      </c>
      <c r="O1445" s="306">
        <v>14406</v>
      </c>
      <c r="P1445" s="306">
        <v>14761</v>
      </c>
      <c r="Q1445" s="306">
        <v>15759</v>
      </c>
      <c r="R1445" s="306">
        <v>7492</v>
      </c>
      <c r="S1445" s="306">
        <v>12573</v>
      </c>
      <c r="T1445" s="306">
        <v>13170</v>
      </c>
      <c r="U1445" s="306">
        <v>10516</v>
      </c>
      <c r="V1445" s="306">
        <v>11256</v>
      </c>
      <c r="W1445" s="306">
        <v>10707</v>
      </c>
      <c r="X1445" s="306">
        <v>7808</v>
      </c>
      <c r="Y1445" s="306"/>
    </row>
    <row r="1446" spans="4:25" hidden="1" outlineLevel="1">
      <c r="D1446" s="299" t="s">
        <v>521</v>
      </c>
      <c r="E1446" s="299" t="s">
        <v>71</v>
      </c>
      <c r="F1446" s="299" t="s">
        <v>768</v>
      </c>
      <c r="G1446" s="299" t="s">
        <v>775</v>
      </c>
      <c r="H1446" s="299" t="s">
        <v>770</v>
      </c>
      <c r="I1446" s="299" t="s">
        <v>1246</v>
      </c>
      <c r="J1446" s="299" t="s">
        <v>653</v>
      </c>
      <c r="K1446" s="299" t="s">
        <v>176</v>
      </c>
      <c r="M1446" s="306">
        <v>575</v>
      </c>
      <c r="N1446" s="306">
        <v>575</v>
      </c>
      <c r="O1446" s="306">
        <v>575</v>
      </c>
      <c r="P1446" s="306">
        <v>575</v>
      </c>
      <c r="Q1446" s="306">
        <v>846</v>
      </c>
      <c r="R1446" s="306">
        <v>511</v>
      </c>
      <c r="S1446" s="306">
        <v>511</v>
      </c>
      <c r="T1446" s="306">
        <v>511</v>
      </c>
      <c r="U1446" s="306">
        <v>711</v>
      </c>
      <c r="V1446" s="306">
        <v>1178</v>
      </c>
      <c r="W1446" s="306">
        <v>1181</v>
      </c>
      <c r="X1446" s="306">
        <v>112</v>
      </c>
      <c r="Y1446" s="306"/>
    </row>
    <row r="1447" spans="4:25" hidden="1" outlineLevel="1">
      <c r="D1447" s="299" t="s">
        <v>521</v>
      </c>
      <c r="E1447" s="299" t="s">
        <v>71</v>
      </c>
      <c r="F1447" s="299" t="s">
        <v>766</v>
      </c>
      <c r="G1447" s="299" t="s">
        <v>769</v>
      </c>
      <c r="H1447" s="299" t="s">
        <v>770</v>
      </c>
      <c r="I1447" s="299" t="s">
        <v>1264</v>
      </c>
      <c r="J1447" s="299" t="s">
        <v>2273</v>
      </c>
      <c r="K1447" s="299" t="s">
        <v>176</v>
      </c>
      <c r="M1447" s="306">
        <v>0</v>
      </c>
      <c r="N1447" s="306">
        <v>0</v>
      </c>
      <c r="O1447" s="306">
        <v>0</v>
      </c>
      <c r="P1447" s="306">
        <v>0</v>
      </c>
      <c r="Q1447" s="306">
        <v>0</v>
      </c>
      <c r="R1447" s="306">
        <v>0</v>
      </c>
      <c r="S1447" s="306">
        <v>0</v>
      </c>
      <c r="T1447" s="306">
        <v>0</v>
      </c>
      <c r="U1447" s="306">
        <v>0</v>
      </c>
      <c r="V1447" s="306">
        <v>0</v>
      </c>
      <c r="W1447" s="306">
        <v>0</v>
      </c>
      <c r="X1447" s="306">
        <v>0</v>
      </c>
      <c r="Y1447" s="306"/>
    </row>
    <row r="1448" spans="4:25" hidden="1" outlineLevel="1">
      <c r="D1448" s="299" t="s">
        <v>521</v>
      </c>
      <c r="E1448" s="299" t="s">
        <v>71</v>
      </c>
      <c r="F1448" s="299" t="s">
        <v>766</v>
      </c>
      <c r="G1448" s="299" t="s">
        <v>775</v>
      </c>
      <c r="H1448" s="299" t="s">
        <v>770</v>
      </c>
      <c r="I1448" s="299" t="s">
        <v>1264</v>
      </c>
      <c r="J1448" s="299" t="s">
        <v>2274</v>
      </c>
      <c r="K1448" s="299" t="s">
        <v>176</v>
      </c>
      <c r="M1448" s="306">
        <v>0</v>
      </c>
      <c r="N1448" s="306">
        <v>0</v>
      </c>
      <c r="O1448" s="306">
        <v>0</v>
      </c>
      <c r="P1448" s="306">
        <v>0</v>
      </c>
      <c r="Q1448" s="306">
        <v>0</v>
      </c>
      <c r="R1448" s="306">
        <v>0</v>
      </c>
      <c r="S1448" s="306">
        <v>0</v>
      </c>
      <c r="T1448" s="306">
        <v>0</v>
      </c>
      <c r="U1448" s="306">
        <v>0</v>
      </c>
      <c r="V1448" s="306">
        <v>0</v>
      </c>
      <c r="W1448" s="306">
        <v>0</v>
      </c>
      <c r="X1448" s="306">
        <v>0</v>
      </c>
      <c r="Y1448" s="306"/>
    </row>
    <row r="1449" spans="4:25" hidden="1" outlineLevel="1">
      <c r="D1449" s="299" t="s">
        <v>521</v>
      </c>
      <c r="E1449" s="299" t="s">
        <v>71</v>
      </c>
      <c r="F1449" s="299" t="s">
        <v>768</v>
      </c>
      <c r="G1449" s="299" t="s">
        <v>769</v>
      </c>
      <c r="H1449" s="299" t="s">
        <v>770</v>
      </c>
      <c r="I1449" s="299" t="s">
        <v>1264</v>
      </c>
      <c r="J1449" s="299" t="s">
        <v>2275</v>
      </c>
      <c r="K1449" s="299" t="s">
        <v>176</v>
      </c>
      <c r="M1449" s="306">
        <v>0</v>
      </c>
      <c r="N1449" s="306">
        <v>0</v>
      </c>
      <c r="O1449" s="306">
        <v>0</v>
      </c>
      <c r="P1449" s="306">
        <v>0</v>
      </c>
      <c r="Q1449" s="306">
        <v>0</v>
      </c>
      <c r="R1449" s="306">
        <v>0</v>
      </c>
      <c r="S1449" s="306">
        <v>0</v>
      </c>
      <c r="T1449" s="306">
        <v>0</v>
      </c>
      <c r="U1449" s="306">
        <v>0</v>
      </c>
      <c r="V1449" s="306">
        <v>0</v>
      </c>
      <c r="W1449" s="306">
        <v>0</v>
      </c>
      <c r="X1449" s="306">
        <v>0</v>
      </c>
      <c r="Y1449" s="306"/>
    </row>
    <row r="1450" spans="4:25" hidden="1" outlineLevel="1">
      <c r="D1450" s="299" t="s">
        <v>521</v>
      </c>
      <c r="E1450" s="299" t="s">
        <v>71</v>
      </c>
      <c r="F1450" s="299" t="s">
        <v>768</v>
      </c>
      <c r="G1450" s="299" t="s">
        <v>775</v>
      </c>
      <c r="H1450" s="299" t="s">
        <v>770</v>
      </c>
      <c r="I1450" s="299" t="s">
        <v>1264</v>
      </c>
      <c r="J1450" s="299" t="s">
        <v>2276</v>
      </c>
      <c r="K1450" s="299" t="s">
        <v>176</v>
      </c>
      <c r="M1450" s="306">
        <v>0</v>
      </c>
      <c r="N1450" s="306">
        <v>0</v>
      </c>
      <c r="O1450" s="306">
        <v>0</v>
      </c>
      <c r="P1450" s="306">
        <v>0</v>
      </c>
      <c r="Q1450" s="306">
        <v>0</v>
      </c>
      <c r="R1450" s="306">
        <v>0</v>
      </c>
      <c r="S1450" s="306">
        <v>0</v>
      </c>
      <c r="T1450" s="306">
        <v>0</v>
      </c>
      <c r="U1450" s="306">
        <v>0</v>
      </c>
      <c r="V1450" s="306">
        <v>0</v>
      </c>
      <c r="W1450" s="306">
        <v>0</v>
      </c>
      <c r="X1450" s="306">
        <v>0</v>
      </c>
      <c r="Y1450" s="306"/>
    </row>
    <row r="1451" spans="4:25" hidden="1" outlineLevel="1">
      <c r="D1451" s="299" t="s">
        <v>420</v>
      </c>
      <c r="E1451" s="299" t="s">
        <v>71</v>
      </c>
      <c r="F1451" s="299" t="s">
        <v>768</v>
      </c>
      <c r="G1451" s="299" t="s">
        <v>769</v>
      </c>
      <c r="H1451" s="299" t="s">
        <v>770</v>
      </c>
      <c r="I1451" s="299" t="s">
        <v>1246</v>
      </c>
      <c r="J1451" s="299" t="s">
        <v>600</v>
      </c>
      <c r="K1451" s="299" t="s">
        <v>176</v>
      </c>
      <c r="M1451" s="306">
        <v>151987</v>
      </c>
      <c r="N1451" s="306">
        <v>181863</v>
      </c>
      <c r="O1451" s="306">
        <v>244234</v>
      </c>
      <c r="P1451" s="306">
        <v>266083</v>
      </c>
      <c r="Q1451" s="306">
        <v>213827</v>
      </c>
      <c r="R1451" s="306">
        <v>153707</v>
      </c>
      <c r="S1451" s="306">
        <v>155145</v>
      </c>
      <c r="T1451" s="306">
        <v>157468</v>
      </c>
      <c r="U1451" s="306">
        <v>149601</v>
      </c>
      <c r="V1451" s="306">
        <v>160329</v>
      </c>
      <c r="W1451" s="306">
        <v>199929</v>
      </c>
      <c r="X1451" s="306">
        <v>123646</v>
      </c>
      <c r="Y1451" s="306"/>
    </row>
    <row r="1452" spans="4:25" hidden="1" outlineLevel="1">
      <c r="D1452" s="299" t="s">
        <v>420</v>
      </c>
      <c r="E1452" s="299" t="s">
        <v>71</v>
      </c>
      <c r="F1452" s="299" t="s">
        <v>768</v>
      </c>
      <c r="G1452" s="299" t="s">
        <v>775</v>
      </c>
      <c r="H1452" s="299" t="s">
        <v>770</v>
      </c>
      <c r="I1452" s="299" t="s">
        <v>1246</v>
      </c>
      <c r="J1452" s="299" t="s">
        <v>654</v>
      </c>
      <c r="K1452" s="299" t="s">
        <v>176</v>
      </c>
      <c r="M1452" s="306">
        <v>280</v>
      </c>
      <c r="N1452" s="306">
        <v>280</v>
      </c>
      <c r="O1452" s="306">
        <v>4280</v>
      </c>
      <c r="P1452" s="306">
        <v>829</v>
      </c>
      <c r="Q1452" s="306">
        <v>940</v>
      </c>
      <c r="R1452" s="306">
        <v>696</v>
      </c>
      <c r="S1452" s="306">
        <v>641</v>
      </c>
      <c r="T1452" s="306">
        <v>841</v>
      </c>
      <c r="U1452" s="306">
        <v>1702</v>
      </c>
      <c r="V1452" s="306">
        <v>1676</v>
      </c>
      <c r="W1452" s="306">
        <v>1961</v>
      </c>
      <c r="X1452" s="306">
        <v>1924</v>
      </c>
      <c r="Y1452" s="306"/>
    </row>
    <row r="1453" spans="4:25" hidden="1" outlineLevel="1">
      <c r="D1453" s="299" t="s">
        <v>420</v>
      </c>
      <c r="E1453" s="299" t="s">
        <v>71</v>
      </c>
      <c r="F1453" s="299" t="s">
        <v>766</v>
      </c>
      <c r="G1453" s="299" t="s">
        <v>769</v>
      </c>
      <c r="H1453" s="299" t="s">
        <v>770</v>
      </c>
      <c r="I1453" s="299" t="s">
        <v>1264</v>
      </c>
      <c r="J1453" s="299" t="s">
        <v>2277</v>
      </c>
      <c r="K1453" s="299" t="s">
        <v>176</v>
      </c>
      <c r="M1453" s="306">
        <v>0</v>
      </c>
      <c r="N1453" s="306">
        <v>0</v>
      </c>
      <c r="O1453" s="306">
        <v>0</v>
      </c>
      <c r="P1453" s="306">
        <v>0</v>
      </c>
      <c r="Q1453" s="306">
        <v>0</v>
      </c>
      <c r="R1453" s="306">
        <v>0</v>
      </c>
      <c r="S1453" s="306">
        <v>0</v>
      </c>
      <c r="T1453" s="306">
        <v>0</v>
      </c>
      <c r="U1453" s="306">
        <v>0</v>
      </c>
      <c r="V1453" s="306">
        <v>0</v>
      </c>
      <c r="W1453" s="306">
        <v>0</v>
      </c>
      <c r="X1453" s="306">
        <v>0</v>
      </c>
      <c r="Y1453" s="306"/>
    </row>
    <row r="1454" spans="4:25" hidden="1" outlineLevel="1">
      <c r="D1454" s="299" t="s">
        <v>420</v>
      </c>
      <c r="E1454" s="299" t="s">
        <v>71</v>
      </c>
      <c r="F1454" s="299" t="s">
        <v>766</v>
      </c>
      <c r="G1454" s="299" t="s">
        <v>775</v>
      </c>
      <c r="H1454" s="299" t="s">
        <v>770</v>
      </c>
      <c r="I1454" s="299" t="s">
        <v>1264</v>
      </c>
      <c r="J1454" s="299" t="s">
        <v>2278</v>
      </c>
      <c r="K1454" s="299" t="s">
        <v>176</v>
      </c>
      <c r="M1454" s="306">
        <v>0</v>
      </c>
      <c r="N1454" s="306">
        <v>0</v>
      </c>
      <c r="O1454" s="306">
        <v>0</v>
      </c>
      <c r="P1454" s="306">
        <v>0</v>
      </c>
      <c r="Q1454" s="306">
        <v>0</v>
      </c>
      <c r="R1454" s="306">
        <v>0</v>
      </c>
      <c r="S1454" s="306">
        <v>0</v>
      </c>
      <c r="T1454" s="306">
        <v>0</v>
      </c>
      <c r="U1454" s="306">
        <v>0</v>
      </c>
      <c r="V1454" s="306">
        <v>0</v>
      </c>
      <c r="W1454" s="306">
        <v>0</v>
      </c>
      <c r="X1454" s="306">
        <v>0</v>
      </c>
      <c r="Y1454" s="306"/>
    </row>
    <row r="1455" spans="4:25" hidden="1" outlineLevel="1">
      <c r="D1455" s="299" t="s">
        <v>420</v>
      </c>
      <c r="E1455" s="299" t="s">
        <v>71</v>
      </c>
      <c r="F1455" s="299" t="s">
        <v>768</v>
      </c>
      <c r="G1455" s="299" t="s">
        <v>769</v>
      </c>
      <c r="H1455" s="299" t="s">
        <v>770</v>
      </c>
      <c r="I1455" s="299" t="s">
        <v>1264</v>
      </c>
      <c r="J1455" s="299" t="s">
        <v>2279</v>
      </c>
      <c r="K1455" s="299" t="s">
        <v>176</v>
      </c>
      <c r="M1455" s="306">
        <v>0</v>
      </c>
      <c r="N1455" s="306">
        <v>0</v>
      </c>
      <c r="O1455" s="306">
        <v>0</v>
      </c>
      <c r="P1455" s="306">
        <v>0</v>
      </c>
      <c r="Q1455" s="306">
        <v>0</v>
      </c>
      <c r="R1455" s="306">
        <v>0</v>
      </c>
      <c r="S1455" s="306">
        <v>0</v>
      </c>
      <c r="T1455" s="306">
        <v>0</v>
      </c>
      <c r="U1455" s="306">
        <v>0</v>
      </c>
      <c r="V1455" s="306">
        <v>0</v>
      </c>
      <c r="W1455" s="306">
        <v>0</v>
      </c>
      <c r="X1455" s="306">
        <v>0</v>
      </c>
      <c r="Y1455" s="306"/>
    </row>
    <row r="1456" spans="4:25" hidden="1" outlineLevel="1">
      <c r="D1456" s="299" t="s">
        <v>420</v>
      </c>
      <c r="E1456" s="299" t="s">
        <v>71</v>
      </c>
      <c r="F1456" s="299" t="s">
        <v>768</v>
      </c>
      <c r="G1456" s="299" t="s">
        <v>775</v>
      </c>
      <c r="H1456" s="299" t="s">
        <v>770</v>
      </c>
      <c r="I1456" s="299" t="s">
        <v>1264</v>
      </c>
      <c r="J1456" s="299" t="s">
        <v>2280</v>
      </c>
      <c r="K1456" s="299" t="s">
        <v>176</v>
      </c>
      <c r="M1456" s="306">
        <v>0</v>
      </c>
      <c r="N1456" s="306">
        <v>0</v>
      </c>
      <c r="O1456" s="306">
        <v>0</v>
      </c>
      <c r="P1456" s="306">
        <v>0</v>
      </c>
      <c r="Q1456" s="306">
        <v>0</v>
      </c>
      <c r="R1456" s="306">
        <v>0</v>
      </c>
      <c r="S1456" s="306">
        <v>0</v>
      </c>
      <c r="T1456" s="306">
        <v>0</v>
      </c>
      <c r="U1456" s="306">
        <v>0</v>
      </c>
      <c r="V1456" s="306">
        <v>0</v>
      </c>
      <c r="W1456" s="306">
        <v>0</v>
      </c>
      <c r="X1456" s="306">
        <v>0</v>
      </c>
      <c r="Y1456" s="306"/>
    </row>
    <row r="1457" spans="4:25" hidden="1" outlineLevel="1">
      <c r="D1457" s="299" t="s">
        <v>2281</v>
      </c>
      <c r="E1457" s="299" t="s">
        <v>71</v>
      </c>
      <c r="F1457" s="299" t="s">
        <v>768</v>
      </c>
      <c r="G1457" s="299" t="s">
        <v>769</v>
      </c>
      <c r="H1457" s="299" t="s">
        <v>770</v>
      </c>
      <c r="I1457" s="299" t="s">
        <v>1246</v>
      </c>
      <c r="J1457" s="299" t="s">
        <v>2282</v>
      </c>
      <c r="K1457" s="299" t="s">
        <v>176</v>
      </c>
      <c r="M1457" s="306">
        <v>10</v>
      </c>
      <c r="N1457" s="306">
        <v>72</v>
      </c>
      <c r="O1457" s="306">
        <v>2</v>
      </c>
      <c r="P1457" s="306">
        <v>0</v>
      </c>
      <c r="Q1457" s="306">
        <v>4</v>
      </c>
      <c r="R1457" s="306">
        <v>0</v>
      </c>
      <c r="S1457" s="306">
        <v>3</v>
      </c>
      <c r="T1457" s="306">
        <v>0</v>
      </c>
      <c r="U1457" s="306">
        <v>0</v>
      </c>
      <c r="V1457" s="306">
        <v>3</v>
      </c>
      <c r="W1457" s="306">
        <v>0</v>
      </c>
      <c r="X1457" s="306">
        <v>0</v>
      </c>
      <c r="Y1457" s="306"/>
    </row>
    <row r="1458" spans="4:25" hidden="1" outlineLevel="1">
      <c r="D1458" s="299" t="s">
        <v>3113</v>
      </c>
      <c r="E1458" s="299" t="s">
        <v>72</v>
      </c>
      <c r="F1458" s="299" t="s">
        <v>768</v>
      </c>
      <c r="G1458" s="299" t="s">
        <v>769</v>
      </c>
      <c r="H1458" s="299" t="s">
        <v>770</v>
      </c>
      <c r="I1458" s="299" t="s">
        <v>1246</v>
      </c>
      <c r="J1458" s="299" t="s">
        <v>3114</v>
      </c>
      <c r="K1458" s="299" t="s">
        <v>171</v>
      </c>
      <c r="M1458" s="306">
        <v>2447</v>
      </c>
      <c r="N1458" s="306">
        <v>2214</v>
      </c>
      <c r="O1458" s="306">
        <v>1695</v>
      </c>
      <c r="P1458" s="306">
        <v>2125</v>
      </c>
      <c r="Q1458" s="306">
        <v>1055</v>
      </c>
      <c r="R1458" s="306">
        <v>4378</v>
      </c>
      <c r="S1458" s="306">
        <v>5816</v>
      </c>
      <c r="T1458" s="306">
        <v>11542</v>
      </c>
      <c r="U1458" s="306">
        <v>17017</v>
      </c>
      <c r="V1458" s="306">
        <v>7872</v>
      </c>
      <c r="W1458" s="306">
        <v>13825</v>
      </c>
      <c r="X1458" s="306">
        <v>13056</v>
      </c>
      <c r="Y1458" s="306"/>
    </row>
    <row r="1459" spans="4:25" hidden="1" outlineLevel="1">
      <c r="D1459" s="299" t="s">
        <v>837</v>
      </c>
      <c r="E1459" s="299" t="s">
        <v>72</v>
      </c>
      <c r="F1459" s="299" t="s">
        <v>768</v>
      </c>
      <c r="G1459" s="299" t="s">
        <v>769</v>
      </c>
      <c r="H1459" s="299" t="s">
        <v>770</v>
      </c>
      <c r="I1459" s="299" t="s">
        <v>1246</v>
      </c>
      <c r="J1459" s="299" t="s">
        <v>418</v>
      </c>
      <c r="K1459" s="299" t="s">
        <v>171</v>
      </c>
      <c r="M1459" s="306">
        <v>272408</v>
      </c>
      <c r="N1459" s="306">
        <v>347574</v>
      </c>
      <c r="O1459" s="306">
        <v>321242</v>
      </c>
      <c r="P1459" s="306">
        <v>259726</v>
      </c>
      <c r="Q1459" s="306">
        <v>223195</v>
      </c>
      <c r="R1459" s="306">
        <v>230186</v>
      </c>
      <c r="S1459" s="306">
        <v>242176</v>
      </c>
      <c r="T1459" s="306">
        <v>263925</v>
      </c>
      <c r="U1459" s="306">
        <v>266752</v>
      </c>
      <c r="V1459" s="306">
        <v>295600</v>
      </c>
      <c r="W1459" s="306">
        <v>306625</v>
      </c>
      <c r="X1459" s="306">
        <v>194274</v>
      </c>
      <c r="Y1459" s="306"/>
    </row>
    <row r="1460" spans="4:25" hidden="1" outlineLevel="1">
      <c r="D1460" s="299" t="s">
        <v>837</v>
      </c>
      <c r="E1460" s="299" t="s">
        <v>72</v>
      </c>
      <c r="F1460" s="299" t="s">
        <v>768</v>
      </c>
      <c r="G1460" s="299" t="s">
        <v>775</v>
      </c>
      <c r="H1460" s="299" t="s">
        <v>770</v>
      </c>
      <c r="I1460" s="299" t="s">
        <v>1246</v>
      </c>
      <c r="J1460" s="299" t="s">
        <v>4148</v>
      </c>
      <c r="K1460" s="299" t="s">
        <v>171</v>
      </c>
      <c r="M1460" s="306"/>
      <c r="N1460" s="306"/>
      <c r="O1460" s="306"/>
      <c r="P1460" s="306">
        <v>0</v>
      </c>
      <c r="Q1460" s="306">
        <v>0</v>
      </c>
      <c r="R1460" s="306">
        <v>0</v>
      </c>
      <c r="S1460" s="306">
        <v>0</v>
      </c>
      <c r="T1460" s="306">
        <v>0</v>
      </c>
      <c r="U1460" s="306">
        <v>0</v>
      </c>
      <c r="V1460" s="306">
        <v>0</v>
      </c>
      <c r="W1460" s="306">
        <v>0</v>
      </c>
      <c r="X1460" s="306">
        <v>0</v>
      </c>
      <c r="Y1460" s="306"/>
    </row>
    <row r="1461" spans="4:25" hidden="1" outlineLevel="1">
      <c r="D1461" s="299" t="s">
        <v>837</v>
      </c>
      <c r="E1461" s="299" t="s">
        <v>72</v>
      </c>
      <c r="F1461" s="299" t="s">
        <v>766</v>
      </c>
      <c r="G1461" s="299" t="s">
        <v>769</v>
      </c>
      <c r="H1461" s="299" t="s">
        <v>770</v>
      </c>
      <c r="I1461" s="299" t="s">
        <v>1264</v>
      </c>
      <c r="J1461" s="299" t="s">
        <v>2283</v>
      </c>
      <c r="K1461" s="299" t="s">
        <v>171</v>
      </c>
      <c r="M1461" s="306">
        <v>0</v>
      </c>
      <c r="N1461" s="306">
        <v>0</v>
      </c>
      <c r="O1461" s="306">
        <v>0</v>
      </c>
      <c r="P1461" s="306">
        <v>0</v>
      </c>
      <c r="Q1461" s="306">
        <v>0</v>
      </c>
      <c r="R1461" s="306">
        <v>0</v>
      </c>
      <c r="S1461" s="306">
        <v>0</v>
      </c>
      <c r="T1461" s="306">
        <v>0</v>
      </c>
      <c r="U1461" s="306">
        <v>0</v>
      </c>
      <c r="V1461" s="306">
        <v>0</v>
      </c>
      <c r="W1461" s="306">
        <v>0</v>
      </c>
      <c r="X1461" s="306">
        <v>0</v>
      </c>
      <c r="Y1461" s="306"/>
    </row>
    <row r="1462" spans="4:25" hidden="1" outlineLevel="1">
      <c r="D1462" s="299" t="s">
        <v>837</v>
      </c>
      <c r="E1462" s="299" t="s">
        <v>72</v>
      </c>
      <c r="F1462" s="299" t="s">
        <v>766</v>
      </c>
      <c r="G1462" s="299" t="s">
        <v>775</v>
      </c>
      <c r="H1462" s="299" t="s">
        <v>770</v>
      </c>
      <c r="I1462" s="299" t="s">
        <v>1264</v>
      </c>
      <c r="J1462" s="299" t="s">
        <v>2284</v>
      </c>
      <c r="K1462" s="299" t="s">
        <v>171</v>
      </c>
      <c r="M1462" s="306">
        <v>0</v>
      </c>
      <c r="N1462" s="306">
        <v>0</v>
      </c>
      <c r="O1462" s="306">
        <v>0</v>
      </c>
      <c r="P1462" s="306">
        <v>0</v>
      </c>
      <c r="Q1462" s="306">
        <v>0</v>
      </c>
      <c r="R1462" s="306">
        <v>0</v>
      </c>
      <c r="S1462" s="306">
        <v>0</v>
      </c>
      <c r="T1462" s="306">
        <v>0</v>
      </c>
      <c r="U1462" s="306">
        <v>0</v>
      </c>
      <c r="V1462" s="306">
        <v>0</v>
      </c>
      <c r="W1462" s="306">
        <v>0</v>
      </c>
      <c r="X1462" s="306">
        <v>0</v>
      </c>
      <c r="Y1462" s="306"/>
    </row>
    <row r="1463" spans="4:25" hidden="1" outlineLevel="1">
      <c r="D1463" s="299" t="s">
        <v>837</v>
      </c>
      <c r="E1463" s="299" t="s">
        <v>72</v>
      </c>
      <c r="F1463" s="299" t="s">
        <v>768</v>
      </c>
      <c r="G1463" s="299" t="s">
        <v>769</v>
      </c>
      <c r="H1463" s="299" t="s">
        <v>770</v>
      </c>
      <c r="I1463" s="299" t="s">
        <v>1264</v>
      </c>
      <c r="J1463" s="299" t="s">
        <v>2285</v>
      </c>
      <c r="K1463" s="299" t="s">
        <v>171</v>
      </c>
      <c r="M1463" s="306">
        <v>0</v>
      </c>
      <c r="N1463" s="306">
        <v>0</v>
      </c>
      <c r="O1463" s="306">
        <v>0</v>
      </c>
      <c r="P1463" s="306">
        <v>0</v>
      </c>
      <c r="Q1463" s="306">
        <v>0</v>
      </c>
      <c r="R1463" s="306">
        <v>0</v>
      </c>
      <c r="S1463" s="306">
        <v>0</v>
      </c>
      <c r="T1463" s="306">
        <v>0</v>
      </c>
      <c r="U1463" s="306">
        <v>0</v>
      </c>
      <c r="V1463" s="306">
        <v>0</v>
      </c>
      <c r="W1463" s="306">
        <v>0</v>
      </c>
      <c r="X1463" s="306">
        <v>0</v>
      </c>
      <c r="Y1463" s="306"/>
    </row>
    <row r="1464" spans="4:25" hidden="1" outlineLevel="1">
      <c r="D1464" s="299" t="s">
        <v>837</v>
      </c>
      <c r="E1464" s="299" t="s">
        <v>72</v>
      </c>
      <c r="F1464" s="299" t="s">
        <v>768</v>
      </c>
      <c r="G1464" s="299" t="s">
        <v>775</v>
      </c>
      <c r="H1464" s="299" t="s">
        <v>770</v>
      </c>
      <c r="I1464" s="299" t="s">
        <v>1264</v>
      </c>
      <c r="J1464" s="299" t="s">
        <v>2286</v>
      </c>
      <c r="K1464" s="299" t="s">
        <v>171</v>
      </c>
      <c r="M1464" s="306">
        <v>0</v>
      </c>
      <c r="N1464" s="306">
        <v>0</v>
      </c>
      <c r="O1464" s="306">
        <v>0</v>
      </c>
      <c r="P1464" s="306">
        <v>0</v>
      </c>
      <c r="Q1464" s="306">
        <v>0</v>
      </c>
      <c r="R1464" s="306">
        <v>0</v>
      </c>
      <c r="S1464" s="306">
        <v>0</v>
      </c>
      <c r="T1464" s="306">
        <v>0</v>
      </c>
      <c r="U1464" s="306">
        <v>0</v>
      </c>
      <c r="V1464" s="306">
        <v>0</v>
      </c>
      <c r="W1464" s="306">
        <v>0</v>
      </c>
      <c r="X1464" s="306">
        <v>0</v>
      </c>
      <c r="Y1464" s="306"/>
    </row>
    <row r="1465" spans="4:25" hidden="1" outlineLevel="1">
      <c r="D1465" s="299" t="s">
        <v>882</v>
      </c>
      <c r="E1465" s="299" t="s">
        <v>72</v>
      </c>
      <c r="F1465" s="299" t="s">
        <v>768</v>
      </c>
      <c r="G1465" s="299" t="s">
        <v>769</v>
      </c>
      <c r="H1465" s="299" t="s">
        <v>770</v>
      </c>
      <c r="I1465" s="299" t="s">
        <v>1246</v>
      </c>
      <c r="J1465" s="299" t="s">
        <v>545</v>
      </c>
      <c r="K1465" s="299" t="s">
        <v>171</v>
      </c>
      <c r="M1465" s="306">
        <v>728</v>
      </c>
      <c r="N1465" s="306">
        <v>204</v>
      </c>
      <c r="O1465" s="306">
        <v>29</v>
      </c>
      <c r="P1465" s="306">
        <v>58</v>
      </c>
      <c r="Q1465" s="306">
        <v>130</v>
      </c>
      <c r="R1465" s="306">
        <v>75</v>
      </c>
      <c r="S1465" s="306">
        <v>131</v>
      </c>
      <c r="T1465" s="306">
        <v>224</v>
      </c>
      <c r="U1465" s="306">
        <v>78</v>
      </c>
      <c r="V1465" s="306">
        <v>407</v>
      </c>
      <c r="W1465" s="306">
        <v>363</v>
      </c>
      <c r="X1465" s="306">
        <v>120</v>
      </c>
      <c r="Y1465" s="306"/>
    </row>
    <row r="1466" spans="4:25" hidden="1" outlineLevel="1">
      <c r="D1466" s="299" t="s">
        <v>492</v>
      </c>
      <c r="E1466" s="299" t="s">
        <v>72</v>
      </c>
      <c r="F1466" s="299" t="s">
        <v>768</v>
      </c>
      <c r="G1466" s="299" t="s">
        <v>769</v>
      </c>
      <c r="H1466" s="299" t="s">
        <v>770</v>
      </c>
      <c r="I1466" s="299" t="s">
        <v>1246</v>
      </c>
      <c r="J1466" s="299" t="s">
        <v>546</v>
      </c>
      <c r="K1466" s="299" t="s">
        <v>171</v>
      </c>
      <c r="M1466" s="306">
        <v>158475</v>
      </c>
      <c r="N1466" s="306">
        <v>220702</v>
      </c>
      <c r="O1466" s="306">
        <v>186133</v>
      </c>
      <c r="P1466" s="306">
        <v>168323</v>
      </c>
      <c r="Q1466" s="306">
        <v>170002</v>
      </c>
      <c r="R1466" s="306">
        <v>198564</v>
      </c>
      <c r="S1466" s="306">
        <v>215163</v>
      </c>
      <c r="T1466" s="306">
        <v>237181</v>
      </c>
      <c r="U1466" s="306">
        <v>199193</v>
      </c>
      <c r="V1466" s="306">
        <v>221875</v>
      </c>
      <c r="W1466" s="306">
        <v>248338</v>
      </c>
      <c r="X1466" s="306">
        <v>171397</v>
      </c>
      <c r="Y1466" s="306"/>
    </row>
    <row r="1467" spans="4:25" hidden="1" outlineLevel="1">
      <c r="D1467" s="299" t="s">
        <v>492</v>
      </c>
      <c r="E1467" s="299" t="s">
        <v>72</v>
      </c>
      <c r="F1467" s="299" t="s">
        <v>766</v>
      </c>
      <c r="G1467" s="299" t="s">
        <v>769</v>
      </c>
      <c r="H1467" s="299" t="s">
        <v>770</v>
      </c>
      <c r="I1467" s="299" t="s">
        <v>1264</v>
      </c>
      <c r="J1467" s="299" t="s">
        <v>2287</v>
      </c>
      <c r="K1467" s="299" t="s">
        <v>171</v>
      </c>
      <c r="M1467" s="306">
        <v>0</v>
      </c>
      <c r="N1467" s="306">
        <v>0</v>
      </c>
      <c r="O1467" s="306">
        <v>0</v>
      </c>
      <c r="P1467" s="306">
        <v>0</v>
      </c>
      <c r="Q1467" s="306">
        <v>0</v>
      </c>
      <c r="R1467" s="306">
        <v>0</v>
      </c>
      <c r="S1467" s="306">
        <v>0</v>
      </c>
      <c r="T1467" s="306">
        <v>0</v>
      </c>
      <c r="U1467" s="306">
        <v>0</v>
      </c>
      <c r="V1467" s="306">
        <v>0</v>
      </c>
      <c r="W1467" s="306">
        <v>0</v>
      </c>
      <c r="X1467" s="306">
        <v>0</v>
      </c>
      <c r="Y1467" s="306"/>
    </row>
    <row r="1468" spans="4:25" hidden="1" outlineLevel="1">
      <c r="D1468" s="299" t="s">
        <v>492</v>
      </c>
      <c r="E1468" s="299" t="s">
        <v>72</v>
      </c>
      <c r="F1468" s="299" t="s">
        <v>766</v>
      </c>
      <c r="G1468" s="299" t="s">
        <v>775</v>
      </c>
      <c r="H1468" s="299" t="s">
        <v>770</v>
      </c>
      <c r="I1468" s="299" t="s">
        <v>1264</v>
      </c>
      <c r="J1468" s="299" t="s">
        <v>2288</v>
      </c>
      <c r="K1468" s="299" t="s">
        <v>171</v>
      </c>
      <c r="M1468" s="306">
        <v>0</v>
      </c>
      <c r="N1468" s="306">
        <v>0</v>
      </c>
      <c r="O1468" s="306">
        <v>0</v>
      </c>
      <c r="P1468" s="306">
        <v>0</v>
      </c>
      <c r="Q1468" s="306">
        <v>0</v>
      </c>
      <c r="R1468" s="306">
        <v>0</v>
      </c>
      <c r="S1468" s="306">
        <v>0</v>
      </c>
      <c r="T1468" s="306">
        <v>0</v>
      </c>
      <c r="U1468" s="306">
        <v>0</v>
      </c>
      <c r="V1468" s="306">
        <v>0</v>
      </c>
      <c r="W1468" s="306">
        <v>0</v>
      </c>
      <c r="X1468" s="306">
        <v>0</v>
      </c>
      <c r="Y1468" s="306"/>
    </row>
    <row r="1469" spans="4:25" hidden="1" outlineLevel="1">
      <c r="D1469" s="299" t="s">
        <v>492</v>
      </c>
      <c r="E1469" s="299" t="s">
        <v>72</v>
      </c>
      <c r="F1469" s="299" t="s">
        <v>768</v>
      </c>
      <c r="G1469" s="299" t="s">
        <v>769</v>
      </c>
      <c r="H1469" s="299" t="s">
        <v>770</v>
      </c>
      <c r="I1469" s="299" t="s">
        <v>1264</v>
      </c>
      <c r="J1469" s="299" t="s">
        <v>2289</v>
      </c>
      <c r="K1469" s="299" t="s">
        <v>171</v>
      </c>
      <c r="M1469" s="306">
        <v>0</v>
      </c>
      <c r="N1469" s="306">
        <v>0</v>
      </c>
      <c r="O1469" s="306">
        <v>0</v>
      </c>
      <c r="P1469" s="306">
        <v>0</v>
      </c>
      <c r="Q1469" s="306">
        <v>0</v>
      </c>
      <c r="R1469" s="306">
        <v>0</v>
      </c>
      <c r="S1469" s="306">
        <v>0</v>
      </c>
      <c r="T1469" s="306">
        <v>0</v>
      </c>
      <c r="U1469" s="306">
        <v>0</v>
      </c>
      <c r="V1469" s="306">
        <v>0</v>
      </c>
      <c r="W1469" s="306">
        <v>0</v>
      </c>
      <c r="X1469" s="306">
        <v>0</v>
      </c>
      <c r="Y1469" s="306"/>
    </row>
    <row r="1470" spans="4:25" hidden="1" outlineLevel="1">
      <c r="D1470" s="299" t="s">
        <v>492</v>
      </c>
      <c r="E1470" s="299" t="s">
        <v>72</v>
      </c>
      <c r="F1470" s="299" t="s">
        <v>768</v>
      </c>
      <c r="G1470" s="299" t="s">
        <v>775</v>
      </c>
      <c r="H1470" s="299" t="s">
        <v>770</v>
      </c>
      <c r="I1470" s="299" t="s">
        <v>1264</v>
      </c>
      <c r="J1470" s="299" t="s">
        <v>2290</v>
      </c>
      <c r="K1470" s="299" t="s">
        <v>171</v>
      </c>
      <c r="M1470" s="306">
        <v>0</v>
      </c>
      <c r="N1470" s="306">
        <v>0</v>
      </c>
      <c r="O1470" s="306">
        <v>0</v>
      </c>
      <c r="P1470" s="306">
        <v>0</v>
      </c>
      <c r="Q1470" s="306">
        <v>0</v>
      </c>
      <c r="R1470" s="306">
        <v>0</v>
      </c>
      <c r="S1470" s="306">
        <v>0</v>
      </c>
      <c r="T1470" s="306">
        <v>0</v>
      </c>
      <c r="U1470" s="306">
        <v>0</v>
      </c>
      <c r="V1470" s="306">
        <v>0</v>
      </c>
      <c r="W1470" s="306">
        <v>0</v>
      </c>
      <c r="X1470" s="306">
        <v>0</v>
      </c>
      <c r="Y1470" s="306"/>
    </row>
    <row r="1471" spans="4:25" hidden="1" outlineLevel="1">
      <c r="D1471" s="299" t="s">
        <v>1687</v>
      </c>
      <c r="E1471" s="299" t="s">
        <v>73</v>
      </c>
      <c r="F1471" s="299" t="s">
        <v>768</v>
      </c>
      <c r="G1471" s="299" t="s">
        <v>769</v>
      </c>
      <c r="H1471" s="299" t="s">
        <v>770</v>
      </c>
      <c r="I1471" s="299" t="s">
        <v>1246</v>
      </c>
      <c r="J1471" s="299" t="s">
        <v>562</v>
      </c>
      <c r="K1471" s="299" t="s">
        <v>175</v>
      </c>
      <c r="M1471" s="306">
        <v>2697</v>
      </c>
      <c r="N1471" s="306">
        <v>3039</v>
      </c>
      <c r="O1471" s="306">
        <v>3281</v>
      </c>
      <c r="P1471" s="306">
        <v>3469</v>
      </c>
      <c r="Q1471" s="306">
        <v>2779</v>
      </c>
      <c r="R1471" s="306">
        <v>4068</v>
      </c>
      <c r="S1471" s="306">
        <v>3028</v>
      </c>
      <c r="T1471" s="306">
        <v>2127</v>
      </c>
      <c r="U1471" s="306">
        <v>1786</v>
      </c>
      <c r="V1471" s="306">
        <v>2260</v>
      </c>
      <c r="W1471" s="306">
        <v>2005</v>
      </c>
      <c r="X1471" s="306">
        <v>1395</v>
      </c>
      <c r="Y1471" s="306"/>
    </row>
    <row r="1472" spans="4:25" hidden="1" outlineLevel="1">
      <c r="D1472" s="299" t="s">
        <v>1687</v>
      </c>
      <c r="E1472" s="299" t="s">
        <v>73</v>
      </c>
      <c r="F1472" s="299" t="s">
        <v>766</v>
      </c>
      <c r="G1472" s="299" t="s">
        <v>769</v>
      </c>
      <c r="H1472" s="299" t="s">
        <v>770</v>
      </c>
      <c r="I1472" s="299" t="s">
        <v>1264</v>
      </c>
      <c r="J1472" s="299" t="s">
        <v>2291</v>
      </c>
      <c r="K1472" s="299" t="s">
        <v>175</v>
      </c>
      <c r="M1472" s="306">
        <v>0</v>
      </c>
      <c r="N1472" s="306">
        <v>0</v>
      </c>
      <c r="O1472" s="306">
        <v>0</v>
      </c>
      <c r="P1472" s="306">
        <v>0</v>
      </c>
      <c r="Q1472" s="306">
        <v>0</v>
      </c>
      <c r="R1472" s="306">
        <v>0</v>
      </c>
      <c r="S1472" s="306">
        <v>0</v>
      </c>
      <c r="T1472" s="306">
        <v>0</v>
      </c>
      <c r="U1472" s="306">
        <v>0</v>
      </c>
      <c r="V1472" s="306">
        <v>0</v>
      </c>
      <c r="W1472" s="306">
        <v>0</v>
      </c>
      <c r="X1472" s="306">
        <v>0</v>
      </c>
      <c r="Y1472" s="306"/>
    </row>
    <row r="1473" spans="4:25" hidden="1" outlineLevel="1">
      <c r="D1473" s="299" t="s">
        <v>1687</v>
      </c>
      <c r="E1473" s="299" t="s">
        <v>73</v>
      </c>
      <c r="F1473" s="299" t="s">
        <v>766</v>
      </c>
      <c r="G1473" s="299" t="s">
        <v>775</v>
      </c>
      <c r="H1473" s="299" t="s">
        <v>770</v>
      </c>
      <c r="I1473" s="299" t="s">
        <v>1264</v>
      </c>
      <c r="J1473" s="299" t="s">
        <v>2292</v>
      </c>
      <c r="K1473" s="299" t="s">
        <v>175</v>
      </c>
      <c r="M1473" s="306">
        <v>0</v>
      </c>
      <c r="N1473" s="306">
        <v>0</v>
      </c>
      <c r="O1473" s="306">
        <v>0</v>
      </c>
      <c r="P1473" s="306">
        <v>0</v>
      </c>
      <c r="Q1473" s="306">
        <v>0</v>
      </c>
      <c r="R1473" s="306">
        <v>0</v>
      </c>
      <c r="S1473" s="306">
        <v>0</v>
      </c>
      <c r="T1473" s="306">
        <v>0</v>
      </c>
      <c r="U1473" s="306">
        <v>0</v>
      </c>
      <c r="V1473" s="306">
        <v>0</v>
      </c>
      <c r="W1473" s="306">
        <v>0</v>
      </c>
      <c r="X1473" s="306">
        <v>0</v>
      </c>
      <c r="Y1473" s="306"/>
    </row>
    <row r="1474" spans="4:25" hidden="1" outlineLevel="1">
      <c r="D1474" s="299" t="s">
        <v>1687</v>
      </c>
      <c r="E1474" s="299" t="s">
        <v>73</v>
      </c>
      <c r="F1474" s="299" t="s">
        <v>768</v>
      </c>
      <c r="G1474" s="299" t="s">
        <v>769</v>
      </c>
      <c r="H1474" s="299" t="s">
        <v>770</v>
      </c>
      <c r="I1474" s="299" t="s">
        <v>1264</v>
      </c>
      <c r="J1474" s="299" t="s">
        <v>2293</v>
      </c>
      <c r="K1474" s="299" t="s">
        <v>175</v>
      </c>
      <c r="M1474" s="306">
        <v>0</v>
      </c>
      <c r="N1474" s="306">
        <v>0</v>
      </c>
      <c r="O1474" s="306">
        <v>0</v>
      </c>
      <c r="P1474" s="306">
        <v>0</v>
      </c>
      <c r="Q1474" s="306">
        <v>0</v>
      </c>
      <c r="R1474" s="306">
        <v>0</v>
      </c>
      <c r="S1474" s="306">
        <v>0</v>
      </c>
      <c r="T1474" s="306">
        <v>0</v>
      </c>
      <c r="U1474" s="306">
        <v>0</v>
      </c>
      <c r="V1474" s="306">
        <v>0</v>
      </c>
      <c r="W1474" s="306">
        <v>0</v>
      </c>
      <c r="X1474" s="306">
        <v>0</v>
      </c>
      <c r="Y1474" s="306"/>
    </row>
    <row r="1475" spans="4:25" hidden="1" outlineLevel="1">
      <c r="D1475" s="299" t="s">
        <v>1687</v>
      </c>
      <c r="E1475" s="299" t="s">
        <v>73</v>
      </c>
      <c r="F1475" s="299" t="s">
        <v>768</v>
      </c>
      <c r="G1475" s="299" t="s">
        <v>775</v>
      </c>
      <c r="H1475" s="299" t="s">
        <v>770</v>
      </c>
      <c r="I1475" s="299" t="s">
        <v>1264</v>
      </c>
      <c r="J1475" s="299" t="s">
        <v>2294</v>
      </c>
      <c r="K1475" s="299" t="s">
        <v>175</v>
      </c>
      <c r="M1475" s="306">
        <v>0</v>
      </c>
      <c r="N1475" s="306">
        <v>0</v>
      </c>
      <c r="O1475" s="306">
        <v>0</v>
      </c>
      <c r="P1475" s="306">
        <v>0</v>
      </c>
      <c r="Q1475" s="306">
        <v>0</v>
      </c>
      <c r="R1475" s="306">
        <v>0</v>
      </c>
      <c r="S1475" s="306">
        <v>0</v>
      </c>
      <c r="T1475" s="306">
        <v>0</v>
      </c>
      <c r="U1475" s="306">
        <v>0</v>
      </c>
      <c r="V1475" s="306">
        <v>0</v>
      </c>
      <c r="W1475" s="306">
        <v>0</v>
      </c>
      <c r="X1475" s="306">
        <v>0</v>
      </c>
      <c r="Y1475" s="306"/>
    </row>
    <row r="1476" spans="4:25" hidden="1" outlineLevel="1">
      <c r="D1476" s="299" t="s">
        <v>495</v>
      </c>
      <c r="E1476" s="299" t="s">
        <v>71</v>
      </c>
      <c r="F1476" s="299" t="s">
        <v>768</v>
      </c>
      <c r="G1476" s="299" t="s">
        <v>769</v>
      </c>
      <c r="H1476" s="299" t="s">
        <v>770</v>
      </c>
      <c r="I1476" s="299" t="s">
        <v>1246</v>
      </c>
      <c r="J1476" s="299" t="s">
        <v>601</v>
      </c>
      <c r="K1476" s="299" t="s">
        <v>176</v>
      </c>
      <c r="M1476" s="306">
        <v>6934</v>
      </c>
      <c r="N1476" s="306">
        <v>8671</v>
      </c>
      <c r="O1476" s="306">
        <v>9308</v>
      </c>
      <c r="P1476" s="306">
        <v>9602</v>
      </c>
      <c r="Q1476" s="306">
        <v>13669</v>
      </c>
      <c r="R1476" s="306">
        <v>7879</v>
      </c>
      <c r="S1476" s="306">
        <v>11477</v>
      </c>
      <c r="T1476" s="306">
        <v>17968</v>
      </c>
      <c r="U1476" s="306">
        <v>13151</v>
      </c>
      <c r="V1476" s="306">
        <v>26290</v>
      </c>
      <c r="W1476" s="306">
        <v>22771</v>
      </c>
      <c r="X1476" s="306">
        <v>20259</v>
      </c>
      <c r="Y1476" s="306"/>
    </row>
    <row r="1477" spans="4:25" hidden="1" outlineLevel="1">
      <c r="D1477" s="299" t="s">
        <v>495</v>
      </c>
      <c r="E1477" s="299" t="s">
        <v>71</v>
      </c>
      <c r="F1477" s="299" t="s">
        <v>766</v>
      </c>
      <c r="G1477" s="299" t="s">
        <v>769</v>
      </c>
      <c r="H1477" s="299" t="s">
        <v>770</v>
      </c>
      <c r="I1477" s="299" t="s">
        <v>1264</v>
      </c>
      <c r="J1477" s="299" t="s">
        <v>2295</v>
      </c>
      <c r="K1477" s="299" t="s">
        <v>176</v>
      </c>
      <c r="M1477" s="306">
        <v>0</v>
      </c>
      <c r="N1477" s="306">
        <v>0</v>
      </c>
      <c r="O1477" s="306">
        <v>0</v>
      </c>
      <c r="P1477" s="306">
        <v>0</v>
      </c>
      <c r="Q1477" s="306">
        <v>0</v>
      </c>
      <c r="R1477" s="306">
        <v>0</v>
      </c>
      <c r="S1477" s="306">
        <v>0</v>
      </c>
      <c r="T1477" s="306">
        <v>0</v>
      </c>
      <c r="U1477" s="306">
        <v>0</v>
      </c>
      <c r="V1477" s="306">
        <v>0</v>
      </c>
      <c r="W1477" s="306">
        <v>0</v>
      </c>
      <c r="X1477" s="306">
        <v>0</v>
      </c>
      <c r="Y1477" s="306"/>
    </row>
    <row r="1478" spans="4:25" hidden="1" outlineLevel="1">
      <c r="D1478" s="299" t="s">
        <v>495</v>
      </c>
      <c r="E1478" s="299" t="s">
        <v>71</v>
      </c>
      <c r="F1478" s="299" t="s">
        <v>766</v>
      </c>
      <c r="G1478" s="299" t="s">
        <v>775</v>
      </c>
      <c r="H1478" s="299" t="s">
        <v>770</v>
      </c>
      <c r="I1478" s="299" t="s">
        <v>1264</v>
      </c>
      <c r="J1478" s="299" t="s">
        <v>2296</v>
      </c>
      <c r="K1478" s="299" t="s">
        <v>176</v>
      </c>
      <c r="M1478" s="306">
        <v>0</v>
      </c>
      <c r="N1478" s="306">
        <v>0</v>
      </c>
      <c r="O1478" s="306">
        <v>0</v>
      </c>
      <c r="P1478" s="306">
        <v>0</v>
      </c>
      <c r="Q1478" s="306">
        <v>0</v>
      </c>
      <c r="R1478" s="306">
        <v>0</v>
      </c>
      <c r="S1478" s="306">
        <v>0</v>
      </c>
      <c r="T1478" s="306">
        <v>0</v>
      </c>
      <c r="U1478" s="306">
        <v>0</v>
      </c>
      <c r="V1478" s="306">
        <v>0</v>
      </c>
      <c r="W1478" s="306">
        <v>0</v>
      </c>
      <c r="X1478" s="306">
        <v>0</v>
      </c>
      <c r="Y1478" s="306"/>
    </row>
    <row r="1479" spans="4:25" hidden="1" outlineLevel="1">
      <c r="D1479" s="299" t="s">
        <v>495</v>
      </c>
      <c r="E1479" s="299" t="s">
        <v>71</v>
      </c>
      <c r="F1479" s="299" t="s">
        <v>768</v>
      </c>
      <c r="G1479" s="299" t="s">
        <v>769</v>
      </c>
      <c r="H1479" s="299" t="s">
        <v>770</v>
      </c>
      <c r="I1479" s="299" t="s">
        <v>1264</v>
      </c>
      <c r="J1479" s="299" t="s">
        <v>2297</v>
      </c>
      <c r="K1479" s="299" t="s">
        <v>176</v>
      </c>
      <c r="M1479" s="306">
        <v>0</v>
      </c>
      <c r="N1479" s="306">
        <v>0</v>
      </c>
      <c r="O1479" s="306">
        <v>0</v>
      </c>
      <c r="P1479" s="306">
        <v>0</v>
      </c>
      <c r="Q1479" s="306">
        <v>0</v>
      </c>
      <c r="R1479" s="306">
        <v>0</v>
      </c>
      <c r="S1479" s="306">
        <v>0</v>
      </c>
      <c r="T1479" s="306">
        <v>0</v>
      </c>
      <c r="U1479" s="306">
        <v>0</v>
      </c>
      <c r="V1479" s="306">
        <v>0</v>
      </c>
      <c r="W1479" s="306">
        <v>0</v>
      </c>
      <c r="X1479" s="306">
        <v>0</v>
      </c>
      <c r="Y1479" s="306"/>
    </row>
    <row r="1480" spans="4:25" hidden="1" outlineLevel="1">
      <c r="D1480" s="299" t="s">
        <v>495</v>
      </c>
      <c r="E1480" s="299" t="s">
        <v>71</v>
      </c>
      <c r="F1480" s="299" t="s">
        <v>768</v>
      </c>
      <c r="G1480" s="299" t="s">
        <v>775</v>
      </c>
      <c r="H1480" s="299" t="s">
        <v>770</v>
      </c>
      <c r="I1480" s="299" t="s">
        <v>1264</v>
      </c>
      <c r="J1480" s="299" t="s">
        <v>2298</v>
      </c>
      <c r="K1480" s="299" t="s">
        <v>176</v>
      </c>
      <c r="M1480" s="306">
        <v>0</v>
      </c>
      <c r="N1480" s="306">
        <v>0</v>
      </c>
      <c r="O1480" s="306">
        <v>0</v>
      </c>
      <c r="P1480" s="306">
        <v>0</v>
      </c>
      <c r="Q1480" s="306">
        <v>0</v>
      </c>
      <c r="R1480" s="306">
        <v>0</v>
      </c>
      <c r="S1480" s="306">
        <v>0</v>
      </c>
      <c r="T1480" s="306">
        <v>0</v>
      </c>
      <c r="U1480" s="306">
        <v>0</v>
      </c>
      <c r="V1480" s="306">
        <v>0</v>
      </c>
      <c r="W1480" s="306">
        <v>0</v>
      </c>
      <c r="X1480" s="306">
        <v>0</v>
      </c>
      <c r="Y1480" s="306"/>
    </row>
    <row r="1481" spans="4:25" hidden="1" outlineLevel="1">
      <c r="D1481" s="299" t="s">
        <v>3115</v>
      </c>
      <c r="E1481" s="299" t="s">
        <v>71</v>
      </c>
      <c r="F1481" s="299" t="s">
        <v>768</v>
      </c>
      <c r="G1481" s="299" t="s">
        <v>769</v>
      </c>
      <c r="H1481" s="299" t="s">
        <v>770</v>
      </c>
      <c r="I1481" s="299" t="s">
        <v>1246</v>
      </c>
      <c r="J1481" s="299" t="s">
        <v>3116</v>
      </c>
      <c r="K1481" s="299" t="s">
        <v>176</v>
      </c>
      <c r="M1481" s="306">
        <v>10</v>
      </c>
      <c r="N1481" s="306">
        <v>7</v>
      </c>
      <c r="O1481" s="306">
        <v>14</v>
      </c>
      <c r="P1481" s="306">
        <v>17</v>
      </c>
      <c r="Q1481" s="306">
        <v>15</v>
      </c>
      <c r="R1481" s="306">
        <v>5</v>
      </c>
      <c r="S1481" s="306">
        <v>0</v>
      </c>
      <c r="T1481" s="306">
        <v>2</v>
      </c>
      <c r="U1481" s="306">
        <v>1</v>
      </c>
      <c r="V1481" s="306">
        <v>2</v>
      </c>
      <c r="W1481" s="306">
        <v>11</v>
      </c>
      <c r="X1481" s="306">
        <v>20</v>
      </c>
      <c r="Y1481" s="306"/>
    </row>
    <row r="1482" spans="4:25" hidden="1" outlineLevel="1">
      <c r="D1482" s="299" t="s">
        <v>496</v>
      </c>
      <c r="E1482" s="299" t="s">
        <v>72</v>
      </c>
      <c r="F1482" s="299" t="s">
        <v>768</v>
      </c>
      <c r="G1482" s="299" t="s">
        <v>769</v>
      </c>
      <c r="H1482" s="299" t="s">
        <v>770</v>
      </c>
      <c r="I1482" s="299" t="s">
        <v>1246</v>
      </c>
      <c r="J1482" s="299" t="s">
        <v>547</v>
      </c>
      <c r="K1482" s="299" t="s">
        <v>171</v>
      </c>
      <c r="M1482" s="306">
        <v>50575</v>
      </c>
      <c r="N1482" s="306">
        <v>57922</v>
      </c>
      <c r="O1482" s="306">
        <v>50431</v>
      </c>
      <c r="P1482" s="306">
        <v>53396</v>
      </c>
      <c r="Q1482" s="306">
        <v>50985</v>
      </c>
      <c r="R1482" s="306">
        <v>55757</v>
      </c>
      <c r="S1482" s="306">
        <v>59517</v>
      </c>
      <c r="T1482" s="306">
        <v>57036</v>
      </c>
      <c r="U1482" s="306">
        <v>53654</v>
      </c>
      <c r="V1482" s="306">
        <v>61611</v>
      </c>
      <c r="W1482" s="306">
        <v>57851</v>
      </c>
      <c r="X1482" s="306">
        <v>44699</v>
      </c>
      <c r="Y1482" s="306"/>
    </row>
    <row r="1483" spans="4:25" hidden="1" outlineLevel="1">
      <c r="D1483" s="299" t="s">
        <v>496</v>
      </c>
      <c r="E1483" s="299" t="s">
        <v>72</v>
      </c>
      <c r="F1483" s="299" t="s">
        <v>766</v>
      </c>
      <c r="G1483" s="299" t="s">
        <v>769</v>
      </c>
      <c r="H1483" s="299" t="s">
        <v>770</v>
      </c>
      <c r="I1483" s="299" t="s">
        <v>1264</v>
      </c>
      <c r="J1483" s="299" t="s">
        <v>2299</v>
      </c>
      <c r="K1483" s="299" t="s">
        <v>171</v>
      </c>
      <c r="M1483" s="306">
        <v>0</v>
      </c>
      <c r="N1483" s="306">
        <v>0</v>
      </c>
      <c r="O1483" s="306">
        <v>0</v>
      </c>
      <c r="P1483" s="306">
        <v>0</v>
      </c>
      <c r="Q1483" s="306">
        <v>0</v>
      </c>
      <c r="R1483" s="306">
        <v>0</v>
      </c>
      <c r="S1483" s="306">
        <v>0</v>
      </c>
      <c r="T1483" s="306">
        <v>0</v>
      </c>
      <c r="U1483" s="306">
        <v>0</v>
      </c>
      <c r="V1483" s="306">
        <v>0</v>
      </c>
      <c r="W1483" s="306">
        <v>0</v>
      </c>
      <c r="X1483" s="306">
        <v>0</v>
      </c>
      <c r="Y1483" s="306"/>
    </row>
    <row r="1484" spans="4:25" hidden="1" outlineLevel="1">
      <c r="D1484" s="299" t="s">
        <v>496</v>
      </c>
      <c r="E1484" s="299" t="s">
        <v>72</v>
      </c>
      <c r="F1484" s="299" t="s">
        <v>766</v>
      </c>
      <c r="G1484" s="299" t="s">
        <v>775</v>
      </c>
      <c r="H1484" s="299" t="s">
        <v>770</v>
      </c>
      <c r="I1484" s="299" t="s">
        <v>1264</v>
      </c>
      <c r="J1484" s="299" t="s">
        <v>2300</v>
      </c>
      <c r="K1484" s="299" t="s">
        <v>171</v>
      </c>
      <c r="M1484" s="306">
        <v>0</v>
      </c>
      <c r="N1484" s="306">
        <v>0</v>
      </c>
      <c r="O1484" s="306">
        <v>0</v>
      </c>
      <c r="P1484" s="306">
        <v>0</v>
      </c>
      <c r="Q1484" s="306">
        <v>0</v>
      </c>
      <c r="R1484" s="306">
        <v>0</v>
      </c>
      <c r="S1484" s="306">
        <v>0</v>
      </c>
      <c r="T1484" s="306">
        <v>0</v>
      </c>
      <c r="U1484" s="306">
        <v>0</v>
      </c>
      <c r="V1484" s="306">
        <v>0</v>
      </c>
      <c r="W1484" s="306">
        <v>0</v>
      </c>
      <c r="X1484" s="306">
        <v>0</v>
      </c>
      <c r="Y1484" s="306"/>
    </row>
    <row r="1485" spans="4:25" hidden="1" outlineLevel="1">
      <c r="D1485" s="299" t="s">
        <v>496</v>
      </c>
      <c r="E1485" s="299" t="s">
        <v>72</v>
      </c>
      <c r="F1485" s="299" t="s">
        <v>768</v>
      </c>
      <c r="G1485" s="299" t="s">
        <v>769</v>
      </c>
      <c r="H1485" s="299" t="s">
        <v>770</v>
      </c>
      <c r="I1485" s="299" t="s">
        <v>1264</v>
      </c>
      <c r="J1485" s="299" t="s">
        <v>2301</v>
      </c>
      <c r="K1485" s="299" t="s">
        <v>171</v>
      </c>
      <c r="M1485" s="306">
        <v>0</v>
      </c>
      <c r="N1485" s="306">
        <v>0</v>
      </c>
      <c r="O1485" s="306">
        <v>0</v>
      </c>
      <c r="P1485" s="306">
        <v>0</v>
      </c>
      <c r="Q1485" s="306">
        <v>0</v>
      </c>
      <c r="R1485" s="306">
        <v>0</v>
      </c>
      <c r="S1485" s="306">
        <v>0</v>
      </c>
      <c r="T1485" s="306">
        <v>0</v>
      </c>
      <c r="U1485" s="306">
        <v>0</v>
      </c>
      <c r="V1485" s="306">
        <v>0</v>
      </c>
      <c r="W1485" s="306">
        <v>0</v>
      </c>
      <c r="X1485" s="306">
        <v>0</v>
      </c>
      <c r="Y1485" s="306"/>
    </row>
    <row r="1486" spans="4:25" hidden="1" outlineLevel="1">
      <c r="D1486" s="299" t="s">
        <v>496</v>
      </c>
      <c r="E1486" s="299" t="s">
        <v>72</v>
      </c>
      <c r="F1486" s="299" t="s">
        <v>768</v>
      </c>
      <c r="G1486" s="299" t="s">
        <v>775</v>
      </c>
      <c r="H1486" s="299" t="s">
        <v>770</v>
      </c>
      <c r="I1486" s="299" t="s">
        <v>1264</v>
      </c>
      <c r="J1486" s="299" t="s">
        <v>2302</v>
      </c>
      <c r="K1486" s="299" t="s">
        <v>171</v>
      </c>
      <c r="M1486" s="306">
        <v>0</v>
      </c>
      <c r="N1486" s="306">
        <v>0</v>
      </c>
      <c r="O1486" s="306">
        <v>0</v>
      </c>
      <c r="P1486" s="306">
        <v>0</v>
      </c>
      <c r="Q1486" s="306">
        <v>0</v>
      </c>
      <c r="R1486" s="306">
        <v>0</v>
      </c>
      <c r="S1486" s="306">
        <v>0</v>
      </c>
      <c r="T1486" s="306">
        <v>0</v>
      </c>
      <c r="U1486" s="306">
        <v>0</v>
      </c>
      <c r="V1486" s="306">
        <v>0</v>
      </c>
      <c r="W1486" s="306">
        <v>0</v>
      </c>
      <c r="X1486" s="306">
        <v>0</v>
      </c>
      <c r="Y1486" s="306"/>
    </row>
    <row r="1487" spans="4:25" hidden="1" outlineLevel="1">
      <c r="D1487" s="299" t="s">
        <v>3117</v>
      </c>
      <c r="E1487" s="299" t="s">
        <v>72</v>
      </c>
      <c r="F1487" s="299" t="s">
        <v>768</v>
      </c>
      <c r="G1487" s="299" t="s">
        <v>769</v>
      </c>
      <c r="H1487" s="299" t="s">
        <v>770</v>
      </c>
      <c r="I1487" s="299" t="s">
        <v>1246</v>
      </c>
      <c r="J1487" s="299" t="s">
        <v>2303</v>
      </c>
      <c r="K1487" s="299" t="s">
        <v>171</v>
      </c>
      <c r="M1487" s="306">
        <v>800</v>
      </c>
      <c r="N1487" s="306">
        <v>898</v>
      </c>
      <c r="O1487" s="306">
        <v>1691</v>
      </c>
      <c r="P1487" s="306">
        <v>2929</v>
      </c>
      <c r="Q1487" s="306">
        <v>2450</v>
      </c>
      <c r="R1487" s="306">
        <v>1874</v>
      </c>
      <c r="S1487" s="306">
        <v>2822</v>
      </c>
      <c r="T1487" s="306">
        <v>2022</v>
      </c>
      <c r="U1487" s="306">
        <v>2918</v>
      </c>
      <c r="V1487" s="306">
        <v>3189</v>
      </c>
      <c r="W1487" s="306">
        <v>1533</v>
      </c>
      <c r="X1487" s="306">
        <v>296</v>
      </c>
      <c r="Y1487" s="306"/>
    </row>
    <row r="1488" spans="4:25" hidden="1" outlineLevel="1">
      <c r="D1488" s="299" t="s">
        <v>1701</v>
      </c>
      <c r="E1488" s="299" t="s">
        <v>72</v>
      </c>
      <c r="F1488" s="299" t="s">
        <v>768</v>
      </c>
      <c r="G1488" s="299" t="s">
        <v>769</v>
      </c>
      <c r="H1488" s="299" t="s">
        <v>770</v>
      </c>
      <c r="I1488" s="299" t="s">
        <v>1246</v>
      </c>
      <c r="J1488" s="299" t="s">
        <v>351</v>
      </c>
      <c r="K1488" s="299" t="s">
        <v>171</v>
      </c>
      <c r="M1488" s="306">
        <v>24684</v>
      </c>
      <c r="N1488" s="306">
        <v>30990</v>
      </c>
      <c r="O1488" s="306">
        <v>25198</v>
      </c>
      <c r="P1488" s="306">
        <v>23169</v>
      </c>
      <c r="Q1488" s="306">
        <v>24003</v>
      </c>
      <c r="R1488" s="306">
        <v>34005</v>
      </c>
      <c r="S1488" s="306">
        <v>35309</v>
      </c>
      <c r="T1488" s="306">
        <v>35040</v>
      </c>
      <c r="U1488" s="306">
        <v>32992</v>
      </c>
      <c r="V1488" s="306">
        <v>33180</v>
      </c>
      <c r="W1488" s="306">
        <v>36421</v>
      </c>
      <c r="X1488" s="306">
        <v>29790</v>
      </c>
      <c r="Y1488" s="306"/>
    </row>
    <row r="1489" spans="4:25" hidden="1" outlineLevel="1">
      <c r="D1489" s="299" t="s">
        <v>1701</v>
      </c>
      <c r="E1489" s="299" t="s">
        <v>72</v>
      </c>
      <c r="F1489" s="299" t="s">
        <v>768</v>
      </c>
      <c r="G1489" s="299" t="s">
        <v>769</v>
      </c>
      <c r="H1489" s="299" t="s">
        <v>770</v>
      </c>
      <c r="I1489" s="299" t="s">
        <v>1246</v>
      </c>
      <c r="J1489" s="299" t="s">
        <v>2304</v>
      </c>
      <c r="K1489" s="299" t="s">
        <v>171</v>
      </c>
      <c r="M1489" s="306">
        <v>6843</v>
      </c>
      <c r="N1489" s="306">
        <v>6826</v>
      </c>
      <c r="O1489" s="306">
        <v>6754</v>
      </c>
      <c r="P1489" s="306">
        <v>5134</v>
      </c>
      <c r="Q1489" s="306">
        <v>5123</v>
      </c>
      <c r="R1489" s="306">
        <v>5883</v>
      </c>
      <c r="S1489" s="306">
        <v>5877</v>
      </c>
      <c r="T1489" s="306">
        <v>5867</v>
      </c>
      <c r="U1489" s="306">
        <v>5875</v>
      </c>
      <c r="V1489" s="306">
        <v>5870</v>
      </c>
      <c r="W1489" s="306">
        <v>5985</v>
      </c>
      <c r="X1489" s="306">
        <v>4655</v>
      </c>
      <c r="Y1489" s="306"/>
    </row>
    <row r="1490" spans="4:25" hidden="1" outlineLevel="1">
      <c r="D1490" s="299" t="s">
        <v>1701</v>
      </c>
      <c r="E1490" s="299" t="s">
        <v>72</v>
      </c>
      <c r="F1490" s="299" t="s">
        <v>766</v>
      </c>
      <c r="G1490" s="299" t="s">
        <v>769</v>
      </c>
      <c r="H1490" s="299" t="s">
        <v>770</v>
      </c>
      <c r="I1490" s="299" t="s">
        <v>1264</v>
      </c>
      <c r="J1490" s="299" t="s">
        <v>2305</v>
      </c>
      <c r="K1490" s="299" t="s">
        <v>171</v>
      </c>
      <c r="M1490" s="306">
        <v>0</v>
      </c>
      <c r="N1490" s="306">
        <v>0</v>
      </c>
      <c r="O1490" s="306">
        <v>0</v>
      </c>
      <c r="P1490" s="306">
        <v>0</v>
      </c>
      <c r="Q1490" s="306">
        <v>0</v>
      </c>
      <c r="R1490" s="306">
        <v>0</v>
      </c>
      <c r="S1490" s="306">
        <v>0</v>
      </c>
      <c r="T1490" s="306">
        <v>0</v>
      </c>
      <c r="U1490" s="306">
        <v>0</v>
      </c>
      <c r="V1490" s="306">
        <v>0</v>
      </c>
      <c r="W1490" s="306">
        <v>0</v>
      </c>
      <c r="X1490" s="306">
        <v>0</v>
      </c>
      <c r="Y1490" s="306"/>
    </row>
    <row r="1491" spans="4:25" hidden="1" outlineLevel="1">
      <c r="D1491" s="299" t="s">
        <v>1701</v>
      </c>
      <c r="E1491" s="299" t="s">
        <v>72</v>
      </c>
      <c r="F1491" s="299" t="s">
        <v>766</v>
      </c>
      <c r="G1491" s="299" t="s">
        <v>775</v>
      </c>
      <c r="H1491" s="299" t="s">
        <v>770</v>
      </c>
      <c r="I1491" s="299" t="s">
        <v>1264</v>
      </c>
      <c r="J1491" s="299" t="s">
        <v>2306</v>
      </c>
      <c r="K1491" s="299" t="s">
        <v>171</v>
      </c>
      <c r="M1491" s="306">
        <v>0</v>
      </c>
      <c r="N1491" s="306">
        <v>0</v>
      </c>
      <c r="O1491" s="306">
        <v>0</v>
      </c>
      <c r="P1491" s="306">
        <v>0</v>
      </c>
      <c r="Q1491" s="306">
        <v>0</v>
      </c>
      <c r="R1491" s="306">
        <v>0</v>
      </c>
      <c r="S1491" s="306">
        <v>0</v>
      </c>
      <c r="T1491" s="306">
        <v>0</v>
      </c>
      <c r="U1491" s="306">
        <v>0</v>
      </c>
      <c r="V1491" s="306">
        <v>0</v>
      </c>
      <c r="W1491" s="306">
        <v>0</v>
      </c>
      <c r="X1491" s="306">
        <v>0</v>
      </c>
      <c r="Y1491" s="306"/>
    </row>
    <row r="1492" spans="4:25" hidden="1" outlineLevel="1">
      <c r="D1492" s="299" t="s">
        <v>1701</v>
      </c>
      <c r="E1492" s="299" t="s">
        <v>72</v>
      </c>
      <c r="F1492" s="299" t="s">
        <v>768</v>
      </c>
      <c r="G1492" s="299" t="s">
        <v>769</v>
      </c>
      <c r="H1492" s="299" t="s">
        <v>770</v>
      </c>
      <c r="I1492" s="299" t="s">
        <v>1264</v>
      </c>
      <c r="J1492" s="299" t="s">
        <v>2307</v>
      </c>
      <c r="K1492" s="299" t="s">
        <v>171</v>
      </c>
      <c r="M1492" s="306">
        <v>0</v>
      </c>
      <c r="N1492" s="306">
        <v>0</v>
      </c>
      <c r="O1492" s="306">
        <v>0</v>
      </c>
      <c r="P1492" s="306">
        <v>0</v>
      </c>
      <c r="Q1492" s="306">
        <v>0</v>
      </c>
      <c r="R1492" s="306">
        <v>0</v>
      </c>
      <c r="S1492" s="306">
        <v>0</v>
      </c>
      <c r="T1492" s="306">
        <v>0</v>
      </c>
      <c r="U1492" s="306">
        <v>0</v>
      </c>
      <c r="V1492" s="306">
        <v>0</v>
      </c>
      <c r="W1492" s="306">
        <v>0</v>
      </c>
      <c r="X1492" s="306">
        <v>0</v>
      </c>
      <c r="Y1492" s="306"/>
    </row>
    <row r="1493" spans="4:25" hidden="1" outlineLevel="1">
      <c r="D1493" s="299" t="s">
        <v>1701</v>
      </c>
      <c r="E1493" s="299" t="s">
        <v>72</v>
      </c>
      <c r="F1493" s="299" t="s">
        <v>768</v>
      </c>
      <c r="G1493" s="299" t="s">
        <v>775</v>
      </c>
      <c r="H1493" s="299" t="s">
        <v>770</v>
      </c>
      <c r="I1493" s="299" t="s">
        <v>1264</v>
      </c>
      <c r="J1493" s="299" t="s">
        <v>2308</v>
      </c>
      <c r="K1493" s="299" t="s">
        <v>171</v>
      </c>
      <c r="M1493" s="306">
        <v>0</v>
      </c>
      <c r="N1493" s="306">
        <v>0</v>
      </c>
      <c r="O1493" s="306">
        <v>0</v>
      </c>
      <c r="P1493" s="306">
        <v>0</v>
      </c>
      <c r="Q1493" s="306">
        <v>0</v>
      </c>
      <c r="R1493" s="306">
        <v>0</v>
      </c>
      <c r="S1493" s="306">
        <v>0</v>
      </c>
      <c r="T1493" s="306">
        <v>0</v>
      </c>
      <c r="U1493" s="306">
        <v>0</v>
      </c>
      <c r="V1493" s="306">
        <v>0</v>
      </c>
      <c r="W1493" s="306">
        <v>0</v>
      </c>
      <c r="X1493" s="306">
        <v>0</v>
      </c>
      <c r="Y1493" s="306"/>
    </row>
    <row r="1494" spans="4:25" hidden="1" outlineLevel="1">
      <c r="D1494" s="299" t="s">
        <v>422</v>
      </c>
      <c r="E1494" s="299" t="s">
        <v>71</v>
      </c>
      <c r="F1494" s="299" t="s">
        <v>768</v>
      </c>
      <c r="G1494" s="299" t="s">
        <v>769</v>
      </c>
      <c r="H1494" s="299" t="s">
        <v>770</v>
      </c>
      <c r="I1494" s="299" t="s">
        <v>1246</v>
      </c>
      <c r="J1494" s="299" t="s">
        <v>602</v>
      </c>
      <c r="K1494" s="299" t="s">
        <v>176</v>
      </c>
      <c r="M1494" s="306">
        <v>38587</v>
      </c>
      <c r="N1494" s="306">
        <v>45573</v>
      </c>
      <c r="O1494" s="306">
        <v>44527</v>
      </c>
      <c r="P1494" s="306">
        <v>53654</v>
      </c>
      <c r="Q1494" s="306">
        <v>53237</v>
      </c>
      <c r="R1494" s="306">
        <v>56388</v>
      </c>
      <c r="S1494" s="306">
        <v>60348</v>
      </c>
      <c r="T1494" s="306">
        <v>78944</v>
      </c>
      <c r="U1494" s="306">
        <v>71792</v>
      </c>
      <c r="V1494" s="306">
        <v>87036</v>
      </c>
      <c r="W1494" s="306">
        <v>109163</v>
      </c>
      <c r="X1494" s="306">
        <v>83233</v>
      </c>
      <c r="Y1494" s="306"/>
    </row>
    <row r="1495" spans="4:25" hidden="1" outlineLevel="1">
      <c r="D1495" s="299" t="s">
        <v>422</v>
      </c>
      <c r="E1495" s="299" t="s">
        <v>71</v>
      </c>
      <c r="F1495" s="299" t="s">
        <v>768</v>
      </c>
      <c r="G1495" s="299" t="s">
        <v>775</v>
      </c>
      <c r="H1495" s="299" t="s">
        <v>770</v>
      </c>
      <c r="I1495" s="299" t="s">
        <v>1246</v>
      </c>
      <c r="J1495" s="299" t="s">
        <v>655</v>
      </c>
      <c r="K1495" s="299" t="s">
        <v>176</v>
      </c>
      <c r="M1495" s="306">
        <v>22353</v>
      </c>
      <c r="N1495" s="306">
        <v>22433</v>
      </c>
      <c r="O1495" s="306">
        <v>3595</v>
      </c>
      <c r="P1495" s="306">
        <v>4099</v>
      </c>
      <c r="Q1495" s="306">
        <v>5018</v>
      </c>
      <c r="R1495" s="306">
        <v>3802</v>
      </c>
      <c r="S1495" s="306">
        <v>4697</v>
      </c>
      <c r="T1495" s="306">
        <v>6265</v>
      </c>
      <c r="U1495" s="306">
        <v>6265</v>
      </c>
      <c r="V1495" s="306">
        <v>6359</v>
      </c>
      <c r="W1495" s="306">
        <v>6869</v>
      </c>
      <c r="X1495" s="306">
        <v>2909</v>
      </c>
      <c r="Y1495" s="306"/>
    </row>
    <row r="1496" spans="4:25" hidden="1" outlineLevel="1">
      <c r="D1496" s="299" t="s">
        <v>422</v>
      </c>
      <c r="E1496" s="299" t="s">
        <v>71</v>
      </c>
      <c r="F1496" s="299" t="s">
        <v>766</v>
      </c>
      <c r="G1496" s="299" t="s">
        <v>769</v>
      </c>
      <c r="H1496" s="299" t="s">
        <v>770</v>
      </c>
      <c r="I1496" s="299" t="s">
        <v>1264</v>
      </c>
      <c r="J1496" s="299" t="s">
        <v>2309</v>
      </c>
      <c r="K1496" s="299" t="s">
        <v>176</v>
      </c>
      <c r="M1496" s="306">
        <v>0</v>
      </c>
      <c r="N1496" s="306">
        <v>0</v>
      </c>
      <c r="O1496" s="306">
        <v>0</v>
      </c>
      <c r="P1496" s="306">
        <v>0</v>
      </c>
      <c r="Q1496" s="306">
        <v>0</v>
      </c>
      <c r="R1496" s="306">
        <v>0</v>
      </c>
      <c r="S1496" s="306">
        <v>0</v>
      </c>
      <c r="T1496" s="306">
        <v>0</v>
      </c>
      <c r="U1496" s="306">
        <v>0</v>
      </c>
      <c r="V1496" s="306">
        <v>0</v>
      </c>
      <c r="W1496" s="306">
        <v>0</v>
      </c>
      <c r="X1496" s="306">
        <v>0</v>
      </c>
      <c r="Y1496" s="306"/>
    </row>
    <row r="1497" spans="4:25" hidden="1" outlineLevel="1">
      <c r="D1497" s="299" t="s">
        <v>422</v>
      </c>
      <c r="E1497" s="299" t="s">
        <v>71</v>
      </c>
      <c r="F1497" s="299" t="s">
        <v>766</v>
      </c>
      <c r="G1497" s="299" t="s">
        <v>775</v>
      </c>
      <c r="H1497" s="299" t="s">
        <v>770</v>
      </c>
      <c r="I1497" s="299" t="s">
        <v>1264</v>
      </c>
      <c r="J1497" s="299" t="s">
        <v>2310</v>
      </c>
      <c r="K1497" s="299" t="s">
        <v>176</v>
      </c>
      <c r="M1497" s="306">
        <v>0</v>
      </c>
      <c r="N1497" s="306">
        <v>0</v>
      </c>
      <c r="O1497" s="306">
        <v>0</v>
      </c>
      <c r="P1497" s="306">
        <v>0</v>
      </c>
      <c r="Q1497" s="306">
        <v>0</v>
      </c>
      <c r="R1497" s="306">
        <v>0</v>
      </c>
      <c r="S1497" s="306">
        <v>0</v>
      </c>
      <c r="T1497" s="306">
        <v>0</v>
      </c>
      <c r="U1497" s="306">
        <v>0</v>
      </c>
      <c r="V1497" s="306">
        <v>0</v>
      </c>
      <c r="W1497" s="306">
        <v>0</v>
      </c>
      <c r="X1497" s="306">
        <v>0</v>
      </c>
      <c r="Y1497" s="306"/>
    </row>
    <row r="1498" spans="4:25" hidden="1" outlineLevel="1">
      <c r="D1498" s="299" t="s">
        <v>422</v>
      </c>
      <c r="E1498" s="299" t="s">
        <v>71</v>
      </c>
      <c r="F1498" s="299" t="s">
        <v>768</v>
      </c>
      <c r="G1498" s="299" t="s">
        <v>769</v>
      </c>
      <c r="H1498" s="299" t="s">
        <v>770</v>
      </c>
      <c r="I1498" s="299" t="s">
        <v>1264</v>
      </c>
      <c r="J1498" s="299" t="s">
        <v>2311</v>
      </c>
      <c r="K1498" s="299" t="s">
        <v>176</v>
      </c>
      <c r="M1498" s="306">
        <v>0</v>
      </c>
      <c r="N1498" s="306">
        <v>0</v>
      </c>
      <c r="O1498" s="306">
        <v>0</v>
      </c>
      <c r="P1498" s="306">
        <v>0</v>
      </c>
      <c r="Q1498" s="306">
        <v>0</v>
      </c>
      <c r="R1498" s="306">
        <v>0</v>
      </c>
      <c r="S1498" s="306">
        <v>0</v>
      </c>
      <c r="T1498" s="306">
        <v>0</v>
      </c>
      <c r="U1498" s="306">
        <v>0</v>
      </c>
      <c r="V1498" s="306">
        <v>0</v>
      </c>
      <c r="W1498" s="306">
        <v>0</v>
      </c>
      <c r="X1498" s="306">
        <v>0</v>
      </c>
      <c r="Y1498" s="306"/>
    </row>
    <row r="1499" spans="4:25" hidden="1" outlineLevel="1">
      <c r="D1499" s="299" t="s">
        <v>422</v>
      </c>
      <c r="E1499" s="299" t="s">
        <v>71</v>
      </c>
      <c r="F1499" s="299" t="s">
        <v>768</v>
      </c>
      <c r="G1499" s="299" t="s">
        <v>775</v>
      </c>
      <c r="H1499" s="299" t="s">
        <v>770</v>
      </c>
      <c r="I1499" s="299" t="s">
        <v>1264</v>
      </c>
      <c r="J1499" s="299" t="s">
        <v>2312</v>
      </c>
      <c r="K1499" s="299" t="s">
        <v>176</v>
      </c>
      <c r="M1499" s="306">
        <v>0</v>
      </c>
      <c r="N1499" s="306">
        <v>0</v>
      </c>
      <c r="O1499" s="306">
        <v>0</v>
      </c>
      <c r="P1499" s="306">
        <v>0</v>
      </c>
      <c r="Q1499" s="306">
        <v>0</v>
      </c>
      <c r="R1499" s="306">
        <v>0</v>
      </c>
      <c r="S1499" s="306">
        <v>0</v>
      </c>
      <c r="T1499" s="306">
        <v>0</v>
      </c>
      <c r="U1499" s="306">
        <v>0</v>
      </c>
      <c r="V1499" s="306">
        <v>0</v>
      </c>
      <c r="W1499" s="306">
        <v>0</v>
      </c>
      <c r="X1499" s="306">
        <v>0</v>
      </c>
      <c r="Y1499" s="306"/>
    </row>
    <row r="1500" spans="4:25" hidden="1" outlineLevel="1">
      <c r="D1500" s="299" t="s">
        <v>3118</v>
      </c>
      <c r="E1500" s="299" t="s">
        <v>71</v>
      </c>
      <c r="F1500" s="299" t="s">
        <v>768</v>
      </c>
      <c r="G1500" s="299" t="s">
        <v>769</v>
      </c>
      <c r="H1500" s="299" t="s">
        <v>770</v>
      </c>
      <c r="I1500" s="299" t="s">
        <v>1246</v>
      </c>
      <c r="J1500" s="299" t="s">
        <v>3119</v>
      </c>
      <c r="K1500" s="299" t="s">
        <v>176</v>
      </c>
      <c r="M1500" s="306">
        <v>0</v>
      </c>
      <c r="N1500" s="306">
        <v>0</v>
      </c>
      <c r="O1500" s="306">
        <v>0</v>
      </c>
      <c r="P1500" s="306">
        <v>0</v>
      </c>
      <c r="Q1500" s="306">
        <v>10</v>
      </c>
      <c r="R1500" s="306">
        <v>177</v>
      </c>
      <c r="S1500" s="306">
        <v>3</v>
      </c>
      <c r="T1500" s="306">
        <v>603</v>
      </c>
      <c r="U1500" s="306">
        <v>117</v>
      </c>
      <c r="V1500" s="306">
        <v>54</v>
      </c>
      <c r="W1500" s="306">
        <v>49</v>
      </c>
      <c r="X1500" s="306">
        <v>17</v>
      </c>
      <c r="Y1500" s="306"/>
    </row>
    <row r="1501" spans="4:25" hidden="1" outlineLevel="1">
      <c r="D1501" s="299" t="s">
        <v>498</v>
      </c>
      <c r="E1501" s="299" t="s">
        <v>72</v>
      </c>
      <c r="F1501" s="299" t="s">
        <v>768</v>
      </c>
      <c r="G1501" s="299" t="s">
        <v>769</v>
      </c>
      <c r="H1501" s="299" t="s">
        <v>770</v>
      </c>
      <c r="I1501" s="299" t="s">
        <v>1246</v>
      </c>
      <c r="J1501" s="299" t="s">
        <v>423</v>
      </c>
      <c r="K1501" s="299" t="s">
        <v>171</v>
      </c>
      <c r="M1501" s="306">
        <v>970602</v>
      </c>
      <c r="N1501" s="306">
        <v>1042884</v>
      </c>
      <c r="O1501" s="306">
        <v>1054995</v>
      </c>
      <c r="P1501" s="306">
        <v>1012758</v>
      </c>
      <c r="Q1501" s="306">
        <v>1091905</v>
      </c>
      <c r="R1501" s="306">
        <v>1243596</v>
      </c>
      <c r="S1501" s="306">
        <v>1255945</v>
      </c>
      <c r="T1501" s="306">
        <v>1281380</v>
      </c>
      <c r="U1501" s="306">
        <v>1346073</v>
      </c>
      <c r="V1501" s="306">
        <v>1481359</v>
      </c>
      <c r="W1501" s="306">
        <v>1417508</v>
      </c>
      <c r="X1501" s="306">
        <v>1084420</v>
      </c>
      <c r="Y1501" s="306"/>
    </row>
    <row r="1502" spans="4:25" hidden="1" outlineLevel="1">
      <c r="D1502" s="299" t="s">
        <v>498</v>
      </c>
      <c r="E1502" s="299" t="s">
        <v>72</v>
      </c>
      <c r="F1502" s="299" t="s">
        <v>768</v>
      </c>
      <c r="G1502" s="299" t="s">
        <v>775</v>
      </c>
      <c r="H1502" s="299" t="s">
        <v>770</v>
      </c>
      <c r="I1502" s="299" t="s">
        <v>1246</v>
      </c>
      <c r="J1502" s="299" t="s">
        <v>4149</v>
      </c>
      <c r="K1502" s="299" t="s">
        <v>171</v>
      </c>
      <c r="M1502" s="306"/>
      <c r="N1502" s="306"/>
      <c r="O1502" s="306"/>
      <c r="P1502" s="306">
        <v>0</v>
      </c>
      <c r="Q1502" s="306">
        <v>0</v>
      </c>
      <c r="R1502" s="306">
        <v>389</v>
      </c>
      <c r="S1502" s="306">
        <v>174</v>
      </c>
      <c r="T1502" s="306">
        <v>174</v>
      </c>
      <c r="U1502" s="306">
        <v>174</v>
      </c>
      <c r="V1502" s="306">
        <v>174</v>
      </c>
      <c r="W1502" s="306">
        <v>249</v>
      </c>
      <c r="X1502" s="306">
        <v>75</v>
      </c>
      <c r="Y1502" s="306"/>
    </row>
    <row r="1503" spans="4:25" hidden="1" outlineLevel="1">
      <c r="D1503" s="299" t="s">
        <v>498</v>
      </c>
      <c r="E1503" s="299" t="s">
        <v>72</v>
      </c>
      <c r="F1503" s="299" t="s">
        <v>766</v>
      </c>
      <c r="G1503" s="299" t="s">
        <v>769</v>
      </c>
      <c r="H1503" s="299" t="s">
        <v>770</v>
      </c>
      <c r="I1503" s="299" t="s">
        <v>1264</v>
      </c>
      <c r="J1503" s="299" t="s">
        <v>2313</v>
      </c>
      <c r="K1503" s="299" t="s">
        <v>171</v>
      </c>
      <c r="M1503" s="306">
        <v>0</v>
      </c>
      <c r="N1503" s="306">
        <v>0</v>
      </c>
      <c r="O1503" s="306">
        <v>0</v>
      </c>
      <c r="P1503" s="306">
        <v>0</v>
      </c>
      <c r="Q1503" s="306">
        <v>0</v>
      </c>
      <c r="R1503" s="306">
        <v>0</v>
      </c>
      <c r="S1503" s="306">
        <v>0</v>
      </c>
      <c r="T1503" s="306">
        <v>0</v>
      </c>
      <c r="U1503" s="306">
        <v>0</v>
      </c>
      <c r="V1503" s="306">
        <v>0</v>
      </c>
      <c r="W1503" s="306">
        <v>0</v>
      </c>
      <c r="X1503" s="306">
        <v>0</v>
      </c>
      <c r="Y1503" s="306"/>
    </row>
    <row r="1504" spans="4:25" hidden="1" outlineLevel="1">
      <c r="D1504" s="299" t="s">
        <v>498</v>
      </c>
      <c r="E1504" s="299" t="s">
        <v>72</v>
      </c>
      <c r="F1504" s="299" t="s">
        <v>766</v>
      </c>
      <c r="G1504" s="299" t="s">
        <v>775</v>
      </c>
      <c r="H1504" s="299" t="s">
        <v>770</v>
      </c>
      <c r="I1504" s="299" t="s">
        <v>1264</v>
      </c>
      <c r="J1504" s="299" t="s">
        <v>2314</v>
      </c>
      <c r="K1504" s="299" t="s">
        <v>171</v>
      </c>
      <c r="M1504" s="306">
        <v>0</v>
      </c>
      <c r="N1504" s="306">
        <v>0</v>
      </c>
      <c r="O1504" s="306">
        <v>0</v>
      </c>
      <c r="P1504" s="306">
        <v>0</v>
      </c>
      <c r="Q1504" s="306">
        <v>0</v>
      </c>
      <c r="R1504" s="306">
        <v>0</v>
      </c>
      <c r="S1504" s="306">
        <v>0</v>
      </c>
      <c r="T1504" s="306">
        <v>0</v>
      </c>
      <c r="U1504" s="306">
        <v>0</v>
      </c>
      <c r="V1504" s="306">
        <v>0</v>
      </c>
      <c r="W1504" s="306">
        <v>0</v>
      </c>
      <c r="X1504" s="306">
        <v>0</v>
      </c>
      <c r="Y1504" s="306"/>
    </row>
    <row r="1505" spans="4:25" hidden="1" outlineLevel="1">
      <c r="D1505" s="299" t="s">
        <v>498</v>
      </c>
      <c r="E1505" s="299" t="s">
        <v>72</v>
      </c>
      <c r="F1505" s="299" t="s">
        <v>768</v>
      </c>
      <c r="G1505" s="299" t="s">
        <v>769</v>
      </c>
      <c r="H1505" s="299" t="s">
        <v>770</v>
      </c>
      <c r="I1505" s="299" t="s">
        <v>1264</v>
      </c>
      <c r="J1505" s="299" t="s">
        <v>2315</v>
      </c>
      <c r="K1505" s="299" t="s">
        <v>171</v>
      </c>
      <c r="M1505" s="306">
        <v>0</v>
      </c>
      <c r="N1505" s="306">
        <v>0</v>
      </c>
      <c r="O1505" s="306">
        <v>0</v>
      </c>
      <c r="P1505" s="306">
        <v>0</v>
      </c>
      <c r="Q1505" s="306">
        <v>0</v>
      </c>
      <c r="R1505" s="306">
        <v>0</v>
      </c>
      <c r="S1505" s="306">
        <v>0</v>
      </c>
      <c r="T1505" s="306">
        <v>0</v>
      </c>
      <c r="U1505" s="306">
        <v>0</v>
      </c>
      <c r="V1505" s="306">
        <v>0</v>
      </c>
      <c r="W1505" s="306">
        <v>0</v>
      </c>
      <c r="X1505" s="306">
        <v>0</v>
      </c>
      <c r="Y1505" s="306"/>
    </row>
    <row r="1506" spans="4:25" hidden="1" outlineLevel="1">
      <c r="D1506" s="299" t="s">
        <v>498</v>
      </c>
      <c r="E1506" s="299" t="s">
        <v>72</v>
      </c>
      <c r="F1506" s="299" t="s">
        <v>768</v>
      </c>
      <c r="G1506" s="299" t="s">
        <v>775</v>
      </c>
      <c r="H1506" s="299" t="s">
        <v>770</v>
      </c>
      <c r="I1506" s="299" t="s">
        <v>1264</v>
      </c>
      <c r="J1506" s="299" t="s">
        <v>2316</v>
      </c>
      <c r="K1506" s="299" t="s">
        <v>171</v>
      </c>
      <c r="M1506" s="306">
        <v>0</v>
      </c>
      <c r="N1506" s="306">
        <v>0</v>
      </c>
      <c r="O1506" s="306">
        <v>0</v>
      </c>
      <c r="P1506" s="306">
        <v>0</v>
      </c>
      <c r="Q1506" s="306">
        <v>0</v>
      </c>
      <c r="R1506" s="306">
        <v>0</v>
      </c>
      <c r="S1506" s="306">
        <v>0</v>
      </c>
      <c r="T1506" s="306">
        <v>0</v>
      </c>
      <c r="U1506" s="306">
        <v>0</v>
      </c>
      <c r="V1506" s="306">
        <v>0</v>
      </c>
      <c r="W1506" s="306">
        <v>0</v>
      </c>
      <c r="X1506" s="306">
        <v>0</v>
      </c>
      <c r="Y1506" s="306"/>
    </row>
    <row r="1507" spans="4:25" hidden="1" outlineLevel="1">
      <c r="D1507" s="299" t="s">
        <v>883</v>
      </c>
      <c r="E1507" s="299" t="s">
        <v>72</v>
      </c>
      <c r="F1507" s="299" t="s">
        <v>768</v>
      </c>
      <c r="G1507" s="299" t="s">
        <v>769</v>
      </c>
      <c r="H1507" s="299" t="s">
        <v>770</v>
      </c>
      <c r="I1507" s="299" t="s">
        <v>1246</v>
      </c>
      <c r="J1507" s="299" t="s">
        <v>548</v>
      </c>
      <c r="K1507" s="299" t="s">
        <v>171</v>
      </c>
      <c r="M1507" s="306">
        <v>1172</v>
      </c>
      <c r="N1507" s="306">
        <v>549</v>
      </c>
      <c r="O1507" s="306">
        <v>325</v>
      </c>
      <c r="P1507" s="306">
        <v>747</v>
      </c>
      <c r="Q1507" s="306">
        <v>758</v>
      </c>
      <c r="R1507" s="306">
        <v>629</v>
      </c>
      <c r="S1507" s="306">
        <v>2123</v>
      </c>
      <c r="T1507" s="306">
        <v>1653</v>
      </c>
      <c r="U1507" s="306">
        <v>3543</v>
      </c>
      <c r="V1507" s="306">
        <v>5191</v>
      </c>
      <c r="W1507" s="306">
        <v>6290</v>
      </c>
      <c r="X1507" s="306">
        <v>1447</v>
      </c>
      <c r="Y1507" s="306"/>
    </row>
    <row r="1508" spans="4:25" hidden="1" outlineLevel="1">
      <c r="D1508" s="299" t="s">
        <v>3896</v>
      </c>
      <c r="E1508" s="299" t="s">
        <v>71</v>
      </c>
      <c r="F1508" s="299" t="s">
        <v>768</v>
      </c>
      <c r="G1508" s="299" t="s">
        <v>769</v>
      </c>
      <c r="H1508" s="299" t="s">
        <v>770</v>
      </c>
      <c r="I1508" s="299" t="s">
        <v>1246</v>
      </c>
      <c r="J1508" s="299" t="s">
        <v>4150</v>
      </c>
      <c r="K1508" s="299" t="s">
        <v>176</v>
      </c>
      <c r="M1508" s="306">
        <v>0</v>
      </c>
      <c r="N1508" s="306">
        <v>9</v>
      </c>
      <c r="O1508" s="306">
        <v>9</v>
      </c>
      <c r="P1508" s="306">
        <v>9</v>
      </c>
      <c r="Q1508" s="306">
        <v>0</v>
      </c>
      <c r="R1508" s="306">
        <v>34</v>
      </c>
      <c r="S1508" s="306">
        <v>68</v>
      </c>
      <c r="T1508" s="306">
        <v>2</v>
      </c>
      <c r="U1508" s="306">
        <v>4</v>
      </c>
      <c r="V1508" s="306">
        <v>0</v>
      </c>
      <c r="W1508" s="306">
        <v>25</v>
      </c>
      <c r="X1508" s="306">
        <v>10</v>
      </c>
      <c r="Y1508" s="306"/>
    </row>
    <row r="1509" spans="4:25" hidden="1" outlineLevel="1">
      <c r="D1509" s="299" t="s">
        <v>628</v>
      </c>
      <c r="E1509" s="299" t="s">
        <v>71</v>
      </c>
      <c r="F1509" s="299" t="s">
        <v>768</v>
      </c>
      <c r="G1509" s="299" t="s">
        <v>769</v>
      </c>
      <c r="H1509" s="299" t="s">
        <v>770</v>
      </c>
      <c r="I1509" s="299" t="s">
        <v>1246</v>
      </c>
      <c r="J1509" s="299" t="s">
        <v>603</v>
      </c>
      <c r="K1509" s="299" t="s">
        <v>176</v>
      </c>
      <c r="M1509" s="306">
        <v>31280</v>
      </c>
      <c r="N1509" s="306">
        <v>30554</v>
      </c>
      <c r="O1509" s="306">
        <v>19787</v>
      </c>
      <c r="P1509" s="306">
        <v>20601</v>
      </c>
      <c r="Q1509" s="306">
        <v>21765</v>
      </c>
      <c r="R1509" s="306">
        <v>16110</v>
      </c>
      <c r="S1509" s="306">
        <v>19923</v>
      </c>
      <c r="T1509" s="306">
        <v>21757</v>
      </c>
      <c r="U1509" s="306">
        <v>19506</v>
      </c>
      <c r="V1509" s="306">
        <v>23411</v>
      </c>
      <c r="W1509" s="306">
        <v>23555</v>
      </c>
      <c r="X1509" s="306">
        <v>10440</v>
      </c>
      <c r="Y1509" s="306"/>
    </row>
    <row r="1510" spans="4:25" hidden="1" outlineLevel="1">
      <c r="D1510" s="299" t="s">
        <v>628</v>
      </c>
      <c r="E1510" s="299" t="s">
        <v>71</v>
      </c>
      <c r="F1510" s="299" t="s">
        <v>766</v>
      </c>
      <c r="G1510" s="299" t="s">
        <v>769</v>
      </c>
      <c r="H1510" s="299" t="s">
        <v>770</v>
      </c>
      <c r="I1510" s="299" t="s">
        <v>1264</v>
      </c>
      <c r="J1510" s="299" t="s">
        <v>2317</v>
      </c>
      <c r="K1510" s="299" t="s">
        <v>176</v>
      </c>
      <c r="M1510" s="306">
        <v>0</v>
      </c>
      <c r="N1510" s="306">
        <v>0</v>
      </c>
      <c r="O1510" s="306">
        <v>0</v>
      </c>
      <c r="P1510" s="306">
        <v>0</v>
      </c>
      <c r="Q1510" s="306">
        <v>0</v>
      </c>
      <c r="R1510" s="306">
        <v>0</v>
      </c>
      <c r="S1510" s="306">
        <v>0</v>
      </c>
      <c r="T1510" s="306">
        <v>0</v>
      </c>
      <c r="U1510" s="306">
        <v>0</v>
      </c>
      <c r="V1510" s="306">
        <v>0</v>
      </c>
      <c r="W1510" s="306">
        <v>0</v>
      </c>
      <c r="X1510" s="306">
        <v>0</v>
      </c>
      <c r="Y1510" s="306"/>
    </row>
    <row r="1511" spans="4:25" hidden="1" outlineLevel="1">
      <c r="D1511" s="299" t="s">
        <v>628</v>
      </c>
      <c r="E1511" s="299" t="s">
        <v>71</v>
      </c>
      <c r="F1511" s="299" t="s">
        <v>766</v>
      </c>
      <c r="G1511" s="299" t="s">
        <v>775</v>
      </c>
      <c r="H1511" s="299" t="s">
        <v>770</v>
      </c>
      <c r="I1511" s="299" t="s">
        <v>1264</v>
      </c>
      <c r="J1511" s="299" t="s">
        <v>2318</v>
      </c>
      <c r="K1511" s="299" t="s">
        <v>176</v>
      </c>
      <c r="M1511" s="306">
        <v>0</v>
      </c>
      <c r="N1511" s="306">
        <v>0</v>
      </c>
      <c r="O1511" s="306">
        <v>0</v>
      </c>
      <c r="P1511" s="306">
        <v>0</v>
      </c>
      <c r="Q1511" s="306">
        <v>0</v>
      </c>
      <c r="R1511" s="306">
        <v>0</v>
      </c>
      <c r="S1511" s="306">
        <v>0</v>
      </c>
      <c r="T1511" s="306">
        <v>0</v>
      </c>
      <c r="U1511" s="306">
        <v>0</v>
      </c>
      <c r="V1511" s="306">
        <v>0</v>
      </c>
      <c r="W1511" s="306">
        <v>0</v>
      </c>
      <c r="X1511" s="306">
        <v>0</v>
      </c>
      <c r="Y1511" s="306"/>
    </row>
    <row r="1512" spans="4:25" hidden="1" outlineLevel="1">
      <c r="D1512" s="299" t="s">
        <v>628</v>
      </c>
      <c r="E1512" s="299" t="s">
        <v>71</v>
      </c>
      <c r="F1512" s="299" t="s">
        <v>768</v>
      </c>
      <c r="G1512" s="299" t="s">
        <v>769</v>
      </c>
      <c r="H1512" s="299" t="s">
        <v>770</v>
      </c>
      <c r="I1512" s="299" t="s">
        <v>1264</v>
      </c>
      <c r="J1512" s="299" t="s">
        <v>2319</v>
      </c>
      <c r="K1512" s="299" t="s">
        <v>176</v>
      </c>
      <c r="M1512" s="306">
        <v>0</v>
      </c>
      <c r="N1512" s="306">
        <v>0</v>
      </c>
      <c r="O1512" s="306">
        <v>0</v>
      </c>
      <c r="P1512" s="306">
        <v>0</v>
      </c>
      <c r="Q1512" s="306">
        <v>0</v>
      </c>
      <c r="R1512" s="306">
        <v>0</v>
      </c>
      <c r="S1512" s="306">
        <v>0</v>
      </c>
      <c r="T1512" s="306">
        <v>0</v>
      </c>
      <c r="U1512" s="306">
        <v>0</v>
      </c>
      <c r="V1512" s="306">
        <v>0</v>
      </c>
      <c r="W1512" s="306">
        <v>0</v>
      </c>
      <c r="X1512" s="306">
        <v>0</v>
      </c>
      <c r="Y1512" s="306"/>
    </row>
    <row r="1513" spans="4:25" hidden="1" outlineLevel="1">
      <c r="D1513" s="299" t="s">
        <v>628</v>
      </c>
      <c r="E1513" s="299" t="s">
        <v>71</v>
      </c>
      <c r="F1513" s="299" t="s">
        <v>768</v>
      </c>
      <c r="G1513" s="299" t="s">
        <v>775</v>
      </c>
      <c r="H1513" s="299" t="s">
        <v>770</v>
      </c>
      <c r="I1513" s="299" t="s">
        <v>1264</v>
      </c>
      <c r="J1513" s="299" t="s">
        <v>2320</v>
      </c>
      <c r="K1513" s="299" t="s">
        <v>176</v>
      </c>
      <c r="M1513" s="306">
        <v>0</v>
      </c>
      <c r="N1513" s="306">
        <v>0</v>
      </c>
      <c r="O1513" s="306">
        <v>0</v>
      </c>
      <c r="P1513" s="306">
        <v>0</v>
      </c>
      <c r="Q1513" s="306">
        <v>0</v>
      </c>
      <c r="R1513" s="306">
        <v>0</v>
      </c>
      <c r="S1513" s="306">
        <v>0</v>
      </c>
      <c r="T1513" s="306">
        <v>0</v>
      </c>
      <c r="U1513" s="306">
        <v>0</v>
      </c>
      <c r="V1513" s="306">
        <v>0</v>
      </c>
      <c r="W1513" s="306">
        <v>0</v>
      </c>
      <c r="X1513" s="306">
        <v>0</v>
      </c>
      <c r="Y1513" s="306"/>
    </row>
    <row r="1514" spans="4:25" hidden="1" outlineLevel="1">
      <c r="D1514" s="299" t="s">
        <v>845</v>
      </c>
      <c r="E1514" s="299" t="s">
        <v>71</v>
      </c>
      <c r="F1514" s="299" t="s">
        <v>768</v>
      </c>
      <c r="G1514" s="299" t="s">
        <v>769</v>
      </c>
      <c r="H1514" s="299" t="s">
        <v>770</v>
      </c>
      <c r="I1514" s="299" t="s">
        <v>1246</v>
      </c>
      <c r="J1514" s="299" t="s">
        <v>604</v>
      </c>
      <c r="K1514" s="299" t="s">
        <v>176</v>
      </c>
      <c r="M1514" s="306">
        <v>81600</v>
      </c>
      <c r="N1514" s="306">
        <v>104752</v>
      </c>
      <c r="O1514" s="306">
        <v>108390</v>
      </c>
      <c r="P1514" s="306">
        <v>85314</v>
      </c>
      <c r="Q1514" s="306">
        <v>85637</v>
      </c>
      <c r="R1514" s="306">
        <v>76625</v>
      </c>
      <c r="S1514" s="306">
        <v>74392</v>
      </c>
      <c r="T1514" s="306">
        <v>83256</v>
      </c>
      <c r="U1514" s="306">
        <v>95341</v>
      </c>
      <c r="V1514" s="306">
        <v>99843</v>
      </c>
      <c r="W1514" s="306">
        <v>114540</v>
      </c>
      <c r="X1514" s="306">
        <v>68556</v>
      </c>
      <c r="Y1514" s="306"/>
    </row>
    <row r="1515" spans="4:25" hidden="1" outlineLevel="1">
      <c r="D1515" s="299" t="s">
        <v>845</v>
      </c>
      <c r="E1515" s="299" t="s">
        <v>71</v>
      </c>
      <c r="F1515" s="299" t="s">
        <v>768</v>
      </c>
      <c r="G1515" s="299" t="s">
        <v>775</v>
      </c>
      <c r="H1515" s="299" t="s">
        <v>770</v>
      </c>
      <c r="I1515" s="299" t="s">
        <v>1246</v>
      </c>
      <c r="J1515" s="299" t="s">
        <v>656</v>
      </c>
      <c r="K1515" s="299" t="s">
        <v>176</v>
      </c>
      <c r="M1515" s="306">
        <v>29359</v>
      </c>
      <c r="N1515" s="306">
        <v>29359</v>
      </c>
      <c r="O1515" s="306">
        <v>27659</v>
      </c>
      <c r="P1515" s="306">
        <v>28259</v>
      </c>
      <c r="Q1515" s="306">
        <v>28389</v>
      </c>
      <c r="R1515" s="306">
        <v>2401</v>
      </c>
      <c r="S1515" s="306">
        <v>1912</v>
      </c>
      <c r="T1515" s="306">
        <v>2212</v>
      </c>
      <c r="U1515" s="306">
        <v>2582</v>
      </c>
      <c r="V1515" s="306">
        <v>3127</v>
      </c>
      <c r="W1515" s="306">
        <v>3390</v>
      </c>
      <c r="X1515" s="306">
        <v>2349</v>
      </c>
      <c r="Y1515" s="306"/>
    </row>
    <row r="1516" spans="4:25" hidden="1" outlineLevel="1">
      <c r="D1516" s="299" t="s">
        <v>845</v>
      </c>
      <c r="E1516" s="299" t="s">
        <v>71</v>
      </c>
      <c r="F1516" s="299" t="s">
        <v>766</v>
      </c>
      <c r="G1516" s="299" t="s">
        <v>769</v>
      </c>
      <c r="H1516" s="299" t="s">
        <v>770</v>
      </c>
      <c r="I1516" s="299" t="s">
        <v>1264</v>
      </c>
      <c r="J1516" s="299" t="s">
        <v>2321</v>
      </c>
      <c r="K1516" s="299" t="s">
        <v>176</v>
      </c>
      <c r="M1516" s="306">
        <v>0</v>
      </c>
      <c r="N1516" s="306">
        <v>0</v>
      </c>
      <c r="O1516" s="306">
        <v>0</v>
      </c>
      <c r="P1516" s="306">
        <v>0</v>
      </c>
      <c r="Q1516" s="306">
        <v>0</v>
      </c>
      <c r="R1516" s="306">
        <v>0</v>
      </c>
      <c r="S1516" s="306">
        <v>0</v>
      </c>
      <c r="T1516" s="306">
        <v>0</v>
      </c>
      <c r="U1516" s="306">
        <v>0</v>
      </c>
      <c r="V1516" s="306">
        <v>0</v>
      </c>
      <c r="W1516" s="306">
        <v>0</v>
      </c>
      <c r="X1516" s="306">
        <v>0</v>
      </c>
      <c r="Y1516" s="306"/>
    </row>
    <row r="1517" spans="4:25" hidden="1" outlineLevel="1">
      <c r="D1517" s="299" t="s">
        <v>845</v>
      </c>
      <c r="E1517" s="299" t="s">
        <v>71</v>
      </c>
      <c r="F1517" s="299" t="s">
        <v>766</v>
      </c>
      <c r="G1517" s="299" t="s">
        <v>775</v>
      </c>
      <c r="H1517" s="299" t="s">
        <v>770</v>
      </c>
      <c r="I1517" s="299" t="s">
        <v>1264</v>
      </c>
      <c r="J1517" s="299" t="s">
        <v>2322</v>
      </c>
      <c r="K1517" s="299" t="s">
        <v>176</v>
      </c>
      <c r="M1517" s="306">
        <v>0</v>
      </c>
      <c r="N1517" s="306">
        <v>0</v>
      </c>
      <c r="O1517" s="306">
        <v>0</v>
      </c>
      <c r="P1517" s="306">
        <v>0</v>
      </c>
      <c r="Q1517" s="306">
        <v>0</v>
      </c>
      <c r="R1517" s="306">
        <v>0</v>
      </c>
      <c r="S1517" s="306">
        <v>0</v>
      </c>
      <c r="T1517" s="306">
        <v>0</v>
      </c>
      <c r="U1517" s="306">
        <v>0</v>
      </c>
      <c r="V1517" s="306">
        <v>0</v>
      </c>
      <c r="W1517" s="306">
        <v>0</v>
      </c>
      <c r="X1517" s="306">
        <v>0</v>
      </c>
      <c r="Y1517" s="306"/>
    </row>
    <row r="1518" spans="4:25" hidden="1" outlineLevel="1">
      <c r="D1518" s="299" t="s">
        <v>845</v>
      </c>
      <c r="E1518" s="299" t="s">
        <v>71</v>
      </c>
      <c r="F1518" s="299" t="s">
        <v>768</v>
      </c>
      <c r="G1518" s="299" t="s">
        <v>769</v>
      </c>
      <c r="H1518" s="299" t="s">
        <v>770</v>
      </c>
      <c r="I1518" s="299" t="s">
        <v>1264</v>
      </c>
      <c r="J1518" s="299" t="s">
        <v>2323</v>
      </c>
      <c r="K1518" s="299" t="s">
        <v>176</v>
      </c>
      <c r="M1518" s="306">
        <v>0</v>
      </c>
      <c r="N1518" s="306">
        <v>0</v>
      </c>
      <c r="O1518" s="306">
        <v>0</v>
      </c>
      <c r="P1518" s="306">
        <v>0</v>
      </c>
      <c r="Q1518" s="306">
        <v>0</v>
      </c>
      <c r="R1518" s="306">
        <v>0</v>
      </c>
      <c r="S1518" s="306">
        <v>0</v>
      </c>
      <c r="T1518" s="306">
        <v>0</v>
      </c>
      <c r="U1518" s="306">
        <v>0</v>
      </c>
      <c r="V1518" s="306">
        <v>0</v>
      </c>
      <c r="W1518" s="306">
        <v>0</v>
      </c>
      <c r="X1518" s="306">
        <v>0</v>
      </c>
      <c r="Y1518" s="306"/>
    </row>
    <row r="1519" spans="4:25" hidden="1" outlineLevel="1">
      <c r="D1519" s="299" t="s">
        <v>845</v>
      </c>
      <c r="E1519" s="299" t="s">
        <v>71</v>
      </c>
      <c r="F1519" s="299" t="s">
        <v>768</v>
      </c>
      <c r="G1519" s="299" t="s">
        <v>775</v>
      </c>
      <c r="H1519" s="299" t="s">
        <v>770</v>
      </c>
      <c r="I1519" s="299" t="s">
        <v>1264</v>
      </c>
      <c r="J1519" s="299" t="s">
        <v>2324</v>
      </c>
      <c r="K1519" s="299" t="s">
        <v>176</v>
      </c>
      <c r="M1519" s="306">
        <v>0</v>
      </c>
      <c r="N1519" s="306">
        <v>0</v>
      </c>
      <c r="O1519" s="306">
        <v>0</v>
      </c>
      <c r="P1519" s="306">
        <v>0</v>
      </c>
      <c r="Q1519" s="306">
        <v>0</v>
      </c>
      <c r="R1519" s="306">
        <v>0</v>
      </c>
      <c r="S1519" s="306">
        <v>0</v>
      </c>
      <c r="T1519" s="306">
        <v>0</v>
      </c>
      <c r="U1519" s="306">
        <v>0</v>
      </c>
      <c r="V1519" s="306">
        <v>0</v>
      </c>
      <c r="W1519" s="306">
        <v>0</v>
      </c>
      <c r="X1519" s="306">
        <v>0</v>
      </c>
      <c r="Y1519" s="306"/>
    </row>
    <row r="1520" spans="4:25" hidden="1" outlineLevel="1">
      <c r="D1520" s="299" t="s">
        <v>3120</v>
      </c>
      <c r="E1520" s="299" t="s">
        <v>71</v>
      </c>
      <c r="F1520" s="299" t="s">
        <v>768</v>
      </c>
      <c r="G1520" s="299" t="s">
        <v>769</v>
      </c>
      <c r="H1520" s="299" t="s">
        <v>770</v>
      </c>
      <c r="I1520" s="299" t="s">
        <v>1246</v>
      </c>
      <c r="J1520" s="299" t="s">
        <v>3121</v>
      </c>
      <c r="K1520" s="299" t="s">
        <v>176</v>
      </c>
      <c r="M1520" s="306">
        <v>0</v>
      </c>
      <c r="N1520" s="306">
        <v>25</v>
      </c>
      <c r="O1520" s="306">
        <v>0</v>
      </c>
      <c r="P1520" s="306">
        <v>0</v>
      </c>
      <c r="Q1520" s="306">
        <v>0</v>
      </c>
      <c r="R1520" s="306">
        <v>0</v>
      </c>
      <c r="S1520" s="306">
        <v>0</v>
      </c>
      <c r="T1520" s="306">
        <v>1</v>
      </c>
      <c r="U1520" s="306">
        <v>1</v>
      </c>
      <c r="V1520" s="306">
        <v>0</v>
      </c>
      <c r="W1520" s="306">
        <v>1</v>
      </c>
      <c r="X1520" s="306">
        <v>0</v>
      </c>
      <c r="Y1520" s="306"/>
    </row>
    <row r="1521" spans="4:25" hidden="1" outlineLevel="1">
      <c r="D1521" s="299" t="s">
        <v>707</v>
      </c>
      <c r="E1521" s="299" t="s">
        <v>71</v>
      </c>
      <c r="F1521" s="299" t="s">
        <v>768</v>
      </c>
      <c r="G1521" s="299" t="s">
        <v>769</v>
      </c>
      <c r="H1521" s="299" t="s">
        <v>770</v>
      </c>
      <c r="I1521" s="299" t="s">
        <v>1246</v>
      </c>
      <c r="J1521" s="299" t="s">
        <v>605</v>
      </c>
      <c r="K1521" s="299" t="s">
        <v>176</v>
      </c>
      <c r="M1521" s="306">
        <v>106164</v>
      </c>
      <c r="N1521" s="306">
        <v>129442</v>
      </c>
      <c r="O1521" s="306">
        <v>104317</v>
      </c>
      <c r="P1521" s="306">
        <v>113770</v>
      </c>
      <c r="Q1521" s="306">
        <v>101073</v>
      </c>
      <c r="R1521" s="306">
        <v>71819</v>
      </c>
      <c r="S1521" s="306">
        <v>72333</v>
      </c>
      <c r="T1521" s="306">
        <v>82842</v>
      </c>
      <c r="U1521" s="306">
        <v>75345</v>
      </c>
      <c r="V1521" s="306">
        <v>80796</v>
      </c>
      <c r="W1521" s="306">
        <v>98049</v>
      </c>
      <c r="X1521" s="306">
        <v>75124</v>
      </c>
      <c r="Y1521" s="306"/>
    </row>
    <row r="1522" spans="4:25" hidden="1" outlineLevel="1">
      <c r="D1522" s="299" t="s">
        <v>707</v>
      </c>
      <c r="E1522" s="299" t="s">
        <v>71</v>
      </c>
      <c r="F1522" s="299" t="s">
        <v>768</v>
      </c>
      <c r="G1522" s="299" t="s">
        <v>775</v>
      </c>
      <c r="H1522" s="299" t="s">
        <v>770</v>
      </c>
      <c r="I1522" s="299" t="s">
        <v>1246</v>
      </c>
      <c r="J1522" s="299" t="s">
        <v>657</v>
      </c>
      <c r="K1522" s="299" t="s">
        <v>176</v>
      </c>
      <c r="M1522" s="306">
        <v>4454</v>
      </c>
      <c r="N1522" s="306">
        <v>4437</v>
      </c>
      <c r="O1522" s="306">
        <v>4458</v>
      </c>
      <c r="P1522" s="306">
        <v>5378</v>
      </c>
      <c r="Q1522" s="306">
        <v>5393</v>
      </c>
      <c r="R1522" s="306">
        <v>1310</v>
      </c>
      <c r="S1522" s="306">
        <v>1551</v>
      </c>
      <c r="T1522" s="306">
        <v>2267</v>
      </c>
      <c r="U1522" s="306">
        <v>1640</v>
      </c>
      <c r="V1522" s="306">
        <v>2371</v>
      </c>
      <c r="W1522" s="306">
        <v>2399</v>
      </c>
      <c r="X1522" s="306">
        <v>693</v>
      </c>
      <c r="Y1522" s="306"/>
    </row>
    <row r="1523" spans="4:25" hidden="1" outlineLevel="1">
      <c r="D1523" s="299" t="s">
        <v>707</v>
      </c>
      <c r="E1523" s="299" t="s">
        <v>71</v>
      </c>
      <c r="F1523" s="299" t="s">
        <v>766</v>
      </c>
      <c r="G1523" s="299" t="s">
        <v>769</v>
      </c>
      <c r="H1523" s="299" t="s">
        <v>770</v>
      </c>
      <c r="I1523" s="299" t="s">
        <v>1264</v>
      </c>
      <c r="J1523" s="299" t="s">
        <v>2325</v>
      </c>
      <c r="K1523" s="299" t="s">
        <v>176</v>
      </c>
      <c r="M1523" s="306">
        <v>0</v>
      </c>
      <c r="N1523" s="306">
        <v>0</v>
      </c>
      <c r="O1523" s="306">
        <v>0</v>
      </c>
      <c r="P1523" s="306">
        <v>0</v>
      </c>
      <c r="Q1523" s="306">
        <v>0</v>
      </c>
      <c r="R1523" s="306">
        <v>0</v>
      </c>
      <c r="S1523" s="306">
        <v>0</v>
      </c>
      <c r="T1523" s="306">
        <v>0</v>
      </c>
      <c r="U1523" s="306">
        <v>0</v>
      </c>
      <c r="V1523" s="306">
        <v>0</v>
      </c>
      <c r="W1523" s="306">
        <v>0</v>
      </c>
      <c r="X1523" s="306">
        <v>0</v>
      </c>
      <c r="Y1523" s="306"/>
    </row>
    <row r="1524" spans="4:25" hidden="1" outlineLevel="1">
      <c r="D1524" s="299" t="s">
        <v>707</v>
      </c>
      <c r="E1524" s="299" t="s">
        <v>71</v>
      </c>
      <c r="F1524" s="299" t="s">
        <v>766</v>
      </c>
      <c r="G1524" s="299" t="s">
        <v>775</v>
      </c>
      <c r="H1524" s="299" t="s">
        <v>770</v>
      </c>
      <c r="I1524" s="299" t="s">
        <v>1264</v>
      </c>
      <c r="J1524" s="299" t="s">
        <v>2326</v>
      </c>
      <c r="K1524" s="299" t="s">
        <v>176</v>
      </c>
      <c r="M1524" s="306">
        <v>0</v>
      </c>
      <c r="N1524" s="306">
        <v>0</v>
      </c>
      <c r="O1524" s="306">
        <v>0</v>
      </c>
      <c r="P1524" s="306">
        <v>0</v>
      </c>
      <c r="Q1524" s="306">
        <v>0</v>
      </c>
      <c r="R1524" s="306">
        <v>0</v>
      </c>
      <c r="S1524" s="306">
        <v>0</v>
      </c>
      <c r="T1524" s="306">
        <v>0</v>
      </c>
      <c r="U1524" s="306">
        <v>0</v>
      </c>
      <c r="V1524" s="306">
        <v>0</v>
      </c>
      <c r="W1524" s="306">
        <v>0</v>
      </c>
      <c r="X1524" s="306">
        <v>0</v>
      </c>
      <c r="Y1524" s="306"/>
    </row>
    <row r="1525" spans="4:25" hidden="1" outlineLevel="1">
      <c r="D1525" s="299" t="s">
        <v>707</v>
      </c>
      <c r="E1525" s="299" t="s">
        <v>71</v>
      </c>
      <c r="F1525" s="299" t="s">
        <v>768</v>
      </c>
      <c r="G1525" s="299" t="s">
        <v>769</v>
      </c>
      <c r="H1525" s="299" t="s">
        <v>770</v>
      </c>
      <c r="I1525" s="299" t="s">
        <v>1264</v>
      </c>
      <c r="J1525" s="299" t="s">
        <v>2327</v>
      </c>
      <c r="K1525" s="299" t="s">
        <v>176</v>
      </c>
      <c r="M1525" s="306">
        <v>0</v>
      </c>
      <c r="N1525" s="306">
        <v>0</v>
      </c>
      <c r="O1525" s="306">
        <v>0</v>
      </c>
      <c r="P1525" s="306">
        <v>0</v>
      </c>
      <c r="Q1525" s="306">
        <v>0</v>
      </c>
      <c r="R1525" s="306">
        <v>0</v>
      </c>
      <c r="S1525" s="306">
        <v>0</v>
      </c>
      <c r="T1525" s="306">
        <v>0</v>
      </c>
      <c r="U1525" s="306">
        <v>0</v>
      </c>
      <c r="V1525" s="306">
        <v>0</v>
      </c>
      <c r="W1525" s="306">
        <v>0</v>
      </c>
      <c r="X1525" s="306">
        <v>0</v>
      </c>
      <c r="Y1525" s="306"/>
    </row>
    <row r="1526" spans="4:25" hidden="1" outlineLevel="1">
      <c r="D1526" s="299" t="s">
        <v>707</v>
      </c>
      <c r="E1526" s="299" t="s">
        <v>71</v>
      </c>
      <c r="F1526" s="299" t="s">
        <v>768</v>
      </c>
      <c r="G1526" s="299" t="s">
        <v>775</v>
      </c>
      <c r="H1526" s="299" t="s">
        <v>770</v>
      </c>
      <c r="I1526" s="299" t="s">
        <v>1264</v>
      </c>
      <c r="J1526" s="299" t="s">
        <v>2328</v>
      </c>
      <c r="K1526" s="299" t="s">
        <v>176</v>
      </c>
      <c r="M1526" s="306">
        <v>0</v>
      </c>
      <c r="N1526" s="306">
        <v>0</v>
      </c>
      <c r="O1526" s="306">
        <v>0</v>
      </c>
      <c r="P1526" s="306">
        <v>0</v>
      </c>
      <c r="Q1526" s="306">
        <v>0</v>
      </c>
      <c r="R1526" s="306">
        <v>0</v>
      </c>
      <c r="S1526" s="306">
        <v>0</v>
      </c>
      <c r="T1526" s="306">
        <v>0</v>
      </c>
      <c r="U1526" s="306">
        <v>0</v>
      </c>
      <c r="V1526" s="306">
        <v>0</v>
      </c>
      <c r="W1526" s="306">
        <v>0</v>
      </c>
      <c r="X1526" s="306">
        <v>0</v>
      </c>
      <c r="Y1526" s="306"/>
    </row>
    <row r="1527" spans="4:25" hidden="1" outlineLevel="1">
      <c r="D1527" s="299" t="s">
        <v>3122</v>
      </c>
      <c r="E1527" s="299" t="s">
        <v>71</v>
      </c>
      <c r="F1527" s="299" t="s">
        <v>768</v>
      </c>
      <c r="G1527" s="299" t="s">
        <v>769</v>
      </c>
      <c r="H1527" s="299" t="s">
        <v>770</v>
      </c>
      <c r="I1527" s="299" t="s">
        <v>1246</v>
      </c>
      <c r="J1527" s="299" t="s">
        <v>3123</v>
      </c>
      <c r="K1527" s="299" t="s">
        <v>176</v>
      </c>
      <c r="M1527" s="306">
        <v>10</v>
      </c>
      <c r="N1527" s="306">
        <v>10</v>
      </c>
      <c r="O1527" s="306">
        <v>5</v>
      </c>
      <c r="P1527" s="306">
        <v>5</v>
      </c>
      <c r="Q1527" s="306">
        <v>0</v>
      </c>
      <c r="R1527" s="306">
        <v>0</v>
      </c>
      <c r="S1527" s="306">
        <v>0</v>
      </c>
      <c r="T1527" s="306">
        <v>0</v>
      </c>
      <c r="U1527" s="306">
        <v>0</v>
      </c>
      <c r="V1527" s="306">
        <v>223</v>
      </c>
      <c r="W1527" s="306">
        <v>1</v>
      </c>
      <c r="X1527" s="306">
        <v>0</v>
      </c>
      <c r="Y1527" s="306"/>
    </row>
    <row r="1528" spans="4:25" hidden="1" outlineLevel="1">
      <c r="D1528" s="299" t="s">
        <v>427</v>
      </c>
      <c r="E1528" s="299" t="s">
        <v>72</v>
      </c>
      <c r="F1528" s="299" t="s">
        <v>768</v>
      </c>
      <c r="G1528" s="299" t="s">
        <v>769</v>
      </c>
      <c r="H1528" s="299" t="s">
        <v>770</v>
      </c>
      <c r="I1528" s="299" t="s">
        <v>1246</v>
      </c>
      <c r="J1528" s="299" t="s">
        <v>4151</v>
      </c>
      <c r="K1528" s="299" t="s">
        <v>177</v>
      </c>
      <c r="M1528" s="306"/>
      <c r="N1528" s="306"/>
      <c r="O1528" s="306"/>
      <c r="P1528" s="306"/>
      <c r="Q1528" s="306"/>
      <c r="R1528" s="306"/>
      <c r="S1528" s="306"/>
      <c r="T1528" s="306"/>
      <c r="U1528" s="306"/>
      <c r="V1528" s="306">
        <v>0</v>
      </c>
      <c r="W1528" s="306">
        <v>226</v>
      </c>
      <c r="X1528" s="306">
        <v>298</v>
      </c>
      <c r="Y1528" s="306"/>
    </row>
    <row r="1529" spans="4:25" hidden="1" outlineLevel="1">
      <c r="D1529" s="299" t="s">
        <v>427</v>
      </c>
      <c r="E1529" s="299" t="s">
        <v>72</v>
      </c>
      <c r="F1529" s="299" t="s">
        <v>766</v>
      </c>
      <c r="G1529" s="299" t="s">
        <v>769</v>
      </c>
      <c r="H1529" s="299" t="s">
        <v>770</v>
      </c>
      <c r="I1529" s="299" t="s">
        <v>1264</v>
      </c>
      <c r="J1529" s="299" t="s">
        <v>4152</v>
      </c>
      <c r="K1529" s="299" t="s">
        <v>177</v>
      </c>
      <c r="M1529" s="306"/>
      <c r="N1529" s="306"/>
      <c r="O1529" s="306"/>
      <c r="P1529" s="306"/>
      <c r="Q1529" s="306"/>
      <c r="R1529" s="306"/>
      <c r="S1529" s="306"/>
      <c r="T1529" s="306"/>
      <c r="U1529" s="306"/>
      <c r="V1529" s="306"/>
      <c r="W1529" s="306">
        <v>0</v>
      </c>
      <c r="X1529" s="306">
        <v>0</v>
      </c>
      <c r="Y1529" s="306"/>
    </row>
    <row r="1530" spans="4:25" hidden="1" outlineLevel="1">
      <c r="D1530" s="299" t="s">
        <v>427</v>
      </c>
      <c r="E1530" s="299" t="s">
        <v>72</v>
      </c>
      <c r="F1530" s="299" t="s">
        <v>766</v>
      </c>
      <c r="G1530" s="299" t="s">
        <v>775</v>
      </c>
      <c r="H1530" s="299" t="s">
        <v>770</v>
      </c>
      <c r="I1530" s="299" t="s">
        <v>1264</v>
      </c>
      <c r="J1530" s="299" t="s">
        <v>4153</v>
      </c>
      <c r="K1530" s="299" t="s">
        <v>177</v>
      </c>
      <c r="M1530" s="306"/>
      <c r="N1530" s="306"/>
      <c r="O1530" s="306"/>
      <c r="P1530" s="306"/>
      <c r="Q1530" s="306"/>
      <c r="R1530" s="306"/>
      <c r="S1530" s="306"/>
      <c r="T1530" s="306"/>
      <c r="U1530" s="306"/>
      <c r="V1530" s="306"/>
      <c r="W1530" s="306">
        <v>0</v>
      </c>
      <c r="X1530" s="306">
        <v>0</v>
      </c>
      <c r="Y1530" s="306"/>
    </row>
    <row r="1531" spans="4:25" hidden="1" outlineLevel="1">
      <c r="D1531" s="299" t="s">
        <v>427</v>
      </c>
      <c r="E1531" s="299" t="s">
        <v>72</v>
      </c>
      <c r="F1531" s="299" t="s">
        <v>768</v>
      </c>
      <c r="G1531" s="299" t="s">
        <v>769</v>
      </c>
      <c r="H1531" s="299" t="s">
        <v>770</v>
      </c>
      <c r="I1531" s="299" t="s">
        <v>1264</v>
      </c>
      <c r="J1531" s="299" t="s">
        <v>4154</v>
      </c>
      <c r="K1531" s="299" t="s">
        <v>177</v>
      </c>
      <c r="M1531" s="306"/>
      <c r="N1531" s="306"/>
      <c r="O1531" s="306"/>
      <c r="P1531" s="306"/>
      <c r="Q1531" s="306"/>
      <c r="R1531" s="306"/>
      <c r="S1531" s="306"/>
      <c r="T1531" s="306"/>
      <c r="U1531" s="306"/>
      <c r="V1531" s="306"/>
      <c r="W1531" s="306">
        <v>0</v>
      </c>
      <c r="X1531" s="306">
        <v>0</v>
      </c>
      <c r="Y1531" s="306"/>
    </row>
    <row r="1532" spans="4:25" hidden="1" outlineLevel="1">
      <c r="D1532" s="299" t="s">
        <v>427</v>
      </c>
      <c r="E1532" s="299" t="s">
        <v>72</v>
      </c>
      <c r="F1532" s="299" t="s">
        <v>768</v>
      </c>
      <c r="G1532" s="299" t="s">
        <v>775</v>
      </c>
      <c r="H1532" s="299" t="s">
        <v>770</v>
      </c>
      <c r="I1532" s="299" t="s">
        <v>1264</v>
      </c>
      <c r="J1532" s="299" t="s">
        <v>4155</v>
      </c>
      <c r="K1532" s="299" t="s">
        <v>177</v>
      </c>
      <c r="M1532" s="306"/>
      <c r="N1532" s="306"/>
      <c r="O1532" s="306"/>
      <c r="P1532" s="306"/>
      <c r="Q1532" s="306"/>
      <c r="R1532" s="306"/>
      <c r="S1532" s="306"/>
      <c r="T1532" s="306"/>
      <c r="U1532" s="306"/>
      <c r="V1532" s="306"/>
      <c r="W1532" s="306">
        <v>0</v>
      </c>
      <c r="X1532" s="306">
        <v>0</v>
      </c>
      <c r="Y1532" s="306"/>
    </row>
    <row r="1533" spans="4:25" hidden="1" outlineLevel="1">
      <c r="D1533" s="299" t="s">
        <v>501</v>
      </c>
      <c r="E1533" s="299" t="s">
        <v>72</v>
      </c>
      <c r="F1533" s="299" t="s">
        <v>768</v>
      </c>
      <c r="G1533" s="299" t="s">
        <v>769</v>
      </c>
      <c r="H1533" s="299" t="s">
        <v>770</v>
      </c>
      <c r="I1533" s="299" t="s">
        <v>1246</v>
      </c>
      <c r="J1533" s="299" t="s">
        <v>549</v>
      </c>
      <c r="K1533" s="299" t="s">
        <v>171</v>
      </c>
      <c r="M1533" s="306">
        <v>58058</v>
      </c>
      <c r="N1533" s="306">
        <v>64238</v>
      </c>
      <c r="O1533" s="306">
        <v>62814</v>
      </c>
      <c r="P1533" s="306">
        <v>59740</v>
      </c>
      <c r="Q1533" s="306">
        <v>67797</v>
      </c>
      <c r="R1533" s="306">
        <v>77191</v>
      </c>
      <c r="S1533" s="306">
        <v>78714</v>
      </c>
      <c r="T1533" s="306">
        <v>86709</v>
      </c>
      <c r="U1533" s="306">
        <v>72325</v>
      </c>
      <c r="V1533" s="306">
        <v>76268</v>
      </c>
      <c r="W1533" s="306">
        <v>106264</v>
      </c>
      <c r="X1533" s="306">
        <v>89325</v>
      </c>
      <c r="Y1533" s="306"/>
    </row>
    <row r="1534" spans="4:25" hidden="1" outlineLevel="1">
      <c r="D1534" s="299" t="s">
        <v>501</v>
      </c>
      <c r="E1534" s="299" t="s">
        <v>72</v>
      </c>
      <c r="F1534" s="299" t="s">
        <v>766</v>
      </c>
      <c r="G1534" s="299" t="s">
        <v>769</v>
      </c>
      <c r="H1534" s="299" t="s">
        <v>770</v>
      </c>
      <c r="I1534" s="299" t="s">
        <v>1264</v>
      </c>
      <c r="J1534" s="299" t="s">
        <v>2329</v>
      </c>
      <c r="K1534" s="299" t="s">
        <v>171</v>
      </c>
      <c r="M1534" s="306">
        <v>0</v>
      </c>
      <c r="N1534" s="306">
        <v>0</v>
      </c>
      <c r="O1534" s="306">
        <v>0</v>
      </c>
      <c r="P1534" s="306">
        <v>0</v>
      </c>
      <c r="Q1534" s="306">
        <v>0</v>
      </c>
      <c r="R1534" s="306">
        <v>0</v>
      </c>
      <c r="S1534" s="306">
        <v>0</v>
      </c>
      <c r="T1534" s="306">
        <v>0</v>
      </c>
      <c r="U1534" s="306">
        <v>0</v>
      </c>
      <c r="V1534" s="306">
        <v>0</v>
      </c>
      <c r="W1534" s="306">
        <v>0</v>
      </c>
      <c r="X1534" s="306">
        <v>0</v>
      </c>
      <c r="Y1534" s="306"/>
    </row>
    <row r="1535" spans="4:25" hidden="1" outlineLevel="1">
      <c r="D1535" s="299" t="s">
        <v>501</v>
      </c>
      <c r="E1535" s="299" t="s">
        <v>72</v>
      </c>
      <c r="F1535" s="299" t="s">
        <v>766</v>
      </c>
      <c r="G1535" s="299" t="s">
        <v>775</v>
      </c>
      <c r="H1535" s="299" t="s">
        <v>770</v>
      </c>
      <c r="I1535" s="299" t="s">
        <v>1264</v>
      </c>
      <c r="J1535" s="299" t="s">
        <v>2330</v>
      </c>
      <c r="K1535" s="299" t="s">
        <v>171</v>
      </c>
      <c r="M1535" s="306">
        <v>0</v>
      </c>
      <c r="N1535" s="306">
        <v>0</v>
      </c>
      <c r="O1535" s="306">
        <v>0</v>
      </c>
      <c r="P1535" s="306">
        <v>0</v>
      </c>
      <c r="Q1535" s="306">
        <v>0</v>
      </c>
      <c r="R1535" s="306">
        <v>0</v>
      </c>
      <c r="S1535" s="306">
        <v>0</v>
      </c>
      <c r="T1535" s="306">
        <v>0</v>
      </c>
      <c r="U1535" s="306">
        <v>0</v>
      </c>
      <c r="V1535" s="306">
        <v>0</v>
      </c>
      <c r="W1535" s="306">
        <v>0</v>
      </c>
      <c r="X1535" s="306">
        <v>0</v>
      </c>
      <c r="Y1535" s="306"/>
    </row>
    <row r="1536" spans="4:25" hidden="1" outlineLevel="1">
      <c r="D1536" s="299" t="s">
        <v>501</v>
      </c>
      <c r="E1536" s="299" t="s">
        <v>72</v>
      </c>
      <c r="F1536" s="299" t="s">
        <v>768</v>
      </c>
      <c r="G1536" s="299" t="s">
        <v>769</v>
      </c>
      <c r="H1536" s="299" t="s">
        <v>770</v>
      </c>
      <c r="I1536" s="299" t="s">
        <v>1264</v>
      </c>
      <c r="J1536" s="299" t="s">
        <v>2331</v>
      </c>
      <c r="K1536" s="299" t="s">
        <v>171</v>
      </c>
      <c r="M1536" s="306">
        <v>0</v>
      </c>
      <c r="N1536" s="306">
        <v>0</v>
      </c>
      <c r="O1536" s="306">
        <v>0</v>
      </c>
      <c r="P1536" s="306">
        <v>0</v>
      </c>
      <c r="Q1536" s="306">
        <v>0</v>
      </c>
      <c r="R1536" s="306">
        <v>0</v>
      </c>
      <c r="S1536" s="306">
        <v>0</v>
      </c>
      <c r="T1536" s="306">
        <v>0</v>
      </c>
      <c r="U1536" s="306">
        <v>0</v>
      </c>
      <c r="V1536" s="306">
        <v>0</v>
      </c>
      <c r="W1536" s="306">
        <v>0</v>
      </c>
      <c r="X1536" s="306">
        <v>0</v>
      </c>
      <c r="Y1536" s="306"/>
    </row>
    <row r="1537" spans="4:25" hidden="1" outlineLevel="1">
      <c r="D1537" s="299" t="s">
        <v>501</v>
      </c>
      <c r="E1537" s="299" t="s">
        <v>72</v>
      </c>
      <c r="F1537" s="299" t="s">
        <v>768</v>
      </c>
      <c r="G1537" s="299" t="s">
        <v>775</v>
      </c>
      <c r="H1537" s="299" t="s">
        <v>770</v>
      </c>
      <c r="I1537" s="299" t="s">
        <v>1264</v>
      </c>
      <c r="J1537" s="299" t="s">
        <v>2332</v>
      </c>
      <c r="K1537" s="299" t="s">
        <v>171</v>
      </c>
      <c r="M1537" s="306">
        <v>0</v>
      </c>
      <c r="N1537" s="306">
        <v>0</v>
      </c>
      <c r="O1537" s="306">
        <v>0</v>
      </c>
      <c r="P1537" s="306">
        <v>0</v>
      </c>
      <c r="Q1537" s="306">
        <v>0</v>
      </c>
      <c r="R1537" s="306">
        <v>0</v>
      </c>
      <c r="S1537" s="306">
        <v>0</v>
      </c>
      <c r="T1537" s="306">
        <v>0</v>
      </c>
      <c r="U1537" s="306">
        <v>0</v>
      </c>
      <c r="V1537" s="306">
        <v>0</v>
      </c>
      <c r="W1537" s="306">
        <v>0</v>
      </c>
      <c r="X1537" s="306">
        <v>0</v>
      </c>
      <c r="Y1537" s="306"/>
    </row>
    <row r="1538" spans="4:25" hidden="1" outlineLevel="1">
      <c r="D1538" s="299" t="s">
        <v>1189</v>
      </c>
      <c r="E1538" s="299" t="s">
        <v>72</v>
      </c>
      <c r="F1538" s="299" t="s">
        <v>768</v>
      </c>
      <c r="G1538" s="299" t="s">
        <v>769</v>
      </c>
      <c r="H1538" s="299" t="s">
        <v>770</v>
      </c>
      <c r="I1538" s="299" t="s">
        <v>1246</v>
      </c>
      <c r="J1538" s="299" t="s">
        <v>1190</v>
      </c>
      <c r="K1538" s="299" t="s">
        <v>171</v>
      </c>
      <c r="M1538" s="306">
        <v>36</v>
      </c>
      <c r="N1538" s="306">
        <v>49</v>
      </c>
      <c r="O1538" s="306">
        <v>5</v>
      </c>
      <c r="P1538" s="306">
        <v>12</v>
      </c>
      <c r="Q1538" s="306">
        <v>39</v>
      </c>
      <c r="R1538" s="306">
        <v>49</v>
      </c>
      <c r="S1538" s="306">
        <v>47</v>
      </c>
      <c r="T1538" s="306">
        <v>10</v>
      </c>
      <c r="U1538" s="306">
        <v>4</v>
      </c>
      <c r="V1538" s="306">
        <v>25</v>
      </c>
      <c r="W1538" s="306">
        <v>413</v>
      </c>
      <c r="X1538" s="306">
        <v>205</v>
      </c>
      <c r="Y1538" s="306"/>
    </row>
    <row r="1539" spans="4:25" hidden="1" outlineLevel="1">
      <c r="D1539" s="299" t="s">
        <v>428</v>
      </c>
      <c r="E1539" s="299" t="s">
        <v>71</v>
      </c>
      <c r="F1539" s="299" t="s">
        <v>768</v>
      </c>
      <c r="G1539" s="299" t="s">
        <v>769</v>
      </c>
      <c r="H1539" s="299" t="s">
        <v>770</v>
      </c>
      <c r="I1539" s="299" t="s">
        <v>1246</v>
      </c>
      <c r="J1539" s="299" t="s">
        <v>328</v>
      </c>
      <c r="K1539" s="299" t="s">
        <v>176</v>
      </c>
      <c r="M1539" s="306">
        <v>33942</v>
      </c>
      <c r="N1539" s="306">
        <v>48136</v>
      </c>
      <c r="O1539" s="306">
        <v>42280</v>
      </c>
      <c r="P1539" s="306">
        <v>47604</v>
      </c>
      <c r="Q1539" s="306">
        <v>43458</v>
      </c>
      <c r="R1539" s="306">
        <v>38467</v>
      </c>
      <c r="S1539" s="306">
        <v>49845</v>
      </c>
      <c r="T1539" s="306">
        <v>61975</v>
      </c>
      <c r="U1539" s="306">
        <v>64121</v>
      </c>
      <c r="V1539" s="306">
        <v>68156</v>
      </c>
      <c r="W1539" s="306">
        <v>69064</v>
      </c>
      <c r="X1539" s="306">
        <v>47195</v>
      </c>
      <c r="Y1539" s="306"/>
    </row>
    <row r="1540" spans="4:25" hidden="1" outlineLevel="1">
      <c r="D1540" s="299" t="s">
        <v>428</v>
      </c>
      <c r="E1540" s="299" t="s">
        <v>71</v>
      </c>
      <c r="F1540" s="299" t="s">
        <v>768</v>
      </c>
      <c r="G1540" s="299" t="s">
        <v>775</v>
      </c>
      <c r="H1540" s="299" t="s">
        <v>770</v>
      </c>
      <c r="I1540" s="299" t="s">
        <v>1246</v>
      </c>
      <c r="J1540" s="299" t="s">
        <v>658</v>
      </c>
      <c r="K1540" s="299" t="s">
        <v>176</v>
      </c>
      <c r="M1540" s="306">
        <v>6639</v>
      </c>
      <c r="N1540" s="306">
        <v>8139</v>
      </c>
      <c r="O1540" s="306">
        <v>8199</v>
      </c>
      <c r="P1540" s="306">
        <v>12710</v>
      </c>
      <c r="Q1540" s="306">
        <v>11538</v>
      </c>
      <c r="R1540" s="306">
        <v>5187</v>
      </c>
      <c r="S1540" s="306">
        <v>5192</v>
      </c>
      <c r="T1540" s="306">
        <v>5242</v>
      </c>
      <c r="U1540" s="306">
        <v>7727</v>
      </c>
      <c r="V1540" s="306">
        <v>7727</v>
      </c>
      <c r="W1540" s="306">
        <v>7727</v>
      </c>
      <c r="X1540" s="306">
        <v>770</v>
      </c>
      <c r="Y1540" s="306"/>
    </row>
    <row r="1541" spans="4:25" hidden="1" outlineLevel="1">
      <c r="D1541" s="299" t="s">
        <v>428</v>
      </c>
      <c r="E1541" s="299" t="s">
        <v>71</v>
      </c>
      <c r="F1541" s="299" t="s">
        <v>766</v>
      </c>
      <c r="G1541" s="299" t="s">
        <v>769</v>
      </c>
      <c r="H1541" s="299" t="s">
        <v>770</v>
      </c>
      <c r="I1541" s="299" t="s">
        <v>1264</v>
      </c>
      <c r="J1541" s="299" t="s">
        <v>2333</v>
      </c>
      <c r="K1541" s="299" t="s">
        <v>176</v>
      </c>
      <c r="M1541" s="306">
        <v>0</v>
      </c>
      <c r="N1541" s="306">
        <v>0</v>
      </c>
      <c r="O1541" s="306">
        <v>0</v>
      </c>
      <c r="P1541" s="306">
        <v>0</v>
      </c>
      <c r="Q1541" s="306">
        <v>0</v>
      </c>
      <c r="R1541" s="306">
        <v>0</v>
      </c>
      <c r="S1541" s="306">
        <v>0</v>
      </c>
      <c r="T1541" s="306">
        <v>0</v>
      </c>
      <c r="U1541" s="306">
        <v>0</v>
      </c>
      <c r="V1541" s="306">
        <v>0</v>
      </c>
      <c r="W1541" s="306">
        <v>0</v>
      </c>
      <c r="X1541" s="306">
        <v>0</v>
      </c>
      <c r="Y1541" s="306"/>
    </row>
    <row r="1542" spans="4:25" hidden="1" outlineLevel="1">
      <c r="D1542" s="299" t="s">
        <v>428</v>
      </c>
      <c r="E1542" s="299" t="s">
        <v>71</v>
      </c>
      <c r="F1542" s="299" t="s">
        <v>766</v>
      </c>
      <c r="G1542" s="299" t="s">
        <v>775</v>
      </c>
      <c r="H1542" s="299" t="s">
        <v>770</v>
      </c>
      <c r="I1542" s="299" t="s">
        <v>1264</v>
      </c>
      <c r="J1542" s="299" t="s">
        <v>2334</v>
      </c>
      <c r="K1542" s="299" t="s">
        <v>176</v>
      </c>
      <c r="M1542" s="306">
        <v>0</v>
      </c>
      <c r="N1542" s="306">
        <v>0</v>
      </c>
      <c r="O1542" s="306">
        <v>0</v>
      </c>
      <c r="P1542" s="306">
        <v>0</v>
      </c>
      <c r="Q1542" s="306">
        <v>0</v>
      </c>
      <c r="R1542" s="306">
        <v>0</v>
      </c>
      <c r="S1542" s="306">
        <v>0</v>
      </c>
      <c r="T1542" s="306">
        <v>0</v>
      </c>
      <c r="U1542" s="306">
        <v>0</v>
      </c>
      <c r="V1542" s="306">
        <v>0</v>
      </c>
      <c r="W1542" s="306">
        <v>0</v>
      </c>
      <c r="X1542" s="306">
        <v>0</v>
      </c>
      <c r="Y1542" s="306"/>
    </row>
    <row r="1543" spans="4:25" hidden="1" outlineLevel="1">
      <c r="D1543" s="299" t="s">
        <v>428</v>
      </c>
      <c r="E1543" s="299" t="s">
        <v>71</v>
      </c>
      <c r="F1543" s="299" t="s">
        <v>768</v>
      </c>
      <c r="G1543" s="299" t="s">
        <v>769</v>
      </c>
      <c r="H1543" s="299" t="s">
        <v>770</v>
      </c>
      <c r="I1543" s="299" t="s">
        <v>1264</v>
      </c>
      <c r="J1543" s="299" t="s">
        <v>2335</v>
      </c>
      <c r="K1543" s="299" t="s">
        <v>176</v>
      </c>
      <c r="M1543" s="306">
        <v>0</v>
      </c>
      <c r="N1543" s="306">
        <v>0</v>
      </c>
      <c r="O1543" s="306">
        <v>0</v>
      </c>
      <c r="P1543" s="306">
        <v>0</v>
      </c>
      <c r="Q1543" s="306">
        <v>0</v>
      </c>
      <c r="R1543" s="306">
        <v>0</v>
      </c>
      <c r="S1543" s="306">
        <v>0</v>
      </c>
      <c r="T1543" s="306">
        <v>0</v>
      </c>
      <c r="U1543" s="306">
        <v>0</v>
      </c>
      <c r="V1543" s="306">
        <v>0</v>
      </c>
      <c r="W1543" s="306">
        <v>0</v>
      </c>
      <c r="X1543" s="306">
        <v>0</v>
      </c>
      <c r="Y1543" s="306"/>
    </row>
    <row r="1544" spans="4:25" hidden="1" outlineLevel="1">
      <c r="D1544" s="299" t="s">
        <v>428</v>
      </c>
      <c r="E1544" s="299" t="s">
        <v>71</v>
      </c>
      <c r="F1544" s="299" t="s">
        <v>768</v>
      </c>
      <c r="G1544" s="299" t="s">
        <v>775</v>
      </c>
      <c r="H1544" s="299" t="s">
        <v>770</v>
      </c>
      <c r="I1544" s="299" t="s">
        <v>1264</v>
      </c>
      <c r="J1544" s="299" t="s">
        <v>2336</v>
      </c>
      <c r="K1544" s="299" t="s">
        <v>176</v>
      </c>
      <c r="M1544" s="306">
        <v>0</v>
      </c>
      <c r="N1544" s="306">
        <v>0</v>
      </c>
      <c r="O1544" s="306">
        <v>0</v>
      </c>
      <c r="P1544" s="306">
        <v>0</v>
      </c>
      <c r="Q1544" s="306">
        <v>0</v>
      </c>
      <c r="R1544" s="306">
        <v>0</v>
      </c>
      <c r="S1544" s="306">
        <v>0</v>
      </c>
      <c r="T1544" s="306">
        <v>0</v>
      </c>
      <c r="U1544" s="306">
        <v>0</v>
      </c>
      <c r="V1544" s="306">
        <v>0</v>
      </c>
      <c r="W1544" s="306">
        <v>0</v>
      </c>
      <c r="X1544" s="306">
        <v>0</v>
      </c>
      <c r="Y1544" s="306"/>
    </row>
    <row r="1545" spans="4:25" hidden="1" outlineLevel="1">
      <c r="D1545" s="299" t="s">
        <v>3124</v>
      </c>
      <c r="E1545" s="299" t="s">
        <v>71</v>
      </c>
      <c r="F1545" s="299" t="s">
        <v>768</v>
      </c>
      <c r="G1545" s="299" t="s">
        <v>769</v>
      </c>
      <c r="H1545" s="299" t="s">
        <v>770</v>
      </c>
      <c r="I1545" s="299" t="s">
        <v>1246</v>
      </c>
      <c r="J1545" s="299" t="s">
        <v>3125</v>
      </c>
      <c r="K1545" s="299" t="s">
        <v>176</v>
      </c>
      <c r="M1545" s="306">
        <v>0</v>
      </c>
      <c r="N1545" s="306">
        <v>0</v>
      </c>
      <c r="O1545" s="306">
        <v>0</v>
      </c>
      <c r="P1545" s="306">
        <v>0</v>
      </c>
      <c r="Q1545" s="306">
        <v>10</v>
      </c>
      <c r="R1545" s="306">
        <v>0</v>
      </c>
      <c r="S1545" s="306">
        <v>0</v>
      </c>
      <c r="T1545" s="306">
        <v>1</v>
      </c>
      <c r="U1545" s="306">
        <v>0</v>
      </c>
      <c r="V1545" s="306">
        <v>50</v>
      </c>
      <c r="W1545" s="306">
        <v>0</v>
      </c>
      <c r="X1545" s="306">
        <v>150</v>
      </c>
      <c r="Y1545" s="306"/>
    </row>
    <row r="1546" spans="4:25" hidden="1" outlineLevel="1">
      <c r="D1546" s="299" t="s">
        <v>337</v>
      </c>
      <c r="E1546" s="299" t="s">
        <v>71</v>
      </c>
      <c r="F1546" s="299" t="s">
        <v>768</v>
      </c>
      <c r="G1546" s="299" t="s">
        <v>769</v>
      </c>
      <c r="H1546" s="299" t="s">
        <v>770</v>
      </c>
      <c r="I1546" s="299" t="s">
        <v>1246</v>
      </c>
      <c r="J1546" s="299" t="s">
        <v>606</v>
      </c>
      <c r="K1546" s="299" t="s">
        <v>176</v>
      </c>
      <c r="M1546" s="306">
        <v>924</v>
      </c>
      <c r="N1546" s="306">
        <v>2061</v>
      </c>
      <c r="O1546" s="306">
        <v>2381</v>
      </c>
      <c r="P1546" s="306">
        <v>2143</v>
      </c>
      <c r="Q1546" s="306">
        <v>2263</v>
      </c>
      <c r="R1546" s="306">
        <v>5261</v>
      </c>
      <c r="S1546" s="306">
        <v>5518</v>
      </c>
      <c r="T1546" s="306">
        <v>5713</v>
      </c>
      <c r="U1546" s="306">
        <v>4303</v>
      </c>
      <c r="V1546" s="306">
        <v>4313</v>
      </c>
      <c r="W1546" s="306">
        <v>4375</v>
      </c>
      <c r="X1546" s="306">
        <v>3368</v>
      </c>
      <c r="Y1546" s="306"/>
    </row>
    <row r="1547" spans="4:25" hidden="1" outlineLevel="1">
      <c r="D1547" s="299" t="s">
        <v>337</v>
      </c>
      <c r="E1547" s="299" t="s">
        <v>71</v>
      </c>
      <c r="F1547" s="299" t="s">
        <v>766</v>
      </c>
      <c r="G1547" s="299" t="s">
        <v>769</v>
      </c>
      <c r="H1547" s="299" t="s">
        <v>770</v>
      </c>
      <c r="I1547" s="299" t="s">
        <v>1264</v>
      </c>
      <c r="J1547" s="299" t="s">
        <v>2337</v>
      </c>
      <c r="K1547" s="299" t="s">
        <v>176</v>
      </c>
      <c r="M1547" s="306">
        <v>0</v>
      </c>
      <c r="N1547" s="306">
        <v>0</v>
      </c>
      <c r="O1547" s="306">
        <v>0</v>
      </c>
      <c r="P1547" s="306">
        <v>0</v>
      </c>
      <c r="Q1547" s="306">
        <v>0</v>
      </c>
      <c r="R1547" s="306">
        <v>0</v>
      </c>
      <c r="S1547" s="306">
        <v>0</v>
      </c>
      <c r="T1547" s="306">
        <v>0</v>
      </c>
      <c r="U1547" s="306">
        <v>0</v>
      </c>
      <c r="V1547" s="306">
        <v>0</v>
      </c>
      <c r="W1547" s="306">
        <v>0</v>
      </c>
      <c r="X1547" s="306">
        <v>0</v>
      </c>
      <c r="Y1547" s="306"/>
    </row>
    <row r="1548" spans="4:25" hidden="1" outlineLevel="1">
      <c r="D1548" s="299" t="s">
        <v>337</v>
      </c>
      <c r="E1548" s="299" t="s">
        <v>71</v>
      </c>
      <c r="F1548" s="299" t="s">
        <v>766</v>
      </c>
      <c r="G1548" s="299" t="s">
        <v>775</v>
      </c>
      <c r="H1548" s="299" t="s">
        <v>770</v>
      </c>
      <c r="I1548" s="299" t="s">
        <v>1264</v>
      </c>
      <c r="J1548" s="299" t="s">
        <v>2338</v>
      </c>
      <c r="K1548" s="299" t="s">
        <v>176</v>
      </c>
      <c r="M1548" s="306">
        <v>0</v>
      </c>
      <c r="N1548" s="306">
        <v>0</v>
      </c>
      <c r="O1548" s="306">
        <v>0</v>
      </c>
      <c r="P1548" s="306">
        <v>0</v>
      </c>
      <c r="Q1548" s="306">
        <v>0</v>
      </c>
      <c r="R1548" s="306">
        <v>0</v>
      </c>
      <c r="S1548" s="306">
        <v>0</v>
      </c>
      <c r="T1548" s="306">
        <v>0</v>
      </c>
      <c r="U1548" s="306">
        <v>0</v>
      </c>
      <c r="V1548" s="306">
        <v>0</v>
      </c>
      <c r="W1548" s="306">
        <v>0</v>
      </c>
      <c r="X1548" s="306">
        <v>0</v>
      </c>
      <c r="Y1548" s="306"/>
    </row>
    <row r="1549" spans="4:25" hidden="1" outlineLevel="1">
      <c r="D1549" s="299" t="s">
        <v>337</v>
      </c>
      <c r="E1549" s="299" t="s">
        <v>71</v>
      </c>
      <c r="F1549" s="299" t="s">
        <v>768</v>
      </c>
      <c r="G1549" s="299" t="s">
        <v>769</v>
      </c>
      <c r="H1549" s="299" t="s">
        <v>770</v>
      </c>
      <c r="I1549" s="299" t="s">
        <v>1264</v>
      </c>
      <c r="J1549" s="299" t="s">
        <v>2339</v>
      </c>
      <c r="K1549" s="299" t="s">
        <v>176</v>
      </c>
      <c r="M1549" s="306">
        <v>0</v>
      </c>
      <c r="N1549" s="306">
        <v>0</v>
      </c>
      <c r="O1549" s="306">
        <v>0</v>
      </c>
      <c r="P1549" s="306">
        <v>0</v>
      </c>
      <c r="Q1549" s="306">
        <v>0</v>
      </c>
      <c r="R1549" s="306">
        <v>0</v>
      </c>
      <c r="S1549" s="306">
        <v>0</v>
      </c>
      <c r="T1549" s="306">
        <v>0</v>
      </c>
      <c r="U1549" s="306">
        <v>0</v>
      </c>
      <c r="V1549" s="306">
        <v>0</v>
      </c>
      <c r="W1549" s="306">
        <v>0</v>
      </c>
      <c r="X1549" s="306">
        <v>0</v>
      </c>
      <c r="Y1549" s="306"/>
    </row>
    <row r="1550" spans="4:25" hidden="1" outlineLevel="1">
      <c r="D1550" s="299" t="s">
        <v>337</v>
      </c>
      <c r="E1550" s="299" t="s">
        <v>71</v>
      </c>
      <c r="F1550" s="299" t="s">
        <v>768</v>
      </c>
      <c r="G1550" s="299" t="s">
        <v>775</v>
      </c>
      <c r="H1550" s="299" t="s">
        <v>770</v>
      </c>
      <c r="I1550" s="299" t="s">
        <v>1264</v>
      </c>
      <c r="J1550" s="299" t="s">
        <v>2340</v>
      </c>
      <c r="K1550" s="299" t="s">
        <v>176</v>
      </c>
      <c r="M1550" s="306">
        <v>0</v>
      </c>
      <c r="N1550" s="306">
        <v>0</v>
      </c>
      <c r="O1550" s="306">
        <v>0</v>
      </c>
      <c r="P1550" s="306">
        <v>0</v>
      </c>
      <c r="Q1550" s="306">
        <v>0</v>
      </c>
      <c r="R1550" s="306">
        <v>0</v>
      </c>
      <c r="S1550" s="306">
        <v>0</v>
      </c>
      <c r="T1550" s="306">
        <v>0</v>
      </c>
      <c r="U1550" s="306">
        <v>0</v>
      </c>
      <c r="V1550" s="306">
        <v>0</v>
      </c>
      <c r="W1550" s="306">
        <v>0</v>
      </c>
      <c r="X1550" s="306">
        <v>0</v>
      </c>
      <c r="Y1550" s="306"/>
    </row>
    <row r="1551" spans="4:25" hidden="1" outlineLevel="1">
      <c r="D1551" s="299" t="s">
        <v>1107</v>
      </c>
      <c r="E1551" s="299" t="s">
        <v>71</v>
      </c>
      <c r="F1551" s="299" t="s">
        <v>768</v>
      </c>
      <c r="G1551" s="299" t="s">
        <v>769</v>
      </c>
      <c r="H1551" s="299" t="s">
        <v>770</v>
      </c>
      <c r="I1551" s="299" t="s">
        <v>1246</v>
      </c>
      <c r="J1551" s="299" t="s">
        <v>3126</v>
      </c>
      <c r="K1551" s="299" t="s">
        <v>176</v>
      </c>
      <c r="M1551" s="306">
        <v>296</v>
      </c>
      <c r="N1551" s="306">
        <v>1004</v>
      </c>
      <c r="O1551" s="306">
        <v>1892</v>
      </c>
      <c r="P1551" s="306">
        <v>1841</v>
      </c>
      <c r="Q1551" s="306">
        <v>1841</v>
      </c>
      <c r="R1551" s="306">
        <v>791</v>
      </c>
      <c r="S1551" s="306">
        <v>727</v>
      </c>
      <c r="T1551" s="306">
        <v>745</v>
      </c>
      <c r="U1551" s="306">
        <v>1210</v>
      </c>
      <c r="V1551" s="306">
        <v>1354</v>
      </c>
      <c r="W1551" s="306">
        <v>1380</v>
      </c>
      <c r="X1551" s="306">
        <v>2096</v>
      </c>
      <c r="Y1551" s="306"/>
    </row>
    <row r="1552" spans="4:25" hidden="1" outlineLevel="1">
      <c r="D1552" s="299" t="s">
        <v>1107</v>
      </c>
      <c r="E1552" s="299" t="s">
        <v>71</v>
      </c>
      <c r="F1552" s="299" t="s">
        <v>766</v>
      </c>
      <c r="G1552" s="299" t="s">
        <v>769</v>
      </c>
      <c r="H1552" s="299" t="s">
        <v>770</v>
      </c>
      <c r="I1552" s="299" t="s">
        <v>1264</v>
      </c>
      <c r="J1552" s="299" t="s">
        <v>3127</v>
      </c>
      <c r="K1552" s="299" t="s">
        <v>176</v>
      </c>
      <c r="M1552" s="306">
        <v>0</v>
      </c>
      <c r="N1552" s="306">
        <v>0</v>
      </c>
      <c r="O1552" s="306">
        <v>0</v>
      </c>
      <c r="P1552" s="306">
        <v>0</v>
      </c>
      <c r="Q1552" s="306">
        <v>0</v>
      </c>
      <c r="R1552" s="306">
        <v>0</v>
      </c>
      <c r="S1552" s="306">
        <v>0</v>
      </c>
      <c r="T1552" s="306">
        <v>0</v>
      </c>
      <c r="U1552" s="306">
        <v>0</v>
      </c>
      <c r="V1552" s="306">
        <v>0</v>
      </c>
      <c r="W1552" s="306">
        <v>0</v>
      </c>
      <c r="X1552" s="306">
        <v>0</v>
      </c>
      <c r="Y1552" s="306"/>
    </row>
    <row r="1553" spans="4:25" hidden="1" outlineLevel="1">
      <c r="D1553" s="299" t="s">
        <v>1107</v>
      </c>
      <c r="E1553" s="299" t="s">
        <v>71</v>
      </c>
      <c r="F1553" s="299" t="s">
        <v>766</v>
      </c>
      <c r="G1553" s="299" t="s">
        <v>775</v>
      </c>
      <c r="H1553" s="299" t="s">
        <v>770</v>
      </c>
      <c r="I1553" s="299" t="s">
        <v>1264</v>
      </c>
      <c r="J1553" s="299" t="s">
        <v>3128</v>
      </c>
      <c r="K1553" s="299" t="s">
        <v>176</v>
      </c>
      <c r="M1553" s="306">
        <v>0</v>
      </c>
      <c r="N1553" s="306">
        <v>0</v>
      </c>
      <c r="O1553" s="306">
        <v>0</v>
      </c>
      <c r="P1553" s="306">
        <v>0</v>
      </c>
      <c r="Q1553" s="306">
        <v>0</v>
      </c>
      <c r="R1553" s="306">
        <v>0</v>
      </c>
      <c r="S1553" s="306">
        <v>0</v>
      </c>
      <c r="T1553" s="306">
        <v>0</v>
      </c>
      <c r="U1553" s="306">
        <v>0</v>
      </c>
      <c r="V1553" s="306">
        <v>0</v>
      </c>
      <c r="W1553" s="306">
        <v>0</v>
      </c>
      <c r="X1553" s="306">
        <v>0</v>
      </c>
      <c r="Y1553" s="306"/>
    </row>
    <row r="1554" spans="4:25" hidden="1" outlineLevel="1">
      <c r="D1554" s="299" t="s">
        <v>1107</v>
      </c>
      <c r="E1554" s="299" t="s">
        <v>71</v>
      </c>
      <c r="F1554" s="299" t="s">
        <v>768</v>
      </c>
      <c r="G1554" s="299" t="s">
        <v>769</v>
      </c>
      <c r="H1554" s="299" t="s">
        <v>770</v>
      </c>
      <c r="I1554" s="299" t="s">
        <v>1264</v>
      </c>
      <c r="J1554" s="299" t="s">
        <v>3129</v>
      </c>
      <c r="K1554" s="299" t="s">
        <v>176</v>
      </c>
      <c r="M1554" s="306">
        <v>0</v>
      </c>
      <c r="N1554" s="306">
        <v>0</v>
      </c>
      <c r="O1554" s="306">
        <v>0</v>
      </c>
      <c r="P1554" s="306">
        <v>0</v>
      </c>
      <c r="Q1554" s="306">
        <v>0</v>
      </c>
      <c r="R1554" s="306">
        <v>0</v>
      </c>
      <c r="S1554" s="306">
        <v>0</v>
      </c>
      <c r="T1554" s="306">
        <v>0</v>
      </c>
      <c r="U1554" s="306">
        <v>0</v>
      </c>
      <c r="V1554" s="306">
        <v>0</v>
      </c>
      <c r="W1554" s="306">
        <v>0</v>
      </c>
      <c r="X1554" s="306">
        <v>0</v>
      </c>
      <c r="Y1554" s="306"/>
    </row>
    <row r="1555" spans="4:25" hidden="1" outlineLevel="1">
      <c r="D1555" s="299" t="s">
        <v>1107</v>
      </c>
      <c r="E1555" s="299" t="s">
        <v>71</v>
      </c>
      <c r="F1555" s="299" t="s">
        <v>768</v>
      </c>
      <c r="G1555" s="299" t="s">
        <v>775</v>
      </c>
      <c r="H1555" s="299" t="s">
        <v>770</v>
      </c>
      <c r="I1555" s="299" t="s">
        <v>1264</v>
      </c>
      <c r="J1555" s="299" t="s">
        <v>3130</v>
      </c>
      <c r="K1555" s="299" t="s">
        <v>176</v>
      </c>
      <c r="M1555" s="306">
        <v>0</v>
      </c>
      <c r="N1555" s="306">
        <v>0</v>
      </c>
      <c r="O1555" s="306">
        <v>0</v>
      </c>
      <c r="P1555" s="306">
        <v>0</v>
      </c>
      <c r="Q1555" s="306">
        <v>0</v>
      </c>
      <c r="R1555" s="306">
        <v>0</v>
      </c>
      <c r="S1555" s="306">
        <v>0</v>
      </c>
      <c r="T1555" s="306">
        <v>0</v>
      </c>
      <c r="U1555" s="306">
        <v>0</v>
      </c>
      <c r="V1555" s="306">
        <v>0</v>
      </c>
      <c r="W1555" s="306">
        <v>0</v>
      </c>
      <c r="X1555" s="306">
        <v>0</v>
      </c>
      <c r="Y1555" s="306"/>
    </row>
    <row r="1556" spans="4:25" hidden="1" outlineLevel="1">
      <c r="D1556" s="299" t="s">
        <v>3131</v>
      </c>
      <c r="E1556" s="299" t="s">
        <v>71</v>
      </c>
      <c r="F1556" s="299" t="s">
        <v>768</v>
      </c>
      <c r="G1556" s="299" t="s">
        <v>769</v>
      </c>
      <c r="H1556" s="299" t="s">
        <v>770</v>
      </c>
      <c r="I1556" s="299" t="s">
        <v>1246</v>
      </c>
      <c r="J1556" s="299" t="s">
        <v>2252</v>
      </c>
      <c r="K1556" s="299" t="s">
        <v>176</v>
      </c>
      <c r="M1556" s="306">
        <v>0</v>
      </c>
      <c r="N1556" s="306">
        <v>0</v>
      </c>
      <c r="O1556" s="306">
        <v>0</v>
      </c>
      <c r="P1556" s="306">
        <v>0</v>
      </c>
      <c r="Q1556" s="306">
        <v>0</v>
      </c>
      <c r="R1556" s="306">
        <v>0</v>
      </c>
      <c r="S1556" s="306">
        <v>0</v>
      </c>
      <c r="T1556" s="306">
        <v>0</v>
      </c>
      <c r="U1556" s="306"/>
      <c r="V1556" s="306"/>
      <c r="W1556" s="306"/>
      <c r="X1556" s="306"/>
      <c r="Y1556" s="306"/>
    </row>
    <row r="1557" spans="4:25" hidden="1" outlineLevel="1">
      <c r="D1557" s="299" t="s">
        <v>429</v>
      </c>
      <c r="E1557" s="299" t="s">
        <v>72</v>
      </c>
      <c r="F1557" s="299" t="s">
        <v>768</v>
      </c>
      <c r="G1557" s="299" t="s">
        <v>769</v>
      </c>
      <c r="H1557" s="299" t="s">
        <v>770</v>
      </c>
      <c r="I1557" s="299" t="s">
        <v>1246</v>
      </c>
      <c r="J1557" s="299" t="s">
        <v>4156</v>
      </c>
      <c r="K1557" s="299" t="s">
        <v>177</v>
      </c>
      <c r="M1557" s="306"/>
      <c r="N1557" s="306"/>
      <c r="O1557" s="306"/>
      <c r="P1557" s="306"/>
      <c r="Q1557" s="306"/>
      <c r="R1557" s="306"/>
      <c r="S1557" s="306"/>
      <c r="T1557" s="306"/>
      <c r="U1557" s="306"/>
      <c r="V1557" s="306">
        <v>114</v>
      </c>
      <c r="W1557" s="306">
        <v>1876</v>
      </c>
      <c r="X1557" s="306">
        <v>1188</v>
      </c>
      <c r="Y1557" s="306"/>
    </row>
    <row r="1558" spans="4:25" hidden="1" outlineLevel="1">
      <c r="D1558" s="299" t="s">
        <v>429</v>
      </c>
      <c r="E1558" s="299" t="s">
        <v>72</v>
      </c>
      <c r="F1558" s="299" t="s">
        <v>766</v>
      </c>
      <c r="G1558" s="299" t="s">
        <v>769</v>
      </c>
      <c r="H1558" s="299" t="s">
        <v>770</v>
      </c>
      <c r="I1558" s="299" t="s">
        <v>1264</v>
      </c>
      <c r="J1558" s="299" t="s">
        <v>4157</v>
      </c>
      <c r="K1558" s="299" t="s">
        <v>177</v>
      </c>
      <c r="M1558" s="306"/>
      <c r="N1558" s="306"/>
      <c r="O1558" s="306"/>
      <c r="P1558" s="306"/>
      <c r="Q1558" s="306"/>
      <c r="R1558" s="306"/>
      <c r="S1558" s="306"/>
      <c r="T1558" s="306"/>
      <c r="U1558" s="306"/>
      <c r="V1558" s="306"/>
      <c r="W1558" s="306">
        <v>0</v>
      </c>
      <c r="X1558" s="306">
        <v>0</v>
      </c>
      <c r="Y1558" s="306"/>
    </row>
    <row r="1559" spans="4:25" hidden="1" outlineLevel="1">
      <c r="D1559" s="299" t="s">
        <v>429</v>
      </c>
      <c r="E1559" s="299" t="s">
        <v>72</v>
      </c>
      <c r="F1559" s="299" t="s">
        <v>766</v>
      </c>
      <c r="G1559" s="299" t="s">
        <v>775</v>
      </c>
      <c r="H1559" s="299" t="s">
        <v>770</v>
      </c>
      <c r="I1559" s="299" t="s">
        <v>1264</v>
      </c>
      <c r="J1559" s="299" t="s">
        <v>4158</v>
      </c>
      <c r="K1559" s="299" t="s">
        <v>177</v>
      </c>
      <c r="M1559" s="306"/>
      <c r="N1559" s="306"/>
      <c r="O1559" s="306"/>
      <c r="P1559" s="306"/>
      <c r="Q1559" s="306"/>
      <c r="R1559" s="306"/>
      <c r="S1559" s="306"/>
      <c r="T1559" s="306"/>
      <c r="U1559" s="306"/>
      <c r="V1559" s="306"/>
      <c r="W1559" s="306">
        <v>0</v>
      </c>
      <c r="X1559" s="306">
        <v>0</v>
      </c>
      <c r="Y1559" s="306"/>
    </row>
    <row r="1560" spans="4:25" hidden="1" outlineLevel="1">
      <c r="D1560" s="299" t="s">
        <v>429</v>
      </c>
      <c r="E1560" s="299" t="s">
        <v>72</v>
      </c>
      <c r="F1560" s="299" t="s">
        <v>768</v>
      </c>
      <c r="G1560" s="299" t="s">
        <v>769</v>
      </c>
      <c r="H1560" s="299" t="s">
        <v>770</v>
      </c>
      <c r="I1560" s="299" t="s">
        <v>1264</v>
      </c>
      <c r="J1560" s="299" t="s">
        <v>4159</v>
      </c>
      <c r="K1560" s="299" t="s">
        <v>177</v>
      </c>
      <c r="M1560" s="306"/>
      <c r="N1560" s="306"/>
      <c r="O1560" s="306"/>
      <c r="P1560" s="306"/>
      <c r="Q1560" s="306"/>
      <c r="R1560" s="306"/>
      <c r="S1560" s="306"/>
      <c r="T1560" s="306"/>
      <c r="U1560" s="306"/>
      <c r="V1560" s="306"/>
      <c r="W1560" s="306">
        <v>0</v>
      </c>
      <c r="X1560" s="306">
        <v>0</v>
      </c>
      <c r="Y1560" s="306"/>
    </row>
    <row r="1561" spans="4:25" hidden="1" outlineLevel="1">
      <c r="D1561" s="299" t="s">
        <v>429</v>
      </c>
      <c r="E1561" s="299" t="s">
        <v>72</v>
      </c>
      <c r="F1561" s="299" t="s">
        <v>768</v>
      </c>
      <c r="G1561" s="299" t="s">
        <v>775</v>
      </c>
      <c r="H1561" s="299" t="s">
        <v>770</v>
      </c>
      <c r="I1561" s="299" t="s">
        <v>1264</v>
      </c>
      <c r="J1561" s="299" t="s">
        <v>4160</v>
      </c>
      <c r="K1561" s="299" t="s">
        <v>177</v>
      </c>
      <c r="M1561" s="306"/>
      <c r="N1561" s="306"/>
      <c r="O1561" s="306"/>
      <c r="P1561" s="306"/>
      <c r="Q1561" s="306"/>
      <c r="R1561" s="306"/>
      <c r="S1561" s="306"/>
      <c r="T1561" s="306"/>
      <c r="U1561" s="306"/>
      <c r="V1561" s="306"/>
      <c r="W1561" s="306">
        <v>0</v>
      </c>
      <c r="X1561" s="306">
        <v>0</v>
      </c>
      <c r="Y1561" s="306"/>
    </row>
    <row r="1562" spans="4:25" hidden="1" outlineLevel="1">
      <c r="D1562" s="299" t="s">
        <v>3897</v>
      </c>
      <c r="E1562" s="299" t="s">
        <v>72</v>
      </c>
      <c r="F1562" s="299" t="s">
        <v>768</v>
      </c>
      <c r="G1562" s="299" t="s">
        <v>769</v>
      </c>
      <c r="H1562" s="299" t="s">
        <v>770</v>
      </c>
      <c r="I1562" s="299" t="s">
        <v>1246</v>
      </c>
      <c r="J1562" s="299" t="s">
        <v>4161</v>
      </c>
      <c r="K1562" s="299" t="s">
        <v>171</v>
      </c>
      <c r="M1562" s="306"/>
      <c r="N1562" s="306"/>
      <c r="O1562" s="306">
        <v>0</v>
      </c>
      <c r="P1562" s="306">
        <v>97</v>
      </c>
      <c r="Q1562" s="306">
        <v>236</v>
      </c>
      <c r="R1562" s="306">
        <v>242</v>
      </c>
      <c r="S1562" s="306">
        <v>106</v>
      </c>
      <c r="T1562" s="306">
        <v>640</v>
      </c>
      <c r="U1562" s="306">
        <v>1014</v>
      </c>
      <c r="V1562" s="306">
        <v>1169</v>
      </c>
      <c r="W1562" s="306">
        <v>868</v>
      </c>
      <c r="X1562" s="306">
        <v>740</v>
      </c>
      <c r="Y1562" s="306"/>
    </row>
    <row r="1563" spans="4:25" hidden="1" outlineLevel="1">
      <c r="D1563" s="299" t="s">
        <v>1191</v>
      </c>
      <c r="E1563" s="299" t="s">
        <v>72</v>
      </c>
      <c r="F1563" s="299" t="s">
        <v>768</v>
      </c>
      <c r="G1563" s="299" t="s">
        <v>769</v>
      </c>
      <c r="H1563" s="299" t="s">
        <v>770</v>
      </c>
      <c r="I1563" s="299" t="s">
        <v>1246</v>
      </c>
      <c r="J1563" s="299" t="s">
        <v>1192</v>
      </c>
      <c r="K1563" s="299" t="s">
        <v>171</v>
      </c>
      <c r="M1563" s="306">
        <v>1022</v>
      </c>
      <c r="N1563" s="306">
        <v>1620</v>
      </c>
      <c r="O1563" s="306">
        <v>1497</v>
      </c>
      <c r="P1563" s="306">
        <v>941</v>
      </c>
      <c r="Q1563" s="306">
        <v>1412</v>
      </c>
      <c r="R1563" s="306">
        <v>1891</v>
      </c>
      <c r="S1563" s="306">
        <v>1471</v>
      </c>
      <c r="T1563" s="306">
        <v>1735</v>
      </c>
      <c r="U1563" s="306">
        <v>2127</v>
      </c>
      <c r="V1563" s="306">
        <v>1733</v>
      </c>
      <c r="W1563" s="306">
        <v>1623</v>
      </c>
      <c r="X1563" s="306">
        <v>1373</v>
      </c>
      <c r="Y1563" s="306"/>
    </row>
    <row r="1564" spans="4:25" hidden="1" outlineLevel="1">
      <c r="D1564" s="299" t="s">
        <v>886</v>
      </c>
      <c r="E1564" s="299" t="s">
        <v>72</v>
      </c>
      <c r="F1564" s="299" t="s">
        <v>768</v>
      </c>
      <c r="G1564" s="299" t="s">
        <v>769</v>
      </c>
      <c r="H1564" s="299" t="s">
        <v>770</v>
      </c>
      <c r="I1564" s="299" t="s">
        <v>1246</v>
      </c>
      <c r="J1564" s="299" t="s">
        <v>550</v>
      </c>
      <c r="K1564" s="299" t="s">
        <v>171</v>
      </c>
      <c r="M1564" s="306">
        <v>135017</v>
      </c>
      <c r="N1564" s="306">
        <v>135017</v>
      </c>
      <c r="O1564" s="306">
        <v>135017</v>
      </c>
      <c r="P1564" s="306">
        <v>135017</v>
      </c>
      <c r="Q1564" s="306">
        <v>135017</v>
      </c>
      <c r="R1564" s="306">
        <v>135017</v>
      </c>
      <c r="S1564" s="306">
        <v>135017</v>
      </c>
      <c r="T1564" s="306">
        <v>135017</v>
      </c>
      <c r="U1564" s="306">
        <v>135017</v>
      </c>
      <c r="V1564" s="306">
        <v>135017</v>
      </c>
      <c r="W1564" s="306">
        <v>133725</v>
      </c>
      <c r="X1564" s="306">
        <v>133725</v>
      </c>
      <c r="Y1564" s="306"/>
    </row>
    <row r="1565" spans="4:25" hidden="1" outlineLevel="1">
      <c r="D1565" s="299" t="s">
        <v>847</v>
      </c>
      <c r="E1565" s="299" t="s">
        <v>71</v>
      </c>
      <c r="F1565" s="299" t="s">
        <v>768</v>
      </c>
      <c r="G1565" s="299" t="s">
        <v>769</v>
      </c>
      <c r="H1565" s="299" t="s">
        <v>770</v>
      </c>
      <c r="I1565" s="299" t="s">
        <v>1246</v>
      </c>
      <c r="J1565" s="299" t="s">
        <v>2341</v>
      </c>
      <c r="K1565" s="299" t="s">
        <v>176</v>
      </c>
      <c r="M1565" s="306">
        <v>10</v>
      </c>
      <c r="N1565" s="306">
        <v>10</v>
      </c>
      <c r="O1565" s="306">
        <v>5</v>
      </c>
      <c r="P1565" s="306">
        <v>18</v>
      </c>
      <c r="Q1565" s="306">
        <v>25</v>
      </c>
      <c r="R1565" s="306">
        <v>9</v>
      </c>
      <c r="S1565" s="306">
        <v>13</v>
      </c>
      <c r="T1565" s="306">
        <v>31</v>
      </c>
      <c r="U1565" s="306">
        <v>42</v>
      </c>
      <c r="V1565" s="306">
        <v>83</v>
      </c>
      <c r="W1565" s="306">
        <v>115</v>
      </c>
      <c r="X1565" s="306">
        <v>101</v>
      </c>
      <c r="Y1565" s="306"/>
    </row>
    <row r="1566" spans="4:25" hidden="1" outlineLevel="1">
      <c r="D1566" s="299" t="s">
        <v>847</v>
      </c>
      <c r="E1566" s="299" t="s">
        <v>71</v>
      </c>
      <c r="F1566" s="299" t="s">
        <v>766</v>
      </c>
      <c r="G1566" s="299" t="s">
        <v>769</v>
      </c>
      <c r="H1566" s="299" t="s">
        <v>770</v>
      </c>
      <c r="I1566" s="299" t="s">
        <v>1264</v>
      </c>
      <c r="J1566" s="299" t="s">
        <v>2342</v>
      </c>
      <c r="K1566" s="299" t="s">
        <v>176</v>
      </c>
      <c r="M1566" s="306">
        <v>0</v>
      </c>
      <c r="N1566" s="306">
        <v>0</v>
      </c>
      <c r="O1566" s="306">
        <v>0</v>
      </c>
      <c r="P1566" s="306">
        <v>0</v>
      </c>
      <c r="Q1566" s="306">
        <v>0</v>
      </c>
      <c r="R1566" s="306">
        <v>0</v>
      </c>
      <c r="S1566" s="306">
        <v>0</v>
      </c>
      <c r="T1566" s="306">
        <v>0</v>
      </c>
      <c r="U1566" s="306">
        <v>0</v>
      </c>
      <c r="V1566" s="306">
        <v>0</v>
      </c>
      <c r="W1566" s="306">
        <v>0</v>
      </c>
      <c r="X1566" s="306">
        <v>0</v>
      </c>
      <c r="Y1566" s="306"/>
    </row>
    <row r="1567" spans="4:25" hidden="1" outlineLevel="1">
      <c r="D1567" s="299" t="s">
        <v>847</v>
      </c>
      <c r="E1567" s="299" t="s">
        <v>71</v>
      </c>
      <c r="F1567" s="299" t="s">
        <v>766</v>
      </c>
      <c r="G1567" s="299" t="s">
        <v>775</v>
      </c>
      <c r="H1567" s="299" t="s">
        <v>770</v>
      </c>
      <c r="I1567" s="299" t="s">
        <v>1264</v>
      </c>
      <c r="J1567" s="299" t="s">
        <v>2343</v>
      </c>
      <c r="K1567" s="299" t="s">
        <v>176</v>
      </c>
      <c r="M1567" s="306">
        <v>0</v>
      </c>
      <c r="N1567" s="306">
        <v>0</v>
      </c>
      <c r="O1567" s="306">
        <v>0</v>
      </c>
      <c r="P1567" s="306">
        <v>0</v>
      </c>
      <c r="Q1567" s="306">
        <v>0</v>
      </c>
      <c r="R1567" s="306">
        <v>0</v>
      </c>
      <c r="S1567" s="306">
        <v>0</v>
      </c>
      <c r="T1567" s="306">
        <v>0</v>
      </c>
      <c r="U1567" s="306">
        <v>0</v>
      </c>
      <c r="V1567" s="306">
        <v>0</v>
      </c>
      <c r="W1567" s="306">
        <v>0</v>
      </c>
      <c r="X1567" s="306">
        <v>0</v>
      </c>
      <c r="Y1567" s="306"/>
    </row>
    <row r="1568" spans="4:25" hidden="1" outlineLevel="1">
      <c r="D1568" s="299" t="s">
        <v>847</v>
      </c>
      <c r="E1568" s="299" t="s">
        <v>71</v>
      </c>
      <c r="F1568" s="299" t="s">
        <v>768</v>
      </c>
      <c r="G1568" s="299" t="s">
        <v>769</v>
      </c>
      <c r="H1568" s="299" t="s">
        <v>770</v>
      </c>
      <c r="I1568" s="299" t="s">
        <v>1264</v>
      </c>
      <c r="J1568" s="299" t="s">
        <v>2344</v>
      </c>
      <c r="K1568" s="299" t="s">
        <v>176</v>
      </c>
      <c r="M1568" s="306">
        <v>0</v>
      </c>
      <c r="N1568" s="306">
        <v>0</v>
      </c>
      <c r="O1568" s="306">
        <v>0</v>
      </c>
      <c r="P1568" s="306">
        <v>0</v>
      </c>
      <c r="Q1568" s="306">
        <v>0</v>
      </c>
      <c r="R1568" s="306">
        <v>0</v>
      </c>
      <c r="S1568" s="306">
        <v>0</v>
      </c>
      <c r="T1568" s="306">
        <v>0</v>
      </c>
      <c r="U1568" s="306">
        <v>0</v>
      </c>
      <c r="V1568" s="306">
        <v>0</v>
      </c>
      <c r="W1568" s="306">
        <v>0</v>
      </c>
      <c r="X1568" s="306">
        <v>0</v>
      </c>
      <c r="Y1568" s="306"/>
    </row>
    <row r="1569" spans="4:25" hidden="1" outlineLevel="1">
      <c r="D1569" s="299" t="s">
        <v>847</v>
      </c>
      <c r="E1569" s="299" t="s">
        <v>71</v>
      </c>
      <c r="F1569" s="299" t="s">
        <v>768</v>
      </c>
      <c r="G1569" s="299" t="s">
        <v>775</v>
      </c>
      <c r="H1569" s="299" t="s">
        <v>770</v>
      </c>
      <c r="I1569" s="299" t="s">
        <v>1264</v>
      </c>
      <c r="J1569" s="299" t="s">
        <v>2345</v>
      </c>
      <c r="K1569" s="299" t="s">
        <v>176</v>
      </c>
      <c r="M1569" s="306">
        <v>0</v>
      </c>
      <c r="N1569" s="306">
        <v>0</v>
      </c>
      <c r="O1569" s="306">
        <v>0</v>
      </c>
      <c r="P1569" s="306">
        <v>0</v>
      </c>
      <c r="Q1569" s="306">
        <v>0</v>
      </c>
      <c r="R1569" s="306">
        <v>0</v>
      </c>
      <c r="S1569" s="306">
        <v>0</v>
      </c>
      <c r="T1569" s="306">
        <v>0</v>
      </c>
      <c r="U1569" s="306">
        <v>0</v>
      </c>
      <c r="V1569" s="306">
        <v>0</v>
      </c>
      <c r="W1569" s="306">
        <v>0</v>
      </c>
      <c r="X1569" s="306">
        <v>0</v>
      </c>
      <c r="Y1569" s="306"/>
    </row>
    <row r="1570" spans="4:25" hidden="1" outlineLevel="1">
      <c r="D1570" s="299" t="s">
        <v>338</v>
      </c>
      <c r="E1570" s="299" t="s">
        <v>71</v>
      </c>
      <c r="F1570" s="299" t="s">
        <v>768</v>
      </c>
      <c r="G1570" s="299" t="s">
        <v>769</v>
      </c>
      <c r="H1570" s="299" t="s">
        <v>770</v>
      </c>
      <c r="I1570" s="299" t="s">
        <v>1246</v>
      </c>
      <c r="J1570" s="299" t="s">
        <v>607</v>
      </c>
      <c r="K1570" s="299" t="s">
        <v>176</v>
      </c>
      <c r="M1570" s="306">
        <v>220376</v>
      </c>
      <c r="N1570" s="306">
        <v>251683</v>
      </c>
      <c r="O1570" s="306">
        <v>264654</v>
      </c>
      <c r="P1570" s="306">
        <v>345185</v>
      </c>
      <c r="Q1570" s="306">
        <v>246549</v>
      </c>
      <c r="R1570" s="306">
        <v>181013</v>
      </c>
      <c r="S1570" s="306">
        <v>173504</v>
      </c>
      <c r="T1570" s="306">
        <v>227109</v>
      </c>
      <c r="U1570" s="306">
        <v>216727</v>
      </c>
      <c r="V1570" s="306">
        <v>229294</v>
      </c>
      <c r="W1570" s="306">
        <v>286197</v>
      </c>
      <c r="X1570" s="306">
        <v>232305</v>
      </c>
      <c r="Y1570" s="306"/>
    </row>
    <row r="1571" spans="4:25" hidden="1" outlineLevel="1">
      <c r="D1571" s="299" t="s">
        <v>338</v>
      </c>
      <c r="E1571" s="299" t="s">
        <v>71</v>
      </c>
      <c r="F1571" s="299" t="s">
        <v>768</v>
      </c>
      <c r="G1571" s="299" t="s">
        <v>775</v>
      </c>
      <c r="H1571" s="299" t="s">
        <v>770</v>
      </c>
      <c r="I1571" s="299" t="s">
        <v>1246</v>
      </c>
      <c r="J1571" s="299" t="s">
        <v>659</v>
      </c>
      <c r="K1571" s="299" t="s">
        <v>176</v>
      </c>
      <c r="M1571" s="306">
        <v>22200</v>
      </c>
      <c r="N1571" s="306">
        <v>22700</v>
      </c>
      <c r="O1571" s="306">
        <v>24028</v>
      </c>
      <c r="P1571" s="306">
        <v>25411</v>
      </c>
      <c r="Q1571" s="306">
        <v>26518</v>
      </c>
      <c r="R1571" s="306">
        <v>8159</v>
      </c>
      <c r="S1571" s="306">
        <v>7648</v>
      </c>
      <c r="T1571" s="306">
        <v>7778</v>
      </c>
      <c r="U1571" s="306">
        <v>5851</v>
      </c>
      <c r="V1571" s="306">
        <v>6401</v>
      </c>
      <c r="W1571" s="306">
        <v>6599</v>
      </c>
      <c r="X1571" s="306">
        <v>2591</v>
      </c>
      <c r="Y1571" s="306"/>
    </row>
    <row r="1572" spans="4:25" hidden="1" outlineLevel="1">
      <c r="D1572" s="299" t="s">
        <v>338</v>
      </c>
      <c r="E1572" s="299" t="s">
        <v>71</v>
      </c>
      <c r="F1572" s="299" t="s">
        <v>766</v>
      </c>
      <c r="G1572" s="299" t="s">
        <v>769</v>
      </c>
      <c r="H1572" s="299" t="s">
        <v>770</v>
      </c>
      <c r="I1572" s="299" t="s">
        <v>1264</v>
      </c>
      <c r="J1572" s="299" t="s">
        <v>2346</v>
      </c>
      <c r="K1572" s="299" t="s">
        <v>176</v>
      </c>
      <c r="M1572" s="306">
        <v>0</v>
      </c>
      <c r="N1572" s="306">
        <v>0</v>
      </c>
      <c r="O1572" s="306">
        <v>0</v>
      </c>
      <c r="P1572" s="306">
        <v>0</v>
      </c>
      <c r="Q1572" s="306">
        <v>0</v>
      </c>
      <c r="R1572" s="306">
        <v>0</v>
      </c>
      <c r="S1572" s="306">
        <v>0</v>
      </c>
      <c r="T1572" s="306">
        <v>0</v>
      </c>
      <c r="U1572" s="306">
        <v>0</v>
      </c>
      <c r="V1572" s="306">
        <v>0</v>
      </c>
      <c r="W1572" s="306">
        <v>0</v>
      </c>
      <c r="X1572" s="306">
        <v>0</v>
      </c>
      <c r="Y1572" s="306"/>
    </row>
    <row r="1573" spans="4:25" hidden="1" outlineLevel="1">
      <c r="D1573" s="299" t="s">
        <v>338</v>
      </c>
      <c r="E1573" s="299" t="s">
        <v>71</v>
      </c>
      <c r="F1573" s="299" t="s">
        <v>766</v>
      </c>
      <c r="G1573" s="299" t="s">
        <v>775</v>
      </c>
      <c r="H1573" s="299" t="s">
        <v>770</v>
      </c>
      <c r="I1573" s="299" t="s">
        <v>1264</v>
      </c>
      <c r="J1573" s="299" t="s">
        <v>2347</v>
      </c>
      <c r="K1573" s="299" t="s">
        <v>176</v>
      </c>
      <c r="M1573" s="306">
        <v>0</v>
      </c>
      <c r="N1573" s="306">
        <v>0</v>
      </c>
      <c r="O1573" s="306">
        <v>0</v>
      </c>
      <c r="P1573" s="306">
        <v>0</v>
      </c>
      <c r="Q1573" s="306">
        <v>0</v>
      </c>
      <c r="R1573" s="306">
        <v>0</v>
      </c>
      <c r="S1573" s="306">
        <v>0</v>
      </c>
      <c r="T1573" s="306">
        <v>0</v>
      </c>
      <c r="U1573" s="306">
        <v>0</v>
      </c>
      <c r="V1573" s="306">
        <v>0</v>
      </c>
      <c r="W1573" s="306">
        <v>0</v>
      </c>
      <c r="X1573" s="306">
        <v>0</v>
      </c>
      <c r="Y1573" s="306"/>
    </row>
    <row r="1574" spans="4:25" hidden="1" outlineLevel="1">
      <c r="D1574" s="299" t="s">
        <v>338</v>
      </c>
      <c r="E1574" s="299" t="s">
        <v>71</v>
      </c>
      <c r="F1574" s="299" t="s">
        <v>768</v>
      </c>
      <c r="G1574" s="299" t="s">
        <v>769</v>
      </c>
      <c r="H1574" s="299" t="s">
        <v>770</v>
      </c>
      <c r="I1574" s="299" t="s">
        <v>1264</v>
      </c>
      <c r="J1574" s="299" t="s">
        <v>2348</v>
      </c>
      <c r="K1574" s="299" t="s">
        <v>176</v>
      </c>
      <c r="M1574" s="306">
        <v>0</v>
      </c>
      <c r="N1574" s="306">
        <v>0</v>
      </c>
      <c r="O1574" s="306">
        <v>0</v>
      </c>
      <c r="P1574" s="306">
        <v>0</v>
      </c>
      <c r="Q1574" s="306">
        <v>0</v>
      </c>
      <c r="R1574" s="306">
        <v>0</v>
      </c>
      <c r="S1574" s="306">
        <v>0</v>
      </c>
      <c r="T1574" s="306">
        <v>0</v>
      </c>
      <c r="U1574" s="306">
        <v>0</v>
      </c>
      <c r="V1574" s="306">
        <v>0</v>
      </c>
      <c r="W1574" s="306">
        <v>0</v>
      </c>
      <c r="X1574" s="306">
        <v>0</v>
      </c>
      <c r="Y1574" s="306"/>
    </row>
    <row r="1575" spans="4:25" hidden="1" outlineLevel="1">
      <c r="D1575" s="299" t="s">
        <v>338</v>
      </c>
      <c r="E1575" s="299" t="s">
        <v>71</v>
      </c>
      <c r="F1575" s="299" t="s">
        <v>768</v>
      </c>
      <c r="G1575" s="299" t="s">
        <v>775</v>
      </c>
      <c r="H1575" s="299" t="s">
        <v>770</v>
      </c>
      <c r="I1575" s="299" t="s">
        <v>1264</v>
      </c>
      <c r="J1575" s="299" t="s">
        <v>2349</v>
      </c>
      <c r="K1575" s="299" t="s">
        <v>176</v>
      </c>
      <c r="M1575" s="306">
        <v>0</v>
      </c>
      <c r="N1575" s="306">
        <v>0</v>
      </c>
      <c r="O1575" s="306">
        <v>0</v>
      </c>
      <c r="P1575" s="306">
        <v>0</v>
      </c>
      <c r="Q1575" s="306">
        <v>0</v>
      </c>
      <c r="R1575" s="306">
        <v>0</v>
      </c>
      <c r="S1575" s="306">
        <v>0</v>
      </c>
      <c r="T1575" s="306">
        <v>0</v>
      </c>
      <c r="U1575" s="306">
        <v>0</v>
      </c>
      <c r="V1575" s="306">
        <v>0</v>
      </c>
      <c r="W1575" s="306">
        <v>0</v>
      </c>
      <c r="X1575" s="306">
        <v>0</v>
      </c>
      <c r="Y1575" s="306"/>
    </row>
    <row r="1576" spans="4:25" hidden="1" outlineLevel="1">
      <c r="D1576" s="299" t="s">
        <v>2350</v>
      </c>
      <c r="E1576" s="299" t="s">
        <v>71</v>
      </c>
      <c r="F1576" s="299" t="s">
        <v>768</v>
      </c>
      <c r="G1576" s="299" t="s">
        <v>769</v>
      </c>
      <c r="H1576" s="299" t="s">
        <v>770</v>
      </c>
      <c r="I1576" s="299" t="s">
        <v>1246</v>
      </c>
      <c r="J1576" s="299" t="s">
        <v>2351</v>
      </c>
      <c r="K1576" s="299" t="s">
        <v>176</v>
      </c>
      <c r="M1576" s="306">
        <v>0</v>
      </c>
      <c r="N1576" s="306">
        <v>0</v>
      </c>
      <c r="O1576" s="306">
        <v>0</v>
      </c>
      <c r="P1576" s="306">
        <v>1</v>
      </c>
      <c r="Q1576" s="306">
        <v>7</v>
      </c>
      <c r="R1576" s="306">
        <v>7</v>
      </c>
      <c r="S1576" s="306">
        <v>2</v>
      </c>
      <c r="T1576" s="306">
        <v>1</v>
      </c>
      <c r="U1576" s="306">
        <v>0</v>
      </c>
      <c r="V1576" s="306">
        <v>10</v>
      </c>
      <c r="W1576" s="306">
        <v>5</v>
      </c>
      <c r="X1576" s="306">
        <v>0</v>
      </c>
      <c r="Y1576" s="306"/>
    </row>
    <row r="1577" spans="4:25" hidden="1" outlineLevel="1">
      <c r="D1577" s="299" t="s">
        <v>430</v>
      </c>
      <c r="E1577" s="299" t="s">
        <v>71</v>
      </c>
      <c r="F1577" s="299" t="s">
        <v>768</v>
      </c>
      <c r="G1577" s="299" t="s">
        <v>769</v>
      </c>
      <c r="H1577" s="299" t="s">
        <v>770</v>
      </c>
      <c r="I1577" s="299" t="s">
        <v>1246</v>
      </c>
      <c r="J1577" s="299" t="s">
        <v>608</v>
      </c>
      <c r="K1577" s="299" t="s">
        <v>176</v>
      </c>
      <c r="M1577" s="306">
        <v>1922</v>
      </c>
      <c r="N1577" s="306">
        <v>2348</v>
      </c>
      <c r="O1577" s="306">
        <v>1437</v>
      </c>
      <c r="P1577" s="306">
        <v>2125</v>
      </c>
      <c r="Q1577" s="306">
        <v>2247</v>
      </c>
      <c r="R1577" s="306">
        <v>646</v>
      </c>
      <c r="S1577" s="306">
        <v>1972</v>
      </c>
      <c r="T1577" s="306">
        <v>2538</v>
      </c>
      <c r="U1577" s="306">
        <v>3367</v>
      </c>
      <c r="V1577" s="306">
        <v>3501</v>
      </c>
      <c r="W1577" s="306">
        <v>4909</v>
      </c>
      <c r="X1577" s="306">
        <v>4098</v>
      </c>
      <c r="Y1577" s="306"/>
    </row>
    <row r="1578" spans="4:25" hidden="1" outlineLevel="1">
      <c r="D1578" s="299" t="s">
        <v>430</v>
      </c>
      <c r="E1578" s="299" t="s">
        <v>71</v>
      </c>
      <c r="F1578" s="299" t="s">
        <v>768</v>
      </c>
      <c r="G1578" s="299" t="s">
        <v>775</v>
      </c>
      <c r="H1578" s="299" t="s">
        <v>770</v>
      </c>
      <c r="I1578" s="299" t="s">
        <v>1246</v>
      </c>
      <c r="J1578" s="299" t="s">
        <v>660</v>
      </c>
      <c r="K1578" s="299" t="s">
        <v>176</v>
      </c>
      <c r="M1578" s="306">
        <v>0</v>
      </c>
      <c r="N1578" s="306">
        <v>0</v>
      </c>
      <c r="O1578" s="306">
        <v>0</v>
      </c>
      <c r="P1578" s="306">
        <v>0</v>
      </c>
      <c r="Q1578" s="306">
        <v>0</v>
      </c>
      <c r="R1578" s="306">
        <v>0</v>
      </c>
      <c r="S1578" s="306">
        <v>85</v>
      </c>
      <c r="T1578" s="306">
        <v>185</v>
      </c>
      <c r="U1578" s="306">
        <v>285</v>
      </c>
      <c r="V1578" s="306">
        <v>285</v>
      </c>
      <c r="W1578" s="306">
        <v>285</v>
      </c>
      <c r="X1578" s="306">
        <v>80</v>
      </c>
      <c r="Y1578" s="306"/>
    </row>
    <row r="1579" spans="4:25" hidden="1" outlineLevel="1">
      <c r="D1579" s="299" t="s">
        <v>430</v>
      </c>
      <c r="E1579" s="299" t="s">
        <v>71</v>
      </c>
      <c r="F1579" s="299" t="s">
        <v>766</v>
      </c>
      <c r="G1579" s="299" t="s">
        <v>769</v>
      </c>
      <c r="H1579" s="299" t="s">
        <v>770</v>
      </c>
      <c r="I1579" s="299" t="s">
        <v>1264</v>
      </c>
      <c r="J1579" s="299" t="s">
        <v>2352</v>
      </c>
      <c r="K1579" s="299" t="s">
        <v>176</v>
      </c>
      <c r="M1579" s="306">
        <v>0</v>
      </c>
      <c r="N1579" s="306">
        <v>0</v>
      </c>
      <c r="O1579" s="306">
        <v>0</v>
      </c>
      <c r="P1579" s="306">
        <v>0</v>
      </c>
      <c r="Q1579" s="306">
        <v>0</v>
      </c>
      <c r="R1579" s="306">
        <v>0</v>
      </c>
      <c r="S1579" s="306">
        <v>0</v>
      </c>
      <c r="T1579" s="306">
        <v>0</v>
      </c>
      <c r="U1579" s="306">
        <v>0</v>
      </c>
      <c r="V1579" s="306">
        <v>0</v>
      </c>
      <c r="W1579" s="306">
        <v>0</v>
      </c>
      <c r="X1579" s="306">
        <v>0</v>
      </c>
      <c r="Y1579" s="306"/>
    </row>
    <row r="1580" spans="4:25" hidden="1" outlineLevel="1">
      <c r="D1580" s="299" t="s">
        <v>430</v>
      </c>
      <c r="E1580" s="299" t="s">
        <v>71</v>
      </c>
      <c r="F1580" s="299" t="s">
        <v>766</v>
      </c>
      <c r="G1580" s="299" t="s">
        <v>775</v>
      </c>
      <c r="H1580" s="299" t="s">
        <v>770</v>
      </c>
      <c r="I1580" s="299" t="s">
        <v>1264</v>
      </c>
      <c r="J1580" s="299" t="s">
        <v>2353</v>
      </c>
      <c r="K1580" s="299" t="s">
        <v>176</v>
      </c>
      <c r="M1580" s="306">
        <v>0</v>
      </c>
      <c r="N1580" s="306">
        <v>0</v>
      </c>
      <c r="O1580" s="306">
        <v>0</v>
      </c>
      <c r="P1580" s="306">
        <v>0</v>
      </c>
      <c r="Q1580" s="306">
        <v>0</v>
      </c>
      <c r="R1580" s="306">
        <v>0</v>
      </c>
      <c r="S1580" s="306">
        <v>0</v>
      </c>
      <c r="T1580" s="306">
        <v>0</v>
      </c>
      <c r="U1580" s="306">
        <v>0</v>
      </c>
      <c r="V1580" s="306">
        <v>0</v>
      </c>
      <c r="W1580" s="306">
        <v>0</v>
      </c>
      <c r="X1580" s="306">
        <v>0</v>
      </c>
      <c r="Y1580" s="306"/>
    </row>
    <row r="1581" spans="4:25" hidden="1" outlineLevel="1">
      <c r="D1581" s="299" t="s">
        <v>430</v>
      </c>
      <c r="E1581" s="299" t="s">
        <v>71</v>
      </c>
      <c r="F1581" s="299" t="s">
        <v>768</v>
      </c>
      <c r="G1581" s="299" t="s">
        <v>769</v>
      </c>
      <c r="H1581" s="299" t="s">
        <v>770</v>
      </c>
      <c r="I1581" s="299" t="s">
        <v>1264</v>
      </c>
      <c r="J1581" s="299" t="s">
        <v>2354</v>
      </c>
      <c r="K1581" s="299" t="s">
        <v>176</v>
      </c>
      <c r="M1581" s="306">
        <v>0</v>
      </c>
      <c r="N1581" s="306">
        <v>0</v>
      </c>
      <c r="O1581" s="306">
        <v>0</v>
      </c>
      <c r="P1581" s="306">
        <v>0</v>
      </c>
      <c r="Q1581" s="306">
        <v>0</v>
      </c>
      <c r="R1581" s="306">
        <v>0</v>
      </c>
      <c r="S1581" s="306">
        <v>0</v>
      </c>
      <c r="T1581" s="306">
        <v>0</v>
      </c>
      <c r="U1581" s="306">
        <v>0</v>
      </c>
      <c r="V1581" s="306">
        <v>0</v>
      </c>
      <c r="W1581" s="306">
        <v>0</v>
      </c>
      <c r="X1581" s="306">
        <v>0</v>
      </c>
      <c r="Y1581" s="306"/>
    </row>
    <row r="1582" spans="4:25" hidden="1" outlineLevel="1">
      <c r="D1582" s="299" t="s">
        <v>430</v>
      </c>
      <c r="E1582" s="299" t="s">
        <v>71</v>
      </c>
      <c r="F1582" s="299" t="s">
        <v>768</v>
      </c>
      <c r="G1582" s="299" t="s">
        <v>775</v>
      </c>
      <c r="H1582" s="299" t="s">
        <v>770</v>
      </c>
      <c r="I1582" s="299" t="s">
        <v>1264</v>
      </c>
      <c r="J1582" s="299" t="s">
        <v>2355</v>
      </c>
      <c r="K1582" s="299" t="s">
        <v>176</v>
      </c>
      <c r="M1582" s="306">
        <v>0</v>
      </c>
      <c r="N1582" s="306">
        <v>0</v>
      </c>
      <c r="O1582" s="306">
        <v>0</v>
      </c>
      <c r="P1582" s="306">
        <v>0</v>
      </c>
      <c r="Q1582" s="306">
        <v>0</v>
      </c>
      <c r="R1582" s="306">
        <v>0</v>
      </c>
      <c r="S1582" s="306">
        <v>0</v>
      </c>
      <c r="T1582" s="306">
        <v>0</v>
      </c>
      <c r="U1582" s="306">
        <v>0</v>
      </c>
      <c r="V1582" s="306">
        <v>0</v>
      </c>
      <c r="W1582" s="306">
        <v>0</v>
      </c>
      <c r="X1582" s="306">
        <v>0</v>
      </c>
      <c r="Y1582" s="306"/>
    </row>
    <row r="1583" spans="4:25" hidden="1" outlineLevel="1">
      <c r="D1583" s="299" t="s">
        <v>431</v>
      </c>
      <c r="E1583" s="299" t="s">
        <v>73</v>
      </c>
      <c r="F1583" s="299" t="s">
        <v>768</v>
      </c>
      <c r="G1583" s="299" t="s">
        <v>769</v>
      </c>
      <c r="H1583" s="299" t="s">
        <v>770</v>
      </c>
      <c r="I1583" s="299" t="s">
        <v>1246</v>
      </c>
      <c r="J1583" s="299" t="s">
        <v>567</v>
      </c>
      <c r="K1583" s="299" t="s">
        <v>175</v>
      </c>
      <c r="M1583" s="306">
        <v>8599</v>
      </c>
      <c r="N1583" s="306">
        <v>11964</v>
      </c>
      <c r="O1583" s="306">
        <v>8633</v>
      </c>
      <c r="P1583" s="306">
        <v>8602</v>
      </c>
      <c r="Q1583" s="306">
        <v>8014</v>
      </c>
      <c r="R1583" s="306">
        <v>5981</v>
      </c>
      <c r="S1583" s="306">
        <v>7102</v>
      </c>
      <c r="T1583" s="306">
        <v>7153</v>
      </c>
      <c r="U1583" s="306">
        <v>6364</v>
      </c>
      <c r="V1583" s="306">
        <v>7057</v>
      </c>
      <c r="W1583" s="306">
        <v>8280</v>
      </c>
      <c r="X1583" s="306">
        <v>5651</v>
      </c>
      <c r="Y1583" s="306"/>
    </row>
    <row r="1584" spans="4:25" hidden="1" outlineLevel="1">
      <c r="D1584" s="299" t="s">
        <v>431</v>
      </c>
      <c r="E1584" s="299" t="s">
        <v>71</v>
      </c>
      <c r="F1584" s="299" t="s">
        <v>768</v>
      </c>
      <c r="G1584" s="299" t="s">
        <v>769</v>
      </c>
      <c r="H1584" s="299" t="s">
        <v>770</v>
      </c>
      <c r="I1584" s="299" t="s">
        <v>1246</v>
      </c>
      <c r="J1584" s="299" t="s">
        <v>734</v>
      </c>
      <c r="K1584" s="299" t="s">
        <v>175</v>
      </c>
      <c r="M1584" s="306">
        <v>269</v>
      </c>
      <c r="N1584" s="306">
        <v>588</v>
      </c>
      <c r="O1584" s="306">
        <v>253</v>
      </c>
      <c r="P1584" s="306">
        <v>287</v>
      </c>
      <c r="Q1584" s="306">
        <v>515</v>
      </c>
      <c r="R1584" s="306">
        <v>271</v>
      </c>
      <c r="S1584" s="306">
        <v>505</v>
      </c>
      <c r="T1584" s="306">
        <v>597</v>
      </c>
      <c r="U1584" s="306">
        <v>619</v>
      </c>
      <c r="V1584" s="306">
        <v>945</v>
      </c>
      <c r="W1584" s="306">
        <v>1287</v>
      </c>
      <c r="X1584" s="306">
        <v>582</v>
      </c>
      <c r="Y1584" s="306"/>
    </row>
    <row r="1585" spans="4:25" hidden="1" outlineLevel="1">
      <c r="D1585" s="299" t="s">
        <v>431</v>
      </c>
      <c r="E1585" s="299" t="s">
        <v>73</v>
      </c>
      <c r="F1585" s="299" t="s">
        <v>766</v>
      </c>
      <c r="G1585" s="299" t="s">
        <v>769</v>
      </c>
      <c r="H1585" s="299" t="s">
        <v>770</v>
      </c>
      <c r="I1585" s="299" t="s">
        <v>1264</v>
      </c>
      <c r="J1585" s="299" t="s">
        <v>2356</v>
      </c>
      <c r="K1585" s="299" t="s">
        <v>175</v>
      </c>
      <c r="M1585" s="306">
        <v>0</v>
      </c>
      <c r="N1585" s="306">
        <v>0</v>
      </c>
      <c r="O1585" s="306">
        <v>0</v>
      </c>
      <c r="P1585" s="306">
        <v>0</v>
      </c>
      <c r="Q1585" s="306">
        <v>0</v>
      </c>
      <c r="R1585" s="306">
        <v>0</v>
      </c>
      <c r="S1585" s="306">
        <v>0</v>
      </c>
      <c r="T1585" s="306">
        <v>0</v>
      </c>
      <c r="U1585" s="306">
        <v>0</v>
      </c>
      <c r="V1585" s="306">
        <v>0</v>
      </c>
      <c r="W1585" s="306">
        <v>0</v>
      </c>
      <c r="X1585" s="306">
        <v>0</v>
      </c>
      <c r="Y1585" s="306"/>
    </row>
    <row r="1586" spans="4:25" hidden="1" outlineLevel="1">
      <c r="D1586" s="299" t="s">
        <v>431</v>
      </c>
      <c r="E1586" s="299" t="s">
        <v>73</v>
      </c>
      <c r="F1586" s="299" t="s">
        <v>766</v>
      </c>
      <c r="G1586" s="299" t="s">
        <v>775</v>
      </c>
      <c r="H1586" s="299" t="s">
        <v>770</v>
      </c>
      <c r="I1586" s="299" t="s">
        <v>1264</v>
      </c>
      <c r="J1586" s="299" t="s">
        <v>2357</v>
      </c>
      <c r="K1586" s="299" t="s">
        <v>175</v>
      </c>
      <c r="M1586" s="306">
        <v>0</v>
      </c>
      <c r="N1586" s="306">
        <v>0</v>
      </c>
      <c r="O1586" s="306">
        <v>0</v>
      </c>
      <c r="P1586" s="306">
        <v>0</v>
      </c>
      <c r="Q1586" s="306">
        <v>0</v>
      </c>
      <c r="R1586" s="306">
        <v>0</v>
      </c>
      <c r="S1586" s="306">
        <v>0</v>
      </c>
      <c r="T1586" s="306">
        <v>0</v>
      </c>
      <c r="U1586" s="306">
        <v>0</v>
      </c>
      <c r="V1586" s="306">
        <v>0</v>
      </c>
      <c r="W1586" s="306">
        <v>0</v>
      </c>
      <c r="X1586" s="306">
        <v>0</v>
      </c>
      <c r="Y1586" s="306"/>
    </row>
    <row r="1587" spans="4:25" hidden="1" outlineLevel="1">
      <c r="D1587" s="299" t="s">
        <v>431</v>
      </c>
      <c r="E1587" s="299" t="s">
        <v>73</v>
      </c>
      <c r="F1587" s="299" t="s">
        <v>768</v>
      </c>
      <c r="G1587" s="299" t="s">
        <v>769</v>
      </c>
      <c r="H1587" s="299" t="s">
        <v>770</v>
      </c>
      <c r="I1587" s="299" t="s">
        <v>1264</v>
      </c>
      <c r="J1587" s="299" t="s">
        <v>2358</v>
      </c>
      <c r="K1587" s="299" t="s">
        <v>175</v>
      </c>
      <c r="M1587" s="306">
        <v>0</v>
      </c>
      <c r="N1587" s="306">
        <v>0</v>
      </c>
      <c r="O1587" s="306">
        <v>0</v>
      </c>
      <c r="P1587" s="306">
        <v>0</v>
      </c>
      <c r="Q1587" s="306">
        <v>0</v>
      </c>
      <c r="R1587" s="306">
        <v>0</v>
      </c>
      <c r="S1587" s="306">
        <v>0</v>
      </c>
      <c r="T1587" s="306">
        <v>0</v>
      </c>
      <c r="U1587" s="306">
        <v>0</v>
      </c>
      <c r="V1587" s="306">
        <v>0</v>
      </c>
      <c r="W1587" s="306">
        <v>0</v>
      </c>
      <c r="X1587" s="306">
        <v>0</v>
      </c>
      <c r="Y1587" s="306"/>
    </row>
    <row r="1588" spans="4:25" hidden="1" outlineLevel="1">
      <c r="D1588" s="299" t="s">
        <v>431</v>
      </c>
      <c r="E1588" s="299" t="s">
        <v>73</v>
      </c>
      <c r="F1588" s="299" t="s">
        <v>768</v>
      </c>
      <c r="G1588" s="299" t="s">
        <v>775</v>
      </c>
      <c r="H1588" s="299" t="s">
        <v>770</v>
      </c>
      <c r="I1588" s="299" t="s">
        <v>1264</v>
      </c>
      <c r="J1588" s="299" t="s">
        <v>2359</v>
      </c>
      <c r="K1588" s="299" t="s">
        <v>175</v>
      </c>
      <c r="M1588" s="306">
        <v>0</v>
      </c>
      <c r="N1588" s="306">
        <v>0</v>
      </c>
      <c r="O1588" s="306">
        <v>0</v>
      </c>
      <c r="P1588" s="306">
        <v>0</v>
      </c>
      <c r="Q1588" s="306">
        <v>0</v>
      </c>
      <c r="R1588" s="306">
        <v>0</v>
      </c>
      <c r="S1588" s="306">
        <v>0</v>
      </c>
      <c r="T1588" s="306">
        <v>0</v>
      </c>
      <c r="U1588" s="306">
        <v>0</v>
      </c>
      <c r="V1588" s="306">
        <v>0</v>
      </c>
      <c r="W1588" s="306">
        <v>0</v>
      </c>
      <c r="X1588" s="306">
        <v>0</v>
      </c>
      <c r="Y1588" s="306"/>
    </row>
    <row r="1589" spans="4:25" hidden="1" outlineLevel="1">
      <c r="D1589" s="299" t="s">
        <v>431</v>
      </c>
      <c r="E1589" s="299" t="s">
        <v>71</v>
      </c>
      <c r="F1589" s="299" t="s">
        <v>766</v>
      </c>
      <c r="G1589" s="299" t="s">
        <v>769</v>
      </c>
      <c r="H1589" s="299" t="s">
        <v>770</v>
      </c>
      <c r="I1589" s="299" t="s">
        <v>1264</v>
      </c>
      <c r="J1589" s="299" t="s">
        <v>2360</v>
      </c>
      <c r="K1589" s="299" t="s">
        <v>176</v>
      </c>
      <c r="M1589" s="306">
        <v>0</v>
      </c>
      <c r="N1589" s="306">
        <v>0</v>
      </c>
      <c r="O1589" s="306">
        <v>0</v>
      </c>
      <c r="P1589" s="306">
        <v>0</v>
      </c>
      <c r="Q1589" s="306">
        <v>0</v>
      </c>
      <c r="R1589" s="306">
        <v>0</v>
      </c>
      <c r="S1589" s="306">
        <v>0</v>
      </c>
      <c r="T1589" s="306">
        <v>0</v>
      </c>
      <c r="U1589" s="306">
        <v>0</v>
      </c>
      <c r="V1589" s="306">
        <v>0</v>
      </c>
      <c r="W1589" s="306">
        <v>0</v>
      </c>
      <c r="X1589" s="306">
        <v>0</v>
      </c>
      <c r="Y1589" s="306"/>
    </row>
    <row r="1590" spans="4:25" hidden="1" outlineLevel="1">
      <c r="D1590" s="299" t="s">
        <v>431</v>
      </c>
      <c r="E1590" s="299" t="s">
        <v>71</v>
      </c>
      <c r="F1590" s="299" t="s">
        <v>766</v>
      </c>
      <c r="G1590" s="299" t="s">
        <v>775</v>
      </c>
      <c r="H1590" s="299" t="s">
        <v>770</v>
      </c>
      <c r="I1590" s="299" t="s">
        <v>1264</v>
      </c>
      <c r="J1590" s="299" t="s">
        <v>2361</v>
      </c>
      <c r="K1590" s="299" t="s">
        <v>176</v>
      </c>
      <c r="M1590" s="306">
        <v>0</v>
      </c>
      <c r="N1590" s="306">
        <v>0</v>
      </c>
      <c r="O1590" s="306">
        <v>0</v>
      </c>
      <c r="P1590" s="306">
        <v>0</v>
      </c>
      <c r="Q1590" s="306">
        <v>0</v>
      </c>
      <c r="R1590" s="306">
        <v>0</v>
      </c>
      <c r="S1590" s="306">
        <v>0</v>
      </c>
      <c r="T1590" s="306">
        <v>0</v>
      </c>
      <c r="U1590" s="306">
        <v>0</v>
      </c>
      <c r="V1590" s="306">
        <v>0</v>
      </c>
      <c r="W1590" s="306">
        <v>0</v>
      </c>
      <c r="X1590" s="306">
        <v>0</v>
      </c>
      <c r="Y1590" s="306"/>
    </row>
    <row r="1591" spans="4:25" hidden="1" outlineLevel="1">
      <c r="D1591" s="299" t="s">
        <v>431</v>
      </c>
      <c r="E1591" s="299" t="s">
        <v>71</v>
      </c>
      <c r="F1591" s="299" t="s">
        <v>768</v>
      </c>
      <c r="G1591" s="299" t="s">
        <v>769</v>
      </c>
      <c r="H1591" s="299" t="s">
        <v>770</v>
      </c>
      <c r="I1591" s="299" t="s">
        <v>1264</v>
      </c>
      <c r="J1591" s="299" t="s">
        <v>2362</v>
      </c>
      <c r="K1591" s="299" t="s">
        <v>176</v>
      </c>
      <c r="M1591" s="306">
        <v>0</v>
      </c>
      <c r="N1591" s="306">
        <v>0</v>
      </c>
      <c r="O1591" s="306">
        <v>0</v>
      </c>
      <c r="P1591" s="306">
        <v>0</v>
      </c>
      <c r="Q1591" s="306">
        <v>0</v>
      </c>
      <c r="R1591" s="306">
        <v>0</v>
      </c>
      <c r="S1591" s="306">
        <v>0</v>
      </c>
      <c r="T1591" s="306">
        <v>0</v>
      </c>
      <c r="U1591" s="306">
        <v>0</v>
      </c>
      <c r="V1591" s="306">
        <v>0</v>
      </c>
      <c r="W1591" s="306">
        <v>0</v>
      </c>
      <c r="X1591" s="306">
        <v>0</v>
      </c>
      <c r="Y1591" s="306"/>
    </row>
    <row r="1592" spans="4:25" hidden="1" outlineLevel="1">
      <c r="D1592" s="299" t="s">
        <v>431</v>
      </c>
      <c r="E1592" s="299" t="s">
        <v>71</v>
      </c>
      <c r="F1592" s="299" t="s">
        <v>768</v>
      </c>
      <c r="G1592" s="299" t="s">
        <v>775</v>
      </c>
      <c r="H1592" s="299" t="s">
        <v>770</v>
      </c>
      <c r="I1592" s="299" t="s">
        <v>1264</v>
      </c>
      <c r="J1592" s="299" t="s">
        <v>2363</v>
      </c>
      <c r="K1592" s="299" t="s">
        <v>176</v>
      </c>
      <c r="M1592" s="306">
        <v>0</v>
      </c>
      <c r="N1592" s="306">
        <v>0</v>
      </c>
      <c r="O1592" s="306">
        <v>0</v>
      </c>
      <c r="P1592" s="306">
        <v>0</v>
      </c>
      <c r="Q1592" s="306">
        <v>0</v>
      </c>
      <c r="R1592" s="306">
        <v>0</v>
      </c>
      <c r="S1592" s="306">
        <v>0</v>
      </c>
      <c r="T1592" s="306">
        <v>0</v>
      </c>
      <c r="U1592" s="306">
        <v>0</v>
      </c>
      <c r="V1592" s="306">
        <v>0</v>
      </c>
      <c r="W1592" s="306">
        <v>0</v>
      </c>
      <c r="X1592" s="306">
        <v>0</v>
      </c>
      <c r="Y1592" s="306"/>
    </row>
    <row r="1593" spans="4:25" hidden="1" outlineLevel="1">
      <c r="D1593" s="299" t="s">
        <v>2364</v>
      </c>
      <c r="E1593" s="299" t="s">
        <v>71</v>
      </c>
      <c r="F1593" s="299" t="s">
        <v>768</v>
      </c>
      <c r="G1593" s="299" t="s">
        <v>769</v>
      </c>
      <c r="H1593" s="299" t="s">
        <v>770</v>
      </c>
      <c r="I1593" s="299" t="s">
        <v>1246</v>
      </c>
      <c r="J1593" s="299" t="s">
        <v>2365</v>
      </c>
      <c r="K1593" s="299" t="s">
        <v>176</v>
      </c>
      <c r="M1593" s="306">
        <v>0</v>
      </c>
      <c r="N1593" s="306">
        <v>1</v>
      </c>
      <c r="O1593" s="306">
        <v>2</v>
      </c>
      <c r="P1593" s="306">
        <v>2</v>
      </c>
      <c r="Q1593" s="306">
        <v>0</v>
      </c>
      <c r="R1593" s="306">
        <v>0</v>
      </c>
      <c r="S1593" s="306">
        <v>0</v>
      </c>
      <c r="T1593" s="306">
        <v>3</v>
      </c>
      <c r="U1593" s="306">
        <v>3</v>
      </c>
      <c r="V1593" s="306">
        <v>3</v>
      </c>
      <c r="W1593" s="306">
        <v>3</v>
      </c>
      <c r="X1593" s="306">
        <v>0</v>
      </c>
      <c r="Y1593" s="306"/>
    </row>
    <row r="1594" spans="4:25" hidden="1" outlineLevel="1">
      <c r="D1594" s="299" t="s">
        <v>432</v>
      </c>
      <c r="E1594" s="299" t="s">
        <v>71</v>
      </c>
      <c r="F1594" s="299" t="s">
        <v>768</v>
      </c>
      <c r="G1594" s="299" t="s">
        <v>769</v>
      </c>
      <c r="H1594" s="299" t="s">
        <v>770</v>
      </c>
      <c r="I1594" s="299" t="s">
        <v>1246</v>
      </c>
      <c r="J1594" s="299" t="s">
        <v>609</v>
      </c>
      <c r="K1594" s="299" t="s">
        <v>176</v>
      </c>
      <c r="M1594" s="306">
        <v>81741</v>
      </c>
      <c r="N1594" s="306">
        <v>66107</v>
      </c>
      <c r="O1594" s="306">
        <v>76916</v>
      </c>
      <c r="P1594" s="306">
        <v>60179</v>
      </c>
      <c r="Q1594" s="306">
        <v>59609</v>
      </c>
      <c r="R1594" s="306">
        <v>85833</v>
      </c>
      <c r="S1594" s="306">
        <v>127660</v>
      </c>
      <c r="T1594" s="306">
        <v>124398</v>
      </c>
      <c r="U1594" s="306">
        <v>93221</v>
      </c>
      <c r="V1594" s="306">
        <v>113063</v>
      </c>
      <c r="W1594" s="306">
        <v>89742</v>
      </c>
      <c r="X1594" s="306">
        <v>69490</v>
      </c>
      <c r="Y1594" s="306"/>
    </row>
    <row r="1595" spans="4:25" hidden="1" outlineLevel="1">
      <c r="D1595" s="299" t="s">
        <v>432</v>
      </c>
      <c r="E1595" s="299" t="s">
        <v>71</v>
      </c>
      <c r="F1595" s="299" t="s">
        <v>768</v>
      </c>
      <c r="G1595" s="299" t="s">
        <v>775</v>
      </c>
      <c r="H1595" s="299" t="s">
        <v>770</v>
      </c>
      <c r="I1595" s="299" t="s">
        <v>1246</v>
      </c>
      <c r="J1595" s="299" t="s">
        <v>661</v>
      </c>
      <c r="K1595" s="299" t="s">
        <v>176</v>
      </c>
      <c r="M1595" s="306">
        <v>4826</v>
      </c>
      <c r="N1595" s="306">
        <v>4906</v>
      </c>
      <c r="O1595" s="306">
        <v>580</v>
      </c>
      <c r="P1595" s="306">
        <v>1180</v>
      </c>
      <c r="Q1595" s="306">
        <v>1417</v>
      </c>
      <c r="R1595" s="306">
        <v>1060</v>
      </c>
      <c r="S1595" s="306">
        <v>1060</v>
      </c>
      <c r="T1595" s="306">
        <v>1060</v>
      </c>
      <c r="U1595" s="306">
        <v>1060</v>
      </c>
      <c r="V1595" s="306">
        <v>1260</v>
      </c>
      <c r="W1595" s="306">
        <v>1816</v>
      </c>
      <c r="X1595" s="306">
        <v>566</v>
      </c>
      <c r="Y1595" s="306"/>
    </row>
    <row r="1596" spans="4:25" hidden="1" outlineLevel="1">
      <c r="D1596" s="299" t="s">
        <v>432</v>
      </c>
      <c r="E1596" s="299" t="s">
        <v>71</v>
      </c>
      <c r="F1596" s="299" t="s">
        <v>766</v>
      </c>
      <c r="G1596" s="299" t="s">
        <v>769</v>
      </c>
      <c r="H1596" s="299" t="s">
        <v>770</v>
      </c>
      <c r="I1596" s="299" t="s">
        <v>1264</v>
      </c>
      <c r="J1596" s="299" t="s">
        <v>2366</v>
      </c>
      <c r="K1596" s="299" t="s">
        <v>176</v>
      </c>
      <c r="M1596" s="306">
        <v>0</v>
      </c>
      <c r="N1596" s="306">
        <v>0</v>
      </c>
      <c r="O1596" s="306">
        <v>0</v>
      </c>
      <c r="P1596" s="306">
        <v>0</v>
      </c>
      <c r="Q1596" s="306">
        <v>0</v>
      </c>
      <c r="R1596" s="306">
        <v>0</v>
      </c>
      <c r="S1596" s="306">
        <v>0</v>
      </c>
      <c r="T1596" s="306">
        <v>0</v>
      </c>
      <c r="U1596" s="306">
        <v>0</v>
      </c>
      <c r="V1596" s="306">
        <v>0</v>
      </c>
      <c r="W1596" s="306">
        <v>0</v>
      </c>
      <c r="X1596" s="306">
        <v>0</v>
      </c>
      <c r="Y1596" s="306"/>
    </row>
    <row r="1597" spans="4:25" hidden="1" outlineLevel="1">
      <c r="D1597" s="299" t="s">
        <v>432</v>
      </c>
      <c r="E1597" s="299" t="s">
        <v>71</v>
      </c>
      <c r="F1597" s="299" t="s">
        <v>766</v>
      </c>
      <c r="G1597" s="299" t="s">
        <v>775</v>
      </c>
      <c r="H1597" s="299" t="s">
        <v>770</v>
      </c>
      <c r="I1597" s="299" t="s">
        <v>1264</v>
      </c>
      <c r="J1597" s="299" t="s">
        <v>2367</v>
      </c>
      <c r="K1597" s="299" t="s">
        <v>176</v>
      </c>
      <c r="M1597" s="306">
        <v>0</v>
      </c>
      <c r="N1597" s="306">
        <v>0</v>
      </c>
      <c r="O1597" s="306">
        <v>0</v>
      </c>
      <c r="P1597" s="306">
        <v>0</v>
      </c>
      <c r="Q1597" s="306">
        <v>0</v>
      </c>
      <c r="R1597" s="306">
        <v>0</v>
      </c>
      <c r="S1597" s="306">
        <v>0</v>
      </c>
      <c r="T1597" s="306">
        <v>0</v>
      </c>
      <c r="U1597" s="306">
        <v>0</v>
      </c>
      <c r="V1597" s="306">
        <v>0</v>
      </c>
      <c r="W1597" s="306">
        <v>0</v>
      </c>
      <c r="X1597" s="306">
        <v>0</v>
      </c>
      <c r="Y1597" s="306"/>
    </row>
    <row r="1598" spans="4:25" hidden="1" outlineLevel="1">
      <c r="D1598" s="299" t="s">
        <v>432</v>
      </c>
      <c r="E1598" s="299" t="s">
        <v>71</v>
      </c>
      <c r="F1598" s="299" t="s">
        <v>768</v>
      </c>
      <c r="G1598" s="299" t="s">
        <v>769</v>
      </c>
      <c r="H1598" s="299" t="s">
        <v>770</v>
      </c>
      <c r="I1598" s="299" t="s">
        <v>1264</v>
      </c>
      <c r="J1598" s="299" t="s">
        <v>2368</v>
      </c>
      <c r="K1598" s="299" t="s">
        <v>176</v>
      </c>
      <c r="M1598" s="306">
        <v>0</v>
      </c>
      <c r="N1598" s="306">
        <v>0</v>
      </c>
      <c r="O1598" s="306">
        <v>0</v>
      </c>
      <c r="P1598" s="306">
        <v>0</v>
      </c>
      <c r="Q1598" s="306">
        <v>0</v>
      </c>
      <c r="R1598" s="306">
        <v>0</v>
      </c>
      <c r="S1598" s="306">
        <v>0</v>
      </c>
      <c r="T1598" s="306">
        <v>0</v>
      </c>
      <c r="U1598" s="306">
        <v>0</v>
      </c>
      <c r="V1598" s="306">
        <v>0</v>
      </c>
      <c r="W1598" s="306">
        <v>0</v>
      </c>
      <c r="X1598" s="306">
        <v>0</v>
      </c>
      <c r="Y1598" s="306"/>
    </row>
    <row r="1599" spans="4:25" hidden="1" outlineLevel="1">
      <c r="D1599" s="299" t="s">
        <v>432</v>
      </c>
      <c r="E1599" s="299" t="s">
        <v>71</v>
      </c>
      <c r="F1599" s="299" t="s">
        <v>768</v>
      </c>
      <c r="G1599" s="299" t="s">
        <v>775</v>
      </c>
      <c r="H1599" s="299" t="s">
        <v>770</v>
      </c>
      <c r="I1599" s="299" t="s">
        <v>1264</v>
      </c>
      <c r="J1599" s="299" t="s">
        <v>2369</v>
      </c>
      <c r="K1599" s="299" t="s">
        <v>176</v>
      </c>
      <c r="M1599" s="306">
        <v>0</v>
      </c>
      <c r="N1599" s="306">
        <v>0</v>
      </c>
      <c r="O1599" s="306">
        <v>0</v>
      </c>
      <c r="P1599" s="306">
        <v>0</v>
      </c>
      <c r="Q1599" s="306">
        <v>0</v>
      </c>
      <c r="R1599" s="306">
        <v>0</v>
      </c>
      <c r="S1599" s="306">
        <v>0</v>
      </c>
      <c r="T1599" s="306">
        <v>0</v>
      </c>
      <c r="U1599" s="306">
        <v>0</v>
      </c>
      <c r="V1599" s="306">
        <v>0</v>
      </c>
      <c r="W1599" s="306">
        <v>0</v>
      </c>
      <c r="X1599" s="306">
        <v>0</v>
      </c>
      <c r="Y1599" s="306"/>
    </row>
    <row r="1600" spans="4:25" hidden="1" outlineLevel="1">
      <c r="D1600" s="299" t="s">
        <v>3017</v>
      </c>
      <c r="E1600" s="299" t="s">
        <v>71</v>
      </c>
      <c r="F1600" s="299" t="s">
        <v>768</v>
      </c>
      <c r="G1600" s="299" t="s">
        <v>769</v>
      </c>
      <c r="H1600" s="299" t="s">
        <v>770</v>
      </c>
      <c r="I1600" s="299" t="s">
        <v>1246</v>
      </c>
      <c r="J1600" s="299" t="s">
        <v>610</v>
      </c>
      <c r="K1600" s="299" t="s">
        <v>176</v>
      </c>
      <c r="M1600" s="306">
        <v>72808</v>
      </c>
      <c r="N1600" s="306">
        <v>44148</v>
      </c>
      <c r="O1600" s="306">
        <v>40745</v>
      </c>
      <c r="P1600" s="306">
        <v>28054</v>
      </c>
      <c r="Q1600" s="306">
        <v>18103</v>
      </c>
      <c r="R1600" s="306">
        <v>21491</v>
      </c>
      <c r="S1600" s="306">
        <v>16133</v>
      </c>
      <c r="T1600" s="306">
        <v>19872</v>
      </c>
      <c r="U1600" s="306">
        <v>36786</v>
      </c>
      <c r="V1600" s="306">
        <v>43459</v>
      </c>
      <c r="W1600" s="306">
        <v>36104</v>
      </c>
      <c r="X1600" s="306">
        <v>53733</v>
      </c>
      <c r="Y1600" s="306"/>
    </row>
    <row r="1601" spans="4:25" hidden="1" outlineLevel="1">
      <c r="D1601" s="299" t="s">
        <v>3017</v>
      </c>
      <c r="E1601" s="299" t="s">
        <v>71</v>
      </c>
      <c r="F1601" s="299" t="s">
        <v>768</v>
      </c>
      <c r="G1601" s="299" t="s">
        <v>775</v>
      </c>
      <c r="H1601" s="299" t="s">
        <v>770</v>
      </c>
      <c r="I1601" s="299" t="s">
        <v>1246</v>
      </c>
      <c r="J1601" s="299" t="s">
        <v>662</v>
      </c>
      <c r="K1601" s="299" t="s">
        <v>176</v>
      </c>
      <c r="M1601" s="306">
        <v>150</v>
      </c>
      <c r="N1601" s="306">
        <v>150</v>
      </c>
      <c r="O1601" s="306">
        <v>150</v>
      </c>
      <c r="P1601" s="306">
        <v>450</v>
      </c>
      <c r="Q1601" s="306">
        <v>1860</v>
      </c>
      <c r="R1601" s="306">
        <v>210</v>
      </c>
      <c r="S1601" s="306">
        <v>210</v>
      </c>
      <c r="T1601" s="306">
        <v>210</v>
      </c>
      <c r="U1601" s="306">
        <v>710</v>
      </c>
      <c r="V1601" s="306">
        <v>710</v>
      </c>
      <c r="W1601" s="306">
        <v>1201</v>
      </c>
      <c r="X1601" s="306">
        <v>1161</v>
      </c>
      <c r="Y1601" s="306"/>
    </row>
    <row r="1602" spans="4:25" hidden="1" outlineLevel="1">
      <c r="D1602" s="299" t="s">
        <v>3017</v>
      </c>
      <c r="E1602" s="299" t="s">
        <v>71</v>
      </c>
      <c r="F1602" s="299" t="s">
        <v>766</v>
      </c>
      <c r="G1602" s="299" t="s">
        <v>769</v>
      </c>
      <c r="H1602" s="299" t="s">
        <v>770</v>
      </c>
      <c r="I1602" s="299" t="s">
        <v>1264</v>
      </c>
      <c r="J1602" s="299" t="s">
        <v>2370</v>
      </c>
      <c r="K1602" s="299" t="s">
        <v>176</v>
      </c>
      <c r="M1602" s="306">
        <v>0</v>
      </c>
      <c r="N1602" s="306">
        <v>0</v>
      </c>
      <c r="O1602" s="306">
        <v>0</v>
      </c>
      <c r="P1602" s="306">
        <v>0</v>
      </c>
      <c r="Q1602" s="306">
        <v>0</v>
      </c>
      <c r="R1602" s="306">
        <v>0</v>
      </c>
      <c r="S1602" s="306">
        <v>0</v>
      </c>
      <c r="T1602" s="306">
        <v>0</v>
      </c>
      <c r="U1602" s="306">
        <v>0</v>
      </c>
      <c r="V1602" s="306">
        <v>0</v>
      </c>
      <c r="W1602" s="306">
        <v>0</v>
      </c>
      <c r="X1602" s="306">
        <v>0</v>
      </c>
      <c r="Y1602" s="306"/>
    </row>
    <row r="1603" spans="4:25" hidden="1" outlineLevel="1">
      <c r="D1603" s="299" t="s">
        <v>3017</v>
      </c>
      <c r="E1603" s="299" t="s">
        <v>71</v>
      </c>
      <c r="F1603" s="299" t="s">
        <v>766</v>
      </c>
      <c r="G1603" s="299" t="s">
        <v>775</v>
      </c>
      <c r="H1603" s="299" t="s">
        <v>770</v>
      </c>
      <c r="I1603" s="299" t="s">
        <v>1264</v>
      </c>
      <c r="J1603" s="299" t="s">
        <v>2371</v>
      </c>
      <c r="K1603" s="299" t="s">
        <v>176</v>
      </c>
      <c r="M1603" s="306">
        <v>0</v>
      </c>
      <c r="N1603" s="306">
        <v>0</v>
      </c>
      <c r="O1603" s="306">
        <v>0</v>
      </c>
      <c r="P1603" s="306">
        <v>0</v>
      </c>
      <c r="Q1603" s="306">
        <v>0</v>
      </c>
      <c r="R1603" s="306">
        <v>0</v>
      </c>
      <c r="S1603" s="306">
        <v>0</v>
      </c>
      <c r="T1603" s="306">
        <v>0</v>
      </c>
      <c r="U1603" s="306">
        <v>0</v>
      </c>
      <c r="V1603" s="306">
        <v>0</v>
      </c>
      <c r="W1603" s="306">
        <v>0</v>
      </c>
      <c r="X1603" s="306">
        <v>0</v>
      </c>
      <c r="Y1603" s="306"/>
    </row>
    <row r="1604" spans="4:25" hidden="1" outlineLevel="1">
      <c r="D1604" s="299" t="s">
        <v>3017</v>
      </c>
      <c r="E1604" s="299" t="s">
        <v>71</v>
      </c>
      <c r="F1604" s="299" t="s">
        <v>768</v>
      </c>
      <c r="G1604" s="299" t="s">
        <v>769</v>
      </c>
      <c r="H1604" s="299" t="s">
        <v>770</v>
      </c>
      <c r="I1604" s="299" t="s">
        <v>1264</v>
      </c>
      <c r="J1604" s="299" t="s">
        <v>2372</v>
      </c>
      <c r="K1604" s="299" t="s">
        <v>176</v>
      </c>
      <c r="M1604" s="306">
        <v>0</v>
      </c>
      <c r="N1604" s="306">
        <v>0</v>
      </c>
      <c r="O1604" s="306">
        <v>0</v>
      </c>
      <c r="P1604" s="306">
        <v>0</v>
      </c>
      <c r="Q1604" s="306">
        <v>0</v>
      </c>
      <c r="R1604" s="306">
        <v>0</v>
      </c>
      <c r="S1604" s="306">
        <v>0</v>
      </c>
      <c r="T1604" s="306">
        <v>0</v>
      </c>
      <c r="U1604" s="306">
        <v>0</v>
      </c>
      <c r="V1604" s="306">
        <v>0</v>
      </c>
      <c r="W1604" s="306">
        <v>0</v>
      </c>
      <c r="X1604" s="306">
        <v>0</v>
      </c>
      <c r="Y1604" s="306"/>
    </row>
    <row r="1605" spans="4:25" hidden="1" outlineLevel="1">
      <c r="D1605" s="299" t="s">
        <v>3017</v>
      </c>
      <c r="E1605" s="299" t="s">
        <v>71</v>
      </c>
      <c r="F1605" s="299" t="s">
        <v>768</v>
      </c>
      <c r="G1605" s="299" t="s">
        <v>775</v>
      </c>
      <c r="H1605" s="299" t="s">
        <v>770</v>
      </c>
      <c r="I1605" s="299" t="s">
        <v>1264</v>
      </c>
      <c r="J1605" s="299" t="s">
        <v>2373</v>
      </c>
      <c r="K1605" s="299" t="s">
        <v>176</v>
      </c>
      <c r="M1605" s="306">
        <v>0</v>
      </c>
      <c r="N1605" s="306">
        <v>0</v>
      </c>
      <c r="O1605" s="306">
        <v>0</v>
      </c>
      <c r="P1605" s="306">
        <v>0</v>
      </c>
      <c r="Q1605" s="306">
        <v>0</v>
      </c>
      <c r="R1605" s="306">
        <v>0</v>
      </c>
      <c r="S1605" s="306">
        <v>0</v>
      </c>
      <c r="T1605" s="306">
        <v>0</v>
      </c>
      <c r="U1605" s="306">
        <v>0</v>
      </c>
      <c r="V1605" s="306">
        <v>0</v>
      </c>
      <c r="W1605" s="306">
        <v>0</v>
      </c>
      <c r="X1605" s="306">
        <v>0</v>
      </c>
      <c r="Y1605" s="306"/>
    </row>
    <row r="1606" spans="4:25" hidden="1" outlineLevel="1">
      <c r="D1606" s="299" t="s">
        <v>3132</v>
      </c>
      <c r="E1606" s="299" t="s">
        <v>72</v>
      </c>
      <c r="F1606" s="299" t="s">
        <v>768</v>
      </c>
      <c r="G1606" s="299" t="s">
        <v>769</v>
      </c>
      <c r="H1606" s="299" t="s">
        <v>770</v>
      </c>
      <c r="I1606" s="299" t="s">
        <v>1246</v>
      </c>
      <c r="J1606" s="299" t="s">
        <v>3133</v>
      </c>
      <c r="K1606" s="299" t="s">
        <v>171</v>
      </c>
      <c r="M1606" s="306">
        <v>83</v>
      </c>
      <c r="N1606" s="306">
        <v>135</v>
      </c>
      <c r="O1606" s="306">
        <v>271</v>
      </c>
      <c r="P1606" s="306">
        <v>224</v>
      </c>
      <c r="Q1606" s="306">
        <v>278</v>
      </c>
      <c r="R1606" s="306">
        <v>297</v>
      </c>
      <c r="S1606" s="306">
        <v>531</v>
      </c>
      <c r="T1606" s="306">
        <v>776</v>
      </c>
      <c r="U1606" s="306">
        <v>846</v>
      </c>
      <c r="V1606" s="306">
        <v>1085</v>
      </c>
      <c r="W1606" s="306">
        <v>1345</v>
      </c>
      <c r="X1606" s="306">
        <v>1270</v>
      </c>
      <c r="Y1606" s="306"/>
    </row>
    <row r="1607" spans="4:25" hidden="1" outlineLevel="1">
      <c r="D1607" s="299" t="s">
        <v>2374</v>
      </c>
      <c r="E1607" s="299" t="s">
        <v>71</v>
      </c>
      <c r="F1607" s="299" t="s">
        <v>768</v>
      </c>
      <c r="G1607" s="299" t="s">
        <v>769</v>
      </c>
      <c r="H1607" s="299" t="s">
        <v>770</v>
      </c>
      <c r="I1607" s="299" t="s">
        <v>1246</v>
      </c>
      <c r="J1607" s="299" t="s">
        <v>2375</v>
      </c>
      <c r="K1607" s="299" t="s">
        <v>176</v>
      </c>
      <c r="M1607" s="306">
        <v>0</v>
      </c>
      <c r="N1607" s="306">
        <v>0</v>
      </c>
      <c r="O1607" s="306">
        <v>0</v>
      </c>
      <c r="P1607" s="306">
        <v>0</v>
      </c>
      <c r="Q1607" s="306">
        <v>0</v>
      </c>
      <c r="R1607" s="306">
        <v>0</v>
      </c>
      <c r="S1607" s="306">
        <v>40</v>
      </c>
      <c r="T1607" s="306">
        <v>40</v>
      </c>
      <c r="U1607" s="306">
        <v>5</v>
      </c>
      <c r="V1607" s="306">
        <v>5</v>
      </c>
      <c r="W1607" s="306">
        <v>0</v>
      </c>
      <c r="X1607" s="306">
        <v>0</v>
      </c>
      <c r="Y1607" s="306"/>
    </row>
    <row r="1608" spans="4:25" hidden="1" outlineLevel="1">
      <c r="D1608" s="299" t="s">
        <v>850</v>
      </c>
      <c r="E1608" s="299" t="s">
        <v>71</v>
      </c>
      <c r="F1608" s="299" t="s">
        <v>768</v>
      </c>
      <c r="G1608" s="299" t="s">
        <v>769</v>
      </c>
      <c r="H1608" s="299" t="s">
        <v>770</v>
      </c>
      <c r="I1608" s="299" t="s">
        <v>1246</v>
      </c>
      <c r="J1608" s="299" t="s">
        <v>611</v>
      </c>
      <c r="K1608" s="299" t="s">
        <v>176</v>
      </c>
      <c r="M1608" s="306">
        <v>1052</v>
      </c>
      <c r="N1608" s="306">
        <v>1162</v>
      </c>
      <c r="O1608" s="306">
        <v>1159</v>
      </c>
      <c r="P1608" s="306">
        <v>1159</v>
      </c>
      <c r="Q1608" s="306">
        <v>1859</v>
      </c>
      <c r="R1608" s="306">
        <v>1519</v>
      </c>
      <c r="S1608" s="306">
        <v>2834</v>
      </c>
      <c r="T1608" s="306">
        <v>2967</v>
      </c>
      <c r="U1608" s="306">
        <v>2032</v>
      </c>
      <c r="V1608" s="306">
        <v>3822</v>
      </c>
      <c r="W1608" s="306">
        <v>5418</v>
      </c>
      <c r="X1608" s="306">
        <v>1828</v>
      </c>
      <c r="Y1608" s="306"/>
    </row>
    <row r="1609" spans="4:25" hidden="1" outlineLevel="1">
      <c r="D1609" s="299" t="s">
        <v>850</v>
      </c>
      <c r="E1609" s="299" t="s">
        <v>71</v>
      </c>
      <c r="F1609" s="299" t="s">
        <v>768</v>
      </c>
      <c r="G1609" s="299" t="s">
        <v>775</v>
      </c>
      <c r="H1609" s="299" t="s">
        <v>770</v>
      </c>
      <c r="I1609" s="299" t="s">
        <v>1246</v>
      </c>
      <c r="J1609" s="299" t="s">
        <v>663</v>
      </c>
      <c r="K1609" s="299" t="s">
        <v>176</v>
      </c>
      <c r="M1609" s="306">
        <v>370</v>
      </c>
      <c r="N1609" s="306">
        <v>370</v>
      </c>
      <c r="O1609" s="306">
        <v>870</v>
      </c>
      <c r="P1609" s="306">
        <v>870</v>
      </c>
      <c r="Q1609" s="306">
        <v>870</v>
      </c>
      <c r="R1609" s="306">
        <v>1120</v>
      </c>
      <c r="S1609" s="306">
        <v>1120</v>
      </c>
      <c r="T1609" s="306">
        <v>1120</v>
      </c>
      <c r="U1609" s="306">
        <v>1120</v>
      </c>
      <c r="V1609" s="306">
        <v>1120</v>
      </c>
      <c r="W1609" s="306">
        <v>1120</v>
      </c>
      <c r="X1609" s="306">
        <v>620</v>
      </c>
      <c r="Y1609" s="306"/>
    </row>
    <row r="1610" spans="4:25" hidden="1" outlineLevel="1">
      <c r="D1610" s="299" t="s">
        <v>850</v>
      </c>
      <c r="E1610" s="299" t="s">
        <v>71</v>
      </c>
      <c r="F1610" s="299" t="s">
        <v>766</v>
      </c>
      <c r="G1610" s="299" t="s">
        <v>769</v>
      </c>
      <c r="H1610" s="299" t="s">
        <v>770</v>
      </c>
      <c r="I1610" s="299" t="s">
        <v>1264</v>
      </c>
      <c r="J1610" s="299" t="s">
        <v>2376</v>
      </c>
      <c r="K1610" s="299" t="s">
        <v>176</v>
      </c>
      <c r="M1610" s="306">
        <v>0</v>
      </c>
      <c r="N1610" s="306">
        <v>0</v>
      </c>
      <c r="O1610" s="306">
        <v>0</v>
      </c>
      <c r="P1610" s="306">
        <v>0</v>
      </c>
      <c r="Q1610" s="306">
        <v>0</v>
      </c>
      <c r="R1610" s="306">
        <v>0</v>
      </c>
      <c r="S1610" s="306">
        <v>0</v>
      </c>
      <c r="T1610" s="306">
        <v>0</v>
      </c>
      <c r="U1610" s="306">
        <v>0</v>
      </c>
      <c r="V1610" s="306">
        <v>0</v>
      </c>
      <c r="W1610" s="306">
        <v>0</v>
      </c>
      <c r="X1610" s="306">
        <v>0</v>
      </c>
      <c r="Y1610" s="306"/>
    </row>
    <row r="1611" spans="4:25" hidden="1" outlineLevel="1">
      <c r="D1611" s="299" t="s">
        <v>850</v>
      </c>
      <c r="E1611" s="299" t="s">
        <v>71</v>
      </c>
      <c r="F1611" s="299" t="s">
        <v>766</v>
      </c>
      <c r="G1611" s="299" t="s">
        <v>775</v>
      </c>
      <c r="H1611" s="299" t="s">
        <v>770</v>
      </c>
      <c r="I1611" s="299" t="s">
        <v>1264</v>
      </c>
      <c r="J1611" s="299" t="s">
        <v>2377</v>
      </c>
      <c r="K1611" s="299" t="s">
        <v>176</v>
      </c>
      <c r="M1611" s="306">
        <v>0</v>
      </c>
      <c r="N1611" s="306">
        <v>0</v>
      </c>
      <c r="O1611" s="306">
        <v>0</v>
      </c>
      <c r="P1611" s="306">
        <v>0</v>
      </c>
      <c r="Q1611" s="306">
        <v>0</v>
      </c>
      <c r="R1611" s="306">
        <v>0</v>
      </c>
      <c r="S1611" s="306">
        <v>0</v>
      </c>
      <c r="T1611" s="306">
        <v>0</v>
      </c>
      <c r="U1611" s="306">
        <v>0</v>
      </c>
      <c r="V1611" s="306">
        <v>0</v>
      </c>
      <c r="W1611" s="306">
        <v>0</v>
      </c>
      <c r="X1611" s="306">
        <v>0</v>
      </c>
      <c r="Y1611" s="306"/>
    </row>
    <row r="1612" spans="4:25" hidden="1" outlineLevel="1">
      <c r="D1612" s="299" t="s">
        <v>850</v>
      </c>
      <c r="E1612" s="299" t="s">
        <v>71</v>
      </c>
      <c r="F1612" s="299" t="s">
        <v>768</v>
      </c>
      <c r="G1612" s="299" t="s">
        <v>769</v>
      </c>
      <c r="H1612" s="299" t="s">
        <v>770</v>
      </c>
      <c r="I1612" s="299" t="s">
        <v>1264</v>
      </c>
      <c r="J1612" s="299" t="s">
        <v>2378</v>
      </c>
      <c r="K1612" s="299" t="s">
        <v>176</v>
      </c>
      <c r="M1612" s="306">
        <v>0</v>
      </c>
      <c r="N1612" s="306">
        <v>0</v>
      </c>
      <c r="O1612" s="306">
        <v>0</v>
      </c>
      <c r="P1612" s="306">
        <v>0</v>
      </c>
      <c r="Q1612" s="306">
        <v>0</v>
      </c>
      <c r="R1612" s="306">
        <v>0</v>
      </c>
      <c r="S1612" s="306">
        <v>0</v>
      </c>
      <c r="T1612" s="306">
        <v>0</v>
      </c>
      <c r="U1612" s="306">
        <v>0</v>
      </c>
      <c r="V1612" s="306">
        <v>0</v>
      </c>
      <c r="W1612" s="306">
        <v>0</v>
      </c>
      <c r="X1612" s="306">
        <v>0</v>
      </c>
      <c r="Y1612" s="306"/>
    </row>
    <row r="1613" spans="4:25" hidden="1" outlineLevel="1">
      <c r="D1613" s="299" t="s">
        <v>850</v>
      </c>
      <c r="E1613" s="299" t="s">
        <v>71</v>
      </c>
      <c r="F1613" s="299" t="s">
        <v>768</v>
      </c>
      <c r="G1613" s="299" t="s">
        <v>775</v>
      </c>
      <c r="H1613" s="299" t="s">
        <v>770</v>
      </c>
      <c r="I1613" s="299" t="s">
        <v>1264</v>
      </c>
      <c r="J1613" s="299" t="s">
        <v>2379</v>
      </c>
      <c r="K1613" s="299" t="s">
        <v>176</v>
      </c>
      <c r="M1613" s="306">
        <v>0</v>
      </c>
      <c r="N1613" s="306">
        <v>0</v>
      </c>
      <c r="O1613" s="306">
        <v>0</v>
      </c>
      <c r="P1613" s="306">
        <v>0</v>
      </c>
      <c r="Q1613" s="306">
        <v>0</v>
      </c>
      <c r="R1613" s="306">
        <v>0</v>
      </c>
      <c r="S1613" s="306">
        <v>0</v>
      </c>
      <c r="T1613" s="306">
        <v>0</v>
      </c>
      <c r="U1613" s="306">
        <v>0</v>
      </c>
      <c r="V1613" s="306">
        <v>0</v>
      </c>
      <c r="W1613" s="306">
        <v>0</v>
      </c>
      <c r="X1613" s="306">
        <v>0</v>
      </c>
      <c r="Y1613" s="306"/>
    </row>
    <row r="1614" spans="4:25" hidden="1" outlineLevel="1">
      <c r="D1614" s="299" t="s">
        <v>3806</v>
      </c>
      <c r="E1614" s="299" t="s">
        <v>71</v>
      </c>
      <c r="F1614" s="299" t="s">
        <v>768</v>
      </c>
      <c r="G1614" s="299" t="s">
        <v>769</v>
      </c>
      <c r="H1614" s="299" t="s">
        <v>770</v>
      </c>
      <c r="I1614" s="299" t="s">
        <v>1246</v>
      </c>
      <c r="J1614" s="299" t="s">
        <v>612</v>
      </c>
      <c r="K1614" s="299" t="s">
        <v>176</v>
      </c>
      <c r="M1614" s="306">
        <v>18944</v>
      </c>
      <c r="N1614" s="306">
        <v>23294</v>
      </c>
      <c r="O1614" s="306">
        <v>17732</v>
      </c>
      <c r="P1614" s="306">
        <v>22323</v>
      </c>
      <c r="Q1614" s="306">
        <v>27213</v>
      </c>
      <c r="R1614" s="306">
        <v>19153</v>
      </c>
      <c r="S1614" s="306">
        <v>25027</v>
      </c>
      <c r="T1614" s="306">
        <v>28935</v>
      </c>
      <c r="U1614" s="306">
        <v>26463</v>
      </c>
      <c r="V1614" s="306">
        <v>31552</v>
      </c>
      <c r="W1614" s="306">
        <v>38425</v>
      </c>
      <c r="X1614" s="306">
        <v>18167</v>
      </c>
      <c r="Y1614" s="306"/>
    </row>
    <row r="1615" spans="4:25" hidden="1" outlineLevel="1">
      <c r="D1615" s="299" t="s">
        <v>3806</v>
      </c>
      <c r="E1615" s="299" t="s">
        <v>71</v>
      </c>
      <c r="F1615" s="299" t="s">
        <v>768</v>
      </c>
      <c r="G1615" s="299" t="s">
        <v>775</v>
      </c>
      <c r="H1615" s="299" t="s">
        <v>770</v>
      </c>
      <c r="I1615" s="299" t="s">
        <v>1246</v>
      </c>
      <c r="J1615" s="299" t="s">
        <v>664</v>
      </c>
      <c r="K1615" s="299" t="s">
        <v>176</v>
      </c>
      <c r="M1615" s="306">
        <v>238</v>
      </c>
      <c r="N1615" s="306">
        <v>238</v>
      </c>
      <c r="O1615" s="306">
        <v>338</v>
      </c>
      <c r="P1615" s="306">
        <v>324</v>
      </c>
      <c r="Q1615" s="306">
        <v>929</v>
      </c>
      <c r="R1615" s="306">
        <v>219</v>
      </c>
      <c r="S1615" s="306">
        <v>319</v>
      </c>
      <c r="T1615" s="306">
        <v>319</v>
      </c>
      <c r="U1615" s="306">
        <v>321</v>
      </c>
      <c r="V1615" s="306">
        <v>321</v>
      </c>
      <c r="W1615" s="306">
        <v>321</v>
      </c>
      <c r="X1615" s="306">
        <v>399</v>
      </c>
      <c r="Y1615" s="306"/>
    </row>
    <row r="1616" spans="4:25" hidden="1" outlineLevel="1">
      <c r="D1616" s="299" t="s">
        <v>3806</v>
      </c>
      <c r="E1616" s="299" t="s">
        <v>71</v>
      </c>
      <c r="F1616" s="299" t="s">
        <v>766</v>
      </c>
      <c r="G1616" s="299" t="s">
        <v>769</v>
      </c>
      <c r="H1616" s="299" t="s">
        <v>770</v>
      </c>
      <c r="I1616" s="299" t="s">
        <v>1264</v>
      </c>
      <c r="J1616" s="299" t="s">
        <v>2380</v>
      </c>
      <c r="K1616" s="299" t="s">
        <v>176</v>
      </c>
      <c r="M1616" s="306">
        <v>0</v>
      </c>
      <c r="N1616" s="306">
        <v>0</v>
      </c>
      <c r="O1616" s="306">
        <v>0</v>
      </c>
      <c r="P1616" s="306">
        <v>0</v>
      </c>
      <c r="Q1616" s="306">
        <v>0</v>
      </c>
      <c r="R1616" s="306">
        <v>0</v>
      </c>
      <c r="S1616" s="306">
        <v>0</v>
      </c>
      <c r="T1616" s="306">
        <v>0</v>
      </c>
      <c r="U1616" s="306">
        <v>0</v>
      </c>
      <c r="V1616" s="306">
        <v>0</v>
      </c>
      <c r="W1616" s="306">
        <v>0</v>
      </c>
      <c r="X1616" s="306">
        <v>0</v>
      </c>
      <c r="Y1616" s="306"/>
    </row>
    <row r="1617" spans="4:25" hidden="1" outlineLevel="1">
      <c r="D1617" s="299" t="s">
        <v>3806</v>
      </c>
      <c r="E1617" s="299" t="s">
        <v>71</v>
      </c>
      <c r="F1617" s="299" t="s">
        <v>766</v>
      </c>
      <c r="G1617" s="299" t="s">
        <v>775</v>
      </c>
      <c r="H1617" s="299" t="s">
        <v>770</v>
      </c>
      <c r="I1617" s="299" t="s">
        <v>1264</v>
      </c>
      <c r="J1617" s="299" t="s">
        <v>2381</v>
      </c>
      <c r="K1617" s="299" t="s">
        <v>176</v>
      </c>
      <c r="M1617" s="306">
        <v>0</v>
      </c>
      <c r="N1617" s="306">
        <v>0</v>
      </c>
      <c r="O1617" s="306">
        <v>0</v>
      </c>
      <c r="P1617" s="306">
        <v>0</v>
      </c>
      <c r="Q1617" s="306">
        <v>0</v>
      </c>
      <c r="R1617" s="306">
        <v>0</v>
      </c>
      <c r="S1617" s="306">
        <v>0</v>
      </c>
      <c r="T1617" s="306">
        <v>0</v>
      </c>
      <c r="U1617" s="306">
        <v>0</v>
      </c>
      <c r="V1617" s="306">
        <v>0</v>
      </c>
      <c r="W1617" s="306">
        <v>0</v>
      </c>
      <c r="X1617" s="306">
        <v>0</v>
      </c>
      <c r="Y1617" s="306"/>
    </row>
    <row r="1618" spans="4:25" hidden="1" outlineLevel="1">
      <c r="D1618" s="299" t="s">
        <v>3806</v>
      </c>
      <c r="E1618" s="299" t="s">
        <v>71</v>
      </c>
      <c r="F1618" s="299" t="s">
        <v>768</v>
      </c>
      <c r="G1618" s="299" t="s">
        <v>769</v>
      </c>
      <c r="H1618" s="299" t="s">
        <v>770</v>
      </c>
      <c r="I1618" s="299" t="s">
        <v>1264</v>
      </c>
      <c r="J1618" s="299" t="s">
        <v>2382</v>
      </c>
      <c r="K1618" s="299" t="s">
        <v>176</v>
      </c>
      <c r="M1618" s="306">
        <v>0</v>
      </c>
      <c r="N1618" s="306">
        <v>0</v>
      </c>
      <c r="O1618" s="306">
        <v>0</v>
      </c>
      <c r="P1618" s="306">
        <v>0</v>
      </c>
      <c r="Q1618" s="306">
        <v>0</v>
      </c>
      <c r="R1618" s="306">
        <v>0</v>
      </c>
      <c r="S1618" s="306">
        <v>0</v>
      </c>
      <c r="T1618" s="306">
        <v>0</v>
      </c>
      <c r="U1618" s="306">
        <v>0</v>
      </c>
      <c r="V1618" s="306">
        <v>0</v>
      </c>
      <c r="W1618" s="306">
        <v>0</v>
      </c>
      <c r="X1618" s="306">
        <v>0</v>
      </c>
      <c r="Y1618" s="306"/>
    </row>
    <row r="1619" spans="4:25" hidden="1" outlineLevel="1">
      <c r="D1619" s="299" t="s">
        <v>3806</v>
      </c>
      <c r="E1619" s="299" t="s">
        <v>71</v>
      </c>
      <c r="F1619" s="299" t="s">
        <v>768</v>
      </c>
      <c r="G1619" s="299" t="s">
        <v>775</v>
      </c>
      <c r="H1619" s="299" t="s">
        <v>770</v>
      </c>
      <c r="I1619" s="299" t="s">
        <v>1264</v>
      </c>
      <c r="J1619" s="299" t="s">
        <v>2383</v>
      </c>
      <c r="K1619" s="299" t="s">
        <v>176</v>
      </c>
      <c r="M1619" s="306">
        <v>0</v>
      </c>
      <c r="N1619" s="306">
        <v>0</v>
      </c>
      <c r="O1619" s="306">
        <v>0</v>
      </c>
      <c r="P1619" s="306">
        <v>0</v>
      </c>
      <c r="Q1619" s="306">
        <v>0</v>
      </c>
      <c r="R1619" s="306">
        <v>0</v>
      </c>
      <c r="S1619" s="306">
        <v>0</v>
      </c>
      <c r="T1619" s="306">
        <v>0</v>
      </c>
      <c r="U1619" s="306">
        <v>0</v>
      </c>
      <c r="V1619" s="306">
        <v>0</v>
      </c>
      <c r="W1619" s="306">
        <v>0</v>
      </c>
      <c r="X1619" s="306">
        <v>0</v>
      </c>
      <c r="Y1619" s="306"/>
    </row>
    <row r="1620" spans="4:25" hidden="1" outlineLevel="1">
      <c r="D1620" s="299" t="s">
        <v>1122</v>
      </c>
      <c r="E1620" s="299" t="s">
        <v>73</v>
      </c>
      <c r="F1620" s="299" t="s">
        <v>768</v>
      </c>
      <c r="G1620" s="299" t="s">
        <v>769</v>
      </c>
      <c r="H1620" s="299" t="s">
        <v>770</v>
      </c>
      <c r="I1620" s="299" t="s">
        <v>1246</v>
      </c>
      <c r="J1620" s="299" t="s">
        <v>1193</v>
      </c>
      <c r="K1620" s="299" t="s">
        <v>175</v>
      </c>
      <c r="M1620" s="306">
        <v>107</v>
      </c>
      <c r="N1620" s="306">
        <v>107</v>
      </c>
      <c r="O1620" s="306">
        <v>217</v>
      </c>
      <c r="P1620" s="306">
        <v>208</v>
      </c>
      <c r="Q1620" s="306">
        <v>176</v>
      </c>
      <c r="R1620" s="306">
        <v>140</v>
      </c>
      <c r="S1620" s="306">
        <v>242</v>
      </c>
      <c r="T1620" s="306">
        <v>140</v>
      </c>
      <c r="U1620" s="306">
        <v>128</v>
      </c>
      <c r="V1620" s="306">
        <v>108</v>
      </c>
      <c r="W1620" s="306">
        <v>63</v>
      </c>
      <c r="X1620" s="306">
        <v>83</v>
      </c>
      <c r="Y1620" s="306"/>
    </row>
    <row r="1621" spans="4:25" hidden="1" outlineLevel="1">
      <c r="D1621" s="299" t="s">
        <v>353</v>
      </c>
      <c r="E1621" s="299" t="s">
        <v>71</v>
      </c>
      <c r="F1621" s="299" t="s">
        <v>768</v>
      </c>
      <c r="G1621" s="299" t="s">
        <v>769</v>
      </c>
      <c r="H1621" s="299" t="s">
        <v>770</v>
      </c>
      <c r="I1621" s="299" t="s">
        <v>1246</v>
      </c>
      <c r="J1621" s="299" t="s">
        <v>353</v>
      </c>
      <c r="K1621" s="299" t="s">
        <v>176</v>
      </c>
      <c r="M1621" s="306">
        <v>4022</v>
      </c>
      <c r="N1621" s="306">
        <v>4086</v>
      </c>
      <c r="O1621" s="306">
        <v>1138</v>
      </c>
      <c r="P1621" s="306">
        <v>1248</v>
      </c>
      <c r="Q1621" s="306">
        <v>1357</v>
      </c>
      <c r="R1621" s="306">
        <v>1029</v>
      </c>
      <c r="S1621" s="306">
        <v>1443</v>
      </c>
      <c r="T1621" s="306">
        <v>1580</v>
      </c>
      <c r="U1621" s="306">
        <v>1623</v>
      </c>
      <c r="V1621" s="306">
        <v>2125</v>
      </c>
      <c r="W1621" s="306">
        <v>904</v>
      </c>
      <c r="X1621" s="306">
        <v>673</v>
      </c>
      <c r="Y1621" s="306"/>
    </row>
    <row r="1622" spans="4:25" hidden="1" outlineLevel="1">
      <c r="D1622" s="299" t="s">
        <v>353</v>
      </c>
      <c r="E1622" s="299" t="s">
        <v>71</v>
      </c>
      <c r="F1622" s="299" t="s">
        <v>768</v>
      </c>
      <c r="G1622" s="299" t="s">
        <v>775</v>
      </c>
      <c r="H1622" s="299" t="s">
        <v>770</v>
      </c>
      <c r="I1622" s="299" t="s">
        <v>1246</v>
      </c>
      <c r="J1622" s="299" t="s">
        <v>665</v>
      </c>
      <c r="K1622" s="299" t="s">
        <v>176</v>
      </c>
      <c r="M1622" s="306">
        <v>182</v>
      </c>
      <c r="N1622" s="306">
        <v>182</v>
      </c>
      <c r="O1622" s="306">
        <v>182</v>
      </c>
      <c r="P1622" s="306">
        <v>582</v>
      </c>
      <c r="Q1622" s="306">
        <v>882</v>
      </c>
      <c r="R1622" s="306">
        <v>700</v>
      </c>
      <c r="S1622" s="306">
        <v>700</v>
      </c>
      <c r="T1622" s="306">
        <v>900</v>
      </c>
      <c r="U1622" s="306">
        <v>900</v>
      </c>
      <c r="V1622" s="306">
        <v>1200</v>
      </c>
      <c r="W1622" s="306">
        <v>1207</v>
      </c>
      <c r="X1622" s="306">
        <v>1107</v>
      </c>
      <c r="Y1622" s="306"/>
    </row>
    <row r="1623" spans="4:25" hidden="1" outlineLevel="1">
      <c r="D1623" s="299" t="s">
        <v>353</v>
      </c>
      <c r="E1623" s="299" t="s">
        <v>71</v>
      </c>
      <c r="F1623" s="299" t="s">
        <v>766</v>
      </c>
      <c r="G1623" s="299" t="s">
        <v>769</v>
      </c>
      <c r="H1623" s="299" t="s">
        <v>770</v>
      </c>
      <c r="I1623" s="299" t="s">
        <v>1264</v>
      </c>
      <c r="J1623" s="299" t="s">
        <v>2384</v>
      </c>
      <c r="K1623" s="299" t="s">
        <v>176</v>
      </c>
      <c r="M1623" s="306">
        <v>0</v>
      </c>
      <c r="N1623" s="306">
        <v>0</v>
      </c>
      <c r="O1623" s="306">
        <v>0</v>
      </c>
      <c r="P1623" s="306">
        <v>0</v>
      </c>
      <c r="Q1623" s="306">
        <v>0</v>
      </c>
      <c r="R1623" s="306">
        <v>0</v>
      </c>
      <c r="S1623" s="306">
        <v>0</v>
      </c>
      <c r="T1623" s="306">
        <v>0</v>
      </c>
      <c r="U1623" s="306">
        <v>0</v>
      </c>
      <c r="V1623" s="306">
        <v>0</v>
      </c>
      <c r="W1623" s="306">
        <v>0</v>
      </c>
      <c r="X1623" s="306">
        <v>0</v>
      </c>
      <c r="Y1623" s="306"/>
    </row>
    <row r="1624" spans="4:25" hidden="1" outlineLevel="1">
      <c r="D1624" s="299" t="s">
        <v>353</v>
      </c>
      <c r="E1624" s="299" t="s">
        <v>71</v>
      </c>
      <c r="F1624" s="299" t="s">
        <v>766</v>
      </c>
      <c r="G1624" s="299" t="s">
        <v>775</v>
      </c>
      <c r="H1624" s="299" t="s">
        <v>770</v>
      </c>
      <c r="I1624" s="299" t="s">
        <v>1264</v>
      </c>
      <c r="J1624" s="299" t="s">
        <v>2385</v>
      </c>
      <c r="K1624" s="299" t="s">
        <v>176</v>
      </c>
      <c r="M1624" s="306">
        <v>0</v>
      </c>
      <c r="N1624" s="306">
        <v>0</v>
      </c>
      <c r="O1624" s="306">
        <v>0</v>
      </c>
      <c r="P1624" s="306">
        <v>0</v>
      </c>
      <c r="Q1624" s="306">
        <v>0</v>
      </c>
      <c r="R1624" s="306">
        <v>0</v>
      </c>
      <c r="S1624" s="306">
        <v>0</v>
      </c>
      <c r="T1624" s="306">
        <v>0</v>
      </c>
      <c r="U1624" s="306">
        <v>0</v>
      </c>
      <c r="V1624" s="306">
        <v>0</v>
      </c>
      <c r="W1624" s="306">
        <v>0</v>
      </c>
      <c r="X1624" s="306">
        <v>0</v>
      </c>
      <c r="Y1624" s="306"/>
    </row>
    <row r="1625" spans="4:25" hidden="1" outlineLevel="1">
      <c r="D1625" s="299" t="s">
        <v>353</v>
      </c>
      <c r="E1625" s="299" t="s">
        <v>71</v>
      </c>
      <c r="F1625" s="299" t="s">
        <v>768</v>
      </c>
      <c r="G1625" s="299" t="s">
        <v>769</v>
      </c>
      <c r="H1625" s="299" t="s">
        <v>770</v>
      </c>
      <c r="I1625" s="299" t="s">
        <v>1264</v>
      </c>
      <c r="J1625" s="299" t="s">
        <v>2386</v>
      </c>
      <c r="K1625" s="299" t="s">
        <v>176</v>
      </c>
      <c r="M1625" s="306">
        <v>0</v>
      </c>
      <c r="N1625" s="306">
        <v>0</v>
      </c>
      <c r="O1625" s="306">
        <v>0</v>
      </c>
      <c r="P1625" s="306">
        <v>0</v>
      </c>
      <c r="Q1625" s="306">
        <v>0</v>
      </c>
      <c r="R1625" s="306">
        <v>0</v>
      </c>
      <c r="S1625" s="306">
        <v>0</v>
      </c>
      <c r="T1625" s="306">
        <v>0</v>
      </c>
      <c r="U1625" s="306">
        <v>0</v>
      </c>
      <c r="V1625" s="306">
        <v>0</v>
      </c>
      <c r="W1625" s="306">
        <v>0</v>
      </c>
      <c r="X1625" s="306">
        <v>0</v>
      </c>
      <c r="Y1625" s="306"/>
    </row>
    <row r="1626" spans="4:25" hidden="1" outlineLevel="1">
      <c r="D1626" s="299" t="s">
        <v>353</v>
      </c>
      <c r="E1626" s="299" t="s">
        <v>71</v>
      </c>
      <c r="F1626" s="299" t="s">
        <v>768</v>
      </c>
      <c r="G1626" s="299" t="s">
        <v>775</v>
      </c>
      <c r="H1626" s="299" t="s">
        <v>770</v>
      </c>
      <c r="I1626" s="299" t="s">
        <v>1264</v>
      </c>
      <c r="J1626" s="299" t="s">
        <v>2387</v>
      </c>
      <c r="K1626" s="299" t="s">
        <v>176</v>
      </c>
      <c r="M1626" s="306">
        <v>0</v>
      </c>
      <c r="N1626" s="306">
        <v>0</v>
      </c>
      <c r="O1626" s="306">
        <v>0</v>
      </c>
      <c r="P1626" s="306">
        <v>0</v>
      </c>
      <c r="Q1626" s="306">
        <v>0</v>
      </c>
      <c r="R1626" s="306">
        <v>0</v>
      </c>
      <c r="S1626" s="306">
        <v>0</v>
      </c>
      <c r="T1626" s="306">
        <v>0</v>
      </c>
      <c r="U1626" s="306">
        <v>0</v>
      </c>
      <c r="V1626" s="306">
        <v>0</v>
      </c>
      <c r="W1626" s="306">
        <v>0</v>
      </c>
      <c r="X1626" s="306">
        <v>0</v>
      </c>
      <c r="Y1626" s="306"/>
    </row>
    <row r="1627" spans="4:25" hidden="1" outlineLevel="1">
      <c r="D1627" s="299" t="s">
        <v>506</v>
      </c>
      <c r="E1627" s="299" t="s">
        <v>71</v>
      </c>
      <c r="F1627" s="299" t="s">
        <v>768</v>
      </c>
      <c r="G1627" s="299" t="s">
        <v>769</v>
      </c>
      <c r="H1627" s="299" t="s">
        <v>770</v>
      </c>
      <c r="I1627" s="299" t="s">
        <v>1246</v>
      </c>
      <c r="J1627" s="299" t="s">
        <v>613</v>
      </c>
      <c r="K1627" s="299" t="s">
        <v>176</v>
      </c>
      <c r="M1627" s="306">
        <v>8031</v>
      </c>
      <c r="N1627" s="306">
        <v>12482</v>
      </c>
      <c r="O1627" s="306">
        <v>11077</v>
      </c>
      <c r="P1627" s="306">
        <v>11867</v>
      </c>
      <c r="Q1627" s="306">
        <v>12252</v>
      </c>
      <c r="R1627" s="306">
        <v>8680</v>
      </c>
      <c r="S1627" s="306">
        <v>8367</v>
      </c>
      <c r="T1627" s="306">
        <v>9503</v>
      </c>
      <c r="U1627" s="306">
        <v>9998</v>
      </c>
      <c r="V1627" s="306">
        <v>10880</v>
      </c>
      <c r="W1627" s="306">
        <v>11788</v>
      </c>
      <c r="X1627" s="306">
        <v>5804</v>
      </c>
      <c r="Y1627" s="306"/>
    </row>
    <row r="1628" spans="4:25" hidden="1" outlineLevel="1">
      <c r="D1628" s="299" t="s">
        <v>506</v>
      </c>
      <c r="E1628" s="299" t="s">
        <v>71</v>
      </c>
      <c r="F1628" s="299" t="s">
        <v>768</v>
      </c>
      <c r="G1628" s="299" t="s">
        <v>775</v>
      </c>
      <c r="H1628" s="299" t="s">
        <v>770</v>
      </c>
      <c r="I1628" s="299" t="s">
        <v>1246</v>
      </c>
      <c r="J1628" s="299" t="s">
        <v>666</v>
      </c>
      <c r="K1628" s="299" t="s">
        <v>176</v>
      </c>
      <c r="M1628" s="306">
        <v>4820</v>
      </c>
      <c r="N1628" s="306">
        <v>4820</v>
      </c>
      <c r="O1628" s="306">
        <v>4820</v>
      </c>
      <c r="P1628" s="306">
        <v>0</v>
      </c>
      <c r="Q1628" s="306">
        <v>200</v>
      </c>
      <c r="R1628" s="306">
        <v>100</v>
      </c>
      <c r="S1628" s="306">
        <v>100</v>
      </c>
      <c r="T1628" s="306">
        <v>100</v>
      </c>
      <c r="U1628" s="306">
        <v>100</v>
      </c>
      <c r="V1628" s="306">
        <v>100</v>
      </c>
      <c r="W1628" s="306">
        <v>610</v>
      </c>
      <c r="X1628" s="306">
        <v>1350</v>
      </c>
      <c r="Y1628" s="306"/>
    </row>
    <row r="1629" spans="4:25" hidden="1" outlineLevel="1">
      <c r="D1629" s="299" t="s">
        <v>506</v>
      </c>
      <c r="E1629" s="299" t="s">
        <v>71</v>
      </c>
      <c r="F1629" s="299" t="s">
        <v>766</v>
      </c>
      <c r="G1629" s="299" t="s">
        <v>769</v>
      </c>
      <c r="H1629" s="299" t="s">
        <v>770</v>
      </c>
      <c r="I1629" s="299" t="s">
        <v>1264</v>
      </c>
      <c r="J1629" s="299" t="s">
        <v>2388</v>
      </c>
      <c r="K1629" s="299" t="s">
        <v>176</v>
      </c>
      <c r="M1629" s="306">
        <v>0</v>
      </c>
      <c r="N1629" s="306">
        <v>0</v>
      </c>
      <c r="O1629" s="306">
        <v>0</v>
      </c>
      <c r="P1629" s="306">
        <v>0</v>
      </c>
      <c r="Q1629" s="306">
        <v>0</v>
      </c>
      <c r="R1629" s="306">
        <v>0</v>
      </c>
      <c r="S1629" s="306">
        <v>0</v>
      </c>
      <c r="T1629" s="306">
        <v>0</v>
      </c>
      <c r="U1629" s="306">
        <v>0</v>
      </c>
      <c r="V1629" s="306">
        <v>0</v>
      </c>
      <c r="W1629" s="306">
        <v>0</v>
      </c>
      <c r="X1629" s="306">
        <v>0</v>
      </c>
      <c r="Y1629" s="306"/>
    </row>
    <row r="1630" spans="4:25" hidden="1" outlineLevel="1">
      <c r="D1630" s="299" t="s">
        <v>506</v>
      </c>
      <c r="E1630" s="299" t="s">
        <v>71</v>
      </c>
      <c r="F1630" s="299" t="s">
        <v>766</v>
      </c>
      <c r="G1630" s="299" t="s">
        <v>775</v>
      </c>
      <c r="H1630" s="299" t="s">
        <v>770</v>
      </c>
      <c r="I1630" s="299" t="s">
        <v>1264</v>
      </c>
      <c r="J1630" s="299" t="s">
        <v>2389</v>
      </c>
      <c r="K1630" s="299" t="s">
        <v>176</v>
      </c>
      <c r="M1630" s="306">
        <v>0</v>
      </c>
      <c r="N1630" s="306">
        <v>0</v>
      </c>
      <c r="O1630" s="306">
        <v>0</v>
      </c>
      <c r="P1630" s="306">
        <v>0</v>
      </c>
      <c r="Q1630" s="306">
        <v>0</v>
      </c>
      <c r="R1630" s="306">
        <v>0</v>
      </c>
      <c r="S1630" s="306">
        <v>0</v>
      </c>
      <c r="T1630" s="306">
        <v>0</v>
      </c>
      <c r="U1630" s="306">
        <v>0</v>
      </c>
      <c r="V1630" s="306">
        <v>0</v>
      </c>
      <c r="W1630" s="306">
        <v>0</v>
      </c>
      <c r="X1630" s="306">
        <v>0</v>
      </c>
      <c r="Y1630" s="306"/>
    </row>
    <row r="1631" spans="4:25" hidden="1" outlineLevel="1">
      <c r="D1631" s="299" t="s">
        <v>506</v>
      </c>
      <c r="E1631" s="299" t="s">
        <v>71</v>
      </c>
      <c r="F1631" s="299" t="s">
        <v>768</v>
      </c>
      <c r="G1631" s="299" t="s">
        <v>769</v>
      </c>
      <c r="H1631" s="299" t="s">
        <v>770</v>
      </c>
      <c r="I1631" s="299" t="s">
        <v>1264</v>
      </c>
      <c r="J1631" s="299" t="s">
        <v>2390</v>
      </c>
      <c r="K1631" s="299" t="s">
        <v>176</v>
      </c>
      <c r="M1631" s="306">
        <v>0</v>
      </c>
      <c r="N1631" s="306">
        <v>0</v>
      </c>
      <c r="O1631" s="306">
        <v>0</v>
      </c>
      <c r="P1631" s="306">
        <v>0</v>
      </c>
      <c r="Q1631" s="306">
        <v>0</v>
      </c>
      <c r="R1631" s="306">
        <v>0</v>
      </c>
      <c r="S1631" s="306">
        <v>0</v>
      </c>
      <c r="T1631" s="306">
        <v>0</v>
      </c>
      <c r="U1631" s="306">
        <v>0</v>
      </c>
      <c r="V1631" s="306">
        <v>0</v>
      </c>
      <c r="W1631" s="306">
        <v>0</v>
      </c>
      <c r="X1631" s="306">
        <v>0</v>
      </c>
      <c r="Y1631" s="306"/>
    </row>
    <row r="1632" spans="4:25" hidden="1" outlineLevel="1">
      <c r="D1632" s="299" t="s">
        <v>506</v>
      </c>
      <c r="E1632" s="299" t="s">
        <v>71</v>
      </c>
      <c r="F1632" s="299" t="s">
        <v>768</v>
      </c>
      <c r="G1632" s="299" t="s">
        <v>775</v>
      </c>
      <c r="H1632" s="299" t="s">
        <v>770</v>
      </c>
      <c r="I1632" s="299" t="s">
        <v>1264</v>
      </c>
      <c r="J1632" s="299" t="s">
        <v>2391</v>
      </c>
      <c r="K1632" s="299" t="s">
        <v>176</v>
      </c>
      <c r="M1632" s="306">
        <v>0</v>
      </c>
      <c r="N1632" s="306">
        <v>0</v>
      </c>
      <c r="O1632" s="306">
        <v>0</v>
      </c>
      <c r="P1632" s="306">
        <v>0</v>
      </c>
      <c r="Q1632" s="306">
        <v>0</v>
      </c>
      <c r="R1632" s="306">
        <v>0</v>
      </c>
      <c r="S1632" s="306">
        <v>0</v>
      </c>
      <c r="T1632" s="306">
        <v>0</v>
      </c>
      <c r="U1632" s="306">
        <v>0</v>
      </c>
      <c r="V1632" s="306">
        <v>0</v>
      </c>
      <c r="W1632" s="306">
        <v>0</v>
      </c>
      <c r="X1632" s="306">
        <v>0</v>
      </c>
      <c r="Y1632" s="306"/>
    </row>
    <row r="1633" spans="4:25" hidden="1" outlineLevel="1">
      <c r="D1633" s="299" t="s">
        <v>853</v>
      </c>
      <c r="E1633" s="299" t="s">
        <v>73</v>
      </c>
      <c r="F1633" s="299" t="s">
        <v>768</v>
      </c>
      <c r="G1633" s="299" t="s">
        <v>769</v>
      </c>
      <c r="H1633" s="299" t="s">
        <v>770</v>
      </c>
      <c r="I1633" s="299" t="s">
        <v>1246</v>
      </c>
      <c r="J1633" s="299" t="s">
        <v>733</v>
      </c>
      <c r="K1633" s="299" t="s">
        <v>175</v>
      </c>
      <c r="M1633" s="306">
        <v>1323</v>
      </c>
      <c r="N1633" s="306">
        <v>1646</v>
      </c>
      <c r="O1633" s="306">
        <v>1344</v>
      </c>
      <c r="P1633" s="306">
        <v>1279</v>
      </c>
      <c r="Q1633" s="306">
        <v>1197</v>
      </c>
      <c r="R1633" s="306">
        <v>886</v>
      </c>
      <c r="S1633" s="306">
        <v>911</v>
      </c>
      <c r="T1633" s="306">
        <v>949</v>
      </c>
      <c r="U1633" s="306">
        <v>990</v>
      </c>
      <c r="V1633" s="306">
        <v>1369</v>
      </c>
      <c r="W1633" s="306">
        <v>1329</v>
      </c>
      <c r="X1633" s="306">
        <v>1364</v>
      </c>
      <c r="Y1633" s="306"/>
    </row>
    <row r="1634" spans="4:25" hidden="1" outlineLevel="1">
      <c r="D1634" s="299" t="s">
        <v>853</v>
      </c>
      <c r="E1634" s="299" t="s">
        <v>73</v>
      </c>
      <c r="F1634" s="299" t="s">
        <v>766</v>
      </c>
      <c r="G1634" s="299" t="s">
        <v>769</v>
      </c>
      <c r="H1634" s="299" t="s">
        <v>770</v>
      </c>
      <c r="I1634" s="299" t="s">
        <v>1264</v>
      </c>
      <c r="J1634" s="299" t="s">
        <v>2392</v>
      </c>
      <c r="K1634" s="299" t="s">
        <v>175</v>
      </c>
      <c r="M1634" s="306">
        <v>0</v>
      </c>
      <c r="N1634" s="306">
        <v>0</v>
      </c>
      <c r="O1634" s="306">
        <v>0</v>
      </c>
      <c r="P1634" s="306">
        <v>0</v>
      </c>
      <c r="Q1634" s="306">
        <v>0</v>
      </c>
      <c r="R1634" s="306">
        <v>0</v>
      </c>
      <c r="S1634" s="306">
        <v>0</v>
      </c>
      <c r="T1634" s="306">
        <v>0</v>
      </c>
      <c r="U1634" s="306">
        <v>0</v>
      </c>
      <c r="V1634" s="306">
        <v>0</v>
      </c>
      <c r="W1634" s="306">
        <v>0</v>
      </c>
      <c r="X1634" s="306">
        <v>0</v>
      </c>
      <c r="Y1634" s="306"/>
    </row>
    <row r="1635" spans="4:25" hidden="1" outlineLevel="1">
      <c r="D1635" s="299" t="s">
        <v>853</v>
      </c>
      <c r="E1635" s="299" t="s">
        <v>73</v>
      </c>
      <c r="F1635" s="299" t="s">
        <v>766</v>
      </c>
      <c r="G1635" s="299" t="s">
        <v>775</v>
      </c>
      <c r="H1635" s="299" t="s">
        <v>770</v>
      </c>
      <c r="I1635" s="299" t="s">
        <v>1264</v>
      </c>
      <c r="J1635" s="299" t="s">
        <v>2393</v>
      </c>
      <c r="K1635" s="299" t="s">
        <v>175</v>
      </c>
      <c r="M1635" s="306">
        <v>0</v>
      </c>
      <c r="N1635" s="306">
        <v>0</v>
      </c>
      <c r="O1635" s="306">
        <v>0</v>
      </c>
      <c r="P1635" s="306">
        <v>0</v>
      </c>
      <c r="Q1635" s="306">
        <v>0</v>
      </c>
      <c r="R1635" s="306">
        <v>0</v>
      </c>
      <c r="S1635" s="306">
        <v>0</v>
      </c>
      <c r="T1635" s="306">
        <v>0</v>
      </c>
      <c r="U1635" s="306">
        <v>0</v>
      </c>
      <c r="V1635" s="306">
        <v>0</v>
      </c>
      <c r="W1635" s="306">
        <v>0</v>
      </c>
      <c r="X1635" s="306">
        <v>0</v>
      </c>
      <c r="Y1635" s="306"/>
    </row>
    <row r="1636" spans="4:25" hidden="1" outlineLevel="1">
      <c r="D1636" s="299" t="s">
        <v>853</v>
      </c>
      <c r="E1636" s="299" t="s">
        <v>73</v>
      </c>
      <c r="F1636" s="299" t="s">
        <v>768</v>
      </c>
      <c r="G1636" s="299" t="s">
        <v>769</v>
      </c>
      <c r="H1636" s="299" t="s">
        <v>770</v>
      </c>
      <c r="I1636" s="299" t="s">
        <v>1264</v>
      </c>
      <c r="J1636" s="299" t="s">
        <v>2394</v>
      </c>
      <c r="K1636" s="299" t="s">
        <v>175</v>
      </c>
      <c r="M1636" s="306">
        <v>0</v>
      </c>
      <c r="N1636" s="306">
        <v>0</v>
      </c>
      <c r="O1636" s="306">
        <v>0</v>
      </c>
      <c r="P1636" s="306">
        <v>0</v>
      </c>
      <c r="Q1636" s="306">
        <v>0</v>
      </c>
      <c r="R1636" s="306">
        <v>0</v>
      </c>
      <c r="S1636" s="306">
        <v>0</v>
      </c>
      <c r="T1636" s="306">
        <v>0</v>
      </c>
      <c r="U1636" s="306">
        <v>0</v>
      </c>
      <c r="V1636" s="306">
        <v>0</v>
      </c>
      <c r="W1636" s="306">
        <v>0</v>
      </c>
      <c r="X1636" s="306">
        <v>0</v>
      </c>
      <c r="Y1636" s="306"/>
    </row>
    <row r="1637" spans="4:25" hidden="1" outlineLevel="1">
      <c r="D1637" s="299" t="s">
        <v>853</v>
      </c>
      <c r="E1637" s="299" t="s">
        <v>73</v>
      </c>
      <c r="F1637" s="299" t="s">
        <v>768</v>
      </c>
      <c r="G1637" s="299" t="s">
        <v>775</v>
      </c>
      <c r="H1637" s="299" t="s">
        <v>770</v>
      </c>
      <c r="I1637" s="299" t="s">
        <v>1264</v>
      </c>
      <c r="J1637" s="299" t="s">
        <v>2395</v>
      </c>
      <c r="K1637" s="299" t="s">
        <v>175</v>
      </c>
      <c r="M1637" s="306">
        <v>0</v>
      </c>
      <c r="N1637" s="306">
        <v>0</v>
      </c>
      <c r="O1637" s="306">
        <v>0</v>
      </c>
      <c r="P1637" s="306">
        <v>0</v>
      </c>
      <c r="Q1637" s="306">
        <v>0</v>
      </c>
      <c r="R1637" s="306">
        <v>0</v>
      </c>
      <c r="S1637" s="306">
        <v>0</v>
      </c>
      <c r="T1637" s="306">
        <v>0</v>
      </c>
      <c r="U1637" s="306">
        <v>0</v>
      </c>
      <c r="V1637" s="306">
        <v>0</v>
      </c>
      <c r="W1637" s="306">
        <v>0</v>
      </c>
      <c r="X1637" s="306">
        <v>0</v>
      </c>
      <c r="Y1637" s="306"/>
    </row>
    <row r="1638" spans="4:25" hidden="1" outlineLevel="1">
      <c r="D1638" s="299" t="s">
        <v>854</v>
      </c>
      <c r="E1638" s="299" t="s">
        <v>72</v>
      </c>
      <c r="F1638" s="299" t="s">
        <v>768</v>
      </c>
      <c r="G1638" s="299" t="s">
        <v>769</v>
      </c>
      <c r="H1638" s="299" t="s">
        <v>770</v>
      </c>
      <c r="I1638" s="299" t="s">
        <v>1246</v>
      </c>
      <c r="J1638" s="299" t="s">
        <v>889</v>
      </c>
      <c r="K1638" s="299" t="s">
        <v>171</v>
      </c>
      <c r="M1638" s="306">
        <v>3928</v>
      </c>
      <c r="N1638" s="306">
        <v>4001</v>
      </c>
      <c r="O1638" s="306">
        <v>4132</v>
      </c>
      <c r="P1638" s="306">
        <v>4572</v>
      </c>
      <c r="Q1638" s="306">
        <v>3685</v>
      </c>
      <c r="R1638" s="306">
        <v>10458</v>
      </c>
      <c r="S1638" s="306">
        <v>9708</v>
      </c>
      <c r="T1638" s="306">
        <v>12366</v>
      </c>
      <c r="U1638" s="306">
        <v>10594</v>
      </c>
      <c r="V1638" s="306">
        <v>11229</v>
      </c>
      <c r="W1638" s="306">
        <v>11859</v>
      </c>
      <c r="X1638" s="306">
        <v>8776</v>
      </c>
      <c r="Y1638" s="306"/>
    </row>
    <row r="1639" spans="4:25" hidden="1" outlineLevel="1">
      <c r="D1639" s="299" t="s">
        <v>854</v>
      </c>
      <c r="E1639" s="299" t="s">
        <v>72</v>
      </c>
      <c r="F1639" s="299" t="s">
        <v>766</v>
      </c>
      <c r="G1639" s="299" t="s">
        <v>769</v>
      </c>
      <c r="H1639" s="299" t="s">
        <v>770</v>
      </c>
      <c r="I1639" s="299" t="s">
        <v>1264</v>
      </c>
      <c r="J1639" s="299" t="s">
        <v>2396</v>
      </c>
      <c r="K1639" s="299" t="s">
        <v>171</v>
      </c>
      <c r="M1639" s="306">
        <v>0</v>
      </c>
      <c r="N1639" s="306">
        <v>0</v>
      </c>
      <c r="O1639" s="306">
        <v>0</v>
      </c>
      <c r="P1639" s="306">
        <v>0</v>
      </c>
      <c r="Q1639" s="306">
        <v>0</v>
      </c>
      <c r="R1639" s="306">
        <v>0</v>
      </c>
      <c r="S1639" s="306">
        <v>0</v>
      </c>
      <c r="T1639" s="306">
        <v>0</v>
      </c>
      <c r="U1639" s="306">
        <v>0</v>
      </c>
      <c r="V1639" s="306">
        <v>0</v>
      </c>
      <c r="W1639" s="306">
        <v>0</v>
      </c>
      <c r="X1639" s="306">
        <v>0</v>
      </c>
      <c r="Y1639" s="306"/>
    </row>
    <row r="1640" spans="4:25" hidden="1" outlineLevel="1">
      <c r="D1640" s="299" t="s">
        <v>854</v>
      </c>
      <c r="E1640" s="299" t="s">
        <v>72</v>
      </c>
      <c r="F1640" s="299" t="s">
        <v>766</v>
      </c>
      <c r="G1640" s="299" t="s">
        <v>775</v>
      </c>
      <c r="H1640" s="299" t="s">
        <v>770</v>
      </c>
      <c r="I1640" s="299" t="s">
        <v>1264</v>
      </c>
      <c r="J1640" s="299" t="s">
        <v>2397</v>
      </c>
      <c r="K1640" s="299" t="s">
        <v>171</v>
      </c>
      <c r="M1640" s="306">
        <v>0</v>
      </c>
      <c r="N1640" s="306">
        <v>0</v>
      </c>
      <c r="O1640" s="306">
        <v>0</v>
      </c>
      <c r="P1640" s="306">
        <v>0</v>
      </c>
      <c r="Q1640" s="306">
        <v>0</v>
      </c>
      <c r="R1640" s="306">
        <v>0</v>
      </c>
      <c r="S1640" s="306">
        <v>0</v>
      </c>
      <c r="T1640" s="306">
        <v>0</v>
      </c>
      <c r="U1640" s="306">
        <v>0</v>
      </c>
      <c r="V1640" s="306">
        <v>0</v>
      </c>
      <c r="W1640" s="306">
        <v>0</v>
      </c>
      <c r="X1640" s="306">
        <v>0</v>
      </c>
      <c r="Y1640" s="306"/>
    </row>
    <row r="1641" spans="4:25" hidden="1" outlineLevel="1">
      <c r="D1641" s="299" t="s">
        <v>854</v>
      </c>
      <c r="E1641" s="299" t="s">
        <v>72</v>
      </c>
      <c r="F1641" s="299" t="s">
        <v>768</v>
      </c>
      <c r="G1641" s="299" t="s">
        <v>769</v>
      </c>
      <c r="H1641" s="299" t="s">
        <v>770</v>
      </c>
      <c r="I1641" s="299" t="s">
        <v>1264</v>
      </c>
      <c r="J1641" s="299" t="s">
        <v>2398</v>
      </c>
      <c r="K1641" s="299" t="s">
        <v>171</v>
      </c>
      <c r="M1641" s="306">
        <v>0</v>
      </c>
      <c r="N1641" s="306">
        <v>0</v>
      </c>
      <c r="O1641" s="306">
        <v>0</v>
      </c>
      <c r="P1641" s="306">
        <v>0</v>
      </c>
      <c r="Q1641" s="306">
        <v>0</v>
      </c>
      <c r="R1641" s="306">
        <v>0</v>
      </c>
      <c r="S1641" s="306">
        <v>0</v>
      </c>
      <c r="T1641" s="306">
        <v>0</v>
      </c>
      <c r="U1641" s="306">
        <v>0</v>
      </c>
      <c r="V1641" s="306">
        <v>0</v>
      </c>
      <c r="W1641" s="306">
        <v>0</v>
      </c>
      <c r="X1641" s="306">
        <v>0</v>
      </c>
      <c r="Y1641" s="306"/>
    </row>
    <row r="1642" spans="4:25" hidden="1" outlineLevel="1">
      <c r="D1642" s="299" t="s">
        <v>854</v>
      </c>
      <c r="E1642" s="299" t="s">
        <v>72</v>
      </c>
      <c r="F1642" s="299" t="s">
        <v>768</v>
      </c>
      <c r="G1642" s="299" t="s">
        <v>775</v>
      </c>
      <c r="H1642" s="299" t="s">
        <v>770</v>
      </c>
      <c r="I1642" s="299" t="s">
        <v>1264</v>
      </c>
      <c r="J1642" s="299" t="s">
        <v>2399</v>
      </c>
      <c r="K1642" s="299" t="s">
        <v>171</v>
      </c>
      <c r="M1642" s="306">
        <v>0</v>
      </c>
      <c r="N1642" s="306">
        <v>0</v>
      </c>
      <c r="O1642" s="306">
        <v>0</v>
      </c>
      <c r="P1642" s="306">
        <v>0</v>
      </c>
      <c r="Q1642" s="306">
        <v>0</v>
      </c>
      <c r="R1642" s="306">
        <v>0</v>
      </c>
      <c r="S1642" s="306">
        <v>0</v>
      </c>
      <c r="T1642" s="306">
        <v>0</v>
      </c>
      <c r="U1642" s="306">
        <v>0</v>
      </c>
      <c r="V1642" s="306">
        <v>0</v>
      </c>
      <c r="W1642" s="306">
        <v>0</v>
      </c>
      <c r="X1642" s="306">
        <v>0</v>
      </c>
      <c r="Y1642" s="306"/>
    </row>
    <row r="1643" spans="4:25" hidden="1" outlineLevel="1">
      <c r="D1643" s="299" t="s">
        <v>507</v>
      </c>
      <c r="E1643" s="299" t="s">
        <v>72</v>
      </c>
      <c r="F1643" s="299" t="s">
        <v>768</v>
      </c>
      <c r="G1643" s="299" t="s">
        <v>769</v>
      </c>
      <c r="H1643" s="299" t="s">
        <v>770</v>
      </c>
      <c r="I1643" s="299" t="s">
        <v>1246</v>
      </c>
      <c r="J1643" s="299" t="s">
        <v>551</v>
      </c>
      <c r="K1643" s="299" t="s">
        <v>171</v>
      </c>
      <c r="M1643" s="306">
        <v>136990</v>
      </c>
      <c r="N1643" s="306">
        <v>146163</v>
      </c>
      <c r="O1643" s="306">
        <v>181399</v>
      </c>
      <c r="P1643" s="306">
        <v>181292</v>
      </c>
      <c r="Q1643" s="306">
        <v>183165</v>
      </c>
      <c r="R1643" s="306">
        <v>213149</v>
      </c>
      <c r="S1643" s="306">
        <v>213739</v>
      </c>
      <c r="T1643" s="306">
        <v>223253</v>
      </c>
      <c r="U1643" s="306">
        <v>208551</v>
      </c>
      <c r="V1643" s="306">
        <v>217067</v>
      </c>
      <c r="W1643" s="306">
        <v>219954</v>
      </c>
      <c r="X1643" s="306">
        <v>155242</v>
      </c>
      <c r="Y1643" s="306"/>
    </row>
    <row r="1644" spans="4:25" hidden="1" outlineLevel="1">
      <c r="D1644" s="299" t="s">
        <v>507</v>
      </c>
      <c r="E1644" s="299" t="s">
        <v>72</v>
      </c>
      <c r="F1644" s="299" t="s">
        <v>766</v>
      </c>
      <c r="G1644" s="299" t="s">
        <v>769</v>
      </c>
      <c r="H1644" s="299" t="s">
        <v>770</v>
      </c>
      <c r="I1644" s="299" t="s">
        <v>1264</v>
      </c>
      <c r="J1644" s="299" t="s">
        <v>2400</v>
      </c>
      <c r="K1644" s="299" t="s">
        <v>171</v>
      </c>
      <c r="M1644" s="306">
        <v>0</v>
      </c>
      <c r="N1644" s="306">
        <v>0</v>
      </c>
      <c r="O1644" s="306">
        <v>0</v>
      </c>
      <c r="P1644" s="306">
        <v>0</v>
      </c>
      <c r="Q1644" s="306">
        <v>0</v>
      </c>
      <c r="R1644" s="306">
        <v>0</v>
      </c>
      <c r="S1644" s="306">
        <v>0</v>
      </c>
      <c r="T1644" s="306">
        <v>0</v>
      </c>
      <c r="U1644" s="306">
        <v>0</v>
      </c>
      <c r="V1644" s="306">
        <v>0</v>
      </c>
      <c r="W1644" s="306">
        <v>0</v>
      </c>
      <c r="X1644" s="306">
        <v>0</v>
      </c>
      <c r="Y1644" s="306"/>
    </row>
    <row r="1645" spans="4:25" hidden="1" outlineLevel="1">
      <c r="D1645" s="299" t="s">
        <v>507</v>
      </c>
      <c r="E1645" s="299" t="s">
        <v>72</v>
      </c>
      <c r="F1645" s="299" t="s">
        <v>766</v>
      </c>
      <c r="G1645" s="299" t="s">
        <v>775</v>
      </c>
      <c r="H1645" s="299" t="s">
        <v>770</v>
      </c>
      <c r="I1645" s="299" t="s">
        <v>1264</v>
      </c>
      <c r="J1645" s="299" t="s">
        <v>2401</v>
      </c>
      <c r="K1645" s="299" t="s">
        <v>171</v>
      </c>
      <c r="M1645" s="306">
        <v>0</v>
      </c>
      <c r="N1645" s="306">
        <v>0</v>
      </c>
      <c r="O1645" s="306">
        <v>0</v>
      </c>
      <c r="P1645" s="306">
        <v>0</v>
      </c>
      <c r="Q1645" s="306">
        <v>0</v>
      </c>
      <c r="R1645" s="306">
        <v>0</v>
      </c>
      <c r="S1645" s="306">
        <v>0</v>
      </c>
      <c r="T1645" s="306">
        <v>0</v>
      </c>
      <c r="U1645" s="306">
        <v>0</v>
      </c>
      <c r="V1645" s="306">
        <v>0</v>
      </c>
      <c r="W1645" s="306">
        <v>0</v>
      </c>
      <c r="X1645" s="306">
        <v>0</v>
      </c>
      <c r="Y1645" s="306"/>
    </row>
    <row r="1646" spans="4:25" hidden="1" outlineLevel="1">
      <c r="D1646" s="299" t="s">
        <v>507</v>
      </c>
      <c r="E1646" s="299" t="s">
        <v>72</v>
      </c>
      <c r="F1646" s="299" t="s">
        <v>768</v>
      </c>
      <c r="G1646" s="299" t="s">
        <v>769</v>
      </c>
      <c r="H1646" s="299" t="s">
        <v>770</v>
      </c>
      <c r="I1646" s="299" t="s">
        <v>1264</v>
      </c>
      <c r="J1646" s="299" t="s">
        <v>2402</v>
      </c>
      <c r="K1646" s="299" t="s">
        <v>171</v>
      </c>
      <c r="M1646" s="306">
        <v>0</v>
      </c>
      <c r="N1646" s="306">
        <v>0</v>
      </c>
      <c r="O1646" s="306">
        <v>0</v>
      </c>
      <c r="P1646" s="306">
        <v>0</v>
      </c>
      <c r="Q1646" s="306">
        <v>0</v>
      </c>
      <c r="R1646" s="306">
        <v>0</v>
      </c>
      <c r="S1646" s="306">
        <v>0</v>
      </c>
      <c r="T1646" s="306">
        <v>0</v>
      </c>
      <c r="U1646" s="306">
        <v>0</v>
      </c>
      <c r="V1646" s="306">
        <v>0</v>
      </c>
      <c r="W1646" s="306">
        <v>0</v>
      </c>
      <c r="X1646" s="306">
        <v>0</v>
      </c>
      <c r="Y1646" s="306"/>
    </row>
    <row r="1647" spans="4:25" hidden="1" outlineLevel="1">
      <c r="D1647" s="299" t="s">
        <v>507</v>
      </c>
      <c r="E1647" s="299" t="s">
        <v>72</v>
      </c>
      <c r="F1647" s="299" t="s">
        <v>768</v>
      </c>
      <c r="G1647" s="299" t="s">
        <v>775</v>
      </c>
      <c r="H1647" s="299" t="s">
        <v>770</v>
      </c>
      <c r="I1647" s="299" t="s">
        <v>1264</v>
      </c>
      <c r="J1647" s="299" t="s">
        <v>2403</v>
      </c>
      <c r="K1647" s="299" t="s">
        <v>171</v>
      </c>
      <c r="M1647" s="306">
        <v>0</v>
      </c>
      <c r="N1647" s="306">
        <v>0</v>
      </c>
      <c r="O1647" s="306">
        <v>0</v>
      </c>
      <c r="P1647" s="306">
        <v>0</v>
      </c>
      <c r="Q1647" s="306">
        <v>0</v>
      </c>
      <c r="R1647" s="306">
        <v>0</v>
      </c>
      <c r="S1647" s="306">
        <v>0</v>
      </c>
      <c r="T1647" s="306">
        <v>0</v>
      </c>
      <c r="U1647" s="306">
        <v>0</v>
      </c>
      <c r="V1647" s="306">
        <v>0</v>
      </c>
      <c r="W1647" s="306">
        <v>0</v>
      </c>
      <c r="X1647" s="306">
        <v>0</v>
      </c>
      <c r="Y1647" s="306"/>
    </row>
    <row r="1648" spans="4:25" hidden="1" outlineLevel="1">
      <c r="D1648" s="299" t="s">
        <v>2404</v>
      </c>
      <c r="E1648" s="299" t="s">
        <v>72</v>
      </c>
      <c r="F1648" s="299" t="s">
        <v>768</v>
      </c>
      <c r="G1648" s="299" t="s">
        <v>769</v>
      </c>
      <c r="H1648" s="299" t="s">
        <v>770</v>
      </c>
      <c r="I1648" s="299" t="s">
        <v>1246</v>
      </c>
      <c r="J1648" s="299" t="s">
        <v>2405</v>
      </c>
      <c r="K1648" s="299" t="s">
        <v>171</v>
      </c>
      <c r="M1648" s="306">
        <v>213</v>
      </c>
      <c r="N1648" s="306">
        <v>99</v>
      </c>
      <c r="O1648" s="306">
        <v>1030</v>
      </c>
      <c r="P1648" s="306">
        <v>108</v>
      </c>
      <c r="Q1648" s="306">
        <v>105</v>
      </c>
      <c r="R1648" s="306">
        <v>16</v>
      </c>
      <c r="S1648" s="306">
        <v>26</v>
      </c>
      <c r="T1648" s="306">
        <v>7</v>
      </c>
      <c r="U1648" s="306">
        <v>214</v>
      </c>
      <c r="V1648" s="306">
        <v>103</v>
      </c>
      <c r="W1648" s="306">
        <v>152</v>
      </c>
      <c r="X1648" s="306">
        <v>13</v>
      </c>
      <c r="Y1648" s="306"/>
    </row>
    <row r="1649" spans="4:25" hidden="1" outlineLevel="1">
      <c r="D1649" s="299" t="s">
        <v>437</v>
      </c>
      <c r="E1649" s="299" t="s">
        <v>71</v>
      </c>
      <c r="F1649" s="299" t="s">
        <v>768</v>
      </c>
      <c r="G1649" s="299" t="s">
        <v>769</v>
      </c>
      <c r="H1649" s="299" t="s">
        <v>770</v>
      </c>
      <c r="I1649" s="299" t="s">
        <v>1246</v>
      </c>
      <c r="J1649" s="299" t="s">
        <v>614</v>
      </c>
      <c r="K1649" s="299" t="s">
        <v>176</v>
      </c>
      <c r="M1649" s="306">
        <v>269966</v>
      </c>
      <c r="N1649" s="306">
        <v>291572</v>
      </c>
      <c r="O1649" s="306">
        <v>275051</v>
      </c>
      <c r="P1649" s="306">
        <v>296315</v>
      </c>
      <c r="Q1649" s="306">
        <v>307794</v>
      </c>
      <c r="R1649" s="306">
        <v>260402</v>
      </c>
      <c r="S1649" s="306">
        <v>322659</v>
      </c>
      <c r="T1649" s="306">
        <v>379182</v>
      </c>
      <c r="U1649" s="306">
        <v>355564</v>
      </c>
      <c r="V1649" s="306">
        <v>365947</v>
      </c>
      <c r="W1649" s="306">
        <v>413355</v>
      </c>
      <c r="X1649" s="306">
        <v>236227</v>
      </c>
      <c r="Y1649" s="306"/>
    </row>
    <row r="1650" spans="4:25" hidden="1" outlineLevel="1">
      <c r="D1650" s="299" t="s">
        <v>437</v>
      </c>
      <c r="E1650" s="299" t="s">
        <v>71</v>
      </c>
      <c r="F1650" s="299" t="s">
        <v>768</v>
      </c>
      <c r="G1650" s="299" t="s">
        <v>775</v>
      </c>
      <c r="H1650" s="299" t="s">
        <v>770</v>
      </c>
      <c r="I1650" s="299" t="s">
        <v>1246</v>
      </c>
      <c r="J1650" s="299" t="s">
        <v>667</v>
      </c>
      <c r="K1650" s="299" t="s">
        <v>176</v>
      </c>
      <c r="M1650" s="306">
        <v>24904</v>
      </c>
      <c r="N1650" s="306">
        <v>18004</v>
      </c>
      <c r="O1650" s="306">
        <v>5054</v>
      </c>
      <c r="P1650" s="306">
        <v>4969</v>
      </c>
      <c r="Q1650" s="306">
        <v>6201</v>
      </c>
      <c r="R1650" s="306">
        <v>5214</v>
      </c>
      <c r="S1650" s="306">
        <v>5411</v>
      </c>
      <c r="T1650" s="306">
        <v>4878</v>
      </c>
      <c r="U1650" s="306">
        <v>4405</v>
      </c>
      <c r="V1650" s="306">
        <v>5472</v>
      </c>
      <c r="W1650" s="306">
        <v>5896</v>
      </c>
      <c r="X1650" s="306">
        <v>5431</v>
      </c>
      <c r="Y1650" s="306"/>
    </row>
    <row r="1651" spans="4:25" hidden="1" outlineLevel="1">
      <c r="D1651" s="299" t="s">
        <v>437</v>
      </c>
      <c r="E1651" s="299" t="s">
        <v>71</v>
      </c>
      <c r="F1651" s="299" t="s">
        <v>766</v>
      </c>
      <c r="G1651" s="299" t="s">
        <v>769</v>
      </c>
      <c r="H1651" s="299" t="s">
        <v>770</v>
      </c>
      <c r="I1651" s="299" t="s">
        <v>1264</v>
      </c>
      <c r="J1651" s="299" t="s">
        <v>2406</v>
      </c>
      <c r="K1651" s="299" t="s">
        <v>176</v>
      </c>
      <c r="M1651" s="306">
        <v>0</v>
      </c>
      <c r="N1651" s="306">
        <v>0</v>
      </c>
      <c r="O1651" s="306">
        <v>0</v>
      </c>
      <c r="P1651" s="306">
        <v>0</v>
      </c>
      <c r="Q1651" s="306">
        <v>0</v>
      </c>
      <c r="R1651" s="306">
        <v>0</v>
      </c>
      <c r="S1651" s="306">
        <v>0</v>
      </c>
      <c r="T1651" s="306">
        <v>0</v>
      </c>
      <c r="U1651" s="306">
        <v>0</v>
      </c>
      <c r="V1651" s="306">
        <v>0</v>
      </c>
      <c r="W1651" s="306">
        <v>0</v>
      </c>
      <c r="X1651" s="306">
        <v>0</v>
      </c>
      <c r="Y1651" s="306"/>
    </row>
    <row r="1652" spans="4:25" hidden="1" outlineLevel="1">
      <c r="D1652" s="299" t="s">
        <v>437</v>
      </c>
      <c r="E1652" s="299" t="s">
        <v>71</v>
      </c>
      <c r="F1652" s="299" t="s">
        <v>766</v>
      </c>
      <c r="G1652" s="299" t="s">
        <v>775</v>
      </c>
      <c r="H1652" s="299" t="s">
        <v>770</v>
      </c>
      <c r="I1652" s="299" t="s">
        <v>1264</v>
      </c>
      <c r="J1652" s="299" t="s">
        <v>2407</v>
      </c>
      <c r="K1652" s="299" t="s">
        <v>176</v>
      </c>
      <c r="M1652" s="306">
        <v>0</v>
      </c>
      <c r="N1652" s="306">
        <v>0</v>
      </c>
      <c r="O1652" s="306">
        <v>0</v>
      </c>
      <c r="P1652" s="306">
        <v>0</v>
      </c>
      <c r="Q1652" s="306">
        <v>0</v>
      </c>
      <c r="R1652" s="306">
        <v>0</v>
      </c>
      <c r="S1652" s="306">
        <v>0</v>
      </c>
      <c r="T1652" s="306">
        <v>0</v>
      </c>
      <c r="U1652" s="306">
        <v>0</v>
      </c>
      <c r="V1652" s="306">
        <v>0</v>
      </c>
      <c r="W1652" s="306">
        <v>0</v>
      </c>
      <c r="X1652" s="306">
        <v>0</v>
      </c>
      <c r="Y1652" s="306"/>
    </row>
    <row r="1653" spans="4:25" hidden="1" outlineLevel="1">
      <c r="D1653" s="299" t="s">
        <v>437</v>
      </c>
      <c r="E1653" s="299" t="s">
        <v>71</v>
      </c>
      <c r="F1653" s="299" t="s">
        <v>768</v>
      </c>
      <c r="G1653" s="299" t="s">
        <v>769</v>
      </c>
      <c r="H1653" s="299" t="s">
        <v>770</v>
      </c>
      <c r="I1653" s="299" t="s">
        <v>1264</v>
      </c>
      <c r="J1653" s="299" t="s">
        <v>2408</v>
      </c>
      <c r="K1653" s="299" t="s">
        <v>176</v>
      </c>
      <c r="M1653" s="306">
        <v>0</v>
      </c>
      <c r="N1653" s="306">
        <v>0</v>
      </c>
      <c r="O1653" s="306">
        <v>0</v>
      </c>
      <c r="P1653" s="306">
        <v>0</v>
      </c>
      <c r="Q1653" s="306">
        <v>0</v>
      </c>
      <c r="R1653" s="306">
        <v>0</v>
      </c>
      <c r="S1653" s="306">
        <v>0</v>
      </c>
      <c r="T1653" s="306">
        <v>0</v>
      </c>
      <c r="U1653" s="306">
        <v>0</v>
      </c>
      <c r="V1653" s="306">
        <v>0</v>
      </c>
      <c r="W1653" s="306">
        <v>0</v>
      </c>
      <c r="X1653" s="306">
        <v>0</v>
      </c>
      <c r="Y1653" s="306"/>
    </row>
    <row r="1654" spans="4:25" hidden="1" outlineLevel="1">
      <c r="D1654" s="299" t="s">
        <v>437</v>
      </c>
      <c r="E1654" s="299" t="s">
        <v>71</v>
      </c>
      <c r="F1654" s="299" t="s">
        <v>768</v>
      </c>
      <c r="G1654" s="299" t="s">
        <v>775</v>
      </c>
      <c r="H1654" s="299" t="s">
        <v>770</v>
      </c>
      <c r="I1654" s="299" t="s">
        <v>1264</v>
      </c>
      <c r="J1654" s="299" t="s">
        <v>2409</v>
      </c>
      <c r="K1654" s="299" t="s">
        <v>176</v>
      </c>
      <c r="M1654" s="306">
        <v>0</v>
      </c>
      <c r="N1654" s="306">
        <v>0</v>
      </c>
      <c r="O1654" s="306">
        <v>0</v>
      </c>
      <c r="P1654" s="306">
        <v>0</v>
      </c>
      <c r="Q1654" s="306">
        <v>0</v>
      </c>
      <c r="R1654" s="306">
        <v>0</v>
      </c>
      <c r="S1654" s="306">
        <v>0</v>
      </c>
      <c r="T1654" s="306">
        <v>0</v>
      </c>
      <c r="U1654" s="306">
        <v>0</v>
      </c>
      <c r="V1654" s="306">
        <v>0</v>
      </c>
      <c r="W1654" s="306">
        <v>0</v>
      </c>
      <c r="X1654" s="306">
        <v>0</v>
      </c>
      <c r="Y1654" s="306"/>
    </row>
    <row r="1655" spans="4:25" hidden="1" outlineLevel="1">
      <c r="D1655" s="299" t="s">
        <v>2410</v>
      </c>
      <c r="E1655" s="299" t="s">
        <v>71</v>
      </c>
      <c r="F1655" s="299" t="s">
        <v>768</v>
      </c>
      <c r="G1655" s="299" t="s">
        <v>769</v>
      </c>
      <c r="H1655" s="299" t="s">
        <v>770</v>
      </c>
      <c r="I1655" s="299" t="s">
        <v>1246</v>
      </c>
      <c r="J1655" s="299" t="s">
        <v>2411</v>
      </c>
      <c r="K1655" s="299" t="s">
        <v>176</v>
      </c>
      <c r="M1655" s="306">
        <v>17</v>
      </c>
      <c r="N1655" s="306">
        <v>3</v>
      </c>
      <c r="O1655" s="306">
        <v>3</v>
      </c>
      <c r="P1655" s="306">
        <v>0</v>
      </c>
      <c r="Q1655" s="306">
        <v>0</v>
      </c>
      <c r="R1655" s="306">
        <v>0</v>
      </c>
      <c r="S1655" s="306">
        <v>0</v>
      </c>
      <c r="T1655" s="306">
        <v>0</v>
      </c>
      <c r="U1655" s="306">
        <v>0</v>
      </c>
      <c r="V1655" s="306">
        <v>0</v>
      </c>
      <c r="W1655" s="306">
        <v>413</v>
      </c>
      <c r="X1655" s="306">
        <v>0</v>
      </c>
      <c r="Y1655" s="306"/>
    </row>
    <row r="1656" spans="4:25" hidden="1" outlineLevel="1">
      <c r="D1656" s="299" t="s">
        <v>508</v>
      </c>
      <c r="E1656" s="299" t="s">
        <v>73</v>
      </c>
      <c r="F1656" s="299" t="s">
        <v>768</v>
      </c>
      <c r="G1656" s="299" t="s">
        <v>769</v>
      </c>
      <c r="H1656" s="299" t="s">
        <v>770</v>
      </c>
      <c r="I1656" s="299" t="s">
        <v>1246</v>
      </c>
      <c r="J1656" s="299" t="s">
        <v>266</v>
      </c>
      <c r="K1656" s="299" t="s">
        <v>175</v>
      </c>
      <c r="M1656" s="306">
        <v>9043</v>
      </c>
      <c r="N1656" s="306">
        <v>9215</v>
      </c>
      <c r="O1656" s="306">
        <v>6718</v>
      </c>
      <c r="P1656" s="306">
        <v>7381</v>
      </c>
      <c r="Q1656" s="306">
        <v>8963</v>
      </c>
      <c r="R1656" s="306">
        <v>6269</v>
      </c>
      <c r="S1656" s="306">
        <v>6786</v>
      </c>
      <c r="T1656" s="306">
        <v>7075</v>
      </c>
      <c r="U1656" s="306">
        <v>7765</v>
      </c>
      <c r="V1656" s="306">
        <v>8400</v>
      </c>
      <c r="W1656" s="306">
        <v>8845</v>
      </c>
      <c r="X1656" s="306">
        <v>4102</v>
      </c>
      <c r="Y1656" s="306"/>
    </row>
    <row r="1657" spans="4:25" hidden="1" outlineLevel="1">
      <c r="D1657" s="299" t="s">
        <v>508</v>
      </c>
      <c r="E1657" s="299" t="s">
        <v>73</v>
      </c>
      <c r="F1657" s="299" t="s">
        <v>766</v>
      </c>
      <c r="G1657" s="299" t="s">
        <v>769</v>
      </c>
      <c r="H1657" s="299" t="s">
        <v>770</v>
      </c>
      <c r="I1657" s="299" t="s">
        <v>1264</v>
      </c>
      <c r="J1657" s="299" t="s">
        <v>2412</v>
      </c>
      <c r="K1657" s="299" t="s">
        <v>175</v>
      </c>
      <c r="M1657" s="306">
        <v>0</v>
      </c>
      <c r="N1657" s="306">
        <v>0</v>
      </c>
      <c r="O1657" s="306">
        <v>0</v>
      </c>
      <c r="P1657" s="306">
        <v>0</v>
      </c>
      <c r="Q1657" s="306">
        <v>0</v>
      </c>
      <c r="R1657" s="306">
        <v>0</v>
      </c>
      <c r="S1657" s="306">
        <v>0</v>
      </c>
      <c r="T1657" s="306">
        <v>0</v>
      </c>
      <c r="U1657" s="306">
        <v>0</v>
      </c>
      <c r="V1657" s="306">
        <v>0</v>
      </c>
      <c r="W1657" s="306">
        <v>0</v>
      </c>
      <c r="X1657" s="306">
        <v>0</v>
      </c>
      <c r="Y1657" s="306"/>
    </row>
    <row r="1658" spans="4:25" hidden="1" outlineLevel="1">
      <c r="D1658" s="299" t="s">
        <v>508</v>
      </c>
      <c r="E1658" s="299" t="s">
        <v>73</v>
      </c>
      <c r="F1658" s="299" t="s">
        <v>766</v>
      </c>
      <c r="G1658" s="299" t="s">
        <v>775</v>
      </c>
      <c r="H1658" s="299" t="s">
        <v>770</v>
      </c>
      <c r="I1658" s="299" t="s">
        <v>1264</v>
      </c>
      <c r="J1658" s="299" t="s">
        <v>2413</v>
      </c>
      <c r="K1658" s="299" t="s">
        <v>175</v>
      </c>
      <c r="M1658" s="306">
        <v>0</v>
      </c>
      <c r="N1658" s="306">
        <v>0</v>
      </c>
      <c r="O1658" s="306">
        <v>0</v>
      </c>
      <c r="P1658" s="306">
        <v>0</v>
      </c>
      <c r="Q1658" s="306">
        <v>0</v>
      </c>
      <c r="R1658" s="306">
        <v>0</v>
      </c>
      <c r="S1658" s="306">
        <v>0</v>
      </c>
      <c r="T1658" s="306">
        <v>0</v>
      </c>
      <c r="U1658" s="306">
        <v>0</v>
      </c>
      <c r="V1658" s="306">
        <v>0</v>
      </c>
      <c r="W1658" s="306">
        <v>0</v>
      </c>
      <c r="X1658" s="306">
        <v>0</v>
      </c>
      <c r="Y1658" s="306"/>
    </row>
    <row r="1659" spans="4:25" hidden="1" outlineLevel="1">
      <c r="D1659" s="299" t="s">
        <v>508</v>
      </c>
      <c r="E1659" s="299" t="s">
        <v>73</v>
      </c>
      <c r="F1659" s="299" t="s">
        <v>768</v>
      </c>
      <c r="G1659" s="299" t="s">
        <v>769</v>
      </c>
      <c r="H1659" s="299" t="s">
        <v>770</v>
      </c>
      <c r="I1659" s="299" t="s">
        <v>1264</v>
      </c>
      <c r="J1659" s="299" t="s">
        <v>2414</v>
      </c>
      <c r="K1659" s="299" t="s">
        <v>175</v>
      </c>
      <c r="M1659" s="306">
        <v>0</v>
      </c>
      <c r="N1659" s="306">
        <v>0</v>
      </c>
      <c r="O1659" s="306">
        <v>0</v>
      </c>
      <c r="P1659" s="306">
        <v>0</v>
      </c>
      <c r="Q1659" s="306">
        <v>0</v>
      </c>
      <c r="R1659" s="306">
        <v>0</v>
      </c>
      <c r="S1659" s="306">
        <v>0</v>
      </c>
      <c r="T1659" s="306">
        <v>0</v>
      </c>
      <c r="U1659" s="306">
        <v>0</v>
      </c>
      <c r="V1659" s="306">
        <v>0</v>
      </c>
      <c r="W1659" s="306">
        <v>0</v>
      </c>
      <c r="X1659" s="306">
        <v>0</v>
      </c>
      <c r="Y1659" s="306"/>
    </row>
    <row r="1660" spans="4:25" hidden="1" outlineLevel="1">
      <c r="D1660" s="299" t="s">
        <v>508</v>
      </c>
      <c r="E1660" s="299" t="s">
        <v>73</v>
      </c>
      <c r="F1660" s="299" t="s">
        <v>768</v>
      </c>
      <c r="G1660" s="299" t="s">
        <v>775</v>
      </c>
      <c r="H1660" s="299" t="s">
        <v>770</v>
      </c>
      <c r="I1660" s="299" t="s">
        <v>1264</v>
      </c>
      <c r="J1660" s="299" t="s">
        <v>2415</v>
      </c>
      <c r="K1660" s="299" t="s">
        <v>175</v>
      </c>
      <c r="M1660" s="306">
        <v>0</v>
      </c>
      <c r="N1660" s="306">
        <v>0</v>
      </c>
      <c r="O1660" s="306">
        <v>0</v>
      </c>
      <c r="P1660" s="306">
        <v>0</v>
      </c>
      <c r="Q1660" s="306">
        <v>0</v>
      </c>
      <c r="R1660" s="306">
        <v>0</v>
      </c>
      <c r="S1660" s="306">
        <v>0</v>
      </c>
      <c r="T1660" s="306">
        <v>0</v>
      </c>
      <c r="U1660" s="306">
        <v>0</v>
      </c>
      <c r="V1660" s="306">
        <v>0</v>
      </c>
      <c r="W1660" s="306">
        <v>0</v>
      </c>
      <c r="X1660" s="306">
        <v>0</v>
      </c>
      <c r="Y1660" s="306"/>
    </row>
    <row r="1661" spans="4:25" hidden="1" outlineLevel="1">
      <c r="D1661" s="299" t="s">
        <v>2416</v>
      </c>
      <c r="E1661" s="299" t="s">
        <v>73</v>
      </c>
      <c r="F1661" s="299" t="s">
        <v>768</v>
      </c>
      <c r="G1661" s="299" t="s">
        <v>769</v>
      </c>
      <c r="H1661" s="299" t="s">
        <v>770</v>
      </c>
      <c r="I1661" s="299" t="s">
        <v>1246</v>
      </c>
      <c r="J1661" s="299" t="s">
        <v>2417</v>
      </c>
      <c r="K1661" s="299" t="s">
        <v>175</v>
      </c>
      <c r="M1661" s="306">
        <v>0</v>
      </c>
      <c r="N1661" s="306">
        <v>1</v>
      </c>
      <c r="O1661" s="306">
        <v>1</v>
      </c>
      <c r="P1661" s="306">
        <v>1</v>
      </c>
      <c r="Q1661" s="306">
        <v>1</v>
      </c>
      <c r="R1661" s="306">
        <v>0</v>
      </c>
      <c r="S1661" s="306">
        <v>1</v>
      </c>
      <c r="T1661" s="306">
        <v>0</v>
      </c>
      <c r="U1661" s="306">
        <v>0</v>
      </c>
      <c r="V1661" s="306">
        <v>13</v>
      </c>
      <c r="W1661" s="306">
        <v>2</v>
      </c>
      <c r="X1661" s="306">
        <v>0</v>
      </c>
      <c r="Y1661" s="306"/>
    </row>
    <row r="1662" spans="4:25" hidden="1" outlineLevel="1">
      <c r="D1662" s="299" t="s">
        <v>509</v>
      </c>
      <c r="E1662" s="299" t="s">
        <v>73</v>
      </c>
      <c r="F1662" s="299" t="s">
        <v>768</v>
      </c>
      <c r="G1662" s="299" t="s">
        <v>769</v>
      </c>
      <c r="H1662" s="299" t="s">
        <v>770</v>
      </c>
      <c r="I1662" s="299" t="s">
        <v>1246</v>
      </c>
      <c r="J1662" s="299" t="s">
        <v>568</v>
      </c>
      <c r="K1662" s="299" t="s">
        <v>175</v>
      </c>
      <c r="M1662" s="306">
        <v>9864</v>
      </c>
      <c r="N1662" s="306">
        <v>10679</v>
      </c>
      <c r="O1662" s="306">
        <v>8488</v>
      </c>
      <c r="P1662" s="306">
        <v>7878</v>
      </c>
      <c r="Q1662" s="306">
        <v>9904</v>
      </c>
      <c r="R1662" s="306">
        <v>5300</v>
      </c>
      <c r="S1662" s="306">
        <v>7353</v>
      </c>
      <c r="T1662" s="306">
        <v>7105</v>
      </c>
      <c r="U1662" s="306">
        <v>6341</v>
      </c>
      <c r="V1662" s="306">
        <v>15023</v>
      </c>
      <c r="W1662" s="306">
        <v>15411</v>
      </c>
      <c r="X1662" s="306">
        <v>12691</v>
      </c>
      <c r="Y1662" s="306"/>
    </row>
    <row r="1663" spans="4:25" hidden="1" outlineLevel="1">
      <c r="D1663" s="299" t="s">
        <v>509</v>
      </c>
      <c r="E1663" s="299" t="s">
        <v>73</v>
      </c>
      <c r="F1663" s="299" t="s">
        <v>766</v>
      </c>
      <c r="G1663" s="299" t="s">
        <v>769</v>
      </c>
      <c r="H1663" s="299" t="s">
        <v>770</v>
      </c>
      <c r="I1663" s="299" t="s">
        <v>1264</v>
      </c>
      <c r="J1663" s="299" t="s">
        <v>2418</v>
      </c>
      <c r="K1663" s="299" t="s">
        <v>175</v>
      </c>
      <c r="M1663" s="306">
        <v>0</v>
      </c>
      <c r="N1663" s="306">
        <v>0</v>
      </c>
      <c r="O1663" s="306">
        <v>0</v>
      </c>
      <c r="P1663" s="306">
        <v>0</v>
      </c>
      <c r="Q1663" s="306">
        <v>0</v>
      </c>
      <c r="R1663" s="306">
        <v>0</v>
      </c>
      <c r="S1663" s="306">
        <v>0</v>
      </c>
      <c r="T1663" s="306">
        <v>0</v>
      </c>
      <c r="U1663" s="306">
        <v>0</v>
      </c>
      <c r="V1663" s="306">
        <v>0</v>
      </c>
      <c r="W1663" s="306">
        <v>0</v>
      </c>
      <c r="X1663" s="306">
        <v>0</v>
      </c>
      <c r="Y1663" s="306"/>
    </row>
    <row r="1664" spans="4:25" hidden="1" outlineLevel="1">
      <c r="D1664" s="299" t="s">
        <v>509</v>
      </c>
      <c r="E1664" s="299" t="s">
        <v>73</v>
      </c>
      <c r="F1664" s="299" t="s">
        <v>766</v>
      </c>
      <c r="G1664" s="299" t="s">
        <v>775</v>
      </c>
      <c r="H1664" s="299" t="s">
        <v>770</v>
      </c>
      <c r="I1664" s="299" t="s">
        <v>1264</v>
      </c>
      <c r="J1664" s="299" t="s">
        <v>2419</v>
      </c>
      <c r="K1664" s="299" t="s">
        <v>175</v>
      </c>
      <c r="M1664" s="306">
        <v>0</v>
      </c>
      <c r="N1664" s="306">
        <v>0</v>
      </c>
      <c r="O1664" s="306">
        <v>0</v>
      </c>
      <c r="P1664" s="306">
        <v>0</v>
      </c>
      <c r="Q1664" s="306">
        <v>0</v>
      </c>
      <c r="R1664" s="306">
        <v>0</v>
      </c>
      <c r="S1664" s="306">
        <v>0</v>
      </c>
      <c r="T1664" s="306">
        <v>0</v>
      </c>
      <c r="U1664" s="306">
        <v>0</v>
      </c>
      <c r="V1664" s="306">
        <v>0</v>
      </c>
      <c r="W1664" s="306">
        <v>0</v>
      </c>
      <c r="X1664" s="306">
        <v>0</v>
      </c>
      <c r="Y1664" s="306"/>
    </row>
    <row r="1665" spans="4:25" hidden="1" outlineLevel="1">
      <c r="D1665" s="299" t="s">
        <v>509</v>
      </c>
      <c r="E1665" s="299" t="s">
        <v>73</v>
      </c>
      <c r="F1665" s="299" t="s">
        <v>768</v>
      </c>
      <c r="G1665" s="299" t="s">
        <v>769</v>
      </c>
      <c r="H1665" s="299" t="s">
        <v>770</v>
      </c>
      <c r="I1665" s="299" t="s">
        <v>1264</v>
      </c>
      <c r="J1665" s="299" t="s">
        <v>2420</v>
      </c>
      <c r="K1665" s="299" t="s">
        <v>175</v>
      </c>
      <c r="M1665" s="306">
        <v>0</v>
      </c>
      <c r="N1665" s="306">
        <v>0</v>
      </c>
      <c r="O1665" s="306">
        <v>0</v>
      </c>
      <c r="P1665" s="306">
        <v>0</v>
      </c>
      <c r="Q1665" s="306">
        <v>0</v>
      </c>
      <c r="R1665" s="306">
        <v>0</v>
      </c>
      <c r="S1665" s="306">
        <v>0</v>
      </c>
      <c r="T1665" s="306">
        <v>0</v>
      </c>
      <c r="U1665" s="306">
        <v>0</v>
      </c>
      <c r="V1665" s="306">
        <v>0</v>
      </c>
      <c r="W1665" s="306">
        <v>0</v>
      </c>
      <c r="X1665" s="306">
        <v>0</v>
      </c>
      <c r="Y1665" s="306"/>
    </row>
    <row r="1666" spans="4:25" hidden="1" outlineLevel="1">
      <c r="D1666" s="299" t="s">
        <v>509</v>
      </c>
      <c r="E1666" s="299" t="s">
        <v>73</v>
      </c>
      <c r="F1666" s="299" t="s">
        <v>768</v>
      </c>
      <c r="G1666" s="299" t="s">
        <v>775</v>
      </c>
      <c r="H1666" s="299" t="s">
        <v>770</v>
      </c>
      <c r="I1666" s="299" t="s">
        <v>1264</v>
      </c>
      <c r="J1666" s="299" t="s">
        <v>2421</v>
      </c>
      <c r="K1666" s="299" t="s">
        <v>175</v>
      </c>
      <c r="M1666" s="306">
        <v>0</v>
      </c>
      <c r="N1666" s="306">
        <v>0</v>
      </c>
      <c r="O1666" s="306">
        <v>0</v>
      </c>
      <c r="P1666" s="306">
        <v>0</v>
      </c>
      <c r="Q1666" s="306">
        <v>0</v>
      </c>
      <c r="R1666" s="306">
        <v>0</v>
      </c>
      <c r="S1666" s="306">
        <v>0</v>
      </c>
      <c r="T1666" s="306">
        <v>0</v>
      </c>
      <c r="U1666" s="306">
        <v>0</v>
      </c>
      <c r="V1666" s="306">
        <v>0</v>
      </c>
      <c r="W1666" s="306">
        <v>0</v>
      </c>
      <c r="X1666" s="306">
        <v>0</v>
      </c>
      <c r="Y1666" s="306"/>
    </row>
    <row r="1667" spans="4:25" hidden="1" outlineLevel="1">
      <c r="D1667" s="299" t="s">
        <v>717</v>
      </c>
      <c r="E1667" s="299" t="s">
        <v>72</v>
      </c>
      <c r="F1667" s="299" t="s">
        <v>768</v>
      </c>
      <c r="G1667" s="299" t="s">
        <v>769</v>
      </c>
      <c r="H1667" s="299" t="s">
        <v>770</v>
      </c>
      <c r="I1667" s="299" t="s">
        <v>1246</v>
      </c>
      <c r="J1667" s="299" t="s">
        <v>552</v>
      </c>
      <c r="K1667" s="299" t="s">
        <v>171</v>
      </c>
      <c r="M1667" s="306">
        <v>14236</v>
      </c>
      <c r="N1667" s="306">
        <v>16311</v>
      </c>
      <c r="O1667" s="306">
        <v>15781</v>
      </c>
      <c r="P1667" s="306">
        <v>17891</v>
      </c>
      <c r="Q1667" s="306">
        <v>18078</v>
      </c>
      <c r="R1667" s="306">
        <v>19164</v>
      </c>
      <c r="S1667" s="306">
        <v>19739</v>
      </c>
      <c r="T1667" s="306">
        <v>21215</v>
      </c>
      <c r="U1667" s="306">
        <v>21023</v>
      </c>
      <c r="V1667" s="306">
        <v>24297</v>
      </c>
      <c r="W1667" s="306">
        <v>26128</v>
      </c>
      <c r="X1667" s="306">
        <v>21567</v>
      </c>
      <c r="Y1667" s="306"/>
    </row>
    <row r="1668" spans="4:25" hidden="1" outlineLevel="1">
      <c r="D1668" s="299" t="s">
        <v>717</v>
      </c>
      <c r="E1668" s="299" t="s">
        <v>72</v>
      </c>
      <c r="F1668" s="299" t="s">
        <v>768</v>
      </c>
      <c r="G1668" s="299" t="s">
        <v>775</v>
      </c>
      <c r="H1668" s="299" t="s">
        <v>770</v>
      </c>
      <c r="I1668" s="299" t="s">
        <v>1246</v>
      </c>
      <c r="J1668" s="299" t="s">
        <v>4162</v>
      </c>
      <c r="K1668" s="299" t="s">
        <v>171</v>
      </c>
      <c r="M1668" s="306"/>
      <c r="N1668" s="306"/>
      <c r="O1668" s="306"/>
      <c r="P1668" s="306">
        <v>0</v>
      </c>
      <c r="Q1668" s="306">
        <v>252</v>
      </c>
      <c r="R1668" s="306">
        <v>5</v>
      </c>
      <c r="S1668" s="306">
        <v>18</v>
      </c>
      <c r="T1668" s="306">
        <v>255</v>
      </c>
      <c r="U1668" s="306">
        <v>62</v>
      </c>
      <c r="V1668" s="306">
        <v>27</v>
      </c>
      <c r="W1668" s="306">
        <v>17</v>
      </c>
      <c r="X1668" s="306">
        <v>256</v>
      </c>
      <c r="Y1668" s="306"/>
    </row>
    <row r="1669" spans="4:25" hidden="1" outlineLevel="1">
      <c r="D1669" s="299" t="s">
        <v>717</v>
      </c>
      <c r="E1669" s="299" t="s">
        <v>71</v>
      </c>
      <c r="F1669" s="299" t="s">
        <v>768</v>
      </c>
      <c r="G1669" s="299" t="s">
        <v>769</v>
      </c>
      <c r="H1669" s="299" t="s">
        <v>770</v>
      </c>
      <c r="I1669" s="299" t="s">
        <v>1246</v>
      </c>
      <c r="J1669" s="299" t="s">
        <v>615</v>
      </c>
      <c r="K1669" s="299" t="s">
        <v>171</v>
      </c>
      <c r="M1669" s="306">
        <v>1073</v>
      </c>
      <c r="N1669" s="306">
        <v>1341</v>
      </c>
      <c r="O1669" s="306">
        <v>1372</v>
      </c>
      <c r="P1669" s="306">
        <v>1607</v>
      </c>
      <c r="Q1669" s="306">
        <v>1848</v>
      </c>
      <c r="R1669" s="306">
        <v>1026</v>
      </c>
      <c r="S1669" s="306">
        <v>1323</v>
      </c>
      <c r="T1669" s="306">
        <v>1632</v>
      </c>
      <c r="U1669" s="306">
        <v>1157</v>
      </c>
      <c r="V1669" s="306">
        <v>1472</v>
      </c>
      <c r="W1669" s="306">
        <v>1694</v>
      </c>
      <c r="X1669" s="306">
        <v>1224</v>
      </c>
      <c r="Y1669" s="306"/>
    </row>
    <row r="1670" spans="4:25" hidden="1" outlineLevel="1">
      <c r="D1670" s="299" t="s">
        <v>717</v>
      </c>
      <c r="E1670" s="299" t="s">
        <v>72</v>
      </c>
      <c r="F1670" s="299" t="s">
        <v>766</v>
      </c>
      <c r="G1670" s="299" t="s">
        <v>769</v>
      </c>
      <c r="H1670" s="299" t="s">
        <v>770</v>
      </c>
      <c r="I1670" s="299" t="s">
        <v>1264</v>
      </c>
      <c r="J1670" s="299" t="s">
        <v>2422</v>
      </c>
      <c r="K1670" s="299" t="s">
        <v>171</v>
      </c>
      <c r="M1670" s="306">
        <v>0</v>
      </c>
      <c r="N1670" s="306">
        <v>0</v>
      </c>
      <c r="O1670" s="306">
        <v>0</v>
      </c>
      <c r="P1670" s="306">
        <v>0</v>
      </c>
      <c r="Q1670" s="306">
        <v>0</v>
      </c>
      <c r="R1670" s="306">
        <v>0</v>
      </c>
      <c r="S1670" s="306">
        <v>0</v>
      </c>
      <c r="T1670" s="306">
        <v>0</v>
      </c>
      <c r="U1670" s="306">
        <v>0</v>
      </c>
      <c r="V1670" s="306">
        <v>0</v>
      </c>
      <c r="W1670" s="306">
        <v>0</v>
      </c>
      <c r="X1670" s="306">
        <v>0</v>
      </c>
      <c r="Y1670" s="306"/>
    </row>
    <row r="1671" spans="4:25" hidden="1" outlineLevel="1">
      <c r="D1671" s="299" t="s">
        <v>717</v>
      </c>
      <c r="E1671" s="299" t="s">
        <v>72</v>
      </c>
      <c r="F1671" s="299" t="s">
        <v>766</v>
      </c>
      <c r="G1671" s="299" t="s">
        <v>775</v>
      </c>
      <c r="H1671" s="299" t="s">
        <v>770</v>
      </c>
      <c r="I1671" s="299" t="s">
        <v>1264</v>
      </c>
      <c r="J1671" s="299" t="s">
        <v>2423</v>
      </c>
      <c r="K1671" s="299" t="s">
        <v>171</v>
      </c>
      <c r="M1671" s="306">
        <v>0</v>
      </c>
      <c r="N1671" s="306">
        <v>0</v>
      </c>
      <c r="O1671" s="306">
        <v>0</v>
      </c>
      <c r="P1671" s="306">
        <v>0</v>
      </c>
      <c r="Q1671" s="306">
        <v>0</v>
      </c>
      <c r="R1671" s="306">
        <v>0</v>
      </c>
      <c r="S1671" s="306">
        <v>0</v>
      </c>
      <c r="T1671" s="306">
        <v>0</v>
      </c>
      <c r="U1671" s="306">
        <v>0</v>
      </c>
      <c r="V1671" s="306">
        <v>0</v>
      </c>
      <c r="W1671" s="306">
        <v>0</v>
      </c>
      <c r="X1671" s="306">
        <v>0</v>
      </c>
      <c r="Y1671" s="306"/>
    </row>
    <row r="1672" spans="4:25" hidden="1" outlineLevel="1">
      <c r="D1672" s="299" t="s">
        <v>717</v>
      </c>
      <c r="E1672" s="299" t="s">
        <v>72</v>
      </c>
      <c r="F1672" s="299" t="s">
        <v>768</v>
      </c>
      <c r="G1672" s="299" t="s">
        <v>769</v>
      </c>
      <c r="H1672" s="299" t="s">
        <v>770</v>
      </c>
      <c r="I1672" s="299" t="s">
        <v>1264</v>
      </c>
      <c r="J1672" s="299" t="s">
        <v>2424</v>
      </c>
      <c r="K1672" s="299" t="s">
        <v>171</v>
      </c>
      <c r="M1672" s="306">
        <v>0</v>
      </c>
      <c r="N1672" s="306">
        <v>0</v>
      </c>
      <c r="O1672" s="306">
        <v>0</v>
      </c>
      <c r="P1672" s="306">
        <v>0</v>
      </c>
      <c r="Q1672" s="306">
        <v>0</v>
      </c>
      <c r="R1672" s="306">
        <v>0</v>
      </c>
      <c r="S1672" s="306">
        <v>0</v>
      </c>
      <c r="T1672" s="306">
        <v>0</v>
      </c>
      <c r="U1672" s="306">
        <v>0</v>
      </c>
      <c r="V1672" s="306">
        <v>0</v>
      </c>
      <c r="W1672" s="306">
        <v>0</v>
      </c>
      <c r="X1672" s="306">
        <v>0</v>
      </c>
      <c r="Y1672" s="306"/>
    </row>
    <row r="1673" spans="4:25" hidden="1" outlineLevel="1">
      <c r="D1673" s="299" t="s">
        <v>717</v>
      </c>
      <c r="E1673" s="299" t="s">
        <v>72</v>
      </c>
      <c r="F1673" s="299" t="s">
        <v>768</v>
      </c>
      <c r="G1673" s="299" t="s">
        <v>775</v>
      </c>
      <c r="H1673" s="299" t="s">
        <v>770</v>
      </c>
      <c r="I1673" s="299" t="s">
        <v>1264</v>
      </c>
      <c r="J1673" s="299" t="s">
        <v>2425</v>
      </c>
      <c r="K1673" s="299" t="s">
        <v>171</v>
      </c>
      <c r="M1673" s="306">
        <v>0</v>
      </c>
      <c r="N1673" s="306">
        <v>0</v>
      </c>
      <c r="O1673" s="306">
        <v>0</v>
      </c>
      <c r="P1673" s="306">
        <v>0</v>
      </c>
      <c r="Q1673" s="306">
        <v>0</v>
      </c>
      <c r="R1673" s="306">
        <v>0</v>
      </c>
      <c r="S1673" s="306">
        <v>0</v>
      </c>
      <c r="T1673" s="306">
        <v>0</v>
      </c>
      <c r="U1673" s="306">
        <v>0</v>
      </c>
      <c r="V1673" s="306">
        <v>0</v>
      </c>
      <c r="W1673" s="306">
        <v>0</v>
      </c>
      <c r="X1673" s="306">
        <v>0</v>
      </c>
      <c r="Y1673" s="306"/>
    </row>
    <row r="1674" spans="4:25" hidden="1" outlineLevel="1">
      <c r="D1674" s="299" t="s">
        <v>717</v>
      </c>
      <c r="E1674" s="299" t="s">
        <v>71</v>
      </c>
      <c r="F1674" s="299" t="s">
        <v>766</v>
      </c>
      <c r="G1674" s="299" t="s">
        <v>769</v>
      </c>
      <c r="H1674" s="299" t="s">
        <v>770</v>
      </c>
      <c r="I1674" s="299" t="s">
        <v>1264</v>
      </c>
      <c r="J1674" s="299" t="s">
        <v>2426</v>
      </c>
      <c r="K1674" s="299" t="s">
        <v>176</v>
      </c>
      <c r="M1674" s="306">
        <v>0</v>
      </c>
      <c r="N1674" s="306">
        <v>0</v>
      </c>
      <c r="O1674" s="306">
        <v>0</v>
      </c>
      <c r="P1674" s="306">
        <v>0</v>
      </c>
      <c r="Q1674" s="306">
        <v>0</v>
      </c>
      <c r="R1674" s="306">
        <v>0</v>
      </c>
      <c r="S1674" s="306">
        <v>0</v>
      </c>
      <c r="T1674" s="306">
        <v>0</v>
      </c>
      <c r="U1674" s="306">
        <v>0</v>
      </c>
      <c r="V1674" s="306">
        <v>0</v>
      </c>
      <c r="W1674" s="306">
        <v>0</v>
      </c>
      <c r="X1674" s="306">
        <v>0</v>
      </c>
      <c r="Y1674" s="306"/>
    </row>
    <row r="1675" spans="4:25" hidden="1" outlineLevel="1">
      <c r="D1675" s="299" t="s">
        <v>717</v>
      </c>
      <c r="E1675" s="299" t="s">
        <v>71</v>
      </c>
      <c r="F1675" s="299" t="s">
        <v>766</v>
      </c>
      <c r="G1675" s="299" t="s">
        <v>775</v>
      </c>
      <c r="H1675" s="299" t="s">
        <v>770</v>
      </c>
      <c r="I1675" s="299" t="s">
        <v>1264</v>
      </c>
      <c r="J1675" s="299" t="s">
        <v>2427</v>
      </c>
      <c r="K1675" s="299" t="s">
        <v>176</v>
      </c>
      <c r="M1675" s="306">
        <v>0</v>
      </c>
      <c r="N1675" s="306">
        <v>0</v>
      </c>
      <c r="O1675" s="306">
        <v>0</v>
      </c>
      <c r="P1675" s="306">
        <v>0</v>
      </c>
      <c r="Q1675" s="306">
        <v>0</v>
      </c>
      <c r="R1675" s="306">
        <v>0</v>
      </c>
      <c r="S1675" s="306">
        <v>0</v>
      </c>
      <c r="T1675" s="306">
        <v>0</v>
      </c>
      <c r="U1675" s="306">
        <v>0</v>
      </c>
      <c r="V1675" s="306">
        <v>0</v>
      </c>
      <c r="W1675" s="306">
        <v>0</v>
      </c>
      <c r="X1675" s="306">
        <v>0</v>
      </c>
      <c r="Y1675" s="306"/>
    </row>
    <row r="1676" spans="4:25" hidden="1" outlineLevel="1">
      <c r="D1676" s="299" t="s">
        <v>717</v>
      </c>
      <c r="E1676" s="299" t="s">
        <v>71</v>
      </c>
      <c r="F1676" s="299" t="s">
        <v>768</v>
      </c>
      <c r="G1676" s="299" t="s">
        <v>769</v>
      </c>
      <c r="H1676" s="299" t="s">
        <v>770</v>
      </c>
      <c r="I1676" s="299" t="s">
        <v>1264</v>
      </c>
      <c r="J1676" s="299" t="s">
        <v>2428</v>
      </c>
      <c r="K1676" s="299" t="s">
        <v>176</v>
      </c>
      <c r="M1676" s="306">
        <v>0</v>
      </c>
      <c r="N1676" s="306">
        <v>0</v>
      </c>
      <c r="O1676" s="306">
        <v>0</v>
      </c>
      <c r="P1676" s="306">
        <v>0</v>
      </c>
      <c r="Q1676" s="306">
        <v>0</v>
      </c>
      <c r="R1676" s="306">
        <v>0</v>
      </c>
      <c r="S1676" s="306">
        <v>0</v>
      </c>
      <c r="T1676" s="306">
        <v>0</v>
      </c>
      <c r="U1676" s="306">
        <v>0</v>
      </c>
      <c r="V1676" s="306">
        <v>0</v>
      </c>
      <c r="W1676" s="306">
        <v>0</v>
      </c>
      <c r="X1676" s="306">
        <v>0</v>
      </c>
      <c r="Y1676" s="306"/>
    </row>
    <row r="1677" spans="4:25" hidden="1" outlineLevel="1">
      <c r="D1677" s="299" t="s">
        <v>717</v>
      </c>
      <c r="E1677" s="299" t="s">
        <v>71</v>
      </c>
      <c r="F1677" s="299" t="s">
        <v>768</v>
      </c>
      <c r="G1677" s="299" t="s">
        <v>775</v>
      </c>
      <c r="H1677" s="299" t="s">
        <v>770</v>
      </c>
      <c r="I1677" s="299" t="s">
        <v>1264</v>
      </c>
      <c r="J1677" s="299" t="s">
        <v>2429</v>
      </c>
      <c r="K1677" s="299" t="s">
        <v>176</v>
      </c>
      <c r="M1677" s="306">
        <v>0</v>
      </c>
      <c r="N1677" s="306">
        <v>0</v>
      </c>
      <c r="O1677" s="306">
        <v>0</v>
      </c>
      <c r="P1677" s="306">
        <v>0</v>
      </c>
      <c r="Q1677" s="306">
        <v>0</v>
      </c>
      <c r="R1677" s="306">
        <v>0</v>
      </c>
      <c r="S1677" s="306">
        <v>0</v>
      </c>
      <c r="T1677" s="306">
        <v>0</v>
      </c>
      <c r="U1677" s="306">
        <v>0</v>
      </c>
      <c r="V1677" s="306">
        <v>0</v>
      </c>
      <c r="W1677" s="306">
        <v>0</v>
      </c>
      <c r="X1677" s="306">
        <v>0</v>
      </c>
      <c r="Y1677" s="306"/>
    </row>
    <row r="1678" spans="4:25" hidden="1" outlineLevel="1">
      <c r="D1678" s="299" t="s">
        <v>439</v>
      </c>
      <c r="E1678" s="299" t="s">
        <v>72</v>
      </c>
      <c r="F1678" s="299" t="s">
        <v>768</v>
      </c>
      <c r="G1678" s="299" t="s">
        <v>769</v>
      </c>
      <c r="H1678" s="299" t="s">
        <v>770</v>
      </c>
      <c r="I1678" s="299" t="s">
        <v>1246</v>
      </c>
      <c r="J1678" s="299" t="s">
        <v>553</v>
      </c>
      <c r="K1678" s="299" t="s">
        <v>171</v>
      </c>
      <c r="M1678" s="306">
        <v>297688</v>
      </c>
      <c r="N1678" s="306">
        <v>408578</v>
      </c>
      <c r="O1678" s="306">
        <v>364272</v>
      </c>
      <c r="P1678" s="306">
        <v>337409</v>
      </c>
      <c r="Q1678" s="306">
        <v>291450</v>
      </c>
      <c r="R1678" s="306">
        <v>318558</v>
      </c>
      <c r="S1678" s="306">
        <v>336993</v>
      </c>
      <c r="T1678" s="306">
        <v>339249</v>
      </c>
      <c r="U1678" s="306">
        <v>328281</v>
      </c>
      <c r="V1678" s="306">
        <v>369283</v>
      </c>
      <c r="W1678" s="306">
        <v>363255</v>
      </c>
      <c r="X1678" s="306">
        <v>240692</v>
      </c>
      <c r="Y1678" s="306"/>
    </row>
    <row r="1679" spans="4:25" hidden="1" outlineLevel="1">
      <c r="D1679" s="299" t="s">
        <v>439</v>
      </c>
      <c r="E1679" s="299" t="s">
        <v>72</v>
      </c>
      <c r="F1679" s="299" t="s">
        <v>768</v>
      </c>
      <c r="G1679" s="299" t="s">
        <v>775</v>
      </c>
      <c r="H1679" s="299" t="s">
        <v>770</v>
      </c>
      <c r="I1679" s="299" t="s">
        <v>1246</v>
      </c>
      <c r="J1679" s="299" t="s">
        <v>4163</v>
      </c>
      <c r="K1679" s="299" t="s">
        <v>171</v>
      </c>
      <c r="M1679" s="306"/>
      <c r="N1679" s="306"/>
      <c r="O1679" s="306"/>
      <c r="P1679" s="306">
        <v>0</v>
      </c>
      <c r="Q1679" s="306">
        <v>0</v>
      </c>
      <c r="R1679" s="306">
        <v>0</v>
      </c>
      <c r="S1679" s="306">
        <v>0</v>
      </c>
      <c r="T1679" s="306">
        <v>0</v>
      </c>
      <c r="U1679" s="306">
        <v>0</v>
      </c>
      <c r="V1679" s="306">
        <v>10</v>
      </c>
      <c r="W1679" s="306">
        <v>10</v>
      </c>
      <c r="X1679" s="306">
        <v>10</v>
      </c>
      <c r="Y1679" s="306"/>
    </row>
    <row r="1680" spans="4:25" hidden="1" outlineLevel="1">
      <c r="D1680" s="299" t="s">
        <v>439</v>
      </c>
      <c r="E1680" s="299" t="s">
        <v>72</v>
      </c>
      <c r="F1680" s="299" t="s">
        <v>766</v>
      </c>
      <c r="G1680" s="299" t="s">
        <v>769</v>
      </c>
      <c r="H1680" s="299" t="s">
        <v>770</v>
      </c>
      <c r="I1680" s="299" t="s">
        <v>1264</v>
      </c>
      <c r="J1680" s="299" t="s">
        <v>2430</v>
      </c>
      <c r="K1680" s="299" t="s">
        <v>171</v>
      </c>
      <c r="M1680" s="306">
        <v>0</v>
      </c>
      <c r="N1680" s="306">
        <v>0</v>
      </c>
      <c r="O1680" s="306">
        <v>0</v>
      </c>
      <c r="P1680" s="306">
        <v>0</v>
      </c>
      <c r="Q1680" s="306">
        <v>0</v>
      </c>
      <c r="R1680" s="306">
        <v>0</v>
      </c>
      <c r="S1680" s="306">
        <v>0</v>
      </c>
      <c r="T1680" s="306">
        <v>0</v>
      </c>
      <c r="U1680" s="306">
        <v>0</v>
      </c>
      <c r="V1680" s="306">
        <v>0</v>
      </c>
      <c r="W1680" s="306">
        <v>0</v>
      </c>
      <c r="X1680" s="306">
        <v>0</v>
      </c>
      <c r="Y1680" s="306"/>
    </row>
    <row r="1681" spans="4:25" hidden="1" outlineLevel="1">
      <c r="D1681" s="299" t="s">
        <v>439</v>
      </c>
      <c r="E1681" s="299" t="s">
        <v>72</v>
      </c>
      <c r="F1681" s="299" t="s">
        <v>766</v>
      </c>
      <c r="G1681" s="299" t="s">
        <v>775</v>
      </c>
      <c r="H1681" s="299" t="s">
        <v>770</v>
      </c>
      <c r="I1681" s="299" t="s">
        <v>1264</v>
      </c>
      <c r="J1681" s="299" t="s">
        <v>2431</v>
      </c>
      <c r="K1681" s="299" t="s">
        <v>171</v>
      </c>
      <c r="M1681" s="306">
        <v>0</v>
      </c>
      <c r="N1681" s="306">
        <v>0</v>
      </c>
      <c r="O1681" s="306">
        <v>0</v>
      </c>
      <c r="P1681" s="306">
        <v>0</v>
      </c>
      <c r="Q1681" s="306">
        <v>0</v>
      </c>
      <c r="R1681" s="306">
        <v>0</v>
      </c>
      <c r="S1681" s="306">
        <v>0</v>
      </c>
      <c r="T1681" s="306">
        <v>0</v>
      </c>
      <c r="U1681" s="306">
        <v>0</v>
      </c>
      <c r="V1681" s="306">
        <v>0</v>
      </c>
      <c r="W1681" s="306">
        <v>0</v>
      </c>
      <c r="X1681" s="306">
        <v>0</v>
      </c>
      <c r="Y1681" s="306"/>
    </row>
    <row r="1682" spans="4:25" hidden="1" outlineLevel="1">
      <c r="D1682" s="299" t="s">
        <v>439</v>
      </c>
      <c r="E1682" s="299" t="s">
        <v>72</v>
      </c>
      <c r="F1682" s="299" t="s">
        <v>768</v>
      </c>
      <c r="G1682" s="299" t="s">
        <v>769</v>
      </c>
      <c r="H1682" s="299" t="s">
        <v>770</v>
      </c>
      <c r="I1682" s="299" t="s">
        <v>1264</v>
      </c>
      <c r="J1682" s="299" t="s">
        <v>2432</v>
      </c>
      <c r="K1682" s="299" t="s">
        <v>171</v>
      </c>
      <c r="M1682" s="306">
        <v>0</v>
      </c>
      <c r="N1682" s="306">
        <v>0</v>
      </c>
      <c r="O1682" s="306">
        <v>0</v>
      </c>
      <c r="P1682" s="306">
        <v>0</v>
      </c>
      <c r="Q1682" s="306">
        <v>0</v>
      </c>
      <c r="R1682" s="306">
        <v>0</v>
      </c>
      <c r="S1682" s="306">
        <v>0</v>
      </c>
      <c r="T1682" s="306">
        <v>0</v>
      </c>
      <c r="U1682" s="306">
        <v>0</v>
      </c>
      <c r="V1682" s="306">
        <v>0</v>
      </c>
      <c r="W1682" s="306">
        <v>0</v>
      </c>
      <c r="X1682" s="306">
        <v>0</v>
      </c>
      <c r="Y1682" s="306"/>
    </row>
    <row r="1683" spans="4:25" hidden="1" outlineLevel="1">
      <c r="D1683" s="299" t="s">
        <v>439</v>
      </c>
      <c r="E1683" s="299" t="s">
        <v>72</v>
      </c>
      <c r="F1683" s="299" t="s">
        <v>768</v>
      </c>
      <c r="G1683" s="299" t="s">
        <v>775</v>
      </c>
      <c r="H1683" s="299" t="s">
        <v>770</v>
      </c>
      <c r="I1683" s="299" t="s">
        <v>1264</v>
      </c>
      <c r="J1683" s="299" t="s">
        <v>2433</v>
      </c>
      <c r="K1683" s="299" t="s">
        <v>171</v>
      </c>
      <c r="M1683" s="306">
        <v>0</v>
      </c>
      <c r="N1683" s="306">
        <v>0</v>
      </c>
      <c r="O1683" s="306">
        <v>0</v>
      </c>
      <c r="P1683" s="306">
        <v>0</v>
      </c>
      <c r="Q1683" s="306">
        <v>0</v>
      </c>
      <c r="R1683" s="306">
        <v>0</v>
      </c>
      <c r="S1683" s="306">
        <v>0</v>
      </c>
      <c r="T1683" s="306">
        <v>0</v>
      </c>
      <c r="U1683" s="306">
        <v>0</v>
      </c>
      <c r="V1683" s="306">
        <v>0</v>
      </c>
      <c r="W1683" s="306">
        <v>0</v>
      </c>
      <c r="X1683" s="306">
        <v>0</v>
      </c>
      <c r="Y1683" s="306"/>
    </row>
    <row r="1684" spans="4:25" hidden="1" outlineLevel="1">
      <c r="D1684" s="299" t="s">
        <v>1194</v>
      </c>
      <c r="E1684" s="299" t="s">
        <v>72</v>
      </c>
      <c r="F1684" s="299" t="s">
        <v>768</v>
      </c>
      <c r="G1684" s="299" t="s">
        <v>769</v>
      </c>
      <c r="H1684" s="299" t="s">
        <v>770</v>
      </c>
      <c r="I1684" s="299" t="s">
        <v>1246</v>
      </c>
      <c r="J1684" s="299" t="s">
        <v>1195</v>
      </c>
      <c r="K1684" s="299" t="s">
        <v>171</v>
      </c>
      <c r="M1684" s="306">
        <v>757</v>
      </c>
      <c r="N1684" s="306">
        <v>410</v>
      </c>
      <c r="O1684" s="306">
        <v>121</v>
      </c>
      <c r="P1684" s="306">
        <v>183</v>
      </c>
      <c r="Q1684" s="306">
        <v>162</v>
      </c>
      <c r="R1684" s="306">
        <v>70</v>
      </c>
      <c r="S1684" s="306">
        <v>110</v>
      </c>
      <c r="T1684" s="306">
        <v>421</v>
      </c>
      <c r="U1684" s="306">
        <v>50</v>
      </c>
      <c r="V1684" s="306">
        <v>138</v>
      </c>
      <c r="W1684" s="306">
        <v>152</v>
      </c>
      <c r="X1684" s="306">
        <v>46</v>
      </c>
      <c r="Y1684" s="306"/>
    </row>
    <row r="1685" spans="4:25" hidden="1" outlineLevel="1">
      <c r="D1685" s="299" t="s">
        <v>511</v>
      </c>
      <c r="E1685" s="299" t="s">
        <v>71</v>
      </c>
      <c r="F1685" s="299" t="s">
        <v>768</v>
      </c>
      <c r="G1685" s="299" t="s">
        <v>769</v>
      </c>
      <c r="H1685" s="299" t="s">
        <v>770</v>
      </c>
      <c r="I1685" s="299" t="s">
        <v>1246</v>
      </c>
      <c r="J1685" s="299" t="s">
        <v>616</v>
      </c>
      <c r="K1685" s="299" t="s">
        <v>176</v>
      </c>
      <c r="M1685" s="306">
        <v>6335</v>
      </c>
      <c r="N1685" s="306">
        <v>7458</v>
      </c>
      <c r="O1685" s="306">
        <v>11723</v>
      </c>
      <c r="P1685" s="306">
        <v>13545</v>
      </c>
      <c r="Q1685" s="306">
        <v>12172</v>
      </c>
      <c r="R1685" s="306">
        <v>7170</v>
      </c>
      <c r="S1685" s="306">
        <v>8394</v>
      </c>
      <c r="T1685" s="306">
        <v>9424</v>
      </c>
      <c r="U1685" s="306">
        <v>10063</v>
      </c>
      <c r="V1685" s="306">
        <v>13091</v>
      </c>
      <c r="W1685" s="306">
        <v>17303</v>
      </c>
      <c r="X1685" s="306">
        <v>10034</v>
      </c>
      <c r="Y1685" s="306"/>
    </row>
    <row r="1686" spans="4:25" hidden="1" outlineLevel="1">
      <c r="D1686" s="299" t="s">
        <v>511</v>
      </c>
      <c r="E1686" s="299" t="s">
        <v>71</v>
      </c>
      <c r="F1686" s="299" t="s">
        <v>766</v>
      </c>
      <c r="G1686" s="299" t="s">
        <v>769</v>
      </c>
      <c r="H1686" s="299" t="s">
        <v>770</v>
      </c>
      <c r="I1686" s="299" t="s">
        <v>1264</v>
      </c>
      <c r="J1686" s="299" t="s">
        <v>2434</v>
      </c>
      <c r="K1686" s="299" t="s">
        <v>176</v>
      </c>
      <c r="M1686" s="306">
        <v>0</v>
      </c>
      <c r="N1686" s="306">
        <v>0</v>
      </c>
      <c r="O1686" s="306">
        <v>0</v>
      </c>
      <c r="P1686" s="306">
        <v>0</v>
      </c>
      <c r="Q1686" s="306">
        <v>0</v>
      </c>
      <c r="R1686" s="306">
        <v>0</v>
      </c>
      <c r="S1686" s="306">
        <v>0</v>
      </c>
      <c r="T1686" s="306">
        <v>0</v>
      </c>
      <c r="U1686" s="306">
        <v>0</v>
      </c>
      <c r="V1686" s="306">
        <v>0</v>
      </c>
      <c r="W1686" s="306">
        <v>0</v>
      </c>
      <c r="X1686" s="306">
        <v>0</v>
      </c>
      <c r="Y1686" s="306"/>
    </row>
    <row r="1687" spans="4:25" hidden="1" outlineLevel="1">
      <c r="D1687" s="299" t="s">
        <v>511</v>
      </c>
      <c r="E1687" s="299" t="s">
        <v>71</v>
      </c>
      <c r="F1687" s="299" t="s">
        <v>766</v>
      </c>
      <c r="G1687" s="299" t="s">
        <v>775</v>
      </c>
      <c r="H1687" s="299" t="s">
        <v>770</v>
      </c>
      <c r="I1687" s="299" t="s">
        <v>1264</v>
      </c>
      <c r="J1687" s="299" t="s">
        <v>2435</v>
      </c>
      <c r="K1687" s="299" t="s">
        <v>176</v>
      </c>
      <c r="M1687" s="306">
        <v>0</v>
      </c>
      <c r="N1687" s="306">
        <v>0</v>
      </c>
      <c r="O1687" s="306">
        <v>0</v>
      </c>
      <c r="P1687" s="306">
        <v>0</v>
      </c>
      <c r="Q1687" s="306">
        <v>0</v>
      </c>
      <c r="R1687" s="306">
        <v>0</v>
      </c>
      <c r="S1687" s="306">
        <v>0</v>
      </c>
      <c r="T1687" s="306">
        <v>0</v>
      </c>
      <c r="U1687" s="306">
        <v>0</v>
      </c>
      <c r="V1687" s="306">
        <v>0</v>
      </c>
      <c r="W1687" s="306">
        <v>0</v>
      </c>
      <c r="X1687" s="306">
        <v>0</v>
      </c>
      <c r="Y1687" s="306"/>
    </row>
    <row r="1688" spans="4:25" hidden="1" outlineLevel="1">
      <c r="D1688" s="299" t="s">
        <v>511</v>
      </c>
      <c r="E1688" s="299" t="s">
        <v>71</v>
      </c>
      <c r="F1688" s="299" t="s">
        <v>768</v>
      </c>
      <c r="G1688" s="299" t="s">
        <v>769</v>
      </c>
      <c r="H1688" s="299" t="s">
        <v>770</v>
      </c>
      <c r="I1688" s="299" t="s">
        <v>1264</v>
      </c>
      <c r="J1688" s="299" t="s">
        <v>2436</v>
      </c>
      <c r="K1688" s="299" t="s">
        <v>176</v>
      </c>
      <c r="M1688" s="306">
        <v>0</v>
      </c>
      <c r="N1688" s="306">
        <v>0</v>
      </c>
      <c r="O1688" s="306">
        <v>0</v>
      </c>
      <c r="P1688" s="306">
        <v>0</v>
      </c>
      <c r="Q1688" s="306">
        <v>0</v>
      </c>
      <c r="R1688" s="306">
        <v>0</v>
      </c>
      <c r="S1688" s="306">
        <v>0</v>
      </c>
      <c r="T1688" s="306">
        <v>0</v>
      </c>
      <c r="U1688" s="306">
        <v>0</v>
      </c>
      <c r="V1688" s="306">
        <v>0</v>
      </c>
      <c r="W1688" s="306">
        <v>0</v>
      </c>
      <c r="X1688" s="306">
        <v>0</v>
      </c>
      <c r="Y1688" s="306"/>
    </row>
    <row r="1689" spans="4:25" hidden="1" outlineLevel="1">
      <c r="D1689" s="299" t="s">
        <v>511</v>
      </c>
      <c r="E1689" s="299" t="s">
        <v>71</v>
      </c>
      <c r="F1689" s="299" t="s">
        <v>768</v>
      </c>
      <c r="G1689" s="299" t="s">
        <v>775</v>
      </c>
      <c r="H1689" s="299" t="s">
        <v>770</v>
      </c>
      <c r="I1689" s="299" t="s">
        <v>1264</v>
      </c>
      <c r="J1689" s="299" t="s">
        <v>2437</v>
      </c>
      <c r="K1689" s="299" t="s">
        <v>176</v>
      </c>
      <c r="M1689" s="306">
        <v>0</v>
      </c>
      <c r="N1689" s="306">
        <v>0</v>
      </c>
      <c r="O1689" s="306">
        <v>0</v>
      </c>
      <c r="P1689" s="306">
        <v>0</v>
      </c>
      <c r="Q1689" s="306">
        <v>0</v>
      </c>
      <c r="R1689" s="306">
        <v>0</v>
      </c>
      <c r="S1689" s="306">
        <v>0</v>
      </c>
      <c r="T1689" s="306">
        <v>0</v>
      </c>
      <c r="U1689" s="306">
        <v>0</v>
      </c>
      <c r="V1689" s="306">
        <v>0</v>
      </c>
      <c r="W1689" s="306">
        <v>0</v>
      </c>
      <c r="X1689" s="306">
        <v>0</v>
      </c>
      <c r="Y1689" s="306"/>
    </row>
    <row r="1690" spans="4:25" hidden="1" outlineLevel="1">
      <c r="D1690" s="299" t="s">
        <v>512</v>
      </c>
      <c r="E1690" s="299" t="s">
        <v>71</v>
      </c>
      <c r="F1690" s="299" t="s">
        <v>768</v>
      </c>
      <c r="G1690" s="299" t="s">
        <v>769</v>
      </c>
      <c r="H1690" s="299" t="s">
        <v>770</v>
      </c>
      <c r="I1690" s="299" t="s">
        <v>1246</v>
      </c>
      <c r="J1690" s="299" t="s">
        <v>617</v>
      </c>
      <c r="K1690" s="299" t="s">
        <v>176</v>
      </c>
      <c r="M1690" s="306">
        <v>15684</v>
      </c>
      <c r="N1690" s="306">
        <v>20856</v>
      </c>
      <c r="O1690" s="306">
        <v>20390</v>
      </c>
      <c r="P1690" s="306">
        <v>22276</v>
      </c>
      <c r="Q1690" s="306">
        <v>27461</v>
      </c>
      <c r="R1690" s="306">
        <v>38137</v>
      </c>
      <c r="S1690" s="306">
        <v>42709</v>
      </c>
      <c r="T1690" s="306">
        <v>45065</v>
      </c>
      <c r="U1690" s="306">
        <v>65549</v>
      </c>
      <c r="V1690" s="306">
        <v>125620</v>
      </c>
      <c r="W1690" s="306">
        <v>143757</v>
      </c>
      <c r="X1690" s="306">
        <v>147457</v>
      </c>
      <c r="Y1690" s="306"/>
    </row>
    <row r="1691" spans="4:25" hidden="1" outlineLevel="1">
      <c r="D1691" s="299" t="s">
        <v>512</v>
      </c>
      <c r="E1691" s="299" t="s">
        <v>71</v>
      </c>
      <c r="F1691" s="299" t="s">
        <v>768</v>
      </c>
      <c r="G1691" s="299" t="s">
        <v>775</v>
      </c>
      <c r="H1691" s="299" t="s">
        <v>770</v>
      </c>
      <c r="I1691" s="299" t="s">
        <v>1246</v>
      </c>
      <c r="J1691" s="299" t="s">
        <v>668</v>
      </c>
      <c r="K1691" s="299" t="s">
        <v>176</v>
      </c>
      <c r="M1691" s="306">
        <v>1748</v>
      </c>
      <c r="N1691" s="306">
        <v>2048</v>
      </c>
      <c r="O1691" s="306">
        <v>2008</v>
      </c>
      <c r="P1691" s="306">
        <v>2008</v>
      </c>
      <c r="Q1691" s="306">
        <v>2408</v>
      </c>
      <c r="R1691" s="306">
        <v>990</v>
      </c>
      <c r="S1691" s="306">
        <v>990</v>
      </c>
      <c r="T1691" s="306">
        <v>1290</v>
      </c>
      <c r="U1691" s="306">
        <v>3790</v>
      </c>
      <c r="V1691" s="306">
        <v>3790</v>
      </c>
      <c r="W1691" s="306">
        <v>4796</v>
      </c>
      <c r="X1691" s="306">
        <v>1286</v>
      </c>
      <c r="Y1691" s="306"/>
    </row>
    <row r="1692" spans="4:25" hidden="1" outlineLevel="1">
      <c r="D1692" s="299" t="s">
        <v>512</v>
      </c>
      <c r="E1692" s="299" t="s">
        <v>71</v>
      </c>
      <c r="F1692" s="299" t="s">
        <v>766</v>
      </c>
      <c r="G1692" s="299" t="s">
        <v>769</v>
      </c>
      <c r="H1692" s="299" t="s">
        <v>770</v>
      </c>
      <c r="I1692" s="299" t="s">
        <v>1264</v>
      </c>
      <c r="J1692" s="299" t="s">
        <v>2438</v>
      </c>
      <c r="K1692" s="299" t="s">
        <v>176</v>
      </c>
      <c r="M1692" s="306">
        <v>0</v>
      </c>
      <c r="N1692" s="306">
        <v>0</v>
      </c>
      <c r="O1692" s="306">
        <v>0</v>
      </c>
      <c r="P1692" s="306">
        <v>0</v>
      </c>
      <c r="Q1692" s="306">
        <v>0</v>
      </c>
      <c r="R1692" s="306">
        <v>0</v>
      </c>
      <c r="S1692" s="306">
        <v>0</v>
      </c>
      <c r="T1692" s="306">
        <v>0</v>
      </c>
      <c r="U1692" s="306">
        <v>0</v>
      </c>
      <c r="V1692" s="306">
        <v>0</v>
      </c>
      <c r="W1692" s="306">
        <v>0</v>
      </c>
      <c r="X1692" s="306">
        <v>0</v>
      </c>
      <c r="Y1692" s="306"/>
    </row>
    <row r="1693" spans="4:25" hidden="1" outlineLevel="1">
      <c r="D1693" s="299" t="s">
        <v>512</v>
      </c>
      <c r="E1693" s="299" t="s">
        <v>71</v>
      </c>
      <c r="F1693" s="299" t="s">
        <v>766</v>
      </c>
      <c r="G1693" s="299" t="s">
        <v>775</v>
      </c>
      <c r="H1693" s="299" t="s">
        <v>770</v>
      </c>
      <c r="I1693" s="299" t="s">
        <v>1264</v>
      </c>
      <c r="J1693" s="299" t="s">
        <v>2439</v>
      </c>
      <c r="K1693" s="299" t="s">
        <v>176</v>
      </c>
      <c r="M1693" s="306">
        <v>0</v>
      </c>
      <c r="N1693" s="306">
        <v>0</v>
      </c>
      <c r="O1693" s="306">
        <v>0</v>
      </c>
      <c r="P1693" s="306">
        <v>0</v>
      </c>
      <c r="Q1693" s="306">
        <v>0</v>
      </c>
      <c r="R1693" s="306">
        <v>0</v>
      </c>
      <c r="S1693" s="306">
        <v>0</v>
      </c>
      <c r="T1693" s="306">
        <v>0</v>
      </c>
      <c r="U1693" s="306">
        <v>0</v>
      </c>
      <c r="V1693" s="306">
        <v>0</v>
      </c>
      <c r="W1693" s="306">
        <v>0</v>
      </c>
      <c r="X1693" s="306">
        <v>0</v>
      </c>
      <c r="Y1693" s="306"/>
    </row>
    <row r="1694" spans="4:25" hidden="1" outlineLevel="1">
      <c r="D1694" s="299" t="s">
        <v>512</v>
      </c>
      <c r="E1694" s="299" t="s">
        <v>71</v>
      </c>
      <c r="F1694" s="299" t="s">
        <v>768</v>
      </c>
      <c r="G1694" s="299" t="s">
        <v>769</v>
      </c>
      <c r="H1694" s="299" t="s">
        <v>770</v>
      </c>
      <c r="I1694" s="299" t="s">
        <v>1264</v>
      </c>
      <c r="J1694" s="299" t="s">
        <v>2440</v>
      </c>
      <c r="K1694" s="299" t="s">
        <v>176</v>
      </c>
      <c r="M1694" s="306">
        <v>0</v>
      </c>
      <c r="N1694" s="306">
        <v>0</v>
      </c>
      <c r="O1694" s="306">
        <v>0</v>
      </c>
      <c r="P1694" s="306">
        <v>0</v>
      </c>
      <c r="Q1694" s="306">
        <v>0</v>
      </c>
      <c r="R1694" s="306">
        <v>0</v>
      </c>
      <c r="S1694" s="306">
        <v>0</v>
      </c>
      <c r="T1694" s="306">
        <v>0</v>
      </c>
      <c r="U1694" s="306">
        <v>0</v>
      </c>
      <c r="V1694" s="306">
        <v>0</v>
      </c>
      <c r="W1694" s="306">
        <v>0</v>
      </c>
      <c r="X1694" s="306">
        <v>0</v>
      </c>
      <c r="Y1694" s="306"/>
    </row>
    <row r="1695" spans="4:25" hidden="1" outlineLevel="1">
      <c r="D1695" s="299" t="s">
        <v>512</v>
      </c>
      <c r="E1695" s="299" t="s">
        <v>71</v>
      </c>
      <c r="F1695" s="299" t="s">
        <v>768</v>
      </c>
      <c r="G1695" s="299" t="s">
        <v>775</v>
      </c>
      <c r="H1695" s="299" t="s">
        <v>770</v>
      </c>
      <c r="I1695" s="299" t="s">
        <v>1264</v>
      </c>
      <c r="J1695" s="299" t="s">
        <v>2441</v>
      </c>
      <c r="K1695" s="299" t="s">
        <v>176</v>
      </c>
      <c r="M1695" s="306">
        <v>0</v>
      </c>
      <c r="N1695" s="306">
        <v>0</v>
      </c>
      <c r="O1695" s="306">
        <v>0</v>
      </c>
      <c r="P1695" s="306">
        <v>0</v>
      </c>
      <c r="Q1695" s="306">
        <v>0</v>
      </c>
      <c r="R1695" s="306">
        <v>0</v>
      </c>
      <c r="S1695" s="306">
        <v>0</v>
      </c>
      <c r="T1695" s="306">
        <v>0</v>
      </c>
      <c r="U1695" s="306">
        <v>0</v>
      </c>
      <c r="V1695" s="306">
        <v>0</v>
      </c>
      <c r="W1695" s="306">
        <v>0</v>
      </c>
      <c r="X1695" s="306">
        <v>0</v>
      </c>
      <c r="Y1695" s="306"/>
    </row>
    <row r="1696" spans="4:25" hidden="1" outlineLevel="1">
      <c r="D1696" s="299" t="s">
        <v>513</v>
      </c>
      <c r="E1696" s="299" t="s">
        <v>71</v>
      </c>
      <c r="F1696" s="299" t="s">
        <v>768</v>
      </c>
      <c r="G1696" s="299" t="s">
        <v>769</v>
      </c>
      <c r="H1696" s="299" t="s">
        <v>770</v>
      </c>
      <c r="I1696" s="299" t="s">
        <v>1246</v>
      </c>
      <c r="J1696" s="299" t="s">
        <v>618</v>
      </c>
      <c r="K1696" s="299" t="s">
        <v>176</v>
      </c>
      <c r="M1696" s="306">
        <v>81391</v>
      </c>
      <c r="N1696" s="306">
        <v>101797</v>
      </c>
      <c r="O1696" s="306">
        <v>84823</v>
      </c>
      <c r="P1696" s="306">
        <v>58921</v>
      </c>
      <c r="Q1696" s="306">
        <v>71393</v>
      </c>
      <c r="R1696" s="306">
        <v>46702</v>
      </c>
      <c r="S1696" s="306">
        <v>45815</v>
      </c>
      <c r="T1696" s="306">
        <v>52544</v>
      </c>
      <c r="U1696" s="306">
        <v>42813</v>
      </c>
      <c r="V1696" s="306">
        <v>64448</v>
      </c>
      <c r="W1696" s="306">
        <v>76968</v>
      </c>
      <c r="X1696" s="306">
        <v>45000</v>
      </c>
      <c r="Y1696" s="306"/>
    </row>
    <row r="1697" spans="4:25" hidden="1" outlineLevel="1">
      <c r="D1697" s="299" t="s">
        <v>513</v>
      </c>
      <c r="E1697" s="299" t="s">
        <v>71</v>
      </c>
      <c r="F1697" s="299" t="s">
        <v>768</v>
      </c>
      <c r="G1697" s="299" t="s">
        <v>775</v>
      </c>
      <c r="H1697" s="299" t="s">
        <v>770</v>
      </c>
      <c r="I1697" s="299" t="s">
        <v>1246</v>
      </c>
      <c r="J1697" s="299" t="s">
        <v>669</v>
      </c>
      <c r="K1697" s="299" t="s">
        <v>176</v>
      </c>
      <c r="M1697" s="306">
        <v>3120</v>
      </c>
      <c r="N1697" s="306">
        <v>6788</v>
      </c>
      <c r="O1697" s="306">
        <v>6790</v>
      </c>
      <c r="P1697" s="306">
        <v>6940</v>
      </c>
      <c r="Q1697" s="306">
        <v>7550</v>
      </c>
      <c r="R1697" s="306">
        <v>1775</v>
      </c>
      <c r="S1697" s="306">
        <v>2025</v>
      </c>
      <c r="T1697" s="306">
        <v>2473</v>
      </c>
      <c r="U1697" s="306">
        <v>2723</v>
      </c>
      <c r="V1697" s="306">
        <v>6673</v>
      </c>
      <c r="W1697" s="306">
        <v>10328</v>
      </c>
      <c r="X1697" s="306">
        <v>10603</v>
      </c>
      <c r="Y1697" s="306"/>
    </row>
    <row r="1698" spans="4:25" hidden="1" outlineLevel="1">
      <c r="D1698" s="299" t="s">
        <v>513</v>
      </c>
      <c r="E1698" s="299" t="s">
        <v>71</v>
      </c>
      <c r="F1698" s="299" t="s">
        <v>766</v>
      </c>
      <c r="G1698" s="299" t="s">
        <v>769</v>
      </c>
      <c r="H1698" s="299" t="s">
        <v>770</v>
      </c>
      <c r="I1698" s="299" t="s">
        <v>1264</v>
      </c>
      <c r="J1698" s="299" t="s">
        <v>2442</v>
      </c>
      <c r="K1698" s="299" t="s">
        <v>176</v>
      </c>
      <c r="M1698" s="306">
        <v>0</v>
      </c>
      <c r="N1698" s="306">
        <v>0</v>
      </c>
      <c r="O1698" s="306">
        <v>0</v>
      </c>
      <c r="P1698" s="306">
        <v>0</v>
      </c>
      <c r="Q1698" s="306">
        <v>0</v>
      </c>
      <c r="R1698" s="306">
        <v>0</v>
      </c>
      <c r="S1698" s="306">
        <v>0</v>
      </c>
      <c r="T1698" s="306">
        <v>0</v>
      </c>
      <c r="U1698" s="306">
        <v>0</v>
      </c>
      <c r="V1698" s="306">
        <v>0</v>
      </c>
      <c r="W1698" s="306">
        <v>0</v>
      </c>
      <c r="X1698" s="306">
        <v>0</v>
      </c>
      <c r="Y1698" s="306"/>
    </row>
    <row r="1699" spans="4:25" hidden="1" outlineLevel="1">
      <c r="D1699" s="299" t="s">
        <v>513</v>
      </c>
      <c r="E1699" s="299" t="s">
        <v>71</v>
      </c>
      <c r="F1699" s="299" t="s">
        <v>766</v>
      </c>
      <c r="G1699" s="299" t="s">
        <v>775</v>
      </c>
      <c r="H1699" s="299" t="s">
        <v>770</v>
      </c>
      <c r="I1699" s="299" t="s">
        <v>1264</v>
      </c>
      <c r="J1699" s="299" t="s">
        <v>2443</v>
      </c>
      <c r="K1699" s="299" t="s">
        <v>176</v>
      </c>
      <c r="M1699" s="306">
        <v>0</v>
      </c>
      <c r="N1699" s="306">
        <v>0</v>
      </c>
      <c r="O1699" s="306">
        <v>0</v>
      </c>
      <c r="P1699" s="306">
        <v>0</v>
      </c>
      <c r="Q1699" s="306">
        <v>0</v>
      </c>
      <c r="R1699" s="306">
        <v>0</v>
      </c>
      <c r="S1699" s="306">
        <v>0</v>
      </c>
      <c r="T1699" s="306">
        <v>0</v>
      </c>
      <c r="U1699" s="306">
        <v>0</v>
      </c>
      <c r="V1699" s="306">
        <v>0</v>
      </c>
      <c r="W1699" s="306">
        <v>0</v>
      </c>
      <c r="X1699" s="306">
        <v>0</v>
      </c>
      <c r="Y1699" s="306"/>
    </row>
    <row r="1700" spans="4:25" hidden="1" outlineLevel="1">
      <c r="D1700" s="299" t="s">
        <v>513</v>
      </c>
      <c r="E1700" s="299" t="s">
        <v>71</v>
      </c>
      <c r="F1700" s="299" t="s">
        <v>768</v>
      </c>
      <c r="G1700" s="299" t="s">
        <v>769</v>
      </c>
      <c r="H1700" s="299" t="s">
        <v>770</v>
      </c>
      <c r="I1700" s="299" t="s">
        <v>1264</v>
      </c>
      <c r="J1700" s="299" t="s">
        <v>2444</v>
      </c>
      <c r="K1700" s="299" t="s">
        <v>176</v>
      </c>
      <c r="M1700" s="306">
        <v>0</v>
      </c>
      <c r="N1700" s="306">
        <v>0</v>
      </c>
      <c r="O1700" s="306">
        <v>0</v>
      </c>
      <c r="P1700" s="306">
        <v>0</v>
      </c>
      <c r="Q1700" s="306">
        <v>0</v>
      </c>
      <c r="R1700" s="306">
        <v>0</v>
      </c>
      <c r="S1700" s="306">
        <v>0</v>
      </c>
      <c r="T1700" s="306">
        <v>0</v>
      </c>
      <c r="U1700" s="306">
        <v>0</v>
      </c>
      <c r="V1700" s="306">
        <v>0</v>
      </c>
      <c r="W1700" s="306">
        <v>0</v>
      </c>
      <c r="X1700" s="306">
        <v>0</v>
      </c>
      <c r="Y1700" s="306"/>
    </row>
    <row r="1701" spans="4:25" hidden="1" outlineLevel="1">
      <c r="D1701" s="299" t="s">
        <v>513</v>
      </c>
      <c r="E1701" s="299" t="s">
        <v>71</v>
      </c>
      <c r="F1701" s="299" t="s">
        <v>768</v>
      </c>
      <c r="G1701" s="299" t="s">
        <v>775</v>
      </c>
      <c r="H1701" s="299" t="s">
        <v>770</v>
      </c>
      <c r="I1701" s="299" t="s">
        <v>1264</v>
      </c>
      <c r="J1701" s="299" t="s">
        <v>2445</v>
      </c>
      <c r="K1701" s="299" t="s">
        <v>176</v>
      </c>
      <c r="M1701" s="306">
        <v>0</v>
      </c>
      <c r="N1701" s="306">
        <v>0</v>
      </c>
      <c r="O1701" s="306">
        <v>0</v>
      </c>
      <c r="P1701" s="306">
        <v>0</v>
      </c>
      <c r="Q1701" s="306">
        <v>0</v>
      </c>
      <c r="R1701" s="306">
        <v>0</v>
      </c>
      <c r="S1701" s="306">
        <v>0</v>
      </c>
      <c r="T1701" s="306">
        <v>0</v>
      </c>
      <c r="U1701" s="306">
        <v>0</v>
      </c>
      <c r="V1701" s="306">
        <v>0</v>
      </c>
      <c r="W1701" s="306">
        <v>0</v>
      </c>
      <c r="X1701" s="306">
        <v>0</v>
      </c>
      <c r="Y1701" s="306"/>
    </row>
    <row r="1702" spans="4:25" hidden="1" outlineLevel="1">
      <c r="D1702" s="299" t="s">
        <v>514</v>
      </c>
      <c r="E1702" s="299" t="s">
        <v>71</v>
      </c>
      <c r="F1702" s="299" t="s">
        <v>768</v>
      </c>
      <c r="G1702" s="299" t="s">
        <v>769</v>
      </c>
      <c r="H1702" s="299" t="s">
        <v>770</v>
      </c>
      <c r="I1702" s="299" t="s">
        <v>1246</v>
      </c>
      <c r="J1702" s="299" t="s">
        <v>619</v>
      </c>
      <c r="K1702" s="299" t="s">
        <v>176</v>
      </c>
      <c r="M1702" s="306">
        <v>52677</v>
      </c>
      <c r="N1702" s="306">
        <v>78077</v>
      </c>
      <c r="O1702" s="306">
        <v>57767</v>
      </c>
      <c r="P1702" s="306">
        <v>62252</v>
      </c>
      <c r="Q1702" s="306">
        <v>66732</v>
      </c>
      <c r="R1702" s="306">
        <v>65388</v>
      </c>
      <c r="S1702" s="306">
        <v>64524</v>
      </c>
      <c r="T1702" s="306">
        <v>66616</v>
      </c>
      <c r="U1702" s="306">
        <v>64032</v>
      </c>
      <c r="V1702" s="306">
        <v>66644</v>
      </c>
      <c r="W1702" s="306">
        <v>70888</v>
      </c>
      <c r="X1702" s="306">
        <v>45941</v>
      </c>
      <c r="Y1702" s="306"/>
    </row>
    <row r="1703" spans="4:25" hidden="1" outlineLevel="1">
      <c r="D1703" s="299" t="s">
        <v>514</v>
      </c>
      <c r="E1703" s="299" t="s">
        <v>71</v>
      </c>
      <c r="F1703" s="299" t="s">
        <v>768</v>
      </c>
      <c r="G1703" s="299" t="s">
        <v>775</v>
      </c>
      <c r="H1703" s="299" t="s">
        <v>770</v>
      </c>
      <c r="I1703" s="299" t="s">
        <v>1246</v>
      </c>
      <c r="J1703" s="299" t="s">
        <v>670</v>
      </c>
      <c r="K1703" s="299" t="s">
        <v>176</v>
      </c>
      <c r="M1703" s="306">
        <v>6340</v>
      </c>
      <c r="N1703" s="306">
        <v>6540</v>
      </c>
      <c r="O1703" s="306">
        <v>6570</v>
      </c>
      <c r="P1703" s="306">
        <v>10552</v>
      </c>
      <c r="Q1703" s="306">
        <v>14027</v>
      </c>
      <c r="R1703" s="306">
        <v>7552</v>
      </c>
      <c r="S1703" s="306">
        <v>7592</v>
      </c>
      <c r="T1703" s="306">
        <v>7592</v>
      </c>
      <c r="U1703" s="306">
        <v>7712</v>
      </c>
      <c r="V1703" s="306">
        <v>7592</v>
      </c>
      <c r="W1703" s="306">
        <v>8055</v>
      </c>
      <c r="X1703" s="306">
        <v>3253</v>
      </c>
      <c r="Y1703" s="306"/>
    </row>
    <row r="1704" spans="4:25" hidden="1" outlineLevel="1">
      <c r="D1704" s="299" t="s">
        <v>514</v>
      </c>
      <c r="E1704" s="299" t="s">
        <v>71</v>
      </c>
      <c r="F1704" s="299" t="s">
        <v>766</v>
      </c>
      <c r="G1704" s="299" t="s">
        <v>769</v>
      </c>
      <c r="H1704" s="299" t="s">
        <v>770</v>
      </c>
      <c r="I1704" s="299" t="s">
        <v>1264</v>
      </c>
      <c r="J1704" s="299" t="s">
        <v>2446</v>
      </c>
      <c r="K1704" s="299" t="s">
        <v>176</v>
      </c>
      <c r="M1704" s="306">
        <v>0</v>
      </c>
      <c r="N1704" s="306">
        <v>0</v>
      </c>
      <c r="O1704" s="306">
        <v>0</v>
      </c>
      <c r="P1704" s="306">
        <v>0</v>
      </c>
      <c r="Q1704" s="306">
        <v>0</v>
      </c>
      <c r="R1704" s="306">
        <v>0</v>
      </c>
      <c r="S1704" s="306">
        <v>0</v>
      </c>
      <c r="T1704" s="306">
        <v>0</v>
      </c>
      <c r="U1704" s="306">
        <v>0</v>
      </c>
      <c r="V1704" s="306">
        <v>0</v>
      </c>
      <c r="W1704" s="306">
        <v>0</v>
      </c>
      <c r="X1704" s="306">
        <v>0</v>
      </c>
      <c r="Y1704" s="306"/>
    </row>
    <row r="1705" spans="4:25" hidden="1" outlineLevel="1">
      <c r="D1705" s="299" t="s">
        <v>514</v>
      </c>
      <c r="E1705" s="299" t="s">
        <v>71</v>
      </c>
      <c r="F1705" s="299" t="s">
        <v>766</v>
      </c>
      <c r="G1705" s="299" t="s">
        <v>775</v>
      </c>
      <c r="H1705" s="299" t="s">
        <v>770</v>
      </c>
      <c r="I1705" s="299" t="s">
        <v>1264</v>
      </c>
      <c r="J1705" s="299" t="s">
        <v>2447</v>
      </c>
      <c r="K1705" s="299" t="s">
        <v>176</v>
      </c>
      <c r="M1705" s="306">
        <v>0</v>
      </c>
      <c r="N1705" s="306">
        <v>0</v>
      </c>
      <c r="O1705" s="306">
        <v>0</v>
      </c>
      <c r="P1705" s="306">
        <v>0</v>
      </c>
      <c r="Q1705" s="306">
        <v>0</v>
      </c>
      <c r="R1705" s="306">
        <v>0</v>
      </c>
      <c r="S1705" s="306">
        <v>0</v>
      </c>
      <c r="T1705" s="306">
        <v>0</v>
      </c>
      <c r="U1705" s="306">
        <v>0</v>
      </c>
      <c r="V1705" s="306">
        <v>0</v>
      </c>
      <c r="W1705" s="306">
        <v>0</v>
      </c>
      <c r="X1705" s="306">
        <v>0</v>
      </c>
      <c r="Y1705" s="306"/>
    </row>
    <row r="1706" spans="4:25" hidden="1" outlineLevel="1">
      <c r="D1706" s="299" t="s">
        <v>514</v>
      </c>
      <c r="E1706" s="299" t="s">
        <v>71</v>
      </c>
      <c r="F1706" s="299" t="s">
        <v>768</v>
      </c>
      <c r="G1706" s="299" t="s">
        <v>769</v>
      </c>
      <c r="H1706" s="299" t="s">
        <v>770</v>
      </c>
      <c r="I1706" s="299" t="s">
        <v>1264</v>
      </c>
      <c r="J1706" s="299" t="s">
        <v>2448</v>
      </c>
      <c r="K1706" s="299" t="s">
        <v>176</v>
      </c>
      <c r="M1706" s="306">
        <v>0</v>
      </c>
      <c r="N1706" s="306">
        <v>0</v>
      </c>
      <c r="O1706" s="306">
        <v>0</v>
      </c>
      <c r="P1706" s="306">
        <v>0</v>
      </c>
      <c r="Q1706" s="306">
        <v>0</v>
      </c>
      <c r="R1706" s="306">
        <v>0</v>
      </c>
      <c r="S1706" s="306">
        <v>0</v>
      </c>
      <c r="T1706" s="306">
        <v>0</v>
      </c>
      <c r="U1706" s="306">
        <v>0</v>
      </c>
      <c r="V1706" s="306">
        <v>0</v>
      </c>
      <c r="W1706" s="306">
        <v>0</v>
      </c>
      <c r="X1706" s="306">
        <v>0</v>
      </c>
      <c r="Y1706" s="306"/>
    </row>
    <row r="1707" spans="4:25" hidden="1" outlineLevel="1">
      <c r="D1707" s="299" t="s">
        <v>514</v>
      </c>
      <c r="E1707" s="299" t="s">
        <v>71</v>
      </c>
      <c r="F1707" s="299" t="s">
        <v>768</v>
      </c>
      <c r="G1707" s="299" t="s">
        <v>775</v>
      </c>
      <c r="H1707" s="299" t="s">
        <v>770</v>
      </c>
      <c r="I1707" s="299" t="s">
        <v>1264</v>
      </c>
      <c r="J1707" s="299" t="s">
        <v>2449</v>
      </c>
      <c r="K1707" s="299" t="s">
        <v>176</v>
      </c>
      <c r="M1707" s="306">
        <v>0</v>
      </c>
      <c r="N1707" s="306">
        <v>0</v>
      </c>
      <c r="O1707" s="306">
        <v>0</v>
      </c>
      <c r="P1707" s="306">
        <v>0</v>
      </c>
      <c r="Q1707" s="306">
        <v>0</v>
      </c>
      <c r="R1707" s="306">
        <v>0</v>
      </c>
      <c r="S1707" s="306">
        <v>0</v>
      </c>
      <c r="T1707" s="306">
        <v>0</v>
      </c>
      <c r="U1707" s="306">
        <v>0</v>
      </c>
      <c r="V1707" s="306">
        <v>0</v>
      </c>
      <c r="W1707" s="306">
        <v>0</v>
      </c>
      <c r="X1707" s="306">
        <v>0</v>
      </c>
      <c r="Y1707" s="306"/>
    </row>
    <row r="1708" spans="4:25" hidden="1" outlineLevel="1">
      <c r="D1708" s="299" t="s">
        <v>3134</v>
      </c>
      <c r="E1708" s="299" t="s">
        <v>71</v>
      </c>
      <c r="F1708" s="299" t="s">
        <v>768</v>
      </c>
      <c r="G1708" s="299" t="s">
        <v>769</v>
      </c>
      <c r="H1708" s="299" t="s">
        <v>770</v>
      </c>
      <c r="I1708" s="299" t="s">
        <v>1246</v>
      </c>
      <c r="J1708" s="299" t="s">
        <v>3135</v>
      </c>
      <c r="K1708" s="299" t="s">
        <v>176</v>
      </c>
      <c r="M1708" s="306">
        <v>0</v>
      </c>
      <c r="N1708" s="306">
        <v>50</v>
      </c>
      <c r="O1708" s="306">
        <v>0</v>
      </c>
      <c r="P1708" s="306">
        <v>0</v>
      </c>
      <c r="Q1708" s="306">
        <v>0</v>
      </c>
      <c r="R1708" s="306">
        <v>0</v>
      </c>
      <c r="S1708" s="306">
        <v>0</v>
      </c>
      <c r="T1708" s="306">
        <v>200</v>
      </c>
      <c r="U1708" s="306">
        <v>0</v>
      </c>
      <c r="V1708" s="306">
        <v>0</v>
      </c>
      <c r="W1708" s="306">
        <v>0</v>
      </c>
      <c r="X1708" s="306">
        <v>0</v>
      </c>
      <c r="Y1708" s="306"/>
    </row>
    <row r="1709" spans="4:25" hidden="1" outlineLevel="1">
      <c r="D1709" s="299" t="s">
        <v>440</v>
      </c>
      <c r="E1709" s="299" t="s">
        <v>71</v>
      </c>
      <c r="F1709" s="299" t="s">
        <v>768</v>
      </c>
      <c r="G1709" s="299" t="s">
        <v>769</v>
      </c>
      <c r="H1709" s="299" t="s">
        <v>770</v>
      </c>
      <c r="I1709" s="299" t="s">
        <v>1246</v>
      </c>
      <c r="J1709" s="299" t="s">
        <v>620</v>
      </c>
      <c r="K1709" s="299" t="s">
        <v>176</v>
      </c>
      <c r="M1709" s="306">
        <v>145207</v>
      </c>
      <c r="N1709" s="306">
        <v>196836</v>
      </c>
      <c r="O1709" s="306">
        <v>151797</v>
      </c>
      <c r="P1709" s="306">
        <v>161676</v>
      </c>
      <c r="Q1709" s="306">
        <v>208197</v>
      </c>
      <c r="R1709" s="306">
        <v>210999</v>
      </c>
      <c r="S1709" s="306">
        <v>282990</v>
      </c>
      <c r="T1709" s="306">
        <v>341647</v>
      </c>
      <c r="U1709" s="306">
        <v>252643</v>
      </c>
      <c r="V1709" s="306">
        <v>251364</v>
      </c>
      <c r="W1709" s="306">
        <v>298259</v>
      </c>
      <c r="X1709" s="306">
        <v>219483</v>
      </c>
      <c r="Y1709" s="306"/>
    </row>
    <row r="1710" spans="4:25" hidden="1" outlineLevel="1">
      <c r="D1710" s="299" t="s">
        <v>440</v>
      </c>
      <c r="E1710" s="299" t="s">
        <v>71</v>
      </c>
      <c r="F1710" s="299" t="s">
        <v>768</v>
      </c>
      <c r="G1710" s="299" t="s">
        <v>775</v>
      </c>
      <c r="H1710" s="299" t="s">
        <v>770</v>
      </c>
      <c r="I1710" s="299" t="s">
        <v>1246</v>
      </c>
      <c r="J1710" s="299" t="s">
        <v>671</v>
      </c>
      <c r="K1710" s="299" t="s">
        <v>176</v>
      </c>
      <c r="M1710" s="306">
        <v>4483</v>
      </c>
      <c r="N1710" s="306">
        <v>4683</v>
      </c>
      <c r="O1710" s="306">
        <v>4683</v>
      </c>
      <c r="P1710" s="306">
        <v>4690</v>
      </c>
      <c r="Q1710" s="306">
        <v>4689</v>
      </c>
      <c r="R1710" s="306">
        <v>4385</v>
      </c>
      <c r="S1710" s="306">
        <v>4425</v>
      </c>
      <c r="T1710" s="306">
        <v>7653</v>
      </c>
      <c r="U1710" s="306">
        <v>7505</v>
      </c>
      <c r="V1710" s="306">
        <v>7508</v>
      </c>
      <c r="W1710" s="306">
        <v>7593</v>
      </c>
      <c r="X1710" s="306">
        <v>6562</v>
      </c>
      <c r="Y1710" s="306"/>
    </row>
    <row r="1711" spans="4:25" hidden="1" outlineLevel="1">
      <c r="D1711" s="299" t="s">
        <v>440</v>
      </c>
      <c r="E1711" s="299" t="s">
        <v>71</v>
      </c>
      <c r="F1711" s="299" t="s">
        <v>766</v>
      </c>
      <c r="G1711" s="299" t="s">
        <v>769</v>
      </c>
      <c r="H1711" s="299" t="s">
        <v>770</v>
      </c>
      <c r="I1711" s="299" t="s">
        <v>1264</v>
      </c>
      <c r="J1711" s="299" t="s">
        <v>2450</v>
      </c>
      <c r="K1711" s="299" t="s">
        <v>176</v>
      </c>
      <c r="M1711" s="306">
        <v>0</v>
      </c>
      <c r="N1711" s="306">
        <v>0</v>
      </c>
      <c r="O1711" s="306">
        <v>0</v>
      </c>
      <c r="P1711" s="306">
        <v>0</v>
      </c>
      <c r="Q1711" s="306">
        <v>0</v>
      </c>
      <c r="R1711" s="306">
        <v>0</v>
      </c>
      <c r="S1711" s="306">
        <v>0</v>
      </c>
      <c r="T1711" s="306">
        <v>0</v>
      </c>
      <c r="U1711" s="306">
        <v>0</v>
      </c>
      <c r="V1711" s="306">
        <v>0</v>
      </c>
      <c r="W1711" s="306">
        <v>0</v>
      </c>
      <c r="X1711" s="306">
        <v>0</v>
      </c>
      <c r="Y1711" s="306"/>
    </row>
    <row r="1712" spans="4:25" hidden="1" outlineLevel="1">
      <c r="D1712" s="299" t="s">
        <v>440</v>
      </c>
      <c r="E1712" s="299" t="s">
        <v>71</v>
      </c>
      <c r="F1712" s="299" t="s">
        <v>766</v>
      </c>
      <c r="G1712" s="299" t="s">
        <v>775</v>
      </c>
      <c r="H1712" s="299" t="s">
        <v>770</v>
      </c>
      <c r="I1712" s="299" t="s">
        <v>1264</v>
      </c>
      <c r="J1712" s="299" t="s">
        <v>2451</v>
      </c>
      <c r="K1712" s="299" t="s">
        <v>176</v>
      </c>
      <c r="M1712" s="306">
        <v>0</v>
      </c>
      <c r="N1712" s="306">
        <v>0</v>
      </c>
      <c r="O1712" s="306">
        <v>0</v>
      </c>
      <c r="P1712" s="306">
        <v>0</v>
      </c>
      <c r="Q1712" s="306">
        <v>0</v>
      </c>
      <c r="R1712" s="306">
        <v>0</v>
      </c>
      <c r="S1712" s="306">
        <v>0</v>
      </c>
      <c r="T1712" s="306">
        <v>0</v>
      </c>
      <c r="U1712" s="306">
        <v>0</v>
      </c>
      <c r="V1712" s="306">
        <v>0</v>
      </c>
      <c r="W1712" s="306">
        <v>0</v>
      </c>
      <c r="X1712" s="306">
        <v>0</v>
      </c>
      <c r="Y1712" s="306"/>
    </row>
    <row r="1713" spans="4:25" hidden="1" outlineLevel="1">
      <c r="D1713" s="299" t="s">
        <v>440</v>
      </c>
      <c r="E1713" s="299" t="s">
        <v>71</v>
      </c>
      <c r="F1713" s="299" t="s">
        <v>768</v>
      </c>
      <c r="G1713" s="299" t="s">
        <v>769</v>
      </c>
      <c r="H1713" s="299" t="s">
        <v>770</v>
      </c>
      <c r="I1713" s="299" t="s">
        <v>1264</v>
      </c>
      <c r="J1713" s="299" t="s">
        <v>2452</v>
      </c>
      <c r="K1713" s="299" t="s">
        <v>176</v>
      </c>
      <c r="M1713" s="306">
        <v>0</v>
      </c>
      <c r="N1713" s="306">
        <v>0</v>
      </c>
      <c r="O1713" s="306">
        <v>0</v>
      </c>
      <c r="P1713" s="306">
        <v>0</v>
      </c>
      <c r="Q1713" s="306">
        <v>0</v>
      </c>
      <c r="R1713" s="306">
        <v>0</v>
      </c>
      <c r="S1713" s="306">
        <v>0</v>
      </c>
      <c r="T1713" s="306">
        <v>0</v>
      </c>
      <c r="U1713" s="306">
        <v>0</v>
      </c>
      <c r="V1713" s="306">
        <v>0</v>
      </c>
      <c r="W1713" s="306">
        <v>0</v>
      </c>
      <c r="X1713" s="306">
        <v>0</v>
      </c>
      <c r="Y1713" s="306"/>
    </row>
    <row r="1714" spans="4:25" hidden="1" outlineLevel="1">
      <c r="D1714" s="299" t="s">
        <v>440</v>
      </c>
      <c r="E1714" s="299" t="s">
        <v>71</v>
      </c>
      <c r="F1714" s="299" t="s">
        <v>768</v>
      </c>
      <c r="G1714" s="299" t="s">
        <v>775</v>
      </c>
      <c r="H1714" s="299" t="s">
        <v>770</v>
      </c>
      <c r="I1714" s="299" t="s">
        <v>1264</v>
      </c>
      <c r="J1714" s="299" t="s">
        <v>2453</v>
      </c>
      <c r="K1714" s="299" t="s">
        <v>176</v>
      </c>
      <c r="M1714" s="306">
        <v>0</v>
      </c>
      <c r="N1714" s="306">
        <v>0</v>
      </c>
      <c r="O1714" s="306">
        <v>0</v>
      </c>
      <c r="P1714" s="306">
        <v>0</v>
      </c>
      <c r="Q1714" s="306">
        <v>0</v>
      </c>
      <c r="R1714" s="306">
        <v>0</v>
      </c>
      <c r="S1714" s="306">
        <v>0</v>
      </c>
      <c r="T1714" s="306">
        <v>0</v>
      </c>
      <c r="U1714" s="306">
        <v>0</v>
      </c>
      <c r="V1714" s="306">
        <v>0</v>
      </c>
      <c r="W1714" s="306">
        <v>0</v>
      </c>
      <c r="X1714" s="306">
        <v>0</v>
      </c>
      <c r="Y1714" s="306"/>
    </row>
    <row r="1715" spans="4:25" hidden="1" outlineLevel="1">
      <c r="D1715" s="299" t="s">
        <v>3136</v>
      </c>
      <c r="E1715" s="299" t="s">
        <v>71</v>
      </c>
      <c r="F1715" s="299" t="s">
        <v>768</v>
      </c>
      <c r="G1715" s="299" t="s">
        <v>769</v>
      </c>
      <c r="H1715" s="299" t="s">
        <v>770</v>
      </c>
      <c r="I1715" s="299" t="s">
        <v>1246</v>
      </c>
      <c r="J1715" s="299" t="s">
        <v>3137</v>
      </c>
      <c r="K1715" s="299" t="s">
        <v>176</v>
      </c>
      <c r="M1715" s="306">
        <v>0</v>
      </c>
      <c r="N1715" s="306">
        <v>0</v>
      </c>
      <c r="O1715" s="306">
        <v>0</v>
      </c>
      <c r="P1715" s="306">
        <v>0</v>
      </c>
      <c r="Q1715" s="306">
        <v>0</v>
      </c>
      <c r="R1715" s="306">
        <v>0</v>
      </c>
      <c r="S1715" s="306">
        <v>0</v>
      </c>
      <c r="T1715" s="306">
        <v>648</v>
      </c>
      <c r="U1715" s="306">
        <v>0</v>
      </c>
      <c r="V1715" s="306">
        <v>0</v>
      </c>
      <c r="W1715" s="306">
        <v>0</v>
      </c>
      <c r="X1715" s="306">
        <v>0</v>
      </c>
      <c r="Y1715" s="306"/>
    </row>
    <row r="1716" spans="4:25" hidden="1" outlineLevel="1">
      <c r="D1716" s="299" t="s">
        <v>4164</v>
      </c>
      <c r="E1716" s="299" t="s">
        <v>72</v>
      </c>
      <c r="F1716" s="299" t="s">
        <v>768</v>
      </c>
      <c r="G1716" s="299" t="s">
        <v>769</v>
      </c>
      <c r="H1716" s="299" t="s">
        <v>770</v>
      </c>
      <c r="I1716" s="299" t="s">
        <v>1246</v>
      </c>
      <c r="J1716" s="299" t="s">
        <v>4165</v>
      </c>
      <c r="K1716" s="299" t="s">
        <v>171</v>
      </c>
      <c r="M1716" s="306"/>
      <c r="N1716" s="306"/>
      <c r="O1716" s="306"/>
      <c r="P1716" s="306"/>
      <c r="Q1716" s="306">
        <v>1249</v>
      </c>
      <c r="R1716" s="306">
        <v>1430</v>
      </c>
      <c r="S1716" s="306">
        <v>286</v>
      </c>
      <c r="T1716" s="306">
        <v>405</v>
      </c>
      <c r="U1716" s="306">
        <v>783</v>
      </c>
      <c r="V1716" s="306">
        <v>579</v>
      </c>
      <c r="W1716" s="306">
        <v>1434</v>
      </c>
      <c r="X1716" s="306">
        <v>1390</v>
      </c>
      <c r="Y1716" s="306"/>
    </row>
    <row r="1717" spans="4:25" hidden="1" outlineLevel="1">
      <c r="D1717" s="299" t="s">
        <v>524</v>
      </c>
      <c r="E1717" s="299" t="s">
        <v>72</v>
      </c>
      <c r="F1717" s="299" t="s">
        <v>768</v>
      </c>
      <c r="G1717" s="299" t="s">
        <v>769</v>
      </c>
      <c r="H1717" s="299" t="s">
        <v>770</v>
      </c>
      <c r="I1717" s="299" t="s">
        <v>1246</v>
      </c>
      <c r="J1717" s="299" t="s">
        <v>4166</v>
      </c>
      <c r="K1717" s="299" t="s">
        <v>177</v>
      </c>
      <c r="M1717" s="306"/>
      <c r="N1717" s="306"/>
      <c r="O1717" s="306"/>
      <c r="P1717" s="306"/>
      <c r="Q1717" s="306"/>
      <c r="R1717" s="306"/>
      <c r="S1717" s="306"/>
      <c r="T1717" s="306"/>
      <c r="U1717" s="306"/>
      <c r="V1717" s="306">
        <v>15</v>
      </c>
      <c r="W1717" s="306">
        <v>936</v>
      </c>
      <c r="X1717" s="306">
        <v>1166</v>
      </c>
      <c r="Y1717" s="306"/>
    </row>
    <row r="1718" spans="4:25" hidden="1" outlineLevel="1">
      <c r="D1718" s="299" t="s">
        <v>524</v>
      </c>
      <c r="E1718" s="299" t="s">
        <v>72</v>
      </c>
      <c r="F1718" s="299" t="s">
        <v>766</v>
      </c>
      <c r="G1718" s="299" t="s">
        <v>769</v>
      </c>
      <c r="H1718" s="299" t="s">
        <v>770</v>
      </c>
      <c r="I1718" s="299" t="s">
        <v>1264</v>
      </c>
      <c r="J1718" s="299" t="s">
        <v>4167</v>
      </c>
      <c r="K1718" s="299" t="s">
        <v>177</v>
      </c>
      <c r="M1718" s="306"/>
      <c r="N1718" s="306"/>
      <c r="O1718" s="306"/>
      <c r="P1718" s="306"/>
      <c r="Q1718" s="306"/>
      <c r="R1718" s="306"/>
      <c r="S1718" s="306"/>
      <c r="T1718" s="306"/>
      <c r="U1718" s="306"/>
      <c r="V1718" s="306"/>
      <c r="W1718" s="306">
        <v>0</v>
      </c>
      <c r="X1718" s="306">
        <v>0</v>
      </c>
      <c r="Y1718" s="306"/>
    </row>
    <row r="1719" spans="4:25" hidden="1" outlineLevel="1">
      <c r="D1719" s="299" t="s">
        <v>524</v>
      </c>
      <c r="E1719" s="299" t="s">
        <v>72</v>
      </c>
      <c r="F1719" s="299" t="s">
        <v>766</v>
      </c>
      <c r="G1719" s="299" t="s">
        <v>775</v>
      </c>
      <c r="H1719" s="299" t="s">
        <v>770</v>
      </c>
      <c r="I1719" s="299" t="s">
        <v>1264</v>
      </c>
      <c r="J1719" s="299" t="s">
        <v>4168</v>
      </c>
      <c r="K1719" s="299" t="s">
        <v>177</v>
      </c>
      <c r="M1719" s="306"/>
      <c r="N1719" s="306"/>
      <c r="O1719" s="306"/>
      <c r="P1719" s="306"/>
      <c r="Q1719" s="306"/>
      <c r="R1719" s="306"/>
      <c r="S1719" s="306"/>
      <c r="T1719" s="306"/>
      <c r="U1719" s="306"/>
      <c r="V1719" s="306"/>
      <c r="W1719" s="306">
        <v>0</v>
      </c>
      <c r="X1719" s="306">
        <v>0</v>
      </c>
      <c r="Y1719" s="306"/>
    </row>
    <row r="1720" spans="4:25" hidden="1" outlineLevel="1">
      <c r="D1720" s="299" t="s">
        <v>524</v>
      </c>
      <c r="E1720" s="299" t="s">
        <v>72</v>
      </c>
      <c r="F1720" s="299" t="s">
        <v>768</v>
      </c>
      <c r="G1720" s="299" t="s">
        <v>769</v>
      </c>
      <c r="H1720" s="299" t="s">
        <v>770</v>
      </c>
      <c r="I1720" s="299" t="s">
        <v>1264</v>
      </c>
      <c r="J1720" s="299" t="s">
        <v>4169</v>
      </c>
      <c r="K1720" s="299" t="s">
        <v>177</v>
      </c>
      <c r="M1720" s="306"/>
      <c r="N1720" s="306"/>
      <c r="O1720" s="306"/>
      <c r="P1720" s="306"/>
      <c r="Q1720" s="306"/>
      <c r="R1720" s="306"/>
      <c r="S1720" s="306"/>
      <c r="T1720" s="306"/>
      <c r="U1720" s="306"/>
      <c r="V1720" s="306"/>
      <c r="W1720" s="306">
        <v>0</v>
      </c>
      <c r="X1720" s="306">
        <v>0</v>
      </c>
      <c r="Y1720" s="306"/>
    </row>
    <row r="1721" spans="4:25" hidden="1" outlineLevel="1">
      <c r="D1721" s="299" t="s">
        <v>524</v>
      </c>
      <c r="E1721" s="299" t="s">
        <v>72</v>
      </c>
      <c r="F1721" s="299" t="s">
        <v>768</v>
      </c>
      <c r="G1721" s="299" t="s">
        <v>775</v>
      </c>
      <c r="H1721" s="299" t="s">
        <v>770</v>
      </c>
      <c r="I1721" s="299" t="s">
        <v>1264</v>
      </c>
      <c r="J1721" s="299" t="s">
        <v>4170</v>
      </c>
      <c r="K1721" s="299" t="s">
        <v>177</v>
      </c>
      <c r="M1721" s="306"/>
      <c r="N1721" s="306"/>
      <c r="O1721" s="306"/>
      <c r="P1721" s="306"/>
      <c r="Q1721" s="306"/>
      <c r="R1721" s="306"/>
      <c r="S1721" s="306"/>
      <c r="T1721" s="306"/>
      <c r="U1721" s="306"/>
      <c r="V1721" s="306"/>
      <c r="W1721" s="306">
        <v>0</v>
      </c>
      <c r="X1721" s="306">
        <v>0</v>
      </c>
      <c r="Y1721" s="306"/>
    </row>
    <row r="1722" spans="4:25" hidden="1" outlineLevel="1">
      <c r="D1722" s="299" t="s">
        <v>857</v>
      </c>
      <c r="E1722" s="299" t="s">
        <v>72</v>
      </c>
      <c r="F1722" s="299" t="s">
        <v>768</v>
      </c>
      <c r="G1722" s="299" t="s">
        <v>769</v>
      </c>
      <c r="H1722" s="299" t="s">
        <v>770</v>
      </c>
      <c r="I1722" s="299" t="s">
        <v>1246</v>
      </c>
      <c r="J1722" s="299" t="s">
        <v>543</v>
      </c>
      <c r="K1722" s="299" t="s">
        <v>171</v>
      </c>
      <c r="M1722" s="306">
        <v>20642</v>
      </c>
      <c r="N1722" s="306">
        <v>24465</v>
      </c>
      <c r="O1722" s="306">
        <v>21040</v>
      </c>
      <c r="P1722" s="306">
        <v>21117</v>
      </c>
      <c r="Q1722" s="306">
        <v>21886</v>
      </c>
      <c r="R1722" s="306">
        <v>21525</v>
      </c>
      <c r="S1722" s="306">
        <v>21647</v>
      </c>
      <c r="T1722" s="306">
        <v>31300</v>
      </c>
      <c r="U1722" s="306">
        <v>25314</v>
      </c>
      <c r="V1722" s="306">
        <v>27376</v>
      </c>
      <c r="W1722" s="306">
        <v>32892</v>
      </c>
      <c r="X1722" s="306">
        <v>25169</v>
      </c>
      <c r="Y1722" s="306"/>
    </row>
    <row r="1723" spans="4:25" hidden="1" outlineLevel="1">
      <c r="D1723" s="299" t="s">
        <v>857</v>
      </c>
      <c r="E1723" s="299" t="s">
        <v>72</v>
      </c>
      <c r="F1723" s="299" t="s">
        <v>766</v>
      </c>
      <c r="G1723" s="299" t="s">
        <v>769</v>
      </c>
      <c r="H1723" s="299" t="s">
        <v>770</v>
      </c>
      <c r="I1723" s="299" t="s">
        <v>1264</v>
      </c>
      <c r="J1723" s="299" t="s">
        <v>2454</v>
      </c>
      <c r="K1723" s="299" t="s">
        <v>171</v>
      </c>
      <c r="M1723" s="306">
        <v>0</v>
      </c>
      <c r="N1723" s="306">
        <v>0</v>
      </c>
      <c r="O1723" s="306">
        <v>0</v>
      </c>
      <c r="P1723" s="306">
        <v>0</v>
      </c>
      <c r="Q1723" s="306">
        <v>0</v>
      </c>
      <c r="R1723" s="306">
        <v>0</v>
      </c>
      <c r="S1723" s="306">
        <v>0</v>
      </c>
      <c r="T1723" s="306">
        <v>0</v>
      </c>
      <c r="U1723" s="306">
        <v>0</v>
      </c>
      <c r="V1723" s="306">
        <v>0</v>
      </c>
      <c r="W1723" s="306">
        <v>0</v>
      </c>
      <c r="X1723" s="306">
        <v>0</v>
      </c>
      <c r="Y1723" s="306"/>
    </row>
    <row r="1724" spans="4:25" hidden="1" outlineLevel="1">
      <c r="D1724" s="299" t="s">
        <v>857</v>
      </c>
      <c r="E1724" s="299" t="s">
        <v>72</v>
      </c>
      <c r="F1724" s="299" t="s">
        <v>766</v>
      </c>
      <c r="G1724" s="299" t="s">
        <v>775</v>
      </c>
      <c r="H1724" s="299" t="s">
        <v>770</v>
      </c>
      <c r="I1724" s="299" t="s">
        <v>1264</v>
      </c>
      <c r="J1724" s="299" t="s">
        <v>2455</v>
      </c>
      <c r="K1724" s="299" t="s">
        <v>171</v>
      </c>
      <c r="M1724" s="306">
        <v>0</v>
      </c>
      <c r="N1724" s="306">
        <v>0</v>
      </c>
      <c r="O1724" s="306">
        <v>0</v>
      </c>
      <c r="P1724" s="306">
        <v>0</v>
      </c>
      <c r="Q1724" s="306">
        <v>0</v>
      </c>
      <c r="R1724" s="306">
        <v>0</v>
      </c>
      <c r="S1724" s="306">
        <v>0</v>
      </c>
      <c r="T1724" s="306">
        <v>0</v>
      </c>
      <c r="U1724" s="306">
        <v>0</v>
      </c>
      <c r="V1724" s="306">
        <v>0</v>
      </c>
      <c r="W1724" s="306">
        <v>0</v>
      </c>
      <c r="X1724" s="306">
        <v>0</v>
      </c>
      <c r="Y1724" s="306"/>
    </row>
    <row r="1725" spans="4:25" hidden="1" outlineLevel="1">
      <c r="D1725" s="299" t="s">
        <v>857</v>
      </c>
      <c r="E1725" s="299" t="s">
        <v>72</v>
      </c>
      <c r="F1725" s="299" t="s">
        <v>768</v>
      </c>
      <c r="G1725" s="299" t="s">
        <v>769</v>
      </c>
      <c r="H1725" s="299" t="s">
        <v>770</v>
      </c>
      <c r="I1725" s="299" t="s">
        <v>1264</v>
      </c>
      <c r="J1725" s="299" t="s">
        <v>2456</v>
      </c>
      <c r="K1725" s="299" t="s">
        <v>171</v>
      </c>
      <c r="M1725" s="306">
        <v>0</v>
      </c>
      <c r="N1725" s="306">
        <v>0</v>
      </c>
      <c r="O1725" s="306">
        <v>0</v>
      </c>
      <c r="P1725" s="306">
        <v>0</v>
      </c>
      <c r="Q1725" s="306">
        <v>0</v>
      </c>
      <c r="R1725" s="306">
        <v>0</v>
      </c>
      <c r="S1725" s="306">
        <v>0</v>
      </c>
      <c r="T1725" s="306">
        <v>0</v>
      </c>
      <c r="U1725" s="306">
        <v>0</v>
      </c>
      <c r="V1725" s="306">
        <v>0</v>
      </c>
      <c r="W1725" s="306">
        <v>0</v>
      </c>
      <c r="X1725" s="306">
        <v>0</v>
      </c>
      <c r="Y1725" s="306"/>
    </row>
    <row r="1726" spans="4:25" hidden="1" outlineLevel="1">
      <c r="D1726" s="299" t="s">
        <v>857</v>
      </c>
      <c r="E1726" s="299" t="s">
        <v>72</v>
      </c>
      <c r="F1726" s="299" t="s">
        <v>768</v>
      </c>
      <c r="G1726" s="299" t="s">
        <v>775</v>
      </c>
      <c r="H1726" s="299" t="s">
        <v>770</v>
      </c>
      <c r="I1726" s="299" t="s">
        <v>1264</v>
      </c>
      <c r="J1726" s="299" t="s">
        <v>2457</v>
      </c>
      <c r="K1726" s="299" t="s">
        <v>171</v>
      </c>
      <c r="M1726" s="306">
        <v>0</v>
      </c>
      <c r="N1726" s="306">
        <v>0</v>
      </c>
      <c r="O1726" s="306">
        <v>0</v>
      </c>
      <c r="P1726" s="306">
        <v>0</v>
      </c>
      <c r="Q1726" s="306">
        <v>0</v>
      </c>
      <c r="R1726" s="306">
        <v>0</v>
      </c>
      <c r="S1726" s="306">
        <v>0</v>
      </c>
      <c r="T1726" s="306">
        <v>0</v>
      </c>
      <c r="U1726" s="306">
        <v>0</v>
      </c>
      <c r="V1726" s="306">
        <v>0</v>
      </c>
      <c r="W1726" s="306">
        <v>0</v>
      </c>
      <c r="X1726" s="306">
        <v>0</v>
      </c>
      <c r="Y1726" s="306"/>
    </row>
    <row r="1727" spans="4:25" hidden="1" outlineLevel="1">
      <c r="D1727" s="299" t="s">
        <v>629</v>
      </c>
      <c r="E1727" s="299" t="s">
        <v>72</v>
      </c>
      <c r="F1727" s="299" t="s">
        <v>768</v>
      </c>
      <c r="G1727" s="299" t="s">
        <v>769</v>
      </c>
      <c r="H1727" s="299" t="s">
        <v>770</v>
      </c>
      <c r="I1727" s="299" t="s">
        <v>1246</v>
      </c>
      <c r="J1727" s="299" t="s">
        <v>554</v>
      </c>
      <c r="K1727" s="299" t="s">
        <v>171</v>
      </c>
      <c r="M1727" s="306">
        <v>13039</v>
      </c>
      <c r="N1727" s="306">
        <v>16022</v>
      </c>
      <c r="O1727" s="306">
        <v>16087</v>
      </c>
      <c r="P1727" s="306">
        <v>14279</v>
      </c>
      <c r="Q1727" s="306">
        <v>15178</v>
      </c>
      <c r="R1727" s="306">
        <v>21588</v>
      </c>
      <c r="S1727" s="306">
        <v>24345</v>
      </c>
      <c r="T1727" s="306">
        <v>25779</v>
      </c>
      <c r="U1727" s="306">
        <v>27131</v>
      </c>
      <c r="V1727" s="306">
        <v>30444</v>
      </c>
      <c r="W1727" s="306">
        <v>31453</v>
      </c>
      <c r="X1727" s="306">
        <v>28130</v>
      </c>
      <c r="Y1727" s="306"/>
    </row>
    <row r="1728" spans="4:25" hidden="1" outlineLevel="1">
      <c r="D1728" s="299" t="s">
        <v>629</v>
      </c>
      <c r="E1728" s="299" t="s">
        <v>72</v>
      </c>
      <c r="F1728" s="299" t="s">
        <v>766</v>
      </c>
      <c r="G1728" s="299" t="s">
        <v>769</v>
      </c>
      <c r="H1728" s="299" t="s">
        <v>770</v>
      </c>
      <c r="I1728" s="299" t="s">
        <v>1264</v>
      </c>
      <c r="J1728" s="299" t="s">
        <v>2458</v>
      </c>
      <c r="K1728" s="299" t="s">
        <v>171</v>
      </c>
      <c r="M1728" s="306">
        <v>0</v>
      </c>
      <c r="N1728" s="306">
        <v>0</v>
      </c>
      <c r="O1728" s="306">
        <v>0</v>
      </c>
      <c r="P1728" s="306">
        <v>0</v>
      </c>
      <c r="Q1728" s="306">
        <v>0</v>
      </c>
      <c r="R1728" s="306">
        <v>0</v>
      </c>
      <c r="S1728" s="306">
        <v>0</v>
      </c>
      <c r="T1728" s="306">
        <v>0</v>
      </c>
      <c r="U1728" s="306">
        <v>0</v>
      </c>
      <c r="V1728" s="306">
        <v>0</v>
      </c>
      <c r="W1728" s="306">
        <v>0</v>
      </c>
      <c r="X1728" s="306">
        <v>0</v>
      </c>
      <c r="Y1728" s="306"/>
    </row>
    <row r="1729" spans="1:25" hidden="1" outlineLevel="1">
      <c r="D1729" s="299" t="s">
        <v>629</v>
      </c>
      <c r="E1729" s="299" t="s">
        <v>72</v>
      </c>
      <c r="F1729" s="299" t="s">
        <v>766</v>
      </c>
      <c r="G1729" s="299" t="s">
        <v>775</v>
      </c>
      <c r="H1729" s="299" t="s">
        <v>770</v>
      </c>
      <c r="I1729" s="299" t="s">
        <v>1264</v>
      </c>
      <c r="J1729" s="299" t="s">
        <v>2459</v>
      </c>
      <c r="K1729" s="299" t="s">
        <v>171</v>
      </c>
      <c r="M1729" s="306">
        <v>0</v>
      </c>
      <c r="N1729" s="306">
        <v>0</v>
      </c>
      <c r="O1729" s="306">
        <v>0</v>
      </c>
      <c r="P1729" s="306">
        <v>0</v>
      </c>
      <c r="Q1729" s="306">
        <v>0</v>
      </c>
      <c r="R1729" s="306">
        <v>0</v>
      </c>
      <c r="S1729" s="306">
        <v>0</v>
      </c>
      <c r="T1729" s="306">
        <v>0</v>
      </c>
      <c r="U1729" s="306">
        <v>0</v>
      </c>
      <c r="V1729" s="306">
        <v>0</v>
      </c>
      <c r="W1729" s="306">
        <v>0</v>
      </c>
      <c r="X1729" s="306">
        <v>0</v>
      </c>
      <c r="Y1729" s="306"/>
    </row>
    <row r="1730" spans="1:25" hidden="1" outlineLevel="1">
      <c r="D1730" s="299" t="s">
        <v>629</v>
      </c>
      <c r="E1730" s="299" t="s">
        <v>72</v>
      </c>
      <c r="F1730" s="299" t="s">
        <v>768</v>
      </c>
      <c r="G1730" s="299" t="s">
        <v>769</v>
      </c>
      <c r="H1730" s="299" t="s">
        <v>770</v>
      </c>
      <c r="I1730" s="299" t="s">
        <v>1264</v>
      </c>
      <c r="J1730" s="299" t="s">
        <v>2460</v>
      </c>
      <c r="K1730" s="299" t="s">
        <v>171</v>
      </c>
      <c r="M1730" s="306">
        <v>0</v>
      </c>
      <c r="N1730" s="306">
        <v>0</v>
      </c>
      <c r="O1730" s="306">
        <v>0</v>
      </c>
      <c r="P1730" s="306">
        <v>0</v>
      </c>
      <c r="Q1730" s="306">
        <v>0</v>
      </c>
      <c r="R1730" s="306">
        <v>0</v>
      </c>
      <c r="S1730" s="306">
        <v>0</v>
      </c>
      <c r="T1730" s="306">
        <v>0</v>
      </c>
      <c r="U1730" s="306">
        <v>0</v>
      </c>
      <c r="V1730" s="306">
        <v>0</v>
      </c>
      <c r="W1730" s="306">
        <v>0</v>
      </c>
      <c r="X1730" s="306">
        <v>0</v>
      </c>
      <c r="Y1730" s="306"/>
    </row>
    <row r="1731" spans="1:25" hidden="1" outlineLevel="1">
      <c r="D1731" s="299" t="s">
        <v>629</v>
      </c>
      <c r="E1731" s="299" t="s">
        <v>72</v>
      </c>
      <c r="F1731" s="299" t="s">
        <v>768</v>
      </c>
      <c r="G1731" s="299" t="s">
        <v>775</v>
      </c>
      <c r="H1731" s="299" t="s">
        <v>770</v>
      </c>
      <c r="I1731" s="299" t="s">
        <v>1264</v>
      </c>
      <c r="J1731" s="299" t="s">
        <v>2461</v>
      </c>
      <c r="K1731" s="299" t="s">
        <v>171</v>
      </c>
      <c r="M1731" s="306">
        <v>0</v>
      </c>
      <c r="N1731" s="306">
        <v>0</v>
      </c>
      <c r="O1731" s="306">
        <v>0</v>
      </c>
      <c r="P1731" s="306">
        <v>0</v>
      </c>
      <c r="Q1731" s="306">
        <v>0</v>
      </c>
      <c r="R1731" s="306">
        <v>0</v>
      </c>
      <c r="S1731" s="306">
        <v>0</v>
      </c>
      <c r="T1731" s="306">
        <v>0</v>
      </c>
      <c r="U1731" s="306">
        <v>0</v>
      </c>
      <c r="V1731" s="306">
        <v>0</v>
      </c>
      <c r="W1731" s="306">
        <v>0</v>
      </c>
      <c r="X1731" s="306">
        <v>0</v>
      </c>
      <c r="Y1731" s="306"/>
    </row>
    <row r="1732" spans="1:25" hidden="1" outlineLevel="1">
      <c r="D1732" s="299" t="s">
        <v>890</v>
      </c>
      <c r="E1732" s="299" t="s">
        <v>72</v>
      </c>
      <c r="F1732" s="299" t="s">
        <v>768</v>
      </c>
      <c r="G1732" s="299" t="s">
        <v>769</v>
      </c>
      <c r="H1732" s="299" t="s">
        <v>770</v>
      </c>
      <c r="I1732" s="299" t="s">
        <v>1246</v>
      </c>
      <c r="J1732" s="299" t="s">
        <v>555</v>
      </c>
      <c r="K1732" s="299" t="s">
        <v>171</v>
      </c>
      <c r="M1732" s="306">
        <v>20037</v>
      </c>
      <c r="N1732" s="306">
        <v>25545</v>
      </c>
      <c r="O1732" s="306">
        <v>22598</v>
      </c>
      <c r="P1732" s="306">
        <v>20691</v>
      </c>
      <c r="Q1732" s="306">
        <v>19244</v>
      </c>
      <c r="R1732" s="306">
        <v>21740</v>
      </c>
      <c r="S1732" s="306">
        <v>22302</v>
      </c>
      <c r="T1732" s="306">
        <v>22526</v>
      </c>
      <c r="U1732" s="306">
        <v>20327</v>
      </c>
      <c r="V1732" s="306">
        <v>22626</v>
      </c>
      <c r="W1732" s="306">
        <v>24777</v>
      </c>
      <c r="X1732" s="306">
        <v>18393</v>
      </c>
      <c r="Y1732" s="306"/>
    </row>
    <row r="1733" spans="1:25" hidden="1" outlineLevel="1">
      <c r="D1733" s="299" t="s">
        <v>890</v>
      </c>
      <c r="E1733" s="299" t="s">
        <v>72</v>
      </c>
      <c r="F1733" s="299" t="s">
        <v>766</v>
      </c>
      <c r="G1733" s="299" t="s">
        <v>769</v>
      </c>
      <c r="H1733" s="299" t="s">
        <v>770</v>
      </c>
      <c r="I1733" s="299" t="s">
        <v>1264</v>
      </c>
      <c r="J1733" s="299" t="s">
        <v>2462</v>
      </c>
      <c r="K1733" s="299" t="s">
        <v>171</v>
      </c>
      <c r="M1733" s="306">
        <v>0</v>
      </c>
      <c r="N1733" s="306">
        <v>0</v>
      </c>
      <c r="O1733" s="306">
        <v>0</v>
      </c>
      <c r="P1733" s="306">
        <v>0</v>
      </c>
      <c r="Q1733" s="306">
        <v>0</v>
      </c>
      <c r="R1733" s="306">
        <v>0</v>
      </c>
      <c r="S1733" s="306">
        <v>0</v>
      </c>
      <c r="T1733" s="306">
        <v>0</v>
      </c>
      <c r="U1733" s="306">
        <v>0</v>
      </c>
      <c r="V1733" s="306">
        <v>0</v>
      </c>
      <c r="W1733" s="306">
        <v>0</v>
      </c>
      <c r="X1733" s="306">
        <v>0</v>
      </c>
      <c r="Y1733" s="306"/>
    </row>
    <row r="1734" spans="1:25" hidden="1" outlineLevel="1">
      <c r="D1734" s="299" t="s">
        <v>890</v>
      </c>
      <c r="E1734" s="299" t="s">
        <v>72</v>
      </c>
      <c r="F1734" s="299" t="s">
        <v>766</v>
      </c>
      <c r="G1734" s="299" t="s">
        <v>775</v>
      </c>
      <c r="H1734" s="299" t="s">
        <v>770</v>
      </c>
      <c r="I1734" s="299" t="s">
        <v>1264</v>
      </c>
      <c r="J1734" s="299" t="s">
        <v>2463</v>
      </c>
      <c r="K1734" s="299" t="s">
        <v>171</v>
      </c>
      <c r="M1734" s="306">
        <v>0</v>
      </c>
      <c r="N1734" s="306">
        <v>0</v>
      </c>
      <c r="O1734" s="306">
        <v>0</v>
      </c>
      <c r="P1734" s="306">
        <v>0</v>
      </c>
      <c r="Q1734" s="306">
        <v>0</v>
      </c>
      <c r="R1734" s="306">
        <v>0</v>
      </c>
      <c r="S1734" s="306">
        <v>0</v>
      </c>
      <c r="T1734" s="306">
        <v>0</v>
      </c>
      <c r="U1734" s="306">
        <v>0</v>
      </c>
      <c r="V1734" s="306">
        <v>0</v>
      </c>
      <c r="W1734" s="306">
        <v>0</v>
      </c>
      <c r="X1734" s="306">
        <v>0</v>
      </c>
      <c r="Y1734" s="306"/>
    </row>
    <row r="1735" spans="1:25" hidden="1" outlineLevel="1">
      <c r="D1735" s="299" t="s">
        <v>890</v>
      </c>
      <c r="E1735" s="299" t="s">
        <v>72</v>
      </c>
      <c r="F1735" s="299" t="s">
        <v>768</v>
      </c>
      <c r="G1735" s="299" t="s">
        <v>769</v>
      </c>
      <c r="H1735" s="299" t="s">
        <v>770</v>
      </c>
      <c r="I1735" s="299" t="s">
        <v>1264</v>
      </c>
      <c r="J1735" s="299" t="s">
        <v>2464</v>
      </c>
      <c r="K1735" s="299" t="s">
        <v>171</v>
      </c>
      <c r="M1735" s="306">
        <v>0</v>
      </c>
      <c r="N1735" s="306">
        <v>0</v>
      </c>
      <c r="O1735" s="306">
        <v>0</v>
      </c>
      <c r="P1735" s="306">
        <v>0</v>
      </c>
      <c r="Q1735" s="306">
        <v>0</v>
      </c>
      <c r="R1735" s="306">
        <v>0</v>
      </c>
      <c r="S1735" s="306">
        <v>0</v>
      </c>
      <c r="T1735" s="306">
        <v>0</v>
      </c>
      <c r="U1735" s="306">
        <v>0</v>
      </c>
      <c r="V1735" s="306">
        <v>0</v>
      </c>
      <c r="W1735" s="306">
        <v>0</v>
      </c>
      <c r="X1735" s="306">
        <v>0</v>
      </c>
      <c r="Y1735" s="306"/>
    </row>
    <row r="1736" spans="1:25" hidden="1" outlineLevel="1">
      <c r="D1736" s="299" t="s">
        <v>890</v>
      </c>
      <c r="E1736" s="299" t="s">
        <v>72</v>
      </c>
      <c r="F1736" s="299" t="s">
        <v>768</v>
      </c>
      <c r="G1736" s="299" t="s">
        <v>775</v>
      </c>
      <c r="H1736" s="299" t="s">
        <v>770</v>
      </c>
      <c r="I1736" s="299" t="s">
        <v>1264</v>
      </c>
      <c r="J1736" s="299" t="s">
        <v>2465</v>
      </c>
      <c r="K1736" s="299" t="s">
        <v>171</v>
      </c>
      <c r="M1736" s="306">
        <v>0</v>
      </c>
      <c r="N1736" s="306">
        <v>0</v>
      </c>
      <c r="O1736" s="306">
        <v>0</v>
      </c>
      <c r="P1736" s="306">
        <v>0</v>
      </c>
      <c r="Q1736" s="306">
        <v>0</v>
      </c>
      <c r="R1736" s="306">
        <v>0</v>
      </c>
      <c r="S1736" s="306">
        <v>0</v>
      </c>
      <c r="T1736" s="306">
        <v>0</v>
      </c>
      <c r="U1736" s="306">
        <v>0</v>
      </c>
      <c r="V1736" s="306">
        <v>0</v>
      </c>
      <c r="W1736" s="306">
        <v>0</v>
      </c>
      <c r="X1736" s="306">
        <v>0</v>
      </c>
      <c r="Y1736" s="306"/>
    </row>
    <row r="1737" spans="1:25" hidden="1" outlineLevel="1">
      <c r="D1737" s="299" t="s">
        <v>441</v>
      </c>
      <c r="E1737" s="299" t="s">
        <v>72</v>
      </c>
      <c r="F1737" s="299" t="s">
        <v>768</v>
      </c>
      <c r="G1737" s="299" t="s">
        <v>769</v>
      </c>
      <c r="H1737" s="299" t="s">
        <v>770</v>
      </c>
      <c r="I1737" s="299" t="s">
        <v>1246</v>
      </c>
      <c r="J1737" s="299" t="s">
        <v>556</v>
      </c>
      <c r="K1737" s="299" t="s">
        <v>171</v>
      </c>
      <c r="M1737" s="306">
        <v>12040</v>
      </c>
      <c r="N1737" s="306">
        <v>14385</v>
      </c>
      <c r="O1737" s="306">
        <v>11526</v>
      </c>
      <c r="P1737" s="306">
        <v>9815</v>
      </c>
      <c r="Q1737" s="306">
        <v>10478</v>
      </c>
      <c r="R1737" s="306">
        <v>13981</v>
      </c>
      <c r="S1737" s="306">
        <v>16021</v>
      </c>
      <c r="T1737" s="306">
        <v>16672</v>
      </c>
      <c r="U1737" s="306">
        <v>16333</v>
      </c>
      <c r="V1737" s="306">
        <v>21212</v>
      </c>
      <c r="W1737" s="306">
        <v>17950</v>
      </c>
      <c r="X1737" s="306">
        <v>12643</v>
      </c>
      <c r="Y1737" s="306"/>
    </row>
    <row r="1738" spans="1:25" hidden="1" outlineLevel="1">
      <c r="D1738" s="299" t="s">
        <v>441</v>
      </c>
      <c r="E1738" s="299" t="s">
        <v>72</v>
      </c>
      <c r="F1738" s="299" t="s">
        <v>766</v>
      </c>
      <c r="G1738" s="299" t="s">
        <v>769</v>
      </c>
      <c r="H1738" s="299" t="s">
        <v>770</v>
      </c>
      <c r="I1738" s="299" t="s">
        <v>1264</v>
      </c>
      <c r="J1738" s="299" t="s">
        <v>2466</v>
      </c>
      <c r="K1738" s="299" t="s">
        <v>171</v>
      </c>
      <c r="M1738" s="306">
        <v>0</v>
      </c>
      <c r="N1738" s="306">
        <v>0</v>
      </c>
      <c r="O1738" s="306">
        <v>0</v>
      </c>
      <c r="P1738" s="306">
        <v>0</v>
      </c>
      <c r="Q1738" s="306">
        <v>0</v>
      </c>
      <c r="R1738" s="306">
        <v>0</v>
      </c>
      <c r="S1738" s="306">
        <v>0</v>
      </c>
      <c r="T1738" s="306">
        <v>0</v>
      </c>
      <c r="U1738" s="306">
        <v>0</v>
      </c>
      <c r="V1738" s="306">
        <v>0</v>
      </c>
      <c r="W1738" s="306">
        <v>0</v>
      </c>
      <c r="X1738" s="306">
        <v>0</v>
      </c>
      <c r="Y1738" s="306"/>
    </row>
    <row r="1739" spans="1:25" hidden="1" outlineLevel="1">
      <c r="D1739" s="299" t="s">
        <v>441</v>
      </c>
      <c r="E1739" s="299" t="s">
        <v>72</v>
      </c>
      <c r="F1739" s="299" t="s">
        <v>766</v>
      </c>
      <c r="G1739" s="299" t="s">
        <v>775</v>
      </c>
      <c r="H1739" s="299" t="s">
        <v>770</v>
      </c>
      <c r="I1739" s="299" t="s">
        <v>1264</v>
      </c>
      <c r="J1739" s="299" t="s">
        <v>2467</v>
      </c>
      <c r="K1739" s="299" t="s">
        <v>171</v>
      </c>
      <c r="M1739" s="306">
        <v>0</v>
      </c>
      <c r="N1739" s="306">
        <v>0</v>
      </c>
      <c r="O1739" s="306">
        <v>0</v>
      </c>
      <c r="P1739" s="306">
        <v>0</v>
      </c>
      <c r="Q1739" s="306">
        <v>0</v>
      </c>
      <c r="R1739" s="306">
        <v>0</v>
      </c>
      <c r="S1739" s="306">
        <v>0</v>
      </c>
      <c r="T1739" s="306">
        <v>0</v>
      </c>
      <c r="U1739" s="306">
        <v>0</v>
      </c>
      <c r="V1739" s="306">
        <v>0</v>
      </c>
      <c r="W1739" s="306">
        <v>0</v>
      </c>
      <c r="X1739" s="306">
        <v>0</v>
      </c>
      <c r="Y1739" s="306"/>
    </row>
    <row r="1740" spans="1:25" hidden="1" outlineLevel="1">
      <c r="D1740" s="299" t="s">
        <v>441</v>
      </c>
      <c r="E1740" s="299" t="s">
        <v>72</v>
      </c>
      <c r="F1740" s="299" t="s">
        <v>768</v>
      </c>
      <c r="G1740" s="299" t="s">
        <v>769</v>
      </c>
      <c r="H1740" s="299" t="s">
        <v>770</v>
      </c>
      <c r="I1740" s="299" t="s">
        <v>1264</v>
      </c>
      <c r="J1740" s="299" t="s">
        <v>2468</v>
      </c>
      <c r="K1740" s="299" t="s">
        <v>171</v>
      </c>
      <c r="M1740" s="306">
        <v>0</v>
      </c>
      <c r="N1740" s="306">
        <v>0</v>
      </c>
      <c r="O1740" s="306">
        <v>0</v>
      </c>
      <c r="P1740" s="306">
        <v>0</v>
      </c>
      <c r="Q1740" s="306">
        <v>0</v>
      </c>
      <c r="R1740" s="306">
        <v>0</v>
      </c>
      <c r="S1740" s="306">
        <v>0</v>
      </c>
      <c r="T1740" s="306">
        <v>0</v>
      </c>
      <c r="U1740" s="306">
        <v>0</v>
      </c>
      <c r="V1740" s="306">
        <v>0</v>
      </c>
      <c r="W1740" s="306">
        <v>0</v>
      </c>
      <c r="X1740" s="306">
        <v>0</v>
      </c>
      <c r="Y1740" s="306"/>
    </row>
    <row r="1741" spans="1:25" hidden="1" outlineLevel="1">
      <c r="D1741" s="299" t="s">
        <v>441</v>
      </c>
      <c r="E1741" s="299" t="s">
        <v>72</v>
      </c>
      <c r="F1741" s="299" t="s">
        <v>768</v>
      </c>
      <c r="G1741" s="299" t="s">
        <v>775</v>
      </c>
      <c r="H1741" s="299" t="s">
        <v>770</v>
      </c>
      <c r="I1741" s="299" t="s">
        <v>1264</v>
      </c>
      <c r="J1741" s="299" t="s">
        <v>2469</v>
      </c>
      <c r="K1741" s="299" t="s">
        <v>171</v>
      </c>
      <c r="M1741" s="306">
        <v>0</v>
      </c>
      <c r="N1741" s="306">
        <v>0</v>
      </c>
      <c r="O1741" s="306">
        <v>0</v>
      </c>
      <c r="P1741" s="306">
        <v>0</v>
      </c>
      <c r="Q1741" s="306">
        <v>0</v>
      </c>
      <c r="R1741" s="306">
        <v>0</v>
      </c>
      <c r="S1741" s="306">
        <v>0</v>
      </c>
      <c r="T1741" s="306">
        <v>0</v>
      </c>
      <c r="U1741" s="306">
        <v>0</v>
      </c>
      <c r="V1741" s="306">
        <v>0</v>
      </c>
      <c r="W1741" s="306">
        <v>0</v>
      </c>
      <c r="X1741" s="306">
        <v>0</v>
      </c>
      <c r="Y1741" s="306"/>
    </row>
    <row r="1742" spans="1:25" hidden="1" outlineLevel="1">
      <c r="D1742" s="299" t="s">
        <v>2470</v>
      </c>
      <c r="E1742" s="299" t="s">
        <v>71</v>
      </c>
      <c r="F1742" s="299" t="s">
        <v>768</v>
      </c>
      <c r="G1742" s="299" t="s">
        <v>769</v>
      </c>
      <c r="H1742" s="299" t="s">
        <v>770</v>
      </c>
      <c r="I1742" s="299" t="s">
        <v>1246</v>
      </c>
      <c r="J1742" s="299" t="s">
        <v>2471</v>
      </c>
      <c r="K1742" s="299" t="s">
        <v>176</v>
      </c>
      <c r="M1742" s="306">
        <v>10</v>
      </c>
      <c r="N1742" s="306">
        <v>0</v>
      </c>
      <c r="O1742" s="306">
        <v>0</v>
      </c>
      <c r="P1742" s="306">
        <v>0</v>
      </c>
      <c r="Q1742" s="306">
        <v>0</v>
      </c>
      <c r="R1742" s="306">
        <v>0</v>
      </c>
      <c r="S1742" s="306">
        <v>0</v>
      </c>
      <c r="T1742" s="306">
        <v>0</v>
      </c>
      <c r="U1742" s="306">
        <v>0</v>
      </c>
      <c r="V1742" s="306">
        <v>26</v>
      </c>
      <c r="W1742" s="306">
        <v>26</v>
      </c>
      <c r="X1742" s="306">
        <v>1</v>
      </c>
      <c r="Y1742" s="306"/>
    </row>
    <row r="1743" spans="1:25" collapsed="1">
      <c r="M1743" s="306"/>
      <c r="N1743" s="306"/>
      <c r="O1743" s="306"/>
      <c r="P1743" s="306"/>
      <c r="Q1743" s="306"/>
      <c r="R1743" s="306"/>
      <c r="S1743" s="306"/>
      <c r="T1743" s="306"/>
      <c r="U1743" s="306"/>
      <c r="V1743" s="306"/>
      <c r="W1743" s="306"/>
      <c r="X1743" s="306"/>
      <c r="Y1743" s="306"/>
    </row>
    <row r="1744" spans="1:25">
      <c r="A1744" s="309"/>
      <c r="B1744" s="309" t="s">
        <v>2472</v>
      </c>
      <c r="C1744" s="309"/>
      <c r="D1744" s="309"/>
      <c r="E1744" s="309"/>
      <c r="F1744" s="309"/>
      <c r="G1744" s="309"/>
      <c r="H1744" s="309"/>
      <c r="I1744" s="309"/>
      <c r="J1744" s="309"/>
      <c r="K1744" s="309"/>
      <c r="L1744" s="309"/>
      <c r="M1744" s="310">
        <v>6709</v>
      </c>
      <c r="N1744" s="310">
        <v>8088</v>
      </c>
      <c r="O1744" s="310">
        <v>9803</v>
      </c>
      <c r="P1744" s="310">
        <v>9954</v>
      </c>
      <c r="Q1744" s="310">
        <v>11081</v>
      </c>
      <c r="R1744" s="310">
        <v>11476</v>
      </c>
      <c r="S1744" s="310">
        <v>11719</v>
      </c>
      <c r="T1744" s="310">
        <v>12287</v>
      </c>
      <c r="U1744" s="310">
        <v>12585</v>
      </c>
      <c r="V1744" s="310">
        <v>13025</v>
      </c>
      <c r="W1744" s="310">
        <v>13697</v>
      </c>
      <c r="X1744" s="310">
        <v>7925</v>
      </c>
      <c r="Y1744" s="306"/>
    </row>
    <row r="1745" spans="1:25">
      <c r="A1745" s="307"/>
      <c r="B1745" s="307"/>
      <c r="C1745" s="307" t="s">
        <v>2473</v>
      </c>
      <c r="D1745" s="307"/>
      <c r="E1745" s="307"/>
      <c r="F1745" s="307"/>
      <c r="G1745" s="307"/>
      <c r="H1745" s="307"/>
      <c r="I1745" s="307"/>
      <c r="J1745" s="307"/>
      <c r="K1745" s="307"/>
      <c r="L1745" s="307"/>
      <c r="M1745" s="308">
        <v>6709</v>
      </c>
      <c r="N1745" s="308">
        <v>8088</v>
      </c>
      <c r="O1745" s="308">
        <v>9803</v>
      </c>
      <c r="P1745" s="308">
        <v>9954</v>
      </c>
      <c r="Q1745" s="308">
        <v>11081</v>
      </c>
      <c r="R1745" s="308">
        <v>11476</v>
      </c>
      <c r="S1745" s="308">
        <v>11719</v>
      </c>
      <c r="T1745" s="308">
        <v>12287</v>
      </c>
      <c r="U1745" s="308">
        <v>12585</v>
      </c>
      <c r="V1745" s="308">
        <v>13025</v>
      </c>
      <c r="W1745" s="308">
        <v>13697</v>
      </c>
      <c r="X1745" s="308">
        <v>7925</v>
      </c>
      <c r="Y1745" s="306"/>
    </row>
    <row r="1746" spans="1:25" hidden="1" outlineLevel="1">
      <c r="D1746" s="299" t="s">
        <v>4171</v>
      </c>
      <c r="E1746" s="299" t="s">
        <v>72</v>
      </c>
      <c r="F1746" s="299" t="s">
        <v>766</v>
      </c>
      <c r="H1746" s="299" t="s">
        <v>767</v>
      </c>
      <c r="I1746" s="299" t="s">
        <v>1246</v>
      </c>
      <c r="J1746" s="299" t="s">
        <v>4172</v>
      </c>
      <c r="K1746" s="299" t="s">
        <v>170</v>
      </c>
      <c r="M1746" s="306"/>
      <c r="N1746" s="306"/>
      <c r="O1746" s="306"/>
      <c r="P1746" s="306"/>
      <c r="Q1746" s="306">
        <v>0</v>
      </c>
      <c r="R1746" s="306">
        <v>0</v>
      </c>
      <c r="S1746" s="306">
        <v>0</v>
      </c>
      <c r="T1746" s="306">
        <v>0</v>
      </c>
      <c r="U1746" s="306">
        <v>0</v>
      </c>
      <c r="V1746" s="306">
        <v>0</v>
      </c>
      <c r="W1746" s="306">
        <v>0</v>
      </c>
      <c r="X1746" s="306">
        <v>0</v>
      </c>
      <c r="Y1746" s="306"/>
    </row>
    <row r="1747" spans="1:25" hidden="1" outlineLevel="1">
      <c r="D1747" s="299" t="s">
        <v>2474</v>
      </c>
      <c r="E1747" s="299" t="s">
        <v>72</v>
      </c>
      <c r="F1747" s="299" t="s">
        <v>766</v>
      </c>
      <c r="H1747" s="299" t="s">
        <v>767</v>
      </c>
      <c r="I1747" s="299" t="s">
        <v>1246</v>
      </c>
      <c r="J1747" s="299" t="s">
        <v>2475</v>
      </c>
      <c r="K1747" s="299" t="s">
        <v>777</v>
      </c>
      <c r="M1747" s="306">
        <v>0</v>
      </c>
      <c r="N1747" s="306">
        <v>0</v>
      </c>
      <c r="O1747" s="306">
        <v>0</v>
      </c>
      <c r="P1747" s="306">
        <v>0</v>
      </c>
      <c r="Q1747" s="306">
        <v>0</v>
      </c>
      <c r="R1747" s="306">
        <v>0</v>
      </c>
      <c r="S1747" s="306">
        <v>0</v>
      </c>
      <c r="T1747" s="306">
        <v>0</v>
      </c>
      <c r="U1747" s="306">
        <v>0</v>
      </c>
      <c r="V1747" s="306">
        <v>0</v>
      </c>
      <c r="W1747" s="306">
        <v>0</v>
      </c>
      <c r="X1747" s="306">
        <v>0</v>
      </c>
      <c r="Y1747" s="306"/>
    </row>
    <row r="1748" spans="1:25" hidden="1" outlineLevel="1">
      <c r="D1748" s="299" t="s">
        <v>2476</v>
      </c>
      <c r="E1748" s="299" t="s">
        <v>72</v>
      </c>
      <c r="F1748" s="299" t="s">
        <v>766</v>
      </c>
      <c r="H1748" s="299" t="s">
        <v>767</v>
      </c>
      <c r="I1748" s="299" t="s">
        <v>1246</v>
      </c>
      <c r="J1748" s="299" t="s">
        <v>2477</v>
      </c>
      <c r="K1748" s="299" t="s">
        <v>171</v>
      </c>
      <c r="M1748" s="306">
        <v>0</v>
      </c>
      <c r="N1748" s="306">
        <v>0</v>
      </c>
      <c r="O1748" s="306">
        <v>0</v>
      </c>
      <c r="P1748" s="306">
        <v>0</v>
      </c>
      <c r="Q1748" s="306">
        <v>0</v>
      </c>
      <c r="R1748" s="306">
        <v>0</v>
      </c>
      <c r="S1748" s="306">
        <v>0</v>
      </c>
      <c r="T1748" s="306">
        <v>0</v>
      </c>
      <c r="U1748" s="306">
        <v>0</v>
      </c>
      <c r="V1748" s="306">
        <v>0</v>
      </c>
      <c r="W1748" s="306">
        <v>0</v>
      </c>
      <c r="X1748" s="306">
        <v>0</v>
      </c>
      <c r="Y1748" s="306"/>
    </row>
    <row r="1749" spans="1:25" hidden="1" outlineLevel="1">
      <c r="D1749" s="299" t="s">
        <v>2478</v>
      </c>
      <c r="E1749" s="299" t="s">
        <v>72</v>
      </c>
      <c r="F1749" s="299" t="s">
        <v>766</v>
      </c>
      <c r="H1749" s="299" t="s">
        <v>767</v>
      </c>
      <c r="I1749" s="299" t="s">
        <v>1246</v>
      </c>
      <c r="J1749" s="299" t="s">
        <v>2479</v>
      </c>
      <c r="K1749" s="299" t="s">
        <v>778</v>
      </c>
      <c r="M1749" s="306">
        <v>0</v>
      </c>
      <c r="N1749" s="306">
        <v>0</v>
      </c>
      <c r="O1749" s="306">
        <v>0</v>
      </c>
      <c r="P1749" s="306">
        <v>0</v>
      </c>
      <c r="Q1749" s="306">
        <v>0</v>
      </c>
      <c r="R1749" s="306">
        <v>0</v>
      </c>
      <c r="S1749" s="306">
        <v>0</v>
      </c>
      <c r="T1749" s="306">
        <v>0</v>
      </c>
      <c r="U1749" s="306">
        <v>0</v>
      </c>
      <c r="V1749" s="306">
        <v>0</v>
      </c>
      <c r="W1749" s="306">
        <v>0</v>
      </c>
      <c r="X1749" s="306">
        <v>0</v>
      </c>
      <c r="Y1749" s="306"/>
    </row>
    <row r="1750" spans="1:25" hidden="1" outlineLevel="1">
      <c r="D1750" s="299" t="s">
        <v>4173</v>
      </c>
      <c r="E1750" s="299" t="s">
        <v>72</v>
      </c>
      <c r="F1750" s="299" t="s">
        <v>766</v>
      </c>
      <c r="H1750" s="299" t="s">
        <v>767</v>
      </c>
      <c r="I1750" s="299" t="s">
        <v>1246</v>
      </c>
      <c r="J1750" s="299" t="s">
        <v>4174</v>
      </c>
      <c r="K1750" s="299" t="s">
        <v>170</v>
      </c>
      <c r="M1750" s="306"/>
      <c r="N1750" s="306"/>
      <c r="O1750" s="306"/>
      <c r="P1750" s="306"/>
      <c r="Q1750" s="306">
        <v>0</v>
      </c>
      <c r="R1750" s="306">
        <v>0</v>
      </c>
      <c r="S1750" s="306">
        <v>0</v>
      </c>
      <c r="T1750" s="306">
        <v>0</v>
      </c>
      <c r="U1750" s="306">
        <v>0</v>
      </c>
      <c r="V1750" s="306">
        <v>0</v>
      </c>
      <c r="W1750" s="306">
        <v>0</v>
      </c>
      <c r="X1750" s="306">
        <v>0</v>
      </c>
      <c r="Y1750" s="306"/>
    </row>
    <row r="1751" spans="1:25" hidden="1" outlineLevel="1">
      <c r="D1751" s="299" t="s">
        <v>2480</v>
      </c>
      <c r="E1751" s="299" t="s">
        <v>71</v>
      </c>
      <c r="F1751" s="299" t="s">
        <v>766</v>
      </c>
      <c r="H1751" s="299" t="s">
        <v>767</v>
      </c>
      <c r="I1751" s="299" t="s">
        <v>1246</v>
      </c>
      <c r="J1751" s="299" t="s">
        <v>2481</v>
      </c>
      <c r="K1751" s="299" t="s">
        <v>176</v>
      </c>
      <c r="M1751" s="306">
        <v>0</v>
      </c>
      <c r="N1751" s="306">
        <v>0</v>
      </c>
      <c r="O1751" s="306">
        <v>50</v>
      </c>
      <c r="P1751" s="306">
        <v>50</v>
      </c>
      <c r="Q1751" s="306">
        <v>50</v>
      </c>
      <c r="R1751" s="306">
        <v>50</v>
      </c>
      <c r="S1751" s="306">
        <v>50</v>
      </c>
      <c r="T1751" s="306">
        <v>50</v>
      </c>
      <c r="U1751" s="306">
        <v>50</v>
      </c>
      <c r="V1751" s="306">
        <v>50</v>
      </c>
      <c r="W1751" s="306">
        <v>50</v>
      </c>
      <c r="X1751" s="306">
        <v>50</v>
      </c>
      <c r="Y1751" s="306"/>
    </row>
    <row r="1752" spans="1:25" hidden="1" outlineLevel="1">
      <c r="D1752" s="299" t="s">
        <v>2482</v>
      </c>
      <c r="E1752" s="299" t="s">
        <v>73</v>
      </c>
      <c r="F1752" s="299" t="s">
        <v>766</v>
      </c>
      <c r="H1752" s="299" t="s">
        <v>767</v>
      </c>
      <c r="I1752" s="299" t="s">
        <v>1246</v>
      </c>
      <c r="J1752" s="299" t="s">
        <v>2483</v>
      </c>
      <c r="K1752" s="299" t="s">
        <v>175</v>
      </c>
      <c r="M1752" s="306">
        <v>0</v>
      </c>
      <c r="N1752" s="306">
        <v>0</v>
      </c>
      <c r="O1752" s="306">
        <v>0</v>
      </c>
      <c r="P1752" s="306">
        <v>0</v>
      </c>
      <c r="Q1752" s="306">
        <v>0</v>
      </c>
      <c r="R1752" s="306">
        <v>0</v>
      </c>
      <c r="S1752" s="306">
        <v>0</v>
      </c>
      <c r="T1752" s="306">
        <v>0</v>
      </c>
      <c r="U1752" s="306">
        <v>0</v>
      </c>
      <c r="V1752" s="306">
        <v>0</v>
      </c>
      <c r="W1752" s="306">
        <v>0</v>
      </c>
      <c r="X1752" s="306">
        <v>0</v>
      </c>
      <c r="Y1752" s="306"/>
    </row>
    <row r="1753" spans="1:25" hidden="1" outlineLevel="1">
      <c r="D1753" s="299" t="s">
        <v>2484</v>
      </c>
      <c r="E1753" s="299" t="s">
        <v>72</v>
      </c>
      <c r="F1753" s="299" t="s">
        <v>766</v>
      </c>
      <c r="H1753" s="299" t="s">
        <v>767</v>
      </c>
      <c r="I1753" s="299" t="s">
        <v>1246</v>
      </c>
      <c r="J1753" s="299" t="s">
        <v>2485</v>
      </c>
      <c r="K1753" s="299" t="s">
        <v>778</v>
      </c>
      <c r="M1753" s="306">
        <v>0</v>
      </c>
      <c r="N1753" s="306">
        <v>0</v>
      </c>
      <c r="O1753" s="306">
        <v>0</v>
      </c>
      <c r="P1753" s="306">
        <v>0</v>
      </c>
      <c r="Q1753" s="306"/>
      <c r="R1753" s="306"/>
      <c r="S1753" s="306"/>
      <c r="T1753" s="306"/>
      <c r="U1753" s="306"/>
      <c r="V1753" s="306"/>
      <c r="W1753" s="306"/>
      <c r="X1753" s="306"/>
      <c r="Y1753" s="306"/>
    </row>
    <row r="1754" spans="1:25" hidden="1" outlineLevel="1">
      <c r="D1754" s="299" t="s">
        <v>3138</v>
      </c>
      <c r="E1754" s="299" t="s">
        <v>72</v>
      </c>
      <c r="F1754" s="299" t="s">
        <v>766</v>
      </c>
      <c r="H1754" s="299" t="s">
        <v>767</v>
      </c>
      <c r="I1754" s="299" t="s">
        <v>1246</v>
      </c>
      <c r="J1754" s="299" t="s">
        <v>2486</v>
      </c>
      <c r="K1754" s="299" t="s">
        <v>778</v>
      </c>
      <c r="M1754" s="306">
        <v>0</v>
      </c>
      <c r="N1754" s="306">
        <v>0</v>
      </c>
      <c r="O1754" s="306">
        <v>0</v>
      </c>
      <c r="P1754" s="306">
        <v>0</v>
      </c>
      <c r="Q1754" s="306">
        <v>0</v>
      </c>
      <c r="R1754" s="306">
        <v>0</v>
      </c>
      <c r="S1754" s="306">
        <v>0</v>
      </c>
      <c r="T1754" s="306">
        <v>0</v>
      </c>
      <c r="U1754" s="306">
        <v>0</v>
      </c>
      <c r="V1754" s="306">
        <v>0</v>
      </c>
      <c r="W1754" s="306">
        <v>0</v>
      </c>
      <c r="X1754" s="306">
        <v>0</v>
      </c>
      <c r="Y1754" s="306"/>
    </row>
    <row r="1755" spans="1:25" hidden="1" outlineLevel="1">
      <c r="D1755" s="299" t="s">
        <v>2487</v>
      </c>
      <c r="E1755" s="299" t="s">
        <v>72</v>
      </c>
      <c r="F1755" s="299" t="s">
        <v>766</v>
      </c>
      <c r="H1755" s="299" t="s">
        <v>767</v>
      </c>
      <c r="I1755" s="299" t="s">
        <v>1246</v>
      </c>
      <c r="J1755" s="299" t="s">
        <v>2488</v>
      </c>
      <c r="K1755" s="299" t="s">
        <v>177</v>
      </c>
      <c r="M1755" s="306">
        <v>4</v>
      </c>
      <c r="N1755" s="306">
        <v>4</v>
      </c>
      <c r="O1755" s="306">
        <v>4</v>
      </c>
      <c r="P1755" s="306">
        <v>4</v>
      </c>
      <c r="Q1755" s="306">
        <v>4</v>
      </c>
      <c r="R1755" s="306">
        <v>4</v>
      </c>
      <c r="S1755" s="306">
        <v>8</v>
      </c>
      <c r="T1755" s="306">
        <v>8</v>
      </c>
      <c r="U1755" s="306">
        <v>8</v>
      </c>
      <c r="V1755" s="306">
        <v>8</v>
      </c>
      <c r="W1755" s="306">
        <v>8</v>
      </c>
      <c r="X1755" s="306">
        <v>6</v>
      </c>
      <c r="Y1755" s="306"/>
    </row>
    <row r="1756" spans="1:25" hidden="1" outlineLevel="1">
      <c r="D1756" s="299" t="s">
        <v>2489</v>
      </c>
      <c r="E1756" s="299" t="s">
        <v>72</v>
      </c>
      <c r="F1756" s="299" t="s">
        <v>766</v>
      </c>
      <c r="H1756" s="299" t="s">
        <v>767</v>
      </c>
      <c r="I1756" s="299" t="s">
        <v>1246</v>
      </c>
      <c r="J1756" s="299" t="s">
        <v>2490</v>
      </c>
      <c r="K1756" s="299" t="s">
        <v>171</v>
      </c>
      <c r="M1756" s="306">
        <v>0</v>
      </c>
      <c r="N1756" s="306">
        <v>0</v>
      </c>
      <c r="O1756" s="306">
        <v>0</v>
      </c>
      <c r="P1756" s="306">
        <v>0</v>
      </c>
      <c r="Q1756" s="306">
        <v>0</v>
      </c>
      <c r="R1756" s="306">
        <v>0</v>
      </c>
      <c r="S1756" s="306">
        <v>0</v>
      </c>
      <c r="T1756" s="306">
        <v>0</v>
      </c>
      <c r="U1756" s="306">
        <v>0</v>
      </c>
      <c r="V1756" s="306">
        <v>0</v>
      </c>
      <c r="W1756" s="306">
        <v>0</v>
      </c>
      <c r="X1756" s="306">
        <v>0</v>
      </c>
      <c r="Y1756" s="306"/>
    </row>
    <row r="1757" spans="1:25" hidden="1" outlineLevel="1">
      <c r="D1757" s="299" t="s">
        <v>2491</v>
      </c>
      <c r="E1757" s="299" t="s">
        <v>73</v>
      </c>
      <c r="F1757" s="299" t="s">
        <v>766</v>
      </c>
      <c r="H1757" s="299" t="s">
        <v>767</v>
      </c>
      <c r="I1757" s="299" t="s">
        <v>1246</v>
      </c>
      <c r="J1757" s="299" t="s">
        <v>4175</v>
      </c>
      <c r="K1757" s="299" t="s">
        <v>175</v>
      </c>
      <c r="M1757" s="306"/>
      <c r="N1757" s="306"/>
      <c r="O1757" s="306"/>
      <c r="P1757" s="306"/>
      <c r="Q1757" s="306">
        <v>14</v>
      </c>
      <c r="R1757" s="306">
        <v>14</v>
      </c>
      <c r="S1757" s="306">
        <v>14</v>
      </c>
      <c r="T1757" s="306">
        <v>14</v>
      </c>
      <c r="U1757" s="306">
        <v>14</v>
      </c>
      <c r="V1757" s="306">
        <v>14</v>
      </c>
      <c r="W1757" s="306">
        <v>14</v>
      </c>
      <c r="X1757" s="306">
        <v>7</v>
      </c>
      <c r="Y1757" s="306"/>
    </row>
    <row r="1758" spans="1:25" hidden="1" outlineLevel="1">
      <c r="D1758" s="299" t="s">
        <v>2491</v>
      </c>
      <c r="E1758" s="299" t="s">
        <v>73</v>
      </c>
      <c r="F1758" s="299" t="s">
        <v>766</v>
      </c>
      <c r="H1758" s="299" t="s">
        <v>767</v>
      </c>
      <c r="I1758" s="299" t="s">
        <v>1246</v>
      </c>
      <c r="J1758" s="299" t="s">
        <v>2492</v>
      </c>
      <c r="K1758" s="299" t="s">
        <v>175</v>
      </c>
      <c r="M1758" s="306">
        <v>14</v>
      </c>
      <c r="N1758" s="306">
        <v>14</v>
      </c>
      <c r="O1758" s="306">
        <v>14</v>
      </c>
      <c r="P1758" s="306">
        <v>14</v>
      </c>
      <c r="Q1758" s="306">
        <v>14</v>
      </c>
      <c r="R1758" s="306">
        <v>14</v>
      </c>
      <c r="S1758" s="306">
        <v>14</v>
      </c>
      <c r="T1758" s="306">
        <v>14</v>
      </c>
      <c r="U1758" s="306">
        <v>14</v>
      </c>
      <c r="V1758" s="306">
        <v>14</v>
      </c>
      <c r="W1758" s="306">
        <v>14</v>
      </c>
      <c r="X1758" s="306">
        <v>7</v>
      </c>
      <c r="Y1758" s="306"/>
    </row>
    <row r="1759" spans="1:25" hidden="1" outlineLevel="1">
      <c r="D1759" s="299" t="s">
        <v>3139</v>
      </c>
      <c r="E1759" s="299" t="s">
        <v>72</v>
      </c>
      <c r="F1759" s="299" t="s">
        <v>766</v>
      </c>
      <c r="H1759" s="299" t="s">
        <v>767</v>
      </c>
      <c r="I1759" s="299" t="s">
        <v>1246</v>
      </c>
      <c r="J1759" s="299" t="s">
        <v>2493</v>
      </c>
      <c r="K1759" s="299" t="s">
        <v>171</v>
      </c>
      <c r="M1759" s="306">
        <v>0</v>
      </c>
      <c r="N1759" s="306">
        <v>0</v>
      </c>
      <c r="O1759" s="306">
        <v>0</v>
      </c>
      <c r="P1759" s="306">
        <v>0</v>
      </c>
      <c r="Q1759" s="306">
        <v>0</v>
      </c>
      <c r="R1759" s="306">
        <v>0</v>
      </c>
      <c r="S1759" s="306">
        <v>0</v>
      </c>
      <c r="T1759" s="306">
        <v>0</v>
      </c>
      <c r="U1759" s="306">
        <v>0</v>
      </c>
      <c r="V1759" s="306">
        <v>0</v>
      </c>
      <c r="W1759" s="306">
        <v>0</v>
      </c>
      <c r="X1759" s="306">
        <v>0</v>
      </c>
      <c r="Y1759" s="306"/>
    </row>
    <row r="1760" spans="1:25" hidden="1" outlineLevel="1">
      <c r="D1760" s="299" t="s">
        <v>3140</v>
      </c>
      <c r="E1760" s="299" t="s">
        <v>73</v>
      </c>
      <c r="F1760" s="299" t="s">
        <v>766</v>
      </c>
      <c r="H1760" s="299" t="s">
        <v>767</v>
      </c>
      <c r="I1760" s="299" t="s">
        <v>1246</v>
      </c>
      <c r="J1760" s="299" t="s">
        <v>3141</v>
      </c>
      <c r="K1760" s="299" t="s">
        <v>171</v>
      </c>
      <c r="M1760" s="306">
        <v>12</v>
      </c>
      <c r="N1760" s="306">
        <v>12</v>
      </c>
      <c r="O1760" s="306">
        <v>12</v>
      </c>
      <c r="P1760" s="306">
        <v>12</v>
      </c>
      <c r="Q1760" s="306">
        <v>12</v>
      </c>
      <c r="R1760" s="306">
        <v>12</v>
      </c>
      <c r="S1760" s="306">
        <v>12</v>
      </c>
      <c r="T1760" s="306">
        <v>12</v>
      </c>
      <c r="U1760" s="306">
        <v>12</v>
      </c>
      <c r="V1760" s="306">
        <v>12</v>
      </c>
      <c r="W1760" s="306">
        <v>12</v>
      </c>
      <c r="X1760" s="306">
        <v>6</v>
      </c>
      <c r="Y1760" s="306"/>
    </row>
    <row r="1761" spans="4:25" hidden="1" outlineLevel="1">
      <c r="D1761" s="299" t="s">
        <v>3140</v>
      </c>
      <c r="E1761" s="299" t="s">
        <v>73</v>
      </c>
      <c r="F1761" s="299" t="s">
        <v>766</v>
      </c>
      <c r="H1761" s="299" t="s">
        <v>767</v>
      </c>
      <c r="I1761" s="299" t="s">
        <v>1246</v>
      </c>
      <c r="J1761" s="299" t="s">
        <v>2599</v>
      </c>
      <c r="K1761" s="299" t="s">
        <v>171</v>
      </c>
      <c r="M1761" s="306">
        <v>48</v>
      </c>
      <c r="N1761" s="306">
        <v>48</v>
      </c>
      <c r="O1761" s="306">
        <v>48</v>
      </c>
      <c r="P1761" s="306">
        <v>48</v>
      </c>
      <c r="Q1761" s="306">
        <v>48</v>
      </c>
      <c r="R1761" s="306">
        <v>48</v>
      </c>
      <c r="S1761" s="306">
        <v>48</v>
      </c>
      <c r="T1761" s="306">
        <v>48</v>
      </c>
      <c r="U1761" s="306">
        <v>48</v>
      </c>
      <c r="V1761" s="306">
        <v>48</v>
      </c>
      <c r="W1761" s="306">
        <v>48</v>
      </c>
      <c r="X1761" s="306">
        <v>24</v>
      </c>
      <c r="Y1761" s="306"/>
    </row>
    <row r="1762" spans="4:25" hidden="1" outlineLevel="1">
      <c r="D1762" s="299" t="s">
        <v>2494</v>
      </c>
      <c r="E1762" s="299" t="s">
        <v>71</v>
      </c>
      <c r="F1762" s="299" t="s">
        <v>766</v>
      </c>
      <c r="H1762" s="299" t="s">
        <v>767</v>
      </c>
      <c r="I1762" s="299" t="s">
        <v>1246</v>
      </c>
      <c r="J1762" s="299" t="s">
        <v>2495</v>
      </c>
      <c r="K1762" s="299" t="s">
        <v>176</v>
      </c>
      <c r="M1762" s="306">
        <v>0</v>
      </c>
      <c r="N1762" s="306">
        <v>0</v>
      </c>
      <c r="O1762" s="306">
        <v>0</v>
      </c>
      <c r="P1762" s="306">
        <v>0</v>
      </c>
      <c r="Q1762" s="306">
        <v>0</v>
      </c>
      <c r="R1762" s="306">
        <v>0</v>
      </c>
      <c r="S1762" s="306">
        <v>0</v>
      </c>
      <c r="T1762" s="306">
        <v>0</v>
      </c>
      <c r="U1762" s="306">
        <v>0</v>
      </c>
      <c r="V1762" s="306">
        <v>12</v>
      </c>
      <c r="W1762" s="306">
        <v>12</v>
      </c>
      <c r="X1762" s="306">
        <v>3</v>
      </c>
      <c r="Y1762" s="306"/>
    </row>
    <row r="1763" spans="4:25" hidden="1" outlineLevel="1">
      <c r="D1763" s="299" t="s">
        <v>4176</v>
      </c>
      <c r="E1763" s="299" t="s">
        <v>71</v>
      </c>
      <c r="F1763" s="299" t="s">
        <v>766</v>
      </c>
      <c r="H1763" s="299" t="s">
        <v>767</v>
      </c>
      <c r="I1763" s="299" t="s">
        <v>1246</v>
      </c>
      <c r="J1763" s="299" t="s">
        <v>2496</v>
      </c>
      <c r="K1763" s="299" t="s">
        <v>176</v>
      </c>
      <c r="M1763" s="306">
        <v>0</v>
      </c>
      <c r="N1763" s="306">
        <v>0</v>
      </c>
      <c r="O1763" s="306">
        <v>0</v>
      </c>
      <c r="P1763" s="306">
        <v>0</v>
      </c>
      <c r="Q1763" s="306">
        <v>0</v>
      </c>
      <c r="R1763" s="306">
        <v>0</v>
      </c>
      <c r="S1763" s="306">
        <v>0</v>
      </c>
      <c r="T1763" s="306">
        <v>0</v>
      </c>
      <c r="U1763" s="306">
        <v>0</v>
      </c>
      <c r="V1763" s="306">
        <v>0</v>
      </c>
      <c r="W1763" s="306">
        <v>0</v>
      </c>
      <c r="X1763" s="306">
        <v>0</v>
      </c>
      <c r="Y1763" s="306"/>
    </row>
    <row r="1764" spans="4:25" hidden="1" outlineLevel="1">
      <c r="D1764" s="299" t="s">
        <v>2497</v>
      </c>
      <c r="E1764" s="299" t="s">
        <v>72</v>
      </c>
      <c r="F1764" s="299" t="s">
        <v>766</v>
      </c>
      <c r="H1764" s="299" t="s">
        <v>767</v>
      </c>
      <c r="I1764" s="299" t="s">
        <v>1246</v>
      </c>
      <c r="J1764" s="299" t="s">
        <v>2498</v>
      </c>
      <c r="K1764" s="299" t="s">
        <v>171</v>
      </c>
      <c r="M1764" s="306">
        <v>10</v>
      </c>
      <c r="N1764" s="306">
        <v>10</v>
      </c>
      <c r="O1764" s="306">
        <v>10</v>
      </c>
      <c r="P1764" s="306">
        <v>10</v>
      </c>
      <c r="Q1764" s="306">
        <v>10</v>
      </c>
      <c r="R1764" s="306">
        <v>10</v>
      </c>
      <c r="S1764" s="306">
        <v>10</v>
      </c>
      <c r="T1764" s="306">
        <v>10</v>
      </c>
      <c r="U1764" s="306">
        <v>10</v>
      </c>
      <c r="V1764" s="306">
        <v>10</v>
      </c>
      <c r="W1764" s="306">
        <v>10</v>
      </c>
      <c r="X1764" s="306">
        <v>10</v>
      </c>
      <c r="Y1764" s="306"/>
    </row>
    <row r="1765" spans="4:25" hidden="1" outlineLevel="1">
      <c r="D1765" s="299" t="s">
        <v>2497</v>
      </c>
      <c r="E1765" s="299" t="s">
        <v>72</v>
      </c>
      <c r="F1765" s="299" t="s">
        <v>766</v>
      </c>
      <c r="H1765" s="299" t="s">
        <v>767</v>
      </c>
      <c r="I1765" s="299" t="s">
        <v>1246</v>
      </c>
      <c r="J1765" s="299" t="s">
        <v>4177</v>
      </c>
      <c r="K1765" s="299" t="s">
        <v>171</v>
      </c>
      <c r="M1765" s="306"/>
      <c r="N1765" s="306"/>
      <c r="O1765" s="306"/>
      <c r="P1765" s="306"/>
      <c r="Q1765" s="306"/>
      <c r="R1765" s="306"/>
      <c r="S1765" s="306"/>
      <c r="T1765" s="306"/>
      <c r="U1765" s="306"/>
      <c r="V1765" s="306"/>
      <c r="W1765" s="306"/>
      <c r="X1765" s="306">
        <v>10</v>
      </c>
      <c r="Y1765" s="306"/>
    </row>
    <row r="1766" spans="4:25" hidden="1" outlineLevel="1">
      <c r="D1766" s="299" t="s">
        <v>2499</v>
      </c>
      <c r="E1766" s="299" t="s">
        <v>72</v>
      </c>
      <c r="F1766" s="299" t="s">
        <v>766</v>
      </c>
      <c r="H1766" s="299" t="s">
        <v>767</v>
      </c>
      <c r="I1766" s="299" t="s">
        <v>1246</v>
      </c>
      <c r="J1766" s="299" t="s">
        <v>2500</v>
      </c>
      <c r="K1766" s="299" t="s">
        <v>177</v>
      </c>
      <c r="M1766" s="306">
        <v>3</v>
      </c>
      <c r="N1766" s="306">
        <v>3</v>
      </c>
      <c r="O1766" s="306">
        <v>3</v>
      </c>
      <c r="P1766" s="306">
        <v>3</v>
      </c>
      <c r="Q1766" s="306">
        <v>6</v>
      </c>
      <c r="R1766" s="306">
        <v>6</v>
      </c>
      <c r="S1766" s="306">
        <v>6</v>
      </c>
      <c r="T1766" s="306">
        <v>6</v>
      </c>
      <c r="U1766" s="306">
        <v>6</v>
      </c>
      <c r="V1766" s="306">
        <v>15</v>
      </c>
      <c r="W1766" s="306">
        <v>15</v>
      </c>
      <c r="X1766" s="306">
        <v>15</v>
      </c>
      <c r="Y1766" s="306"/>
    </row>
    <row r="1767" spans="4:25" hidden="1" outlineLevel="1">
      <c r="D1767" s="299" t="s">
        <v>2501</v>
      </c>
      <c r="E1767" s="299" t="s">
        <v>71</v>
      </c>
      <c r="F1767" s="299" t="s">
        <v>766</v>
      </c>
      <c r="H1767" s="299" t="s">
        <v>767</v>
      </c>
      <c r="I1767" s="299" t="s">
        <v>1246</v>
      </c>
      <c r="J1767" s="299" t="s">
        <v>2502</v>
      </c>
      <c r="K1767" s="299" t="s">
        <v>176</v>
      </c>
      <c r="M1767" s="306">
        <v>0</v>
      </c>
      <c r="N1767" s="306">
        <v>0</v>
      </c>
      <c r="O1767" s="306">
        <v>0</v>
      </c>
      <c r="P1767" s="306">
        <v>0</v>
      </c>
      <c r="Q1767" s="306">
        <v>0</v>
      </c>
      <c r="R1767" s="306">
        <v>0</v>
      </c>
      <c r="S1767" s="306">
        <v>0</v>
      </c>
      <c r="T1767" s="306">
        <v>0</v>
      </c>
      <c r="U1767" s="306">
        <v>0</v>
      </c>
      <c r="V1767" s="306">
        <v>0</v>
      </c>
      <c r="W1767" s="306">
        <v>0</v>
      </c>
      <c r="X1767" s="306">
        <v>0</v>
      </c>
      <c r="Y1767" s="306"/>
    </row>
    <row r="1768" spans="4:25" hidden="1" outlineLevel="1">
      <c r="D1768" s="299" t="s">
        <v>4178</v>
      </c>
      <c r="E1768" s="299" t="s">
        <v>72</v>
      </c>
      <c r="F1768" s="299" t="s">
        <v>766</v>
      </c>
      <c r="H1768" s="299" t="s">
        <v>767</v>
      </c>
      <c r="I1768" s="299" t="s">
        <v>1246</v>
      </c>
      <c r="J1768" s="299" t="s">
        <v>4179</v>
      </c>
      <c r="K1768" s="299" t="s">
        <v>170</v>
      </c>
      <c r="M1768" s="306"/>
      <c r="N1768" s="306"/>
      <c r="O1768" s="306"/>
      <c r="P1768" s="306"/>
      <c r="Q1768" s="306">
        <v>0</v>
      </c>
      <c r="R1768" s="306">
        <v>0</v>
      </c>
      <c r="S1768" s="306">
        <v>0</v>
      </c>
      <c r="T1768" s="306">
        <v>0</v>
      </c>
      <c r="U1768" s="306">
        <v>0</v>
      </c>
      <c r="V1768" s="306">
        <v>0</v>
      </c>
      <c r="W1768" s="306">
        <v>0</v>
      </c>
      <c r="X1768" s="306">
        <v>0</v>
      </c>
      <c r="Y1768" s="306"/>
    </row>
    <row r="1769" spans="4:25" hidden="1" outlineLevel="1">
      <c r="D1769" s="299" t="s">
        <v>3142</v>
      </c>
      <c r="E1769" s="299" t="s">
        <v>72</v>
      </c>
      <c r="F1769" s="299" t="s">
        <v>766</v>
      </c>
      <c r="H1769" s="299" t="s">
        <v>767</v>
      </c>
      <c r="I1769" s="299" t="s">
        <v>1246</v>
      </c>
      <c r="J1769" s="299" t="s">
        <v>2503</v>
      </c>
      <c r="K1769" s="299" t="s">
        <v>691</v>
      </c>
      <c r="M1769" s="306">
        <v>10</v>
      </c>
      <c r="N1769" s="306">
        <v>10</v>
      </c>
      <c r="O1769" s="306">
        <v>10</v>
      </c>
      <c r="P1769" s="306">
        <v>10</v>
      </c>
      <c r="Q1769" s="306">
        <v>10</v>
      </c>
      <c r="R1769" s="306">
        <v>10</v>
      </c>
      <c r="S1769" s="306">
        <v>10</v>
      </c>
      <c r="T1769" s="306">
        <v>10</v>
      </c>
      <c r="U1769" s="306">
        <v>10</v>
      </c>
      <c r="V1769" s="306">
        <v>10</v>
      </c>
      <c r="W1769" s="306">
        <v>10</v>
      </c>
      <c r="X1769" s="306">
        <v>5</v>
      </c>
      <c r="Y1769" s="306"/>
    </row>
    <row r="1770" spans="4:25" hidden="1" outlineLevel="1">
      <c r="D1770" s="299" t="s">
        <v>4180</v>
      </c>
      <c r="E1770" s="299" t="s">
        <v>72</v>
      </c>
      <c r="F1770" s="299" t="s">
        <v>766</v>
      </c>
      <c r="H1770" s="299" t="s">
        <v>767</v>
      </c>
      <c r="I1770" s="299" t="s">
        <v>1246</v>
      </c>
      <c r="J1770" s="299" t="s">
        <v>4181</v>
      </c>
      <c r="K1770" s="299" t="s">
        <v>170</v>
      </c>
      <c r="M1770" s="306"/>
      <c r="N1770" s="306"/>
      <c r="O1770" s="306"/>
      <c r="P1770" s="306"/>
      <c r="Q1770" s="306">
        <v>0</v>
      </c>
      <c r="R1770" s="306">
        <v>0</v>
      </c>
      <c r="S1770" s="306">
        <v>0</v>
      </c>
      <c r="T1770" s="306">
        <v>0</v>
      </c>
      <c r="U1770" s="306">
        <v>0</v>
      </c>
      <c r="V1770" s="306">
        <v>0</v>
      </c>
      <c r="W1770" s="306">
        <v>0</v>
      </c>
      <c r="X1770" s="306">
        <v>0</v>
      </c>
      <c r="Y1770" s="306"/>
    </row>
    <row r="1771" spans="4:25" hidden="1" outlineLevel="1">
      <c r="D1771" s="299" t="s">
        <v>4182</v>
      </c>
      <c r="E1771" s="299" t="s">
        <v>72</v>
      </c>
      <c r="F1771" s="299" t="s">
        <v>766</v>
      </c>
      <c r="H1771" s="299" t="s">
        <v>767</v>
      </c>
      <c r="I1771" s="299" t="s">
        <v>1246</v>
      </c>
      <c r="J1771" s="299" t="s">
        <v>4183</v>
      </c>
      <c r="K1771" s="299" t="s">
        <v>170</v>
      </c>
      <c r="M1771" s="306"/>
      <c r="N1771" s="306"/>
      <c r="O1771" s="306"/>
      <c r="P1771" s="306"/>
      <c r="Q1771" s="306">
        <v>0</v>
      </c>
      <c r="R1771" s="306">
        <v>0</v>
      </c>
      <c r="S1771" s="306">
        <v>0</v>
      </c>
      <c r="T1771" s="306">
        <v>0</v>
      </c>
      <c r="U1771" s="306">
        <v>0</v>
      </c>
      <c r="V1771" s="306">
        <v>0</v>
      </c>
      <c r="W1771" s="306">
        <v>0</v>
      </c>
      <c r="X1771" s="306">
        <v>0</v>
      </c>
      <c r="Y1771" s="306"/>
    </row>
    <row r="1772" spans="4:25" hidden="1" outlineLevel="1">
      <c r="D1772" s="299" t="s">
        <v>2504</v>
      </c>
      <c r="E1772" s="299" t="s">
        <v>72</v>
      </c>
      <c r="F1772" s="299" t="s">
        <v>766</v>
      </c>
      <c r="H1772" s="299" t="s">
        <v>767</v>
      </c>
      <c r="I1772" s="299" t="s">
        <v>1246</v>
      </c>
      <c r="J1772" s="299" t="s">
        <v>2505</v>
      </c>
      <c r="K1772" s="299" t="s">
        <v>688</v>
      </c>
      <c r="M1772" s="306">
        <v>0</v>
      </c>
      <c r="N1772" s="306">
        <v>0</v>
      </c>
      <c r="O1772" s="306">
        <v>0</v>
      </c>
      <c r="P1772" s="306">
        <v>0</v>
      </c>
      <c r="Q1772" s="306">
        <v>0</v>
      </c>
      <c r="R1772" s="306">
        <v>0</v>
      </c>
      <c r="S1772" s="306">
        <v>0</v>
      </c>
      <c r="T1772" s="306">
        <v>0</v>
      </c>
      <c r="U1772" s="306">
        <v>0</v>
      </c>
      <c r="V1772" s="306">
        <v>0</v>
      </c>
      <c r="W1772" s="306">
        <v>0</v>
      </c>
      <c r="X1772" s="306">
        <v>0</v>
      </c>
      <c r="Y1772" s="306"/>
    </row>
    <row r="1773" spans="4:25" hidden="1" outlineLevel="1">
      <c r="D1773" s="299" t="s">
        <v>2506</v>
      </c>
      <c r="E1773" s="299" t="s">
        <v>73</v>
      </c>
      <c r="F1773" s="299" t="s">
        <v>766</v>
      </c>
      <c r="H1773" s="299" t="s">
        <v>767</v>
      </c>
      <c r="I1773" s="299" t="s">
        <v>1246</v>
      </c>
      <c r="J1773" s="299" t="s">
        <v>2507</v>
      </c>
      <c r="K1773" s="299" t="s">
        <v>175</v>
      </c>
      <c r="M1773" s="306">
        <v>25</v>
      </c>
      <c r="N1773" s="306">
        <v>25</v>
      </c>
      <c r="O1773" s="306">
        <v>25</v>
      </c>
      <c r="P1773" s="306">
        <v>25</v>
      </c>
      <c r="Q1773" s="306">
        <v>25</v>
      </c>
      <c r="R1773" s="306">
        <v>25</v>
      </c>
      <c r="S1773" s="306">
        <v>25</v>
      </c>
      <c r="T1773" s="306">
        <v>25</v>
      </c>
      <c r="U1773" s="306">
        <v>25</v>
      </c>
      <c r="V1773" s="306">
        <v>25</v>
      </c>
      <c r="W1773" s="306">
        <v>25</v>
      </c>
      <c r="X1773" s="306">
        <v>0</v>
      </c>
      <c r="Y1773" s="306"/>
    </row>
    <row r="1774" spans="4:25" hidden="1" outlineLevel="1">
      <c r="D1774" s="299" t="s">
        <v>4184</v>
      </c>
      <c r="E1774" s="299" t="s">
        <v>72</v>
      </c>
      <c r="F1774" s="299" t="s">
        <v>766</v>
      </c>
      <c r="H1774" s="299" t="s">
        <v>767</v>
      </c>
      <c r="I1774" s="299" t="s">
        <v>1246</v>
      </c>
      <c r="J1774" s="299" t="s">
        <v>4185</v>
      </c>
      <c r="K1774" s="299" t="s">
        <v>170</v>
      </c>
      <c r="M1774" s="306"/>
      <c r="N1774" s="306"/>
      <c r="O1774" s="306"/>
      <c r="P1774" s="306"/>
      <c r="Q1774" s="306">
        <v>0</v>
      </c>
      <c r="R1774" s="306">
        <v>0</v>
      </c>
      <c r="S1774" s="306">
        <v>0</v>
      </c>
      <c r="T1774" s="306">
        <v>0</v>
      </c>
      <c r="U1774" s="306">
        <v>0</v>
      </c>
      <c r="V1774" s="306">
        <v>0</v>
      </c>
      <c r="W1774" s="306">
        <v>0</v>
      </c>
      <c r="X1774" s="306">
        <v>0</v>
      </c>
      <c r="Y1774" s="306"/>
    </row>
    <row r="1775" spans="4:25" hidden="1" outlineLevel="1">
      <c r="D1775" s="299" t="s">
        <v>2508</v>
      </c>
      <c r="E1775" s="299" t="s">
        <v>72</v>
      </c>
      <c r="F1775" s="299" t="s">
        <v>766</v>
      </c>
      <c r="H1775" s="299" t="s">
        <v>767</v>
      </c>
      <c r="I1775" s="299" t="s">
        <v>1246</v>
      </c>
      <c r="J1775" s="299" t="s">
        <v>2509</v>
      </c>
      <c r="K1775" s="299" t="s">
        <v>171</v>
      </c>
      <c r="M1775" s="306">
        <v>0</v>
      </c>
      <c r="N1775" s="306">
        <v>0</v>
      </c>
      <c r="O1775" s="306">
        <v>0</v>
      </c>
      <c r="P1775" s="306">
        <v>0</v>
      </c>
      <c r="Q1775" s="306">
        <v>0</v>
      </c>
      <c r="R1775" s="306">
        <v>0</v>
      </c>
      <c r="S1775" s="306">
        <v>0</v>
      </c>
      <c r="T1775" s="306">
        <v>0</v>
      </c>
      <c r="U1775" s="306">
        <v>0</v>
      </c>
      <c r="V1775" s="306">
        <v>0</v>
      </c>
      <c r="W1775" s="306">
        <v>0</v>
      </c>
      <c r="X1775" s="306">
        <v>0</v>
      </c>
      <c r="Y1775" s="306"/>
    </row>
    <row r="1776" spans="4:25" hidden="1" outlineLevel="1">
      <c r="D1776" s="299" t="s">
        <v>2510</v>
      </c>
      <c r="E1776" s="299" t="s">
        <v>72</v>
      </c>
      <c r="F1776" s="299" t="s">
        <v>766</v>
      </c>
      <c r="H1776" s="299" t="s">
        <v>767</v>
      </c>
      <c r="I1776" s="299" t="s">
        <v>1246</v>
      </c>
      <c r="J1776" s="299" t="s">
        <v>2511</v>
      </c>
      <c r="K1776" s="299" t="s">
        <v>171</v>
      </c>
      <c r="M1776" s="306">
        <v>300</v>
      </c>
      <c r="N1776" s="306">
        <v>300</v>
      </c>
      <c r="O1776" s="306">
        <v>300</v>
      </c>
      <c r="P1776" s="306">
        <v>300</v>
      </c>
      <c r="Q1776" s="306">
        <v>300</v>
      </c>
      <c r="R1776" s="306">
        <v>300</v>
      </c>
      <c r="S1776" s="306">
        <v>300</v>
      </c>
      <c r="T1776" s="306">
        <v>300</v>
      </c>
      <c r="U1776" s="306">
        <v>300</v>
      </c>
      <c r="V1776" s="306">
        <v>300</v>
      </c>
      <c r="W1776" s="306">
        <v>300</v>
      </c>
      <c r="X1776" s="306">
        <v>300</v>
      </c>
      <c r="Y1776" s="306"/>
    </row>
    <row r="1777" spans="4:25" hidden="1" outlineLevel="1">
      <c r="D1777" s="299" t="s">
        <v>2512</v>
      </c>
      <c r="E1777" s="299" t="s">
        <v>72</v>
      </c>
      <c r="F1777" s="299" t="s">
        <v>766</v>
      </c>
      <c r="H1777" s="299" t="s">
        <v>767</v>
      </c>
      <c r="I1777" s="299" t="s">
        <v>1246</v>
      </c>
      <c r="J1777" s="299" t="s">
        <v>2513</v>
      </c>
      <c r="K1777" s="299" t="s">
        <v>777</v>
      </c>
      <c r="M1777" s="306">
        <v>0</v>
      </c>
      <c r="N1777" s="306">
        <v>0</v>
      </c>
      <c r="O1777" s="306">
        <v>0</v>
      </c>
      <c r="P1777" s="306">
        <v>0</v>
      </c>
      <c r="Q1777" s="306">
        <v>150</v>
      </c>
      <c r="R1777" s="306">
        <v>150</v>
      </c>
      <c r="S1777" s="306">
        <v>150</v>
      </c>
      <c r="T1777" s="306">
        <v>150</v>
      </c>
      <c r="U1777" s="306">
        <v>150</v>
      </c>
      <c r="V1777" s="306">
        <v>150</v>
      </c>
      <c r="W1777" s="306">
        <v>150</v>
      </c>
      <c r="X1777" s="306">
        <v>150</v>
      </c>
      <c r="Y1777" s="306"/>
    </row>
    <row r="1778" spans="4:25" hidden="1" outlineLevel="1">
      <c r="D1778" s="299" t="s">
        <v>2514</v>
      </c>
      <c r="E1778" s="299" t="s">
        <v>72</v>
      </c>
      <c r="F1778" s="299" t="s">
        <v>766</v>
      </c>
      <c r="H1778" s="299" t="s">
        <v>767</v>
      </c>
      <c r="I1778" s="299" t="s">
        <v>1246</v>
      </c>
      <c r="J1778" s="299" t="s">
        <v>2515</v>
      </c>
      <c r="K1778" s="299" t="s">
        <v>688</v>
      </c>
      <c r="M1778" s="306">
        <v>0</v>
      </c>
      <c r="N1778" s="306">
        <v>0</v>
      </c>
      <c r="O1778" s="306">
        <v>0</v>
      </c>
      <c r="P1778" s="306">
        <v>0</v>
      </c>
      <c r="Q1778" s="306">
        <v>0</v>
      </c>
      <c r="R1778" s="306">
        <v>0</v>
      </c>
      <c r="S1778" s="306">
        <v>0</v>
      </c>
      <c r="T1778" s="306">
        <v>0</v>
      </c>
      <c r="U1778" s="306">
        <v>0</v>
      </c>
      <c r="V1778" s="306">
        <v>0</v>
      </c>
      <c r="W1778" s="306">
        <v>0</v>
      </c>
      <c r="X1778" s="306">
        <v>0</v>
      </c>
      <c r="Y1778" s="306"/>
    </row>
    <row r="1779" spans="4:25" hidden="1" outlineLevel="1">
      <c r="D1779" s="299" t="s">
        <v>4186</v>
      </c>
      <c r="E1779" s="299" t="s">
        <v>72</v>
      </c>
      <c r="F1779" s="299" t="s">
        <v>766</v>
      </c>
      <c r="H1779" s="299" t="s">
        <v>767</v>
      </c>
      <c r="I1779" s="299" t="s">
        <v>1246</v>
      </c>
      <c r="J1779" s="299" t="s">
        <v>4187</v>
      </c>
      <c r="K1779" s="299" t="s">
        <v>170</v>
      </c>
      <c r="M1779" s="306"/>
      <c r="N1779" s="306"/>
      <c r="O1779" s="306"/>
      <c r="P1779" s="306"/>
      <c r="Q1779" s="306">
        <v>0</v>
      </c>
      <c r="R1779" s="306">
        <v>0</v>
      </c>
      <c r="S1779" s="306">
        <v>0</v>
      </c>
      <c r="T1779" s="306">
        <v>0</v>
      </c>
      <c r="U1779" s="306">
        <v>0</v>
      </c>
      <c r="V1779" s="306">
        <v>0</v>
      </c>
      <c r="W1779" s="306">
        <v>0</v>
      </c>
      <c r="X1779" s="306">
        <v>0</v>
      </c>
      <c r="Y1779" s="306"/>
    </row>
    <row r="1780" spans="4:25" hidden="1" outlineLevel="1">
      <c r="D1780" s="299" t="s">
        <v>2516</v>
      </c>
      <c r="E1780" s="299" t="s">
        <v>72</v>
      </c>
      <c r="F1780" s="299" t="s">
        <v>766</v>
      </c>
      <c r="H1780" s="299" t="s">
        <v>767</v>
      </c>
      <c r="I1780" s="299" t="s">
        <v>1246</v>
      </c>
      <c r="J1780" s="299" t="s">
        <v>2517</v>
      </c>
      <c r="K1780" s="299" t="s">
        <v>777</v>
      </c>
      <c r="M1780" s="306">
        <v>20</v>
      </c>
      <c r="N1780" s="306">
        <v>20</v>
      </c>
      <c r="O1780" s="306">
        <v>20</v>
      </c>
      <c r="P1780" s="306">
        <v>20</v>
      </c>
      <c r="Q1780" s="306">
        <v>20</v>
      </c>
      <c r="R1780" s="306">
        <v>370</v>
      </c>
      <c r="S1780" s="306">
        <v>479</v>
      </c>
      <c r="T1780" s="306">
        <v>479</v>
      </c>
      <c r="U1780" s="306">
        <v>479</v>
      </c>
      <c r="V1780" s="306">
        <v>529</v>
      </c>
      <c r="W1780" s="306">
        <v>529</v>
      </c>
      <c r="X1780" s="306">
        <v>0</v>
      </c>
      <c r="Y1780" s="306"/>
    </row>
    <row r="1781" spans="4:25" hidden="1" outlineLevel="1">
      <c r="D1781" s="299" t="s">
        <v>2518</v>
      </c>
      <c r="E1781" s="299" t="s">
        <v>72</v>
      </c>
      <c r="F1781" s="299" t="s">
        <v>766</v>
      </c>
      <c r="H1781" s="299" t="s">
        <v>767</v>
      </c>
      <c r="I1781" s="299" t="s">
        <v>1246</v>
      </c>
      <c r="J1781" s="299" t="s">
        <v>2519</v>
      </c>
      <c r="K1781" s="299" t="s">
        <v>688</v>
      </c>
      <c r="M1781" s="306">
        <v>0</v>
      </c>
      <c r="N1781" s="306">
        <v>0</v>
      </c>
      <c r="O1781" s="306">
        <v>0</v>
      </c>
      <c r="P1781" s="306">
        <v>0</v>
      </c>
      <c r="Q1781" s="306">
        <v>0</v>
      </c>
      <c r="R1781" s="306">
        <v>0</v>
      </c>
      <c r="S1781" s="306">
        <v>0</v>
      </c>
      <c r="T1781" s="306">
        <v>0</v>
      </c>
      <c r="U1781" s="306">
        <v>0</v>
      </c>
      <c r="V1781" s="306">
        <v>0</v>
      </c>
      <c r="W1781" s="306">
        <v>0</v>
      </c>
      <c r="X1781" s="306">
        <v>0</v>
      </c>
      <c r="Y1781" s="306"/>
    </row>
    <row r="1782" spans="4:25" hidden="1" outlineLevel="1">
      <c r="D1782" s="299" t="s">
        <v>2520</v>
      </c>
      <c r="E1782" s="299" t="s">
        <v>71</v>
      </c>
      <c r="F1782" s="299" t="s">
        <v>766</v>
      </c>
      <c r="H1782" s="299" t="s">
        <v>767</v>
      </c>
      <c r="I1782" s="299" t="s">
        <v>1246</v>
      </c>
      <c r="J1782" s="299" t="s">
        <v>2521</v>
      </c>
      <c r="K1782" s="299" t="s">
        <v>176</v>
      </c>
      <c r="M1782" s="306">
        <v>5</v>
      </c>
      <c r="N1782" s="306">
        <v>5</v>
      </c>
      <c r="O1782" s="306">
        <v>5</v>
      </c>
      <c r="P1782" s="306">
        <v>5</v>
      </c>
      <c r="Q1782" s="306">
        <v>5</v>
      </c>
      <c r="R1782" s="306">
        <v>5</v>
      </c>
      <c r="S1782" s="306">
        <v>5</v>
      </c>
      <c r="T1782" s="306">
        <v>5</v>
      </c>
      <c r="U1782" s="306">
        <v>10</v>
      </c>
      <c r="V1782" s="306">
        <v>10</v>
      </c>
      <c r="W1782" s="306">
        <v>10</v>
      </c>
      <c r="X1782" s="306">
        <v>10</v>
      </c>
      <c r="Y1782" s="306"/>
    </row>
    <row r="1783" spans="4:25" hidden="1" outlineLevel="1">
      <c r="D1783" s="299" t="s">
        <v>2522</v>
      </c>
      <c r="E1783" s="299" t="s">
        <v>72</v>
      </c>
      <c r="F1783" s="299" t="s">
        <v>766</v>
      </c>
      <c r="H1783" s="299" t="s">
        <v>767</v>
      </c>
      <c r="I1783" s="299" t="s">
        <v>1246</v>
      </c>
      <c r="J1783" s="299" t="s">
        <v>2523</v>
      </c>
      <c r="K1783" s="299" t="s">
        <v>777</v>
      </c>
      <c r="M1783" s="306">
        <v>0</v>
      </c>
      <c r="N1783" s="306">
        <v>0</v>
      </c>
      <c r="O1783" s="306">
        <v>0</v>
      </c>
      <c r="P1783" s="306">
        <v>0</v>
      </c>
      <c r="Q1783" s="306">
        <v>0</v>
      </c>
      <c r="R1783" s="306">
        <v>0</v>
      </c>
      <c r="S1783" s="306">
        <v>0</v>
      </c>
      <c r="T1783" s="306">
        <v>0</v>
      </c>
      <c r="U1783" s="306">
        <v>0</v>
      </c>
      <c r="V1783" s="306">
        <v>0</v>
      </c>
      <c r="W1783" s="306">
        <v>0</v>
      </c>
      <c r="X1783" s="306">
        <v>0</v>
      </c>
      <c r="Y1783" s="306"/>
    </row>
    <row r="1784" spans="4:25" hidden="1" outlineLevel="1">
      <c r="D1784" s="299" t="s">
        <v>2524</v>
      </c>
      <c r="E1784" s="299" t="s">
        <v>72</v>
      </c>
      <c r="F1784" s="299" t="s">
        <v>766</v>
      </c>
      <c r="H1784" s="299" t="s">
        <v>767</v>
      </c>
      <c r="I1784" s="299" t="s">
        <v>1246</v>
      </c>
      <c r="J1784" s="299" t="s">
        <v>2525</v>
      </c>
      <c r="K1784" s="299" t="s">
        <v>688</v>
      </c>
      <c r="M1784" s="306">
        <v>0</v>
      </c>
      <c r="N1784" s="306">
        <v>0</v>
      </c>
      <c r="O1784" s="306">
        <v>0</v>
      </c>
      <c r="P1784" s="306">
        <v>0</v>
      </c>
      <c r="Q1784" s="306">
        <v>0</v>
      </c>
      <c r="R1784" s="306">
        <v>0</v>
      </c>
      <c r="S1784" s="306">
        <v>0</v>
      </c>
      <c r="T1784" s="306">
        <v>0</v>
      </c>
      <c r="U1784" s="306">
        <v>0</v>
      </c>
      <c r="V1784" s="306">
        <v>0</v>
      </c>
      <c r="W1784" s="306">
        <v>0</v>
      </c>
      <c r="X1784" s="306">
        <v>0</v>
      </c>
      <c r="Y1784" s="306"/>
    </row>
    <row r="1785" spans="4:25" hidden="1" outlineLevel="1">
      <c r="D1785" s="299" t="s">
        <v>2526</v>
      </c>
      <c r="E1785" s="299" t="s">
        <v>72</v>
      </c>
      <c r="F1785" s="299" t="s">
        <v>766</v>
      </c>
      <c r="H1785" s="299" t="s">
        <v>767</v>
      </c>
      <c r="I1785" s="299" t="s">
        <v>1246</v>
      </c>
      <c r="J1785" s="299" t="s">
        <v>2527</v>
      </c>
      <c r="K1785" s="299" t="s">
        <v>777</v>
      </c>
      <c r="M1785" s="306">
        <v>0</v>
      </c>
      <c r="N1785" s="306">
        <v>0</v>
      </c>
      <c r="O1785" s="306">
        <v>0</v>
      </c>
      <c r="P1785" s="306">
        <v>0</v>
      </c>
      <c r="Q1785" s="306">
        <v>0</v>
      </c>
      <c r="R1785" s="306">
        <v>0</v>
      </c>
      <c r="S1785" s="306">
        <v>0</v>
      </c>
      <c r="T1785" s="306">
        <v>0</v>
      </c>
      <c r="U1785" s="306">
        <v>0</v>
      </c>
      <c r="V1785" s="306">
        <v>0</v>
      </c>
      <c r="W1785" s="306">
        <v>0</v>
      </c>
      <c r="X1785" s="306">
        <v>0</v>
      </c>
      <c r="Y1785" s="306"/>
    </row>
    <row r="1786" spans="4:25" hidden="1" outlineLevel="1">
      <c r="D1786" s="299" t="s">
        <v>2530</v>
      </c>
      <c r="E1786" s="299" t="s">
        <v>72</v>
      </c>
      <c r="F1786" s="299" t="s">
        <v>766</v>
      </c>
      <c r="H1786" s="299" t="s">
        <v>767</v>
      </c>
      <c r="I1786" s="299" t="s">
        <v>1246</v>
      </c>
      <c r="J1786" s="299" t="s">
        <v>2531</v>
      </c>
      <c r="K1786" s="299" t="s">
        <v>691</v>
      </c>
      <c r="M1786" s="306">
        <v>50</v>
      </c>
      <c r="N1786" s="306">
        <v>50</v>
      </c>
      <c r="O1786" s="306">
        <v>50</v>
      </c>
      <c r="P1786" s="306">
        <v>50</v>
      </c>
      <c r="Q1786" s="306">
        <v>50</v>
      </c>
      <c r="R1786" s="306">
        <v>50</v>
      </c>
      <c r="S1786" s="306">
        <v>50</v>
      </c>
      <c r="T1786" s="306">
        <v>50</v>
      </c>
      <c r="U1786" s="306">
        <v>50</v>
      </c>
      <c r="V1786" s="306">
        <v>50</v>
      </c>
      <c r="W1786" s="306">
        <v>50</v>
      </c>
      <c r="X1786" s="306">
        <v>0</v>
      </c>
      <c r="Y1786" s="306"/>
    </row>
    <row r="1787" spans="4:25" hidden="1" outlineLevel="1">
      <c r="D1787" s="299" t="s">
        <v>4188</v>
      </c>
      <c r="E1787" s="299" t="s">
        <v>72</v>
      </c>
      <c r="F1787" s="299" t="s">
        <v>766</v>
      </c>
      <c r="H1787" s="299" t="s">
        <v>767</v>
      </c>
      <c r="I1787" s="299" t="s">
        <v>1246</v>
      </c>
      <c r="J1787" s="299" t="s">
        <v>2529</v>
      </c>
      <c r="K1787" s="299" t="s">
        <v>777</v>
      </c>
      <c r="M1787" s="306">
        <v>0</v>
      </c>
      <c r="N1787" s="306">
        <v>0</v>
      </c>
      <c r="O1787" s="306">
        <v>0</v>
      </c>
      <c r="P1787" s="306">
        <v>0</v>
      </c>
      <c r="Q1787" s="306">
        <v>0</v>
      </c>
      <c r="R1787" s="306">
        <v>0</v>
      </c>
      <c r="S1787" s="306">
        <v>0</v>
      </c>
      <c r="T1787" s="306">
        <v>0</v>
      </c>
      <c r="U1787" s="306">
        <v>0</v>
      </c>
      <c r="V1787" s="306">
        <v>0</v>
      </c>
      <c r="W1787" s="306">
        <v>0</v>
      </c>
      <c r="X1787" s="306">
        <v>0</v>
      </c>
      <c r="Y1787" s="306"/>
    </row>
    <row r="1788" spans="4:25" hidden="1" outlineLevel="1">
      <c r="D1788" s="299" t="s">
        <v>2532</v>
      </c>
      <c r="E1788" s="299" t="s">
        <v>72</v>
      </c>
      <c r="F1788" s="299" t="s">
        <v>766</v>
      </c>
      <c r="H1788" s="299" t="s">
        <v>767</v>
      </c>
      <c r="I1788" s="299" t="s">
        <v>1246</v>
      </c>
      <c r="J1788" s="299" t="s">
        <v>2533</v>
      </c>
      <c r="K1788" s="299" t="s">
        <v>777</v>
      </c>
      <c r="M1788" s="306">
        <v>0</v>
      </c>
      <c r="N1788" s="306"/>
      <c r="O1788" s="306"/>
      <c r="P1788" s="306"/>
      <c r="Q1788" s="306"/>
      <c r="R1788" s="306"/>
      <c r="S1788" s="306"/>
      <c r="T1788" s="306"/>
      <c r="U1788" s="306"/>
      <c r="V1788" s="306"/>
      <c r="W1788" s="306"/>
      <c r="X1788" s="306"/>
      <c r="Y1788" s="306"/>
    </row>
    <row r="1789" spans="4:25" hidden="1" outlineLevel="1">
      <c r="D1789" s="299" t="s">
        <v>2534</v>
      </c>
      <c r="E1789" s="299" t="s">
        <v>72</v>
      </c>
      <c r="F1789" s="299" t="s">
        <v>766</v>
      </c>
      <c r="H1789" s="299" t="s">
        <v>767</v>
      </c>
      <c r="I1789" s="299" t="s">
        <v>1246</v>
      </c>
      <c r="J1789" s="299" t="s">
        <v>2535</v>
      </c>
      <c r="K1789" s="299" t="s">
        <v>691</v>
      </c>
      <c r="M1789" s="306">
        <v>0</v>
      </c>
      <c r="N1789" s="306">
        <v>0</v>
      </c>
      <c r="O1789" s="306">
        <v>0</v>
      </c>
      <c r="P1789" s="306">
        <v>0</v>
      </c>
      <c r="Q1789" s="306">
        <v>0</v>
      </c>
      <c r="R1789" s="306">
        <v>0</v>
      </c>
      <c r="S1789" s="306"/>
      <c r="T1789" s="306"/>
      <c r="U1789" s="306"/>
      <c r="V1789" s="306"/>
      <c r="W1789" s="306"/>
      <c r="X1789" s="306"/>
      <c r="Y1789" s="306"/>
    </row>
    <row r="1790" spans="4:25" hidden="1" outlineLevel="1">
      <c r="D1790" s="299" t="s">
        <v>2536</v>
      </c>
      <c r="E1790" s="299" t="s">
        <v>72</v>
      </c>
      <c r="F1790" s="299" t="s">
        <v>766</v>
      </c>
      <c r="H1790" s="299" t="s">
        <v>767</v>
      </c>
      <c r="I1790" s="299" t="s">
        <v>1246</v>
      </c>
      <c r="J1790" s="299" t="s">
        <v>4189</v>
      </c>
      <c r="K1790" s="299" t="s">
        <v>691</v>
      </c>
      <c r="M1790" s="306"/>
      <c r="N1790" s="306"/>
      <c r="O1790" s="306"/>
      <c r="P1790" s="306"/>
      <c r="Q1790" s="306"/>
      <c r="R1790" s="306"/>
      <c r="S1790" s="306">
        <v>15</v>
      </c>
      <c r="T1790" s="306">
        <v>15</v>
      </c>
      <c r="U1790" s="306">
        <v>15</v>
      </c>
      <c r="V1790" s="306">
        <v>15</v>
      </c>
      <c r="W1790" s="306">
        <v>15</v>
      </c>
      <c r="X1790" s="306">
        <v>5</v>
      </c>
      <c r="Y1790" s="306"/>
    </row>
    <row r="1791" spans="4:25" hidden="1" outlineLevel="1">
      <c r="D1791" s="299" t="s">
        <v>2536</v>
      </c>
      <c r="E1791" s="299" t="s">
        <v>72</v>
      </c>
      <c r="F1791" s="299" t="s">
        <v>766</v>
      </c>
      <c r="H1791" s="299" t="s">
        <v>767</v>
      </c>
      <c r="I1791" s="299" t="s">
        <v>1246</v>
      </c>
      <c r="J1791" s="299" t="s">
        <v>2537</v>
      </c>
      <c r="K1791" s="299" t="s">
        <v>691</v>
      </c>
      <c r="M1791" s="306">
        <v>15</v>
      </c>
      <c r="N1791" s="306">
        <v>15</v>
      </c>
      <c r="O1791" s="306">
        <v>15</v>
      </c>
      <c r="P1791" s="306">
        <v>15</v>
      </c>
      <c r="Q1791" s="306">
        <v>15</v>
      </c>
      <c r="R1791" s="306">
        <v>15</v>
      </c>
      <c r="S1791" s="306">
        <v>15</v>
      </c>
      <c r="T1791" s="306">
        <v>15</v>
      </c>
      <c r="U1791" s="306">
        <v>15</v>
      </c>
      <c r="V1791" s="306">
        <v>15</v>
      </c>
      <c r="W1791" s="306">
        <v>15</v>
      </c>
      <c r="X1791" s="306">
        <v>5</v>
      </c>
      <c r="Y1791" s="306"/>
    </row>
    <row r="1792" spans="4:25" hidden="1" outlineLevel="1">
      <c r="D1792" s="299" t="s">
        <v>4190</v>
      </c>
      <c r="E1792" s="299" t="s">
        <v>72</v>
      </c>
      <c r="F1792" s="299" t="s">
        <v>766</v>
      </c>
      <c r="H1792" s="299" t="s">
        <v>767</v>
      </c>
      <c r="I1792" s="299" t="s">
        <v>1246</v>
      </c>
      <c r="J1792" s="299" t="s">
        <v>4191</v>
      </c>
      <c r="K1792" s="299" t="s">
        <v>170</v>
      </c>
      <c r="M1792" s="306"/>
      <c r="N1792" s="306"/>
      <c r="O1792" s="306"/>
      <c r="P1792" s="306"/>
      <c r="Q1792" s="306">
        <v>0</v>
      </c>
      <c r="R1792" s="306">
        <v>0</v>
      </c>
      <c r="S1792" s="306">
        <v>0</v>
      </c>
      <c r="T1792" s="306">
        <v>0</v>
      </c>
      <c r="U1792" s="306">
        <v>0</v>
      </c>
      <c r="V1792" s="306">
        <v>0</v>
      </c>
      <c r="W1792" s="306">
        <v>0</v>
      </c>
      <c r="X1792" s="306">
        <v>0</v>
      </c>
      <c r="Y1792" s="306"/>
    </row>
    <row r="1793" spans="4:25" hidden="1" outlineLevel="1">
      <c r="D1793" s="299" t="s">
        <v>2538</v>
      </c>
      <c r="E1793" s="299" t="s">
        <v>72</v>
      </c>
      <c r="F1793" s="299" t="s">
        <v>766</v>
      </c>
      <c r="H1793" s="299" t="s">
        <v>767</v>
      </c>
      <c r="I1793" s="299" t="s">
        <v>1246</v>
      </c>
      <c r="J1793" s="299" t="s">
        <v>2539</v>
      </c>
      <c r="K1793" s="299" t="s">
        <v>691</v>
      </c>
      <c r="M1793" s="306">
        <v>0</v>
      </c>
      <c r="N1793" s="306">
        <v>0</v>
      </c>
      <c r="O1793" s="306">
        <v>0</v>
      </c>
      <c r="P1793" s="306">
        <v>0</v>
      </c>
      <c r="Q1793" s="306">
        <v>0</v>
      </c>
      <c r="R1793" s="306">
        <v>0</v>
      </c>
      <c r="S1793" s="306">
        <v>0</v>
      </c>
      <c r="T1793" s="306">
        <v>0</v>
      </c>
      <c r="U1793" s="306">
        <v>0</v>
      </c>
      <c r="V1793" s="306">
        <v>0</v>
      </c>
      <c r="W1793" s="306">
        <v>0</v>
      </c>
      <c r="X1793" s="306">
        <v>0</v>
      </c>
      <c r="Y1793" s="306"/>
    </row>
    <row r="1794" spans="4:25" hidden="1" outlineLevel="1">
      <c r="D1794" s="299" t="s">
        <v>2540</v>
      </c>
      <c r="E1794" s="299" t="s">
        <v>72</v>
      </c>
      <c r="F1794" s="299" t="s">
        <v>766</v>
      </c>
      <c r="H1794" s="299" t="s">
        <v>767</v>
      </c>
      <c r="I1794" s="299" t="s">
        <v>1246</v>
      </c>
      <c r="J1794" s="299" t="s">
        <v>2541</v>
      </c>
      <c r="K1794" s="299" t="s">
        <v>691</v>
      </c>
      <c r="M1794" s="306">
        <v>0</v>
      </c>
      <c r="N1794" s="306">
        <v>0</v>
      </c>
      <c r="O1794" s="306">
        <v>0</v>
      </c>
      <c r="P1794" s="306">
        <v>0</v>
      </c>
      <c r="Q1794" s="306">
        <v>0</v>
      </c>
      <c r="R1794" s="306">
        <v>0</v>
      </c>
      <c r="S1794" s="306">
        <v>0</v>
      </c>
      <c r="T1794" s="306">
        <v>0</v>
      </c>
      <c r="U1794" s="306">
        <v>0</v>
      </c>
      <c r="V1794" s="306">
        <v>0</v>
      </c>
      <c r="W1794" s="306">
        <v>0</v>
      </c>
      <c r="X1794" s="306">
        <v>0</v>
      </c>
      <c r="Y1794" s="306"/>
    </row>
    <row r="1795" spans="4:25" hidden="1" outlineLevel="1">
      <c r="D1795" s="299" t="s">
        <v>2542</v>
      </c>
      <c r="E1795" s="299" t="s">
        <v>72</v>
      </c>
      <c r="F1795" s="299" t="s">
        <v>766</v>
      </c>
      <c r="H1795" s="299" t="s">
        <v>767</v>
      </c>
      <c r="I1795" s="299" t="s">
        <v>1246</v>
      </c>
      <c r="J1795" s="299" t="s">
        <v>2543</v>
      </c>
      <c r="K1795" s="299" t="s">
        <v>688</v>
      </c>
      <c r="M1795" s="306">
        <v>0</v>
      </c>
      <c r="N1795" s="306">
        <v>0</v>
      </c>
      <c r="O1795" s="306">
        <v>0</v>
      </c>
      <c r="P1795" s="306">
        <v>0</v>
      </c>
      <c r="Q1795" s="306">
        <v>0</v>
      </c>
      <c r="R1795" s="306">
        <v>0</v>
      </c>
      <c r="S1795" s="306">
        <v>0</v>
      </c>
      <c r="T1795" s="306">
        <v>0</v>
      </c>
      <c r="U1795" s="306">
        <v>0</v>
      </c>
      <c r="V1795" s="306">
        <v>0</v>
      </c>
      <c r="W1795" s="306">
        <v>0</v>
      </c>
      <c r="X1795" s="306">
        <v>0</v>
      </c>
      <c r="Y1795" s="306"/>
    </row>
    <row r="1796" spans="4:25" hidden="1" outlineLevel="1">
      <c r="D1796" s="299" t="s">
        <v>2544</v>
      </c>
      <c r="E1796" s="299" t="s">
        <v>72</v>
      </c>
      <c r="F1796" s="299" t="s">
        <v>766</v>
      </c>
      <c r="H1796" s="299" t="s">
        <v>767</v>
      </c>
      <c r="I1796" s="299" t="s">
        <v>1246</v>
      </c>
      <c r="J1796" s="299" t="s">
        <v>2545</v>
      </c>
      <c r="K1796" s="299" t="s">
        <v>177</v>
      </c>
      <c r="M1796" s="306">
        <v>6</v>
      </c>
      <c r="N1796" s="306">
        <v>6</v>
      </c>
      <c r="O1796" s="306">
        <v>6</v>
      </c>
      <c r="P1796" s="306">
        <v>6</v>
      </c>
      <c r="Q1796" s="306">
        <v>6</v>
      </c>
      <c r="R1796" s="306">
        <v>6</v>
      </c>
      <c r="S1796" s="306">
        <v>6</v>
      </c>
      <c r="T1796" s="306">
        <v>6</v>
      </c>
      <c r="U1796" s="306">
        <v>6</v>
      </c>
      <c r="V1796" s="306">
        <v>9</v>
      </c>
      <c r="W1796" s="306">
        <v>9</v>
      </c>
      <c r="X1796" s="306">
        <v>6</v>
      </c>
      <c r="Y1796" s="306"/>
    </row>
    <row r="1797" spans="4:25" hidden="1" outlineLevel="1">
      <c r="D1797" s="299" t="s">
        <v>2546</v>
      </c>
      <c r="E1797" s="299" t="s">
        <v>72</v>
      </c>
      <c r="F1797" s="299" t="s">
        <v>766</v>
      </c>
      <c r="H1797" s="299" t="s">
        <v>767</v>
      </c>
      <c r="I1797" s="299" t="s">
        <v>1246</v>
      </c>
      <c r="J1797" s="299" t="s">
        <v>2547</v>
      </c>
      <c r="K1797" s="299" t="s">
        <v>177</v>
      </c>
      <c r="M1797" s="306">
        <v>5</v>
      </c>
      <c r="N1797" s="306">
        <v>5</v>
      </c>
      <c r="O1797" s="306">
        <v>5</v>
      </c>
      <c r="P1797" s="306">
        <v>5</v>
      </c>
      <c r="Q1797" s="306">
        <v>5</v>
      </c>
      <c r="R1797" s="306">
        <v>5</v>
      </c>
      <c r="S1797" s="306">
        <v>5</v>
      </c>
      <c r="T1797" s="306">
        <v>5</v>
      </c>
      <c r="U1797" s="306">
        <v>5</v>
      </c>
      <c r="V1797" s="306">
        <v>5</v>
      </c>
      <c r="W1797" s="306">
        <v>5</v>
      </c>
      <c r="X1797" s="306">
        <v>0</v>
      </c>
      <c r="Y1797" s="306"/>
    </row>
    <row r="1798" spans="4:25" hidden="1" outlineLevel="1">
      <c r="D1798" s="299" t="s">
        <v>2548</v>
      </c>
      <c r="E1798" s="299" t="s">
        <v>72</v>
      </c>
      <c r="F1798" s="299" t="s">
        <v>766</v>
      </c>
      <c r="H1798" s="299" t="s">
        <v>767</v>
      </c>
      <c r="I1798" s="299" t="s">
        <v>1246</v>
      </c>
      <c r="J1798" s="299" t="s">
        <v>2549</v>
      </c>
      <c r="K1798" s="299" t="s">
        <v>177</v>
      </c>
      <c r="M1798" s="306">
        <v>3</v>
      </c>
      <c r="N1798" s="306">
        <v>3</v>
      </c>
      <c r="O1798" s="306">
        <v>3</v>
      </c>
      <c r="P1798" s="306">
        <v>3</v>
      </c>
      <c r="Q1798" s="306">
        <v>23</v>
      </c>
      <c r="R1798" s="306">
        <v>23</v>
      </c>
      <c r="S1798" s="306">
        <v>23</v>
      </c>
      <c r="T1798" s="306">
        <v>23</v>
      </c>
      <c r="U1798" s="306">
        <v>23</v>
      </c>
      <c r="V1798" s="306">
        <v>23</v>
      </c>
      <c r="W1798" s="306">
        <v>23</v>
      </c>
      <c r="X1798" s="306">
        <v>20</v>
      </c>
      <c r="Y1798" s="306"/>
    </row>
    <row r="1799" spans="4:25" hidden="1" outlineLevel="1">
      <c r="D1799" s="299" t="s">
        <v>2550</v>
      </c>
      <c r="E1799" s="299" t="s">
        <v>73</v>
      </c>
      <c r="F1799" s="299" t="s">
        <v>766</v>
      </c>
      <c r="H1799" s="299" t="s">
        <v>767</v>
      </c>
      <c r="I1799" s="299" t="s">
        <v>1246</v>
      </c>
      <c r="J1799" s="299" t="s">
        <v>2551</v>
      </c>
      <c r="K1799" s="299" t="s">
        <v>175</v>
      </c>
      <c r="M1799" s="306">
        <v>0</v>
      </c>
      <c r="N1799" s="306">
        <v>0</v>
      </c>
      <c r="O1799" s="306">
        <v>0</v>
      </c>
      <c r="P1799" s="306">
        <v>0</v>
      </c>
      <c r="Q1799" s="306">
        <v>0</v>
      </c>
      <c r="R1799" s="306">
        <v>0</v>
      </c>
      <c r="S1799" s="306">
        <v>0</v>
      </c>
      <c r="T1799" s="306">
        <v>0</v>
      </c>
      <c r="U1799" s="306">
        <v>0</v>
      </c>
      <c r="V1799" s="306">
        <v>0</v>
      </c>
      <c r="W1799" s="306">
        <v>0</v>
      </c>
      <c r="X1799" s="306">
        <v>0</v>
      </c>
      <c r="Y1799" s="306"/>
    </row>
    <row r="1800" spans="4:25" hidden="1" outlineLevel="1">
      <c r="D1800" s="299" t="s">
        <v>2552</v>
      </c>
      <c r="E1800" s="299" t="s">
        <v>73</v>
      </c>
      <c r="F1800" s="299" t="s">
        <v>766</v>
      </c>
      <c r="H1800" s="299" t="s">
        <v>767</v>
      </c>
      <c r="I1800" s="299" t="s">
        <v>1246</v>
      </c>
      <c r="J1800" s="299" t="s">
        <v>2553</v>
      </c>
      <c r="K1800" s="299" t="s">
        <v>175</v>
      </c>
      <c r="M1800" s="306">
        <v>0</v>
      </c>
      <c r="N1800" s="306">
        <v>0</v>
      </c>
      <c r="O1800" s="306">
        <v>0</v>
      </c>
      <c r="P1800" s="306">
        <v>0</v>
      </c>
      <c r="Q1800" s="306">
        <v>0</v>
      </c>
      <c r="R1800" s="306">
        <v>0</v>
      </c>
      <c r="S1800" s="306">
        <v>0</v>
      </c>
      <c r="T1800" s="306">
        <v>0</v>
      </c>
      <c r="U1800" s="306">
        <v>0</v>
      </c>
      <c r="V1800" s="306">
        <v>0</v>
      </c>
      <c r="W1800" s="306">
        <v>0</v>
      </c>
      <c r="X1800" s="306">
        <v>0</v>
      </c>
      <c r="Y1800" s="306"/>
    </row>
    <row r="1801" spans="4:25" hidden="1" outlineLevel="1">
      <c r="D1801" s="299" t="s">
        <v>3143</v>
      </c>
      <c r="E1801" s="299" t="s">
        <v>72</v>
      </c>
      <c r="F1801" s="299" t="s">
        <v>766</v>
      </c>
      <c r="H1801" s="299" t="s">
        <v>767</v>
      </c>
      <c r="I1801" s="299" t="s">
        <v>1246</v>
      </c>
      <c r="J1801" s="299" t="s">
        <v>3144</v>
      </c>
      <c r="K1801" s="299" t="s">
        <v>688</v>
      </c>
      <c r="M1801" s="306">
        <v>0</v>
      </c>
      <c r="N1801" s="306">
        <v>0</v>
      </c>
      <c r="O1801" s="306">
        <v>0</v>
      </c>
      <c r="P1801" s="306">
        <v>0</v>
      </c>
      <c r="Q1801" s="306">
        <v>0</v>
      </c>
      <c r="R1801" s="306">
        <v>0</v>
      </c>
      <c r="S1801" s="306">
        <v>0</v>
      </c>
      <c r="T1801" s="306">
        <v>0</v>
      </c>
      <c r="U1801" s="306">
        <v>0</v>
      </c>
      <c r="V1801" s="306">
        <v>0</v>
      </c>
      <c r="W1801" s="306">
        <v>0</v>
      </c>
      <c r="X1801" s="306">
        <v>0</v>
      </c>
      <c r="Y1801" s="306"/>
    </row>
    <row r="1802" spans="4:25" hidden="1" outlineLevel="1">
      <c r="D1802" s="299" t="s">
        <v>2554</v>
      </c>
      <c r="E1802" s="299" t="s">
        <v>71</v>
      </c>
      <c r="F1802" s="299" t="s">
        <v>766</v>
      </c>
      <c r="H1802" s="299" t="s">
        <v>767</v>
      </c>
      <c r="I1802" s="299" t="s">
        <v>1246</v>
      </c>
      <c r="J1802" s="299" t="s">
        <v>2555</v>
      </c>
      <c r="K1802" s="299" t="s">
        <v>176</v>
      </c>
      <c r="M1802" s="306">
        <v>85</v>
      </c>
      <c r="N1802" s="306">
        <v>85</v>
      </c>
      <c r="O1802" s="306">
        <v>85</v>
      </c>
      <c r="P1802" s="306">
        <v>85</v>
      </c>
      <c r="Q1802" s="306">
        <v>85</v>
      </c>
      <c r="R1802" s="306">
        <v>85</v>
      </c>
      <c r="S1802" s="306">
        <v>85</v>
      </c>
      <c r="T1802" s="306">
        <v>85</v>
      </c>
      <c r="U1802" s="306">
        <v>85</v>
      </c>
      <c r="V1802" s="306">
        <v>85</v>
      </c>
      <c r="W1802" s="306">
        <v>85</v>
      </c>
      <c r="X1802" s="306">
        <v>10</v>
      </c>
      <c r="Y1802" s="306"/>
    </row>
    <row r="1803" spans="4:25" hidden="1" outlineLevel="1">
      <c r="D1803" s="299" t="s">
        <v>4192</v>
      </c>
      <c r="E1803" s="299" t="s">
        <v>72</v>
      </c>
      <c r="F1803" s="299" t="s">
        <v>766</v>
      </c>
      <c r="H1803" s="299" t="s">
        <v>767</v>
      </c>
      <c r="I1803" s="299" t="s">
        <v>1246</v>
      </c>
      <c r="J1803" s="299" t="s">
        <v>4193</v>
      </c>
      <c r="K1803" s="299" t="s">
        <v>170</v>
      </c>
      <c r="M1803" s="306"/>
      <c r="N1803" s="306"/>
      <c r="O1803" s="306"/>
      <c r="P1803" s="306"/>
      <c r="Q1803" s="306">
        <v>0</v>
      </c>
      <c r="R1803" s="306">
        <v>0</v>
      </c>
      <c r="S1803" s="306">
        <v>0</v>
      </c>
      <c r="T1803" s="306">
        <v>0</v>
      </c>
      <c r="U1803" s="306">
        <v>0</v>
      </c>
      <c r="V1803" s="306">
        <v>0</v>
      </c>
      <c r="W1803" s="306">
        <v>0</v>
      </c>
      <c r="X1803" s="306">
        <v>0</v>
      </c>
      <c r="Y1803" s="306"/>
    </row>
    <row r="1804" spans="4:25" hidden="1" outlineLevel="1">
      <c r="D1804" s="299" t="s">
        <v>2556</v>
      </c>
      <c r="E1804" s="299" t="s">
        <v>71</v>
      </c>
      <c r="F1804" s="299" t="s">
        <v>766</v>
      </c>
      <c r="H1804" s="299" t="s">
        <v>767</v>
      </c>
      <c r="I1804" s="299" t="s">
        <v>1246</v>
      </c>
      <c r="J1804" s="299" t="s">
        <v>2557</v>
      </c>
      <c r="K1804" s="299" t="s">
        <v>176</v>
      </c>
      <c r="M1804" s="306">
        <v>0</v>
      </c>
      <c r="N1804" s="306">
        <v>0</v>
      </c>
      <c r="O1804" s="306">
        <v>0</v>
      </c>
      <c r="P1804" s="306">
        <v>0</v>
      </c>
      <c r="Q1804" s="306">
        <v>0</v>
      </c>
      <c r="R1804" s="306">
        <v>0</v>
      </c>
      <c r="S1804" s="306">
        <v>0</v>
      </c>
      <c r="T1804" s="306">
        <v>0</v>
      </c>
      <c r="U1804" s="306">
        <v>0</v>
      </c>
      <c r="V1804" s="306">
        <v>0</v>
      </c>
      <c r="W1804" s="306">
        <v>0</v>
      </c>
      <c r="X1804" s="306">
        <v>0</v>
      </c>
      <c r="Y1804" s="306"/>
    </row>
    <row r="1805" spans="4:25" hidden="1" outlineLevel="1">
      <c r="D1805" s="299" t="s">
        <v>2558</v>
      </c>
      <c r="E1805" s="299" t="s">
        <v>72</v>
      </c>
      <c r="F1805" s="299" t="s">
        <v>766</v>
      </c>
      <c r="H1805" s="299" t="s">
        <v>767</v>
      </c>
      <c r="I1805" s="299" t="s">
        <v>1246</v>
      </c>
      <c r="J1805" s="299" t="s">
        <v>2559</v>
      </c>
      <c r="K1805" s="299" t="s">
        <v>691</v>
      </c>
      <c r="M1805" s="306">
        <v>0</v>
      </c>
      <c r="N1805" s="306">
        <v>0</v>
      </c>
      <c r="O1805" s="306">
        <v>0</v>
      </c>
      <c r="P1805" s="306">
        <v>0</v>
      </c>
      <c r="Q1805" s="306">
        <v>0</v>
      </c>
      <c r="R1805" s="306">
        <v>0</v>
      </c>
      <c r="S1805" s="306">
        <v>0</v>
      </c>
      <c r="T1805" s="306">
        <v>0</v>
      </c>
      <c r="U1805" s="306">
        <v>0</v>
      </c>
      <c r="V1805" s="306">
        <v>0</v>
      </c>
      <c r="W1805" s="306">
        <v>0</v>
      </c>
      <c r="X1805" s="306">
        <v>0</v>
      </c>
      <c r="Y1805" s="306"/>
    </row>
    <row r="1806" spans="4:25" hidden="1" outlineLevel="1">
      <c r="D1806" s="299" t="s">
        <v>2560</v>
      </c>
      <c r="E1806" s="299" t="s">
        <v>72</v>
      </c>
      <c r="F1806" s="299" t="s">
        <v>766</v>
      </c>
      <c r="H1806" s="299" t="s">
        <v>767</v>
      </c>
      <c r="I1806" s="299" t="s">
        <v>1246</v>
      </c>
      <c r="J1806" s="299" t="s">
        <v>2561</v>
      </c>
      <c r="K1806" s="299" t="s">
        <v>171</v>
      </c>
      <c r="M1806" s="306">
        <v>0</v>
      </c>
      <c r="N1806" s="306">
        <v>0</v>
      </c>
      <c r="O1806" s="306">
        <v>0</v>
      </c>
      <c r="P1806" s="306">
        <v>0</v>
      </c>
      <c r="Q1806" s="306">
        <v>0</v>
      </c>
      <c r="R1806" s="306">
        <v>0</v>
      </c>
      <c r="S1806" s="306">
        <v>0</v>
      </c>
      <c r="T1806" s="306">
        <v>0</v>
      </c>
      <c r="U1806" s="306">
        <v>0</v>
      </c>
      <c r="V1806" s="306">
        <v>0</v>
      </c>
      <c r="W1806" s="306">
        <v>0</v>
      </c>
      <c r="X1806" s="306">
        <v>0</v>
      </c>
      <c r="Y1806" s="306"/>
    </row>
    <row r="1807" spans="4:25" hidden="1" outlineLevel="1">
      <c r="D1807" s="299" t="s">
        <v>2562</v>
      </c>
      <c r="E1807" s="299" t="s">
        <v>71</v>
      </c>
      <c r="F1807" s="299" t="s">
        <v>766</v>
      </c>
      <c r="H1807" s="299" t="s">
        <v>767</v>
      </c>
      <c r="I1807" s="299" t="s">
        <v>1246</v>
      </c>
      <c r="J1807" s="299" t="s">
        <v>2563</v>
      </c>
      <c r="K1807" s="299" t="s">
        <v>176</v>
      </c>
      <c r="M1807" s="306">
        <v>0</v>
      </c>
      <c r="N1807" s="306">
        <v>0</v>
      </c>
      <c r="O1807" s="306">
        <v>0</v>
      </c>
      <c r="P1807" s="306">
        <v>0</v>
      </c>
      <c r="Q1807" s="306">
        <v>0</v>
      </c>
      <c r="R1807" s="306">
        <v>0</v>
      </c>
      <c r="S1807" s="306">
        <v>0</v>
      </c>
      <c r="T1807" s="306">
        <v>0</v>
      </c>
      <c r="U1807" s="306">
        <v>0</v>
      </c>
      <c r="V1807" s="306">
        <v>0</v>
      </c>
      <c r="W1807" s="306">
        <v>10</v>
      </c>
      <c r="X1807" s="306">
        <v>10</v>
      </c>
      <c r="Y1807" s="306"/>
    </row>
    <row r="1808" spans="4:25" hidden="1" outlineLevel="1">
      <c r="D1808" s="299" t="s">
        <v>2564</v>
      </c>
      <c r="E1808" s="299" t="s">
        <v>72</v>
      </c>
      <c r="F1808" s="299" t="s">
        <v>766</v>
      </c>
      <c r="H1808" s="299" t="s">
        <v>767</v>
      </c>
      <c r="I1808" s="299" t="s">
        <v>1246</v>
      </c>
      <c r="J1808" s="299" t="s">
        <v>2565</v>
      </c>
      <c r="K1808" s="299" t="s">
        <v>688</v>
      </c>
      <c r="M1808" s="306">
        <v>0</v>
      </c>
      <c r="N1808" s="306">
        <v>0</v>
      </c>
      <c r="O1808" s="306">
        <v>1000</v>
      </c>
      <c r="P1808" s="306">
        <v>1000</v>
      </c>
      <c r="Q1808" s="306">
        <v>1000</v>
      </c>
      <c r="R1808" s="306">
        <v>1000</v>
      </c>
      <c r="S1808" s="306">
        <v>1000</v>
      </c>
      <c r="T1808" s="306">
        <v>1000</v>
      </c>
      <c r="U1808" s="306">
        <v>1000</v>
      </c>
      <c r="V1808" s="306">
        <v>1000</v>
      </c>
      <c r="W1808" s="306">
        <v>1000</v>
      </c>
      <c r="X1808" s="306">
        <v>1000</v>
      </c>
      <c r="Y1808" s="306"/>
    </row>
    <row r="1809" spans="4:25" hidden="1" outlineLevel="1">
      <c r="D1809" s="299" t="s">
        <v>3145</v>
      </c>
      <c r="E1809" s="299" t="s">
        <v>72</v>
      </c>
      <c r="F1809" s="299" t="s">
        <v>766</v>
      </c>
      <c r="H1809" s="299" t="s">
        <v>767</v>
      </c>
      <c r="I1809" s="299" t="s">
        <v>1246</v>
      </c>
      <c r="J1809" s="299" t="s">
        <v>2528</v>
      </c>
      <c r="K1809" s="299" t="s">
        <v>777</v>
      </c>
      <c r="M1809" s="306">
        <v>5</v>
      </c>
      <c r="N1809" s="306">
        <v>5</v>
      </c>
      <c r="O1809" s="306">
        <v>5</v>
      </c>
      <c r="P1809" s="306">
        <v>5</v>
      </c>
      <c r="Q1809" s="306">
        <v>5</v>
      </c>
      <c r="R1809" s="306">
        <v>5</v>
      </c>
      <c r="S1809" s="306">
        <v>5</v>
      </c>
      <c r="T1809" s="306">
        <v>5</v>
      </c>
      <c r="U1809" s="306">
        <v>5</v>
      </c>
      <c r="V1809" s="306">
        <v>5</v>
      </c>
      <c r="W1809" s="306">
        <v>5</v>
      </c>
      <c r="X1809" s="306">
        <v>0</v>
      </c>
      <c r="Y1809" s="306"/>
    </row>
    <row r="1810" spans="4:25" hidden="1" outlineLevel="1">
      <c r="D1810" s="299" t="s">
        <v>2566</v>
      </c>
      <c r="E1810" s="299" t="s">
        <v>73</v>
      </c>
      <c r="F1810" s="299" t="s">
        <v>766</v>
      </c>
      <c r="H1810" s="299" t="s">
        <v>767</v>
      </c>
      <c r="I1810" s="299" t="s">
        <v>1246</v>
      </c>
      <c r="J1810" s="299" t="s">
        <v>2567</v>
      </c>
      <c r="K1810" s="299" t="s">
        <v>175</v>
      </c>
      <c r="M1810" s="306">
        <v>0</v>
      </c>
      <c r="N1810" s="306">
        <v>0</v>
      </c>
      <c r="O1810" s="306">
        <v>0</v>
      </c>
      <c r="P1810" s="306">
        <v>0</v>
      </c>
      <c r="Q1810" s="306">
        <v>0</v>
      </c>
      <c r="R1810" s="306">
        <v>0</v>
      </c>
      <c r="S1810" s="306">
        <v>0</v>
      </c>
      <c r="T1810" s="306">
        <v>0</v>
      </c>
      <c r="U1810" s="306">
        <v>0</v>
      </c>
      <c r="V1810" s="306">
        <v>0</v>
      </c>
      <c r="W1810" s="306">
        <v>0</v>
      </c>
      <c r="X1810" s="306">
        <v>0</v>
      </c>
      <c r="Y1810" s="306"/>
    </row>
    <row r="1811" spans="4:25" hidden="1" outlineLevel="1">
      <c r="D1811" s="299" t="s">
        <v>4194</v>
      </c>
      <c r="E1811" s="299" t="s">
        <v>72</v>
      </c>
      <c r="F1811" s="299" t="s">
        <v>766</v>
      </c>
      <c r="H1811" s="299" t="s">
        <v>767</v>
      </c>
      <c r="I1811" s="299" t="s">
        <v>1246</v>
      </c>
      <c r="J1811" s="299" t="s">
        <v>4195</v>
      </c>
      <c r="K1811" s="299" t="s">
        <v>170</v>
      </c>
      <c r="M1811" s="306"/>
      <c r="N1811" s="306"/>
      <c r="O1811" s="306"/>
      <c r="P1811" s="306"/>
      <c r="Q1811" s="306">
        <v>0</v>
      </c>
      <c r="R1811" s="306">
        <v>0</v>
      </c>
      <c r="S1811" s="306">
        <v>0</v>
      </c>
      <c r="T1811" s="306">
        <v>0</v>
      </c>
      <c r="U1811" s="306">
        <v>0</v>
      </c>
      <c r="V1811" s="306">
        <v>0</v>
      </c>
      <c r="W1811" s="306">
        <v>0</v>
      </c>
      <c r="X1811" s="306">
        <v>0</v>
      </c>
      <c r="Y1811" s="306"/>
    </row>
    <row r="1812" spans="4:25" hidden="1" outlineLevel="1">
      <c r="D1812" s="299" t="s">
        <v>2568</v>
      </c>
      <c r="E1812" s="299" t="s">
        <v>72</v>
      </c>
      <c r="F1812" s="299" t="s">
        <v>766</v>
      </c>
      <c r="H1812" s="299" t="s">
        <v>767</v>
      </c>
      <c r="I1812" s="299" t="s">
        <v>1246</v>
      </c>
      <c r="J1812" s="299" t="s">
        <v>2569</v>
      </c>
      <c r="K1812" s="299" t="s">
        <v>688</v>
      </c>
      <c r="M1812" s="306">
        <v>0</v>
      </c>
      <c r="N1812" s="306">
        <v>0</v>
      </c>
      <c r="O1812" s="306">
        <v>0</v>
      </c>
      <c r="P1812" s="306">
        <v>0</v>
      </c>
      <c r="Q1812" s="306">
        <v>0</v>
      </c>
      <c r="R1812" s="306">
        <v>0</v>
      </c>
      <c r="S1812" s="306">
        <v>0</v>
      </c>
      <c r="T1812" s="306">
        <v>0</v>
      </c>
      <c r="U1812" s="306">
        <v>0</v>
      </c>
      <c r="V1812" s="306">
        <v>0</v>
      </c>
      <c r="W1812" s="306">
        <v>0</v>
      </c>
      <c r="X1812" s="306">
        <v>0</v>
      </c>
      <c r="Y1812" s="306"/>
    </row>
    <row r="1813" spans="4:25" hidden="1" outlineLevel="1">
      <c r="D1813" s="299" t="s">
        <v>4196</v>
      </c>
      <c r="E1813" s="299" t="s">
        <v>72</v>
      </c>
      <c r="F1813" s="299" t="s">
        <v>766</v>
      </c>
      <c r="H1813" s="299" t="s">
        <v>767</v>
      </c>
      <c r="I1813" s="299" t="s">
        <v>1246</v>
      </c>
      <c r="J1813" s="299" t="s">
        <v>4197</v>
      </c>
      <c r="K1813" s="299" t="s">
        <v>170</v>
      </c>
      <c r="M1813" s="306"/>
      <c r="N1813" s="306"/>
      <c r="O1813" s="306"/>
      <c r="P1813" s="306"/>
      <c r="Q1813" s="306">
        <v>0</v>
      </c>
      <c r="R1813" s="306">
        <v>0</v>
      </c>
      <c r="S1813" s="306">
        <v>0</v>
      </c>
      <c r="T1813" s="306">
        <v>0</v>
      </c>
      <c r="U1813" s="306">
        <v>0</v>
      </c>
      <c r="V1813" s="306">
        <v>0</v>
      </c>
      <c r="W1813" s="306">
        <v>0</v>
      </c>
      <c r="X1813" s="306">
        <v>0</v>
      </c>
      <c r="Y1813" s="306"/>
    </row>
    <row r="1814" spans="4:25" hidden="1" outlineLevel="1">
      <c r="D1814" s="299" t="s">
        <v>2570</v>
      </c>
      <c r="E1814" s="299" t="s">
        <v>72</v>
      </c>
      <c r="F1814" s="299" t="s">
        <v>766</v>
      </c>
      <c r="H1814" s="299" t="s">
        <v>767</v>
      </c>
      <c r="I1814" s="299" t="s">
        <v>1246</v>
      </c>
      <c r="J1814" s="299" t="s">
        <v>2571</v>
      </c>
      <c r="K1814" s="299" t="s">
        <v>688</v>
      </c>
      <c r="M1814" s="306">
        <v>0</v>
      </c>
      <c r="N1814" s="306">
        <v>0</v>
      </c>
      <c r="O1814" s="306">
        <v>0</v>
      </c>
      <c r="P1814" s="306">
        <v>0</v>
      </c>
      <c r="Q1814" s="306">
        <v>0</v>
      </c>
      <c r="R1814" s="306">
        <v>0</v>
      </c>
      <c r="S1814" s="306">
        <v>0</v>
      </c>
      <c r="T1814" s="306">
        <v>0</v>
      </c>
      <c r="U1814" s="306">
        <v>0</v>
      </c>
      <c r="V1814" s="306">
        <v>0</v>
      </c>
      <c r="W1814" s="306">
        <v>0</v>
      </c>
      <c r="X1814" s="306">
        <v>0</v>
      </c>
      <c r="Y1814" s="306"/>
    </row>
    <row r="1815" spans="4:25" hidden="1" outlineLevel="1">
      <c r="D1815" s="299" t="s">
        <v>2572</v>
      </c>
      <c r="E1815" s="299" t="s">
        <v>72</v>
      </c>
      <c r="F1815" s="299" t="s">
        <v>766</v>
      </c>
      <c r="H1815" s="299" t="s">
        <v>767</v>
      </c>
      <c r="I1815" s="299" t="s">
        <v>1246</v>
      </c>
      <c r="J1815" s="299" t="s">
        <v>2573</v>
      </c>
      <c r="K1815" s="299" t="s">
        <v>691</v>
      </c>
      <c r="M1815" s="306">
        <v>0</v>
      </c>
      <c r="N1815" s="306">
        <v>0</v>
      </c>
      <c r="O1815" s="306">
        <v>0</v>
      </c>
      <c r="P1815" s="306">
        <v>0</v>
      </c>
      <c r="Q1815" s="306">
        <v>0</v>
      </c>
      <c r="R1815" s="306">
        <v>0</v>
      </c>
      <c r="S1815" s="306">
        <v>0</v>
      </c>
      <c r="T1815" s="306">
        <v>0</v>
      </c>
      <c r="U1815" s="306">
        <v>0</v>
      </c>
      <c r="V1815" s="306">
        <v>0</v>
      </c>
      <c r="W1815" s="306">
        <v>0</v>
      </c>
      <c r="X1815" s="306">
        <v>0</v>
      </c>
      <c r="Y1815" s="306"/>
    </row>
    <row r="1816" spans="4:25" hidden="1" outlineLevel="1">
      <c r="D1816" s="299" t="s">
        <v>4198</v>
      </c>
      <c r="E1816" s="299" t="s">
        <v>71</v>
      </c>
      <c r="F1816" s="299" t="s">
        <v>766</v>
      </c>
      <c r="H1816" s="299" t="s">
        <v>767</v>
      </c>
      <c r="I1816" s="299" t="s">
        <v>1246</v>
      </c>
      <c r="J1816" s="299" t="s">
        <v>2574</v>
      </c>
      <c r="K1816" s="299" t="s">
        <v>176</v>
      </c>
      <c r="M1816" s="306">
        <v>0</v>
      </c>
      <c r="N1816" s="306">
        <v>10</v>
      </c>
      <c r="O1816" s="306">
        <v>10</v>
      </c>
      <c r="P1816" s="306">
        <v>10</v>
      </c>
      <c r="Q1816" s="306">
        <v>10</v>
      </c>
      <c r="R1816" s="306">
        <v>10</v>
      </c>
      <c r="S1816" s="306">
        <v>10</v>
      </c>
      <c r="T1816" s="306">
        <v>10</v>
      </c>
      <c r="U1816" s="306">
        <v>10</v>
      </c>
      <c r="V1816" s="306">
        <v>10</v>
      </c>
      <c r="W1816" s="306">
        <v>60</v>
      </c>
      <c r="X1816" s="306">
        <v>60</v>
      </c>
      <c r="Y1816" s="306"/>
    </row>
    <row r="1817" spans="4:25" hidden="1" outlineLevel="1">
      <c r="D1817" s="299" t="s">
        <v>2575</v>
      </c>
      <c r="E1817" s="299" t="s">
        <v>71</v>
      </c>
      <c r="F1817" s="299" t="s">
        <v>766</v>
      </c>
      <c r="H1817" s="299" t="s">
        <v>767</v>
      </c>
      <c r="I1817" s="299" t="s">
        <v>1246</v>
      </c>
      <c r="J1817" s="299" t="s">
        <v>2576</v>
      </c>
      <c r="K1817" s="299" t="s">
        <v>176</v>
      </c>
      <c r="M1817" s="306">
        <v>17</v>
      </c>
      <c r="N1817" s="306">
        <v>17</v>
      </c>
      <c r="O1817" s="306">
        <v>17</v>
      </c>
      <c r="P1817" s="306">
        <v>17</v>
      </c>
      <c r="Q1817" s="306">
        <v>17</v>
      </c>
      <c r="R1817" s="306">
        <v>17</v>
      </c>
      <c r="S1817" s="306">
        <v>17</v>
      </c>
      <c r="T1817" s="306">
        <v>27</v>
      </c>
      <c r="U1817" s="306">
        <v>27</v>
      </c>
      <c r="V1817" s="306">
        <v>27</v>
      </c>
      <c r="W1817" s="306">
        <v>27</v>
      </c>
      <c r="X1817" s="306">
        <v>27</v>
      </c>
      <c r="Y1817" s="306"/>
    </row>
    <row r="1818" spans="4:25" hidden="1" outlineLevel="1">
      <c r="D1818" s="299" t="s">
        <v>3146</v>
      </c>
      <c r="E1818" s="299" t="s">
        <v>71</v>
      </c>
      <c r="F1818" s="299" t="s">
        <v>766</v>
      </c>
      <c r="H1818" s="299" t="s">
        <v>767</v>
      </c>
      <c r="I1818" s="299" t="s">
        <v>1246</v>
      </c>
      <c r="J1818" s="299" t="s">
        <v>3147</v>
      </c>
      <c r="K1818" s="299" t="s">
        <v>176</v>
      </c>
      <c r="M1818" s="306">
        <v>85</v>
      </c>
      <c r="N1818" s="306">
        <v>85</v>
      </c>
      <c r="O1818" s="306">
        <v>85</v>
      </c>
      <c r="P1818" s="306">
        <v>85</v>
      </c>
      <c r="Q1818" s="306">
        <v>85</v>
      </c>
      <c r="R1818" s="306">
        <v>85</v>
      </c>
      <c r="S1818" s="306">
        <v>85</v>
      </c>
      <c r="T1818" s="306">
        <v>85</v>
      </c>
      <c r="U1818" s="306">
        <v>93</v>
      </c>
      <c r="V1818" s="306">
        <v>126</v>
      </c>
      <c r="W1818" s="306">
        <v>126</v>
      </c>
      <c r="X1818" s="306">
        <v>86</v>
      </c>
      <c r="Y1818" s="306"/>
    </row>
    <row r="1819" spans="4:25" hidden="1" outlineLevel="1">
      <c r="D1819" s="299" t="s">
        <v>4199</v>
      </c>
      <c r="E1819" s="299" t="s">
        <v>72</v>
      </c>
      <c r="F1819" s="299" t="s">
        <v>766</v>
      </c>
      <c r="H1819" s="299" t="s">
        <v>767</v>
      </c>
      <c r="I1819" s="299" t="s">
        <v>1246</v>
      </c>
      <c r="J1819" s="299" t="s">
        <v>3165</v>
      </c>
      <c r="K1819" s="299" t="s">
        <v>177</v>
      </c>
      <c r="M1819" s="306">
        <v>0</v>
      </c>
      <c r="N1819" s="306">
        <v>0</v>
      </c>
      <c r="O1819" s="306">
        <v>0</v>
      </c>
      <c r="P1819" s="306">
        <v>0</v>
      </c>
      <c r="Q1819" s="306">
        <v>0</v>
      </c>
      <c r="R1819" s="306">
        <v>0</v>
      </c>
      <c r="S1819" s="306">
        <v>0</v>
      </c>
      <c r="T1819" s="306">
        <v>0</v>
      </c>
      <c r="U1819" s="306">
        <v>0</v>
      </c>
      <c r="V1819" s="306">
        <v>0</v>
      </c>
      <c r="W1819" s="306">
        <v>0</v>
      </c>
      <c r="X1819" s="306">
        <v>0</v>
      </c>
      <c r="Y1819" s="306"/>
    </row>
    <row r="1820" spans="4:25" hidden="1" outlineLevel="1">
      <c r="D1820" s="299" t="s">
        <v>2577</v>
      </c>
      <c r="E1820" s="299" t="s">
        <v>72</v>
      </c>
      <c r="F1820" s="299" t="s">
        <v>766</v>
      </c>
      <c r="H1820" s="299" t="s">
        <v>767</v>
      </c>
      <c r="I1820" s="299" t="s">
        <v>1246</v>
      </c>
      <c r="J1820" s="299" t="s">
        <v>2578</v>
      </c>
      <c r="K1820" s="299" t="s">
        <v>688</v>
      </c>
      <c r="M1820" s="306">
        <v>0</v>
      </c>
      <c r="N1820" s="306">
        <v>0</v>
      </c>
      <c r="O1820" s="306">
        <v>0</v>
      </c>
      <c r="P1820" s="306">
        <v>0</v>
      </c>
      <c r="Q1820" s="306">
        <v>0</v>
      </c>
      <c r="R1820" s="306">
        <v>0</v>
      </c>
      <c r="S1820" s="306">
        <v>0</v>
      </c>
      <c r="T1820" s="306">
        <v>0</v>
      </c>
      <c r="U1820" s="306">
        <v>0</v>
      </c>
      <c r="V1820" s="306">
        <v>0</v>
      </c>
      <c r="W1820" s="306">
        <v>0</v>
      </c>
      <c r="X1820" s="306">
        <v>0</v>
      </c>
      <c r="Y1820" s="306"/>
    </row>
    <row r="1821" spans="4:25" hidden="1" outlineLevel="1">
      <c r="D1821" s="299" t="s">
        <v>4200</v>
      </c>
      <c r="E1821" s="299" t="s">
        <v>72</v>
      </c>
      <c r="F1821" s="299" t="s">
        <v>766</v>
      </c>
      <c r="H1821" s="299" t="s">
        <v>767</v>
      </c>
      <c r="I1821" s="299" t="s">
        <v>1246</v>
      </c>
      <c r="J1821" s="299" t="s">
        <v>4201</v>
      </c>
      <c r="K1821" s="299" t="s">
        <v>170</v>
      </c>
      <c r="M1821" s="306"/>
      <c r="N1821" s="306"/>
      <c r="O1821" s="306"/>
      <c r="P1821" s="306"/>
      <c r="Q1821" s="306">
        <v>0</v>
      </c>
      <c r="R1821" s="306">
        <v>0</v>
      </c>
      <c r="S1821" s="306">
        <v>0</v>
      </c>
      <c r="T1821" s="306">
        <v>0</v>
      </c>
      <c r="U1821" s="306">
        <v>0</v>
      </c>
      <c r="V1821" s="306">
        <v>0</v>
      </c>
      <c r="W1821" s="306">
        <v>0</v>
      </c>
      <c r="X1821" s="306">
        <v>0</v>
      </c>
      <c r="Y1821" s="306"/>
    </row>
    <row r="1822" spans="4:25" hidden="1" outlineLevel="1">
      <c r="D1822" s="299" t="s">
        <v>4202</v>
      </c>
      <c r="E1822" s="299" t="s">
        <v>72</v>
      </c>
      <c r="F1822" s="299" t="s">
        <v>766</v>
      </c>
      <c r="H1822" s="299" t="s">
        <v>767</v>
      </c>
      <c r="I1822" s="299" t="s">
        <v>1246</v>
      </c>
      <c r="J1822" s="299" t="s">
        <v>4203</v>
      </c>
      <c r="K1822" s="299" t="s">
        <v>170</v>
      </c>
      <c r="M1822" s="306"/>
      <c r="N1822" s="306"/>
      <c r="O1822" s="306"/>
      <c r="P1822" s="306"/>
      <c r="Q1822" s="306">
        <v>0</v>
      </c>
      <c r="R1822" s="306">
        <v>0</v>
      </c>
      <c r="S1822" s="306">
        <v>0</v>
      </c>
      <c r="T1822" s="306">
        <v>0</v>
      </c>
      <c r="U1822" s="306">
        <v>0</v>
      </c>
      <c r="V1822" s="306">
        <v>0</v>
      </c>
      <c r="W1822" s="306">
        <v>0</v>
      </c>
      <c r="X1822" s="306">
        <v>0</v>
      </c>
      <c r="Y1822" s="306"/>
    </row>
    <row r="1823" spans="4:25" hidden="1" outlineLevel="1">
      <c r="D1823" s="299" t="s">
        <v>4204</v>
      </c>
      <c r="E1823" s="299" t="s">
        <v>72</v>
      </c>
      <c r="F1823" s="299" t="s">
        <v>766</v>
      </c>
      <c r="H1823" s="299" t="s">
        <v>767</v>
      </c>
      <c r="I1823" s="299" t="s">
        <v>1246</v>
      </c>
      <c r="J1823" s="299" t="s">
        <v>4205</v>
      </c>
      <c r="K1823" s="299" t="s">
        <v>170</v>
      </c>
      <c r="M1823" s="306"/>
      <c r="N1823" s="306"/>
      <c r="O1823" s="306"/>
      <c r="P1823" s="306"/>
      <c r="Q1823" s="306">
        <v>0</v>
      </c>
      <c r="R1823" s="306">
        <v>0</v>
      </c>
      <c r="S1823" s="306">
        <v>0</v>
      </c>
      <c r="T1823" s="306">
        <v>0</v>
      </c>
      <c r="U1823" s="306">
        <v>0</v>
      </c>
      <c r="V1823" s="306">
        <v>0</v>
      </c>
      <c r="W1823" s="306">
        <v>0</v>
      </c>
      <c r="X1823" s="306">
        <v>0</v>
      </c>
      <c r="Y1823" s="306"/>
    </row>
    <row r="1824" spans="4:25" hidden="1" outlineLevel="1">
      <c r="D1824" s="299" t="s">
        <v>4206</v>
      </c>
      <c r="E1824" s="299" t="s">
        <v>72</v>
      </c>
      <c r="F1824" s="299" t="s">
        <v>766</v>
      </c>
      <c r="H1824" s="299" t="s">
        <v>767</v>
      </c>
      <c r="I1824" s="299" t="s">
        <v>1246</v>
      </c>
      <c r="J1824" s="299" t="s">
        <v>4207</v>
      </c>
      <c r="K1824" s="299" t="s">
        <v>170</v>
      </c>
      <c r="M1824" s="306"/>
      <c r="N1824" s="306"/>
      <c r="O1824" s="306"/>
      <c r="P1824" s="306"/>
      <c r="Q1824" s="306">
        <v>0</v>
      </c>
      <c r="R1824" s="306">
        <v>0</v>
      </c>
      <c r="S1824" s="306">
        <v>0</v>
      </c>
      <c r="T1824" s="306">
        <v>0</v>
      </c>
      <c r="U1824" s="306">
        <v>0</v>
      </c>
      <c r="V1824" s="306">
        <v>0</v>
      </c>
      <c r="W1824" s="306">
        <v>0</v>
      </c>
      <c r="X1824" s="306">
        <v>0</v>
      </c>
      <c r="Y1824" s="306"/>
    </row>
    <row r="1825" spans="4:25" hidden="1" outlineLevel="1">
      <c r="D1825" s="299" t="s">
        <v>4208</v>
      </c>
      <c r="E1825" s="299" t="s">
        <v>72</v>
      </c>
      <c r="F1825" s="299" t="s">
        <v>766</v>
      </c>
      <c r="H1825" s="299" t="s">
        <v>767</v>
      </c>
      <c r="I1825" s="299" t="s">
        <v>1246</v>
      </c>
      <c r="J1825" s="299" t="s">
        <v>4209</v>
      </c>
      <c r="K1825" s="299" t="s">
        <v>170</v>
      </c>
      <c r="M1825" s="306"/>
      <c r="N1825" s="306"/>
      <c r="O1825" s="306"/>
      <c r="P1825" s="306"/>
      <c r="Q1825" s="306">
        <v>0</v>
      </c>
      <c r="R1825" s="306">
        <v>0</v>
      </c>
      <c r="S1825" s="306">
        <v>0</v>
      </c>
      <c r="T1825" s="306">
        <v>0</v>
      </c>
      <c r="U1825" s="306">
        <v>0</v>
      </c>
      <c r="V1825" s="306">
        <v>0</v>
      </c>
      <c r="W1825" s="306">
        <v>0</v>
      </c>
      <c r="X1825" s="306">
        <v>0</v>
      </c>
      <c r="Y1825" s="306"/>
    </row>
    <row r="1826" spans="4:25" hidden="1" outlineLevel="1">
      <c r="D1826" s="299" t="s">
        <v>2579</v>
      </c>
      <c r="E1826" s="299" t="s">
        <v>72</v>
      </c>
      <c r="F1826" s="299" t="s">
        <v>766</v>
      </c>
      <c r="H1826" s="299" t="s">
        <v>767</v>
      </c>
      <c r="I1826" s="299" t="s">
        <v>1246</v>
      </c>
      <c r="J1826" s="299" t="s">
        <v>2580</v>
      </c>
      <c r="K1826" s="299" t="s">
        <v>688</v>
      </c>
      <c r="M1826" s="306">
        <v>0</v>
      </c>
      <c r="N1826" s="306">
        <v>0</v>
      </c>
      <c r="O1826" s="306">
        <v>0</v>
      </c>
      <c r="P1826" s="306">
        <v>0</v>
      </c>
      <c r="Q1826" s="306">
        <v>0</v>
      </c>
      <c r="R1826" s="306">
        <v>0</v>
      </c>
      <c r="S1826" s="306">
        <v>0</v>
      </c>
      <c r="T1826" s="306">
        <v>0</v>
      </c>
      <c r="U1826" s="306">
        <v>0</v>
      </c>
      <c r="V1826" s="306">
        <v>0</v>
      </c>
      <c r="W1826" s="306">
        <v>0</v>
      </c>
      <c r="X1826" s="306">
        <v>0</v>
      </c>
      <c r="Y1826" s="306"/>
    </row>
    <row r="1827" spans="4:25" hidden="1" outlineLevel="1">
      <c r="D1827" s="299" t="s">
        <v>2581</v>
      </c>
      <c r="E1827" s="299" t="s">
        <v>73</v>
      </c>
      <c r="F1827" s="299" t="s">
        <v>766</v>
      </c>
      <c r="H1827" s="299" t="s">
        <v>767</v>
      </c>
      <c r="I1827" s="299" t="s">
        <v>1246</v>
      </c>
      <c r="J1827" s="299" t="s">
        <v>2582</v>
      </c>
      <c r="K1827" s="299" t="s">
        <v>175</v>
      </c>
      <c r="M1827" s="306">
        <v>0</v>
      </c>
      <c r="N1827" s="306">
        <v>0</v>
      </c>
      <c r="O1827" s="306">
        <v>0</v>
      </c>
      <c r="P1827" s="306">
        <v>0</v>
      </c>
      <c r="Q1827" s="306">
        <v>0</v>
      </c>
      <c r="R1827" s="306">
        <v>0</v>
      </c>
      <c r="S1827" s="306">
        <v>0</v>
      </c>
      <c r="T1827" s="306">
        <v>0</v>
      </c>
      <c r="U1827" s="306">
        <v>0</v>
      </c>
      <c r="V1827" s="306">
        <v>0</v>
      </c>
      <c r="W1827" s="306">
        <v>0</v>
      </c>
      <c r="X1827" s="306">
        <v>0</v>
      </c>
      <c r="Y1827" s="306"/>
    </row>
    <row r="1828" spans="4:25" hidden="1" outlineLevel="1">
      <c r="D1828" s="299" t="s">
        <v>4210</v>
      </c>
      <c r="E1828" s="299" t="s">
        <v>72</v>
      </c>
      <c r="F1828" s="299" t="s">
        <v>766</v>
      </c>
      <c r="H1828" s="299" t="s">
        <v>767</v>
      </c>
      <c r="I1828" s="299" t="s">
        <v>1246</v>
      </c>
      <c r="J1828" s="299" t="s">
        <v>4211</v>
      </c>
      <c r="K1828" s="299" t="s">
        <v>170</v>
      </c>
      <c r="M1828" s="306"/>
      <c r="N1828" s="306"/>
      <c r="O1828" s="306"/>
      <c r="P1828" s="306"/>
      <c r="Q1828" s="306">
        <v>0</v>
      </c>
      <c r="R1828" s="306">
        <v>0</v>
      </c>
      <c r="S1828" s="306">
        <v>0</v>
      </c>
      <c r="T1828" s="306">
        <v>0</v>
      </c>
      <c r="U1828" s="306">
        <v>0</v>
      </c>
      <c r="V1828" s="306">
        <v>0</v>
      </c>
      <c r="W1828" s="306">
        <v>0</v>
      </c>
      <c r="X1828" s="306">
        <v>0</v>
      </c>
      <c r="Y1828" s="306"/>
    </row>
    <row r="1829" spans="4:25" hidden="1" outlineLevel="1">
      <c r="D1829" s="299" t="s">
        <v>2583</v>
      </c>
      <c r="E1829" s="299" t="s">
        <v>72</v>
      </c>
      <c r="F1829" s="299" t="s">
        <v>766</v>
      </c>
      <c r="H1829" s="299" t="s">
        <v>767</v>
      </c>
      <c r="I1829" s="299" t="s">
        <v>1246</v>
      </c>
      <c r="J1829" s="299" t="s">
        <v>2584</v>
      </c>
      <c r="K1829" s="299" t="s">
        <v>778</v>
      </c>
      <c r="M1829" s="306">
        <v>0</v>
      </c>
      <c r="N1829" s="306">
        <v>0</v>
      </c>
      <c r="O1829" s="306">
        <v>0</v>
      </c>
      <c r="P1829" s="306">
        <v>0</v>
      </c>
      <c r="Q1829" s="306">
        <v>0</v>
      </c>
      <c r="R1829" s="306">
        <v>0</v>
      </c>
      <c r="S1829" s="306">
        <v>0</v>
      </c>
      <c r="T1829" s="306">
        <v>0</v>
      </c>
      <c r="U1829" s="306">
        <v>0</v>
      </c>
      <c r="V1829" s="306">
        <v>0</v>
      </c>
      <c r="W1829" s="306">
        <v>0</v>
      </c>
      <c r="X1829" s="306">
        <v>0</v>
      </c>
      <c r="Y1829" s="306"/>
    </row>
    <row r="1830" spans="4:25" hidden="1" outlineLevel="1">
      <c r="D1830" s="299" t="s">
        <v>2585</v>
      </c>
      <c r="E1830" s="299" t="s">
        <v>72</v>
      </c>
      <c r="F1830" s="299" t="s">
        <v>766</v>
      </c>
      <c r="H1830" s="299" t="s">
        <v>767</v>
      </c>
      <c r="I1830" s="299" t="s">
        <v>1246</v>
      </c>
      <c r="J1830" s="299" t="s">
        <v>2586</v>
      </c>
      <c r="K1830" s="299" t="s">
        <v>688</v>
      </c>
      <c r="M1830" s="306">
        <v>0</v>
      </c>
      <c r="N1830" s="306">
        <v>0</v>
      </c>
      <c r="O1830" s="306">
        <v>0</v>
      </c>
      <c r="P1830" s="306">
        <v>0</v>
      </c>
      <c r="Q1830" s="306">
        <v>0</v>
      </c>
      <c r="R1830" s="306">
        <v>0</v>
      </c>
      <c r="S1830" s="306">
        <v>0</v>
      </c>
      <c r="T1830" s="306">
        <v>0</v>
      </c>
      <c r="U1830" s="306">
        <v>0</v>
      </c>
      <c r="V1830" s="306">
        <v>0</v>
      </c>
      <c r="W1830" s="306">
        <v>0</v>
      </c>
      <c r="X1830" s="306">
        <v>0</v>
      </c>
      <c r="Y1830" s="306"/>
    </row>
    <row r="1831" spans="4:25" hidden="1" outlineLevel="1">
      <c r="D1831" s="299" t="s">
        <v>4212</v>
      </c>
      <c r="E1831" s="299" t="s">
        <v>72</v>
      </c>
      <c r="F1831" s="299" t="s">
        <v>766</v>
      </c>
      <c r="H1831" s="299" t="s">
        <v>767</v>
      </c>
      <c r="I1831" s="299" t="s">
        <v>1246</v>
      </c>
      <c r="J1831" s="299" t="s">
        <v>4213</v>
      </c>
      <c r="K1831" s="299" t="s">
        <v>170</v>
      </c>
      <c r="M1831" s="306"/>
      <c r="N1831" s="306"/>
      <c r="O1831" s="306"/>
      <c r="P1831" s="306"/>
      <c r="Q1831" s="306">
        <v>0</v>
      </c>
      <c r="R1831" s="306">
        <v>0</v>
      </c>
      <c r="S1831" s="306">
        <v>0</v>
      </c>
      <c r="T1831" s="306">
        <v>0</v>
      </c>
      <c r="U1831" s="306">
        <v>0</v>
      </c>
      <c r="V1831" s="306">
        <v>0</v>
      </c>
      <c r="W1831" s="306">
        <v>0</v>
      </c>
      <c r="X1831" s="306">
        <v>0</v>
      </c>
      <c r="Y1831" s="306"/>
    </row>
    <row r="1832" spans="4:25" hidden="1" outlineLevel="1">
      <c r="D1832" s="299" t="s">
        <v>2587</v>
      </c>
      <c r="E1832" s="299" t="s">
        <v>72</v>
      </c>
      <c r="F1832" s="299" t="s">
        <v>766</v>
      </c>
      <c r="H1832" s="299" t="s">
        <v>767</v>
      </c>
      <c r="I1832" s="299" t="s">
        <v>1246</v>
      </c>
      <c r="J1832" s="299" t="s">
        <v>2588</v>
      </c>
      <c r="K1832" s="299" t="s">
        <v>177</v>
      </c>
      <c r="M1832" s="306">
        <v>0</v>
      </c>
      <c r="N1832" s="306">
        <v>0</v>
      </c>
      <c r="O1832" s="306">
        <v>0</v>
      </c>
      <c r="P1832" s="306">
        <v>0</v>
      </c>
      <c r="Q1832" s="306">
        <v>0</v>
      </c>
      <c r="R1832" s="306">
        <v>0</v>
      </c>
      <c r="S1832" s="306">
        <v>0</v>
      </c>
      <c r="T1832" s="306">
        <v>0</v>
      </c>
      <c r="U1832" s="306">
        <v>0</v>
      </c>
      <c r="V1832" s="306">
        <v>0</v>
      </c>
      <c r="W1832" s="306">
        <v>4</v>
      </c>
      <c r="X1832" s="306">
        <v>6</v>
      </c>
      <c r="Y1832" s="306"/>
    </row>
    <row r="1833" spans="4:25" hidden="1" outlineLevel="1">
      <c r="D1833" s="299" t="s">
        <v>2589</v>
      </c>
      <c r="E1833" s="299" t="s">
        <v>71</v>
      </c>
      <c r="F1833" s="299" t="s">
        <v>766</v>
      </c>
      <c r="H1833" s="299" t="s">
        <v>767</v>
      </c>
      <c r="I1833" s="299" t="s">
        <v>1246</v>
      </c>
      <c r="J1833" s="299" t="s">
        <v>2590</v>
      </c>
      <c r="K1833" s="299" t="s">
        <v>176</v>
      </c>
      <c r="M1833" s="306">
        <v>425</v>
      </c>
      <c r="N1833" s="306">
        <v>425</v>
      </c>
      <c r="O1833" s="306">
        <v>425</v>
      </c>
      <c r="P1833" s="306">
        <v>425</v>
      </c>
      <c r="Q1833" s="306">
        <v>425</v>
      </c>
      <c r="R1833" s="306">
        <v>425</v>
      </c>
      <c r="S1833" s="306">
        <v>425</v>
      </c>
      <c r="T1833" s="306">
        <v>425</v>
      </c>
      <c r="U1833" s="306">
        <v>475</v>
      </c>
      <c r="V1833" s="306">
        <v>475</v>
      </c>
      <c r="W1833" s="306">
        <v>475</v>
      </c>
      <c r="X1833" s="306">
        <v>150</v>
      </c>
      <c r="Y1833" s="306"/>
    </row>
    <row r="1834" spans="4:25" hidden="1" outlineLevel="1">
      <c r="D1834" s="299" t="s">
        <v>2591</v>
      </c>
      <c r="E1834" s="299" t="s">
        <v>72</v>
      </c>
      <c r="F1834" s="299" t="s">
        <v>766</v>
      </c>
      <c r="H1834" s="299" t="s">
        <v>767</v>
      </c>
      <c r="I1834" s="299" t="s">
        <v>1246</v>
      </c>
      <c r="J1834" s="299" t="s">
        <v>2592</v>
      </c>
      <c r="K1834" s="299" t="s">
        <v>778</v>
      </c>
      <c r="M1834" s="306">
        <v>0</v>
      </c>
      <c r="N1834" s="306">
        <v>0</v>
      </c>
      <c r="O1834" s="306">
        <v>0</v>
      </c>
      <c r="P1834" s="306">
        <v>0</v>
      </c>
      <c r="Q1834" s="306">
        <v>0</v>
      </c>
      <c r="R1834" s="306">
        <v>0</v>
      </c>
      <c r="S1834" s="306">
        <v>0</v>
      </c>
      <c r="T1834" s="306">
        <v>0</v>
      </c>
      <c r="U1834" s="306">
        <v>0</v>
      </c>
      <c r="V1834" s="306">
        <v>0</v>
      </c>
      <c r="W1834" s="306">
        <v>0</v>
      </c>
      <c r="X1834" s="306">
        <v>0</v>
      </c>
      <c r="Y1834" s="306"/>
    </row>
    <row r="1835" spans="4:25" hidden="1" outlineLevel="1">
      <c r="D1835" s="299" t="s">
        <v>2593</v>
      </c>
      <c r="E1835" s="299" t="s">
        <v>72</v>
      </c>
      <c r="F1835" s="299" t="s">
        <v>766</v>
      </c>
      <c r="H1835" s="299" t="s">
        <v>767</v>
      </c>
      <c r="I1835" s="299" t="s">
        <v>1246</v>
      </c>
      <c r="J1835" s="299" t="s">
        <v>2594</v>
      </c>
      <c r="K1835" s="299" t="s">
        <v>789</v>
      </c>
      <c r="M1835" s="306">
        <v>0</v>
      </c>
      <c r="N1835" s="306">
        <v>0</v>
      </c>
      <c r="O1835" s="306">
        <v>0</v>
      </c>
      <c r="P1835" s="306">
        <v>0</v>
      </c>
      <c r="Q1835" s="306">
        <v>0</v>
      </c>
      <c r="R1835" s="306">
        <v>0</v>
      </c>
      <c r="S1835" s="306">
        <v>0</v>
      </c>
      <c r="T1835" s="306">
        <v>0</v>
      </c>
      <c r="U1835" s="306">
        <v>0</v>
      </c>
      <c r="V1835" s="306">
        <v>0</v>
      </c>
      <c r="W1835" s="306">
        <v>0</v>
      </c>
      <c r="X1835" s="306">
        <v>0</v>
      </c>
      <c r="Y1835" s="306"/>
    </row>
    <row r="1836" spans="4:25" hidden="1" outlineLevel="1">
      <c r="D1836" s="299" t="s">
        <v>4214</v>
      </c>
      <c r="E1836" s="299" t="s">
        <v>72</v>
      </c>
      <c r="F1836" s="299" t="s">
        <v>766</v>
      </c>
      <c r="H1836" s="299" t="s">
        <v>767</v>
      </c>
      <c r="I1836" s="299" t="s">
        <v>1246</v>
      </c>
      <c r="J1836" s="299" t="s">
        <v>4215</v>
      </c>
      <c r="K1836" s="299" t="s">
        <v>170</v>
      </c>
      <c r="M1836" s="306"/>
      <c r="N1836" s="306"/>
      <c r="O1836" s="306"/>
      <c r="P1836" s="306"/>
      <c r="Q1836" s="306">
        <v>0</v>
      </c>
      <c r="R1836" s="306">
        <v>0</v>
      </c>
      <c r="S1836" s="306">
        <v>0</v>
      </c>
      <c r="T1836" s="306">
        <v>0</v>
      </c>
      <c r="U1836" s="306">
        <v>0</v>
      </c>
      <c r="V1836" s="306">
        <v>0</v>
      </c>
      <c r="W1836" s="306">
        <v>0</v>
      </c>
      <c r="X1836" s="306">
        <v>0</v>
      </c>
      <c r="Y1836" s="306"/>
    </row>
    <row r="1837" spans="4:25" hidden="1" outlineLevel="1">
      <c r="D1837" s="299" t="s">
        <v>2595</v>
      </c>
      <c r="E1837" s="299" t="s">
        <v>72</v>
      </c>
      <c r="F1837" s="299" t="s">
        <v>766</v>
      </c>
      <c r="H1837" s="299" t="s">
        <v>767</v>
      </c>
      <c r="I1837" s="299" t="s">
        <v>1246</v>
      </c>
      <c r="J1837" s="299" t="s">
        <v>2596</v>
      </c>
      <c r="K1837" s="299" t="s">
        <v>177</v>
      </c>
      <c r="M1837" s="306">
        <v>3</v>
      </c>
      <c r="N1837" s="306">
        <v>3</v>
      </c>
      <c r="O1837" s="306">
        <v>3</v>
      </c>
      <c r="P1837" s="306">
        <v>3</v>
      </c>
      <c r="Q1837" s="306">
        <v>13</v>
      </c>
      <c r="R1837" s="306">
        <v>13</v>
      </c>
      <c r="S1837" s="306">
        <v>13</v>
      </c>
      <c r="T1837" s="306">
        <v>13</v>
      </c>
      <c r="U1837" s="306">
        <v>13</v>
      </c>
      <c r="V1837" s="306">
        <v>13</v>
      </c>
      <c r="W1837" s="306">
        <v>13</v>
      </c>
      <c r="X1837" s="306">
        <v>13</v>
      </c>
      <c r="Y1837" s="306"/>
    </row>
    <row r="1838" spans="4:25" hidden="1" outlineLevel="1">
      <c r="D1838" s="299" t="s">
        <v>2597</v>
      </c>
      <c r="E1838" s="299" t="s">
        <v>71</v>
      </c>
      <c r="F1838" s="299" t="s">
        <v>766</v>
      </c>
      <c r="H1838" s="299" t="s">
        <v>767</v>
      </c>
      <c r="I1838" s="299" t="s">
        <v>1246</v>
      </c>
      <c r="J1838" s="299" t="s">
        <v>2598</v>
      </c>
      <c r="K1838" s="299" t="s">
        <v>176</v>
      </c>
      <c r="M1838" s="306">
        <v>17</v>
      </c>
      <c r="N1838" s="306">
        <v>17</v>
      </c>
      <c r="O1838" s="306">
        <v>17</v>
      </c>
      <c r="P1838" s="306">
        <v>17</v>
      </c>
      <c r="Q1838" s="306">
        <v>17</v>
      </c>
      <c r="R1838" s="306">
        <v>22</v>
      </c>
      <c r="S1838" s="306">
        <v>22</v>
      </c>
      <c r="T1838" s="306">
        <v>22</v>
      </c>
      <c r="U1838" s="306">
        <v>22</v>
      </c>
      <c r="V1838" s="306">
        <v>22</v>
      </c>
      <c r="W1838" s="306">
        <v>22</v>
      </c>
      <c r="X1838" s="306">
        <v>12</v>
      </c>
      <c r="Y1838" s="306"/>
    </row>
    <row r="1839" spans="4:25" hidden="1" outlineLevel="1">
      <c r="D1839" s="299" t="s">
        <v>2600</v>
      </c>
      <c r="E1839" s="299" t="s">
        <v>72</v>
      </c>
      <c r="F1839" s="299" t="s">
        <v>766</v>
      </c>
      <c r="H1839" s="299" t="s">
        <v>767</v>
      </c>
      <c r="I1839" s="299" t="s">
        <v>1246</v>
      </c>
      <c r="J1839" s="299" t="s">
        <v>2601</v>
      </c>
      <c r="K1839" s="299" t="s">
        <v>171</v>
      </c>
      <c r="M1839" s="306">
        <v>0</v>
      </c>
      <c r="N1839" s="306">
        <v>0</v>
      </c>
      <c r="O1839" s="306">
        <v>0</v>
      </c>
      <c r="P1839" s="306">
        <v>0</v>
      </c>
      <c r="Q1839" s="306"/>
      <c r="R1839" s="306"/>
      <c r="S1839" s="306"/>
      <c r="T1839" s="306"/>
      <c r="U1839" s="306"/>
      <c r="V1839" s="306"/>
      <c r="W1839" s="306"/>
      <c r="X1839" s="306"/>
      <c r="Y1839" s="306"/>
    </row>
    <row r="1840" spans="4:25" hidden="1" outlineLevel="1">
      <c r="D1840" s="299" t="s">
        <v>2602</v>
      </c>
      <c r="E1840" s="299" t="s">
        <v>72</v>
      </c>
      <c r="F1840" s="299" t="s">
        <v>766</v>
      </c>
      <c r="H1840" s="299" t="s">
        <v>767</v>
      </c>
      <c r="I1840" s="299" t="s">
        <v>1246</v>
      </c>
      <c r="J1840" s="299" t="s">
        <v>2603</v>
      </c>
      <c r="K1840" s="299" t="s">
        <v>177</v>
      </c>
      <c r="M1840" s="306">
        <v>0</v>
      </c>
      <c r="N1840" s="306">
        <v>0</v>
      </c>
      <c r="O1840" s="306">
        <v>0</v>
      </c>
      <c r="P1840" s="306">
        <v>0</v>
      </c>
      <c r="Q1840" s="306">
        <v>0</v>
      </c>
      <c r="R1840" s="306">
        <v>0</v>
      </c>
      <c r="S1840" s="306">
        <v>0</v>
      </c>
      <c r="T1840" s="306">
        <v>0</v>
      </c>
      <c r="U1840" s="306">
        <v>0</v>
      </c>
      <c r="V1840" s="306">
        <v>0</v>
      </c>
      <c r="W1840" s="306">
        <v>0</v>
      </c>
      <c r="X1840" s="306">
        <v>0</v>
      </c>
      <c r="Y1840" s="306"/>
    </row>
    <row r="1841" spans="4:25" hidden="1" outlineLevel="1">
      <c r="D1841" s="299" t="s">
        <v>2604</v>
      </c>
      <c r="E1841" s="299" t="s">
        <v>72</v>
      </c>
      <c r="F1841" s="299" t="s">
        <v>766</v>
      </c>
      <c r="H1841" s="299" t="s">
        <v>767</v>
      </c>
      <c r="I1841" s="299" t="s">
        <v>1246</v>
      </c>
      <c r="J1841" s="299" t="s">
        <v>2605</v>
      </c>
      <c r="K1841" s="299" t="s">
        <v>177</v>
      </c>
      <c r="M1841" s="306">
        <v>0</v>
      </c>
      <c r="N1841" s="306">
        <v>0</v>
      </c>
      <c r="O1841" s="306">
        <v>0</v>
      </c>
      <c r="P1841" s="306">
        <v>0</v>
      </c>
      <c r="Q1841" s="306">
        <v>0</v>
      </c>
      <c r="R1841" s="306">
        <v>0</v>
      </c>
      <c r="S1841" s="306">
        <v>0</v>
      </c>
      <c r="T1841" s="306">
        <v>0</v>
      </c>
      <c r="U1841" s="306">
        <v>0</v>
      </c>
      <c r="V1841" s="306">
        <v>0</v>
      </c>
      <c r="W1841" s="306">
        <v>0</v>
      </c>
      <c r="X1841" s="306">
        <v>0</v>
      </c>
      <c r="Y1841" s="306"/>
    </row>
    <row r="1842" spans="4:25" hidden="1" outlineLevel="1">
      <c r="D1842" s="299" t="s">
        <v>2606</v>
      </c>
      <c r="E1842" s="299" t="s">
        <v>72</v>
      </c>
      <c r="F1842" s="299" t="s">
        <v>766</v>
      </c>
      <c r="H1842" s="299" t="s">
        <v>767</v>
      </c>
      <c r="I1842" s="299" t="s">
        <v>1246</v>
      </c>
      <c r="J1842" s="299" t="s">
        <v>2607</v>
      </c>
      <c r="K1842" s="299" t="s">
        <v>177</v>
      </c>
      <c r="M1842" s="306">
        <v>0</v>
      </c>
      <c r="N1842" s="306">
        <v>0</v>
      </c>
      <c r="O1842" s="306">
        <v>0</v>
      </c>
      <c r="P1842" s="306">
        <v>0</v>
      </c>
      <c r="Q1842" s="306">
        <v>0</v>
      </c>
      <c r="R1842" s="306">
        <v>0</v>
      </c>
      <c r="S1842" s="306">
        <v>0</v>
      </c>
      <c r="T1842" s="306">
        <v>0</v>
      </c>
      <c r="U1842" s="306">
        <v>0</v>
      </c>
      <c r="V1842" s="306">
        <v>0</v>
      </c>
      <c r="W1842" s="306">
        <v>0</v>
      </c>
      <c r="X1842" s="306">
        <v>0</v>
      </c>
      <c r="Y1842" s="306"/>
    </row>
    <row r="1843" spans="4:25" hidden="1" outlineLevel="1">
      <c r="D1843" s="299" t="s">
        <v>2608</v>
      </c>
      <c r="E1843" s="299" t="s">
        <v>72</v>
      </c>
      <c r="F1843" s="299" t="s">
        <v>766</v>
      </c>
      <c r="H1843" s="299" t="s">
        <v>767</v>
      </c>
      <c r="I1843" s="299" t="s">
        <v>1246</v>
      </c>
      <c r="J1843" s="299" t="s">
        <v>2609</v>
      </c>
      <c r="K1843" s="299" t="s">
        <v>177</v>
      </c>
      <c r="M1843" s="306">
        <v>2</v>
      </c>
      <c r="N1843" s="306">
        <v>6</v>
      </c>
      <c r="O1843" s="306">
        <v>6</v>
      </c>
      <c r="P1843" s="306">
        <v>6</v>
      </c>
      <c r="Q1843" s="306">
        <v>6</v>
      </c>
      <c r="R1843" s="306">
        <v>6</v>
      </c>
      <c r="S1843" s="306">
        <v>6</v>
      </c>
      <c r="T1843" s="306">
        <v>6</v>
      </c>
      <c r="U1843" s="306">
        <v>6</v>
      </c>
      <c r="V1843" s="306">
        <v>6</v>
      </c>
      <c r="W1843" s="306">
        <v>6</v>
      </c>
      <c r="X1843" s="306">
        <v>4</v>
      </c>
      <c r="Y1843" s="306"/>
    </row>
    <row r="1844" spans="4:25" hidden="1" outlineLevel="1">
      <c r="D1844" s="299" t="s">
        <v>2610</v>
      </c>
      <c r="E1844" s="299" t="s">
        <v>72</v>
      </c>
      <c r="F1844" s="299" t="s">
        <v>766</v>
      </c>
      <c r="H1844" s="299" t="s">
        <v>767</v>
      </c>
      <c r="I1844" s="299" t="s">
        <v>1246</v>
      </c>
      <c r="J1844" s="299" t="s">
        <v>2611</v>
      </c>
      <c r="K1844" s="299" t="s">
        <v>177</v>
      </c>
      <c r="M1844" s="306">
        <v>240</v>
      </c>
      <c r="N1844" s="306">
        <v>240</v>
      </c>
      <c r="O1844" s="306">
        <v>240</v>
      </c>
      <c r="P1844" s="306">
        <v>240</v>
      </c>
      <c r="Q1844" s="306">
        <v>240</v>
      </c>
      <c r="R1844" s="306">
        <v>240</v>
      </c>
      <c r="S1844" s="306">
        <v>240</v>
      </c>
      <c r="T1844" s="306">
        <v>240</v>
      </c>
      <c r="U1844" s="306">
        <v>240</v>
      </c>
      <c r="V1844" s="306">
        <v>240</v>
      </c>
      <c r="W1844" s="306">
        <v>240</v>
      </c>
      <c r="X1844" s="306">
        <v>240</v>
      </c>
      <c r="Y1844" s="306"/>
    </row>
    <row r="1845" spans="4:25" hidden="1" outlineLevel="1">
      <c r="D1845" s="299" t="s">
        <v>2612</v>
      </c>
      <c r="E1845" s="299" t="s">
        <v>72</v>
      </c>
      <c r="F1845" s="299" t="s">
        <v>766</v>
      </c>
      <c r="H1845" s="299" t="s">
        <v>767</v>
      </c>
      <c r="I1845" s="299" t="s">
        <v>1246</v>
      </c>
      <c r="J1845" s="299" t="s">
        <v>2613</v>
      </c>
      <c r="K1845" s="299" t="s">
        <v>688</v>
      </c>
      <c r="M1845" s="306">
        <v>5</v>
      </c>
      <c r="N1845" s="306">
        <v>5</v>
      </c>
      <c r="O1845" s="306">
        <v>5</v>
      </c>
      <c r="P1845" s="306">
        <v>5</v>
      </c>
      <c r="Q1845" s="306">
        <v>5</v>
      </c>
      <c r="R1845" s="306">
        <v>5</v>
      </c>
      <c r="S1845" s="306">
        <v>5</v>
      </c>
      <c r="T1845" s="306">
        <v>5</v>
      </c>
      <c r="U1845" s="306">
        <v>5</v>
      </c>
      <c r="V1845" s="306">
        <v>5</v>
      </c>
      <c r="W1845" s="306">
        <v>5</v>
      </c>
      <c r="X1845" s="306">
        <v>5</v>
      </c>
      <c r="Y1845" s="306"/>
    </row>
    <row r="1846" spans="4:25" hidden="1" outlineLevel="1">
      <c r="D1846" s="299" t="s">
        <v>2614</v>
      </c>
      <c r="E1846" s="299" t="s">
        <v>73</v>
      </c>
      <c r="F1846" s="299" t="s">
        <v>766</v>
      </c>
      <c r="H1846" s="299" t="s">
        <v>767</v>
      </c>
      <c r="I1846" s="299" t="s">
        <v>1246</v>
      </c>
      <c r="J1846" s="299" t="s">
        <v>2615</v>
      </c>
      <c r="K1846" s="299" t="s">
        <v>175</v>
      </c>
      <c r="M1846" s="306">
        <v>0</v>
      </c>
      <c r="N1846" s="306">
        <v>0</v>
      </c>
      <c r="O1846" s="306">
        <v>0</v>
      </c>
      <c r="P1846" s="306">
        <v>0</v>
      </c>
      <c r="Q1846" s="306">
        <v>0</v>
      </c>
      <c r="R1846" s="306">
        <v>0</v>
      </c>
      <c r="S1846" s="306">
        <v>0</v>
      </c>
      <c r="T1846" s="306">
        <v>0</v>
      </c>
      <c r="U1846" s="306">
        <v>0</v>
      </c>
      <c r="V1846" s="306">
        <v>0</v>
      </c>
      <c r="W1846" s="306">
        <v>0</v>
      </c>
      <c r="X1846" s="306">
        <v>0</v>
      </c>
      <c r="Y1846" s="306"/>
    </row>
    <row r="1847" spans="4:25" hidden="1" outlineLevel="1">
      <c r="D1847" s="299" t="s">
        <v>2616</v>
      </c>
      <c r="E1847" s="299" t="s">
        <v>72</v>
      </c>
      <c r="F1847" s="299" t="s">
        <v>766</v>
      </c>
      <c r="H1847" s="299" t="s">
        <v>767</v>
      </c>
      <c r="I1847" s="299" t="s">
        <v>1246</v>
      </c>
      <c r="J1847" s="299" t="s">
        <v>2617</v>
      </c>
      <c r="K1847" s="299" t="s">
        <v>691</v>
      </c>
      <c r="M1847" s="306">
        <v>0</v>
      </c>
      <c r="N1847" s="306">
        <v>0</v>
      </c>
      <c r="O1847" s="306">
        <v>0</v>
      </c>
      <c r="P1847" s="306">
        <v>0</v>
      </c>
      <c r="Q1847" s="306">
        <v>0</v>
      </c>
      <c r="R1847" s="306">
        <v>0</v>
      </c>
      <c r="S1847" s="306">
        <v>0</v>
      </c>
      <c r="T1847" s="306">
        <v>0</v>
      </c>
      <c r="U1847" s="306">
        <v>0</v>
      </c>
      <c r="V1847" s="306">
        <v>0</v>
      </c>
      <c r="W1847" s="306">
        <v>0</v>
      </c>
      <c r="X1847" s="306">
        <v>0</v>
      </c>
      <c r="Y1847" s="306"/>
    </row>
    <row r="1848" spans="4:25" hidden="1" outlineLevel="1">
      <c r="D1848" s="299" t="s">
        <v>2618</v>
      </c>
      <c r="E1848" s="299" t="s">
        <v>72</v>
      </c>
      <c r="F1848" s="299" t="s">
        <v>766</v>
      </c>
      <c r="H1848" s="299" t="s">
        <v>767</v>
      </c>
      <c r="I1848" s="299" t="s">
        <v>1246</v>
      </c>
      <c r="J1848" s="299" t="s">
        <v>2619</v>
      </c>
      <c r="K1848" s="299" t="s">
        <v>171</v>
      </c>
      <c r="M1848" s="306">
        <v>17</v>
      </c>
      <c r="N1848" s="306">
        <v>17</v>
      </c>
      <c r="O1848" s="306">
        <v>17</v>
      </c>
      <c r="P1848" s="306">
        <v>17</v>
      </c>
      <c r="Q1848" s="306">
        <v>17</v>
      </c>
      <c r="R1848" s="306">
        <v>17</v>
      </c>
      <c r="S1848" s="306">
        <v>17</v>
      </c>
      <c r="T1848" s="306">
        <v>17</v>
      </c>
      <c r="U1848" s="306">
        <v>17</v>
      </c>
      <c r="V1848" s="306">
        <v>17</v>
      </c>
      <c r="W1848" s="306">
        <v>17</v>
      </c>
      <c r="X1848" s="306">
        <v>10</v>
      </c>
      <c r="Y1848" s="306"/>
    </row>
    <row r="1849" spans="4:25" hidden="1" outlineLevel="1">
      <c r="D1849" s="299" t="s">
        <v>4216</v>
      </c>
      <c r="E1849" s="299" t="s">
        <v>72</v>
      </c>
      <c r="F1849" s="299" t="s">
        <v>766</v>
      </c>
      <c r="H1849" s="299" t="s">
        <v>767</v>
      </c>
      <c r="I1849" s="299" t="s">
        <v>1246</v>
      </c>
      <c r="J1849" s="299" t="s">
        <v>4217</v>
      </c>
      <c r="K1849" s="299" t="s">
        <v>170</v>
      </c>
      <c r="M1849" s="306"/>
      <c r="N1849" s="306"/>
      <c r="O1849" s="306"/>
      <c r="P1849" s="306"/>
      <c r="Q1849" s="306">
        <v>0</v>
      </c>
      <c r="R1849" s="306">
        <v>0</v>
      </c>
      <c r="S1849" s="306">
        <v>0</v>
      </c>
      <c r="T1849" s="306">
        <v>0</v>
      </c>
      <c r="U1849" s="306">
        <v>0</v>
      </c>
      <c r="V1849" s="306">
        <v>0</v>
      </c>
      <c r="W1849" s="306">
        <v>0</v>
      </c>
      <c r="X1849" s="306">
        <v>0</v>
      </c>
      <c r="Y1849" s="306"/>
    </row>
    <row r="1850" spans="4:25" hidden="1" outlineLevel="1">
      <c r="D1850" s="299" t="s">
        <v>2620</v>
      </c>
      <c r="E1850" s="299" t="s">
        <v>72</v>
      </c>
      <c r="F1850" s="299" t="s">
        <v>766</v>
      </c>
      <c r="H1850" s="299" t="s">
        <v>767</v>
      </c>
      <c r="I1850" s="299" t="s">
        <v>1246</v>
      </c>
      <c r="J1850" s="299" t="s">
        <v>2621</v>
      </c>
      <c r="K1850" s="299" t="s">
        <v>177</v>
      </c>
      <c r="M1850" s="306">
        <v>0</v>
      </c>
      <c r="N1850" s="306">
        <v>0</v>
      </c>
      <c r="O1850" s="306">
        <v>0</v>
      </c>
      <c r="P1850" s="306">
        <v>0</v>
      </c>
      <c r="Q1850" s="306">
        <v>0</v>
      </c>
      <c r="R1850" s="306">
        <v>0</v>
      </c>
      <c r="S1850" s="306">
        <v>0</v>
      </c>
      <c r="T1850" s="306">
        <v>0</v>
      </c>
      <c r="U1850" s="306">
        <v>0</v>
      </c>
      <c r="V1850" s="306">
        <v>0</v>
      </c>
      <c r="W1850" s="306">
        <v>0</v>
      </c>
      <c r="X1850" s="306">
        <v>0</v>
      </c>
      <c r="Y1850" s="306"/>
    </row>
    <row r="1851" spans="4:25" hidden="1" outlineLevel="1">
      <c r="D1851" s="299" t="s">
        <v>2622</v>
      </c>
      <c r="E1851" s="299" t="s">
        <v>71</v>
      </c>
      <c r="F1851" s="299" t="s">
        <v>766</v>
      </c>
      <c r="H1851" s="299" t="s">
        <v>767</v>
      </c>
      <c r="I1851" s="299" t="s">
        <v>1246</v>
      </c>
      <c r="J1851" s="299" t="s">
        <v>2623</v>
      </c>
      <c r="K1851" s="299" t="s">
        <v>176</v>
      </c>
      <c r="M1851" s="306">
        <v>20</v>
      </c>
      <c r="N1851" s="306">
        <v>20</v>
      </c>
      <c r="O1851" s="306">
        <v>20</v>
      </c>
      <c r="P1851" s="306">
        <v>20</v>
      </c>
      <c r="Q1851" s="306">
        <v>20</v>
      </c>
      <c r="R1851" s="306">
        <v>20</v>
      </c>
      <c r="S1851" s="306">
        <v>20</v>
      </c>
      <c r="T1851" s="306">
        <v>20</v>
      </c>
      <c r="U1851" s="306">
        <v>20</v>
      </c>
      <c r="V1851" s="306">
        <v>20</v>
      </c>
      <c r="W1851" s="306">
        <v>20</v>
      </c>
      <c r="X1851" s="306">
        <v>0</v>
      </c>
      <c r="Y1851" s="306"/>
    </row>
    <row r="1852" spans="4:25" hidden="1" outlineLevel="1">
      <c r="D1852" s="299" t="s">
        <v>3148</v>
      </c>
      <c r="E1852" s="299" t="s">
        <v>72</v>
      </c>
      <c r="F1852" s="299" t="s">
        <v>766</v>
      </c>
      <c r="H1852" s="299" t="s">
        <v>767</v>
      </c>
      <c r="I1852" s="299" t="s">
        <v>1246</v>
      </c>
      <c r="J1852" s="299" t="s">
        <v>3149</v>
      </c>
      <c r="K1852" s="299" t="s">
        <v>1213</v>
      </c>
      <c r="M1852" s="306">
        <v>0</v>
      </c>
      <c r="N1852" s="306">
        <v>0</v>
      </c>
      <c r="O1852" s="306">
        <v>0</v>
      </c>
      <c r="P1852" s="306">
        <v>0</v>
      </c>
      <c r="Q1852" s="306">
        <v>0</v>
      </c>
      <c r="R1852" s="306">
        <v>0</v>
      </c>
      <c r="S1852" s="306">
        <v>0</v>
      </c>
      <c r="T1852" s="306">
        <v>0</v>
      </c>
      <c r="U1852" s="306">
        <v>0</v>
      </c>
      <c r="V1852" s="306">
        <v>0</v>
      </c>
      <c r="W1852" s="306">
        <v>0</v>
      </c>
      <c r="X1852" s="306">
        <v>0</v>
      </c>
      <c r="Y1852" s="306"/>
    </row>
    <row r="1853" spans="4:25" hidden="1" outlineLevel="1">
      <c r="D1853" s="299" t="s">
        <v>4218</v>
      </c>
      <c r="E1853" s="299" t="s">
        <v>72</v>
      </c>
      <c r="F1853" s="299" t="s">
        <v>766</v>
      </c>
      <c r="H1853" s="299" t="s">
        <v>767</v>
      </c>
      <c r="I1853" s="299" t="s">
        <v>1246</v>
      </c>
      <c r="J1853" s="299" t="s">
        <v>4219</v>
      </c>
      <c r="K1853" s="299" t="s">
        <v>170</v>
      </c>
      <c r="M1853" s="306"/>
      <c r="N1853" s="306"/>
      <c r="O1853" s="306"/>
      <c r="P1853" s="306"/>
      <c r="Q1853" s="306">
        <v>0</v>
      </c>
      <c r="R1853" s="306">
        <v>0</v>
      </c>
      <c r="S1853" s="306">
        <v>0</v>
      </c>
      <c r="T1853" s="306">
        <v>0</v>
      </c>
      <c r="U1853" s="306">
        <v>0</v>
      </c>
      <c r="V1853" s="306">
        <v>0</v>
      </c>
      <c r="W1853" s="306">
        <v>0</v>
      </c>
      <c r="X1853" s="306">
        <v>0</v>
      </c>
      <c r="Y1853" s="306"/>
    </row>
    <row r="1854" spans="4:25" hidden="1" outlineLevel="1">
      <c r="D1854" s="299" t="s">
        <v>2624</v>
      </c>
      <c r="E1854" s="299" t="s">
        <v>73</v>
      </c>
      <c r="F1854" s="299" t="s">
        <v>766</v>
      </c>
      <c r="H1854" s="299" t="s">
        <v>767</v>
      </c>
      <c r="I1854" s="299" t="s">
        <v>1246</v>
      </c>
      <c r="J1854" s="299" t="s">
        <v>2625</v>
      </c>
      <c r="K1854" s="299" t="s">
        <v>175</v>
      </c>
      <c r="M1854" s="306">
        <v>0</v>
      </c>
      <c r="N1854" s="306">
        <v>0</v>
      </c>
      <c r="O1854" s="306">
        <v>0</v>
      </c>
      <c r="P1854" s="306">
        <v>0</v>
      </c>
      <c r="Q1854" s="306">
        <v>0</v>
      </c>
      <c r="R1854" s="306">
        <v>0</v>
      </c>
      <c r="S1854" s="306">
        <v>0</v>
      </c>
      <c r="T1854" s="306">
        <v>0</v>
      </c>
      <c r="U1854" s="306">
        <v>0</v>
      </c>
      <c r="V1854" s="306">
        <v>0</v>
      </c>
      <c r="W1854" s="306">
        <v>0</v>
      </c>
      <c r="X1854" s="306">
        <v>0</v>
      </c>
      <c r="Y1854" s="306"/>
    </row>
    <row r="1855" spans="4:25" hidden="1" outlineLevel="1">
      <c r="D1855" s="299" t="s">
        <v>4220</v>
      </c>
      <c r="E1855" s="299" t="s">
        <v>72</v>
      </c>
      <c r="F1855" s="299" t="s">
        <v>766</v>
      </c>
      <c r="H1855" s="299" t="s">
        <v>767</v>
      </c>
      <c r="I1855" s="299" t="s">
        <v>1246</v>
      </c>
      <c r="J1855" s="299" t="s">
        <v>4221</v>
      </c>
      <c r="K1855" s="299" t="s">
        <v>741</v>
      </c>
      <c r="M1855" s="306"/>
      <c r="N1855" s="306"/>
      <c r="O1855" s="306"/>
      <c r="P1855" s="306">
        <v>0</v>
      </c>
      <c r="Q1855" s="306">
        <v>0</v>
      </c>
      <c r="R1855" s="306">
        <v>0</v>
      </c>
      <c r="S1855" s="306">
        <v>0</v>
      </c>
      <c r="T1855" s="306">
        <v>0</v>
      </c>
      <c r="U1855" s="306">
        <v>0</v>
      </c>
      <c r="V1855" s="306">
        <v>0</v>
      </c>
      <c r="W1855" s="306">
        <v>0</v>
      </c>
      <c r="X1855" s="306">
        <v>0</v>
      </c>
      <c r="Y1855" s="306"/>
    </row>
    <row r="1856" spans="4:25" hidden="1" outlineLevel="1">
      <c r="D1856" s="299" t="s">
        <v>2626</v>
      </c>
      <c r="E1856" s="299" t="s">
        <v>72</v>
      </c>
      <c r="F1856" s="299" t="s">
        <v>766</v>
      </c>
      <c r="H1856" s="299" t="s">
        <v>767</v>
      </c>
      <c r="I1856" s="299" t="s">
        <v>1246</v>
      </c>
      <c r="J1856" s="299" t="s">
        <v>2627</v>
      </c>
      <c r="K1856" s="299" t="s">
        <v>691</v>
      </c>
      <c r="M1856" s="306">
        <v>35</v>
      </c>
      <c r="N1856" s="306">
        <v>35</v>
      </c>
      <c r="O1856" s="306">
        <v>85</v>
      </c>
      <c r="P1856" s="306">
        <v>85</v>
      </c>
      <c r="Q1856" s="306">
        <v>85</v>
      </c>
      <c r="R1856" s="306">
        <v>85</v>
      </c>
      <c r="S1856" s="306">
        <v>85</v>
      </c>
      <c r="T1856" s="306">
        <v>150</v>
      </c>
      <c r="U1856" s="306">
        <v>220</v>
      </c>
      <c r="V1856" s="306">
        <v>220</v>
      </c>
      <c r="W1856" s="306">
        <v>220</v>
      </c>
      <c r="X1856" s="306">
        <v>215</v>
      </c>
      <c r="Y1856" s="306"/>
    </row>
    <row r="1857" spans="4:25" hidden="1" outlineLevel="1">
      <c r="D1857" s="299" t="s">
        <v>2628</v>
      </c>
      <c r="E1857" s="299" t="s">
        <v>72</v>
      </c>
      <c r="F1857" s="299" t="s">
        <v>766</v>
      </c>
      <c r="H1857" s="299" t="s">
        <v>767</v>
      </c>
      <c r="I1857" s="299" t="s">
        <v>1246</v>
      </c>
      <c r="J1857" s="299" t="s">
        <v>2629</v>
      </c>
      <c r="K1857" s="299" t="s">
        <v>691</v>
      </c>
      <c r="M1857" s="306">
        <v>5</v>
      </c>
      <c r="N1857" s="306">
        <v>5</v>
      </c>
      <c r="O1857" s="306">
        <v>5</v>
      </c>
      <c r="P1857" s="306">
        <v>5</v>
      </c>
      <c r="Q1857" s="306">
        <v>5</v>
      </c>
      <c r="R1857" s="306">
        <v>5</v>
      </c>
      <c r="S1857" s="306">
        <v>5</v>
      </c>
      <c r="T1857" s="306">
        <v>5</v>
      </c>
      <c r="U1857" s="306">
        <v>5</v>
      </c>
      <c r="V1857" s="306">
        <v>5</v>
      </c>
      <c r="W1857" s="306">
        <v>5</v>
      </c>
      <c r="X1857" s="306">
        <v>0</v>
      </c>
      <c r="Y1857" s="306"/>
    </row>
    <row r="1858" spans="4:25" hidden="1" outlineLevel="1">
      <c r="D1858" s="299" t="s">
        <v>2630</v>
      </c>
      <c r="E1858" s="299" t="s">
        <v>72</v>
      </c>
      <c r="F1858" s="299" t="s">
        <v>766</v>
      </c>
      <c r="H1858" s="299" t="s">
        <v>767</v>
      </c>
      <c r="I1858" s="299" t="s">
        <v>1246</v>
      </c>
      <c r="J1858" s="299" t="s">
        <v>2631</v>
      </c>
      <c r="K1858" s="299" t="s">
        <v>777</v>
      </c>
      <c r="M1858" s="306">
        <v>0</v>
      </c>
      <c r="N1858" s="306">
        <v>0</v>
      </c>
      <c r="O1858" s="306">
        <v>0</v>
      </c>
      <c r="P1858" s="306">
        <v>0</v>
      </c>
      <c r="Q1858" s="306">
        <v>0</v>
      </c>
      <c r="R1858" s="306">
        <v>0</v>
      </c>
      <c r="S1858" s="306">
        <v>0</v>
      </c>
      <c r="T1858" s="306">
        <v>0</v>
      </c>
      <c r="U1858" s="306">
        <v>0</v>
      </c>
      <c r="V1858" s="306">
        <v>0</v>
      </c>
      <c r="W1858" s="306">
        <v>0</v>
      </c>
      <c r="X1858" s="306">
        <v>0</v>
      </c>
      <c r="Y1858" s="306"/>
    </row>
    <row r="1859" spans="4:25" hidden="1" outlineLevel="1">
      <c r="D1859" s="299" t="s">
        <v>2632</v>
      </c>
      <c r="E1859" s="299" t="s">
        <v>71</v>
      </c>
      <c r="F1859" s="299" t="s">
        <v>766</v>
      </c>
      <c r="H1859" s="299" t="s">
        <v>767</v>
      </c>
      <c r="I1859" s="299" t="s">
        <v>1246</v>
      </c>
      <c r="J1859" s="299" t="s">
        <v>2633</v>
      </c>
      <c r="K1859" s="299" t="s">
        <v>176</v>
      </c>
      <c r="M1859" s="306">
        <v>5</v>
      </c>
      <c r="N1859" s="306">
        <v>5</v>
      </c>
      <c r="O1859" s="306">
        <v>5</v>
      </c>
      <c r="P1859" s="306">
        <v>5</v>
      </c>
      <c r="Q1859" s="306">
        <v>5</v>
      </c>
      <c r="R1859" s="306">
        <v>5</v>
      </c>
      <c r="S1859" s="306">
        <v>5</v>
      </c>
      <c r="T1859" s="306">
        <v>5</v>
      </c>
      <c r="U1859" s="306">
        <v>5</v>
      </c>
      <c r="V1859" s="306">
        <v>10</v>
      </c>
      <c r="W1859" s="306">
        <v>10</v>
      </c>
      <c r="X1859" s="306">
        <v>10</v>
      </c>
      <c r="Y1859" s="306"/>
    </row>
    <row r="1860" spans="4:25" hidden="1" outlineLevel="1">
      <c r="D1860" s="299" t="s">
        <v>2634</v>
      </c>
      <c r="E1860" s="299" t="s">
        <v>72</v>
      </c>
      <c r="F1860" s="299" t="s">
        <v>766</v>
      </c>
      <c r="H1860" s="299" t="s">
        <v>767</v>
      </c>
      <c r="I1860" s="299" t="s">
        <v>1246</v>
      </c>
      <c r="J1860" s="299" t="s">
        <v>2635</v>
      </c>
      <c r="K1860" s="299" t="s">
        <v>777</v>
      </c>
      <c r="M1860" s="306">
        <v>0</v>
      </c>
      <c r="N1860" s="306">
        <v>0</v>
      </c>
      <c r="O1860" s="306">
        <v>0</v>
      </c>
      <c r="P1860" s="306">
        <v>0</v>
      </c>
      <c r="Q1860" s="306">
        <v>0</v>
      </c>
      <c r="R1860" s="306">
        <v>0</v>
      </c>
      <c r="S1860" s="306">
        <v>0</v>
      </c>
      <c r="T1860" s="306">
        <v>0</v>
      </c>
      <c r="U1860" s="306">
        <v>0</v>
      </c>
      <c r="V1860" s="306">
        <v>0</v>
      </c>
      <c r="W1860" s="306">
        <v>0</v>
      </c>
      <c r="X1860" s="306">
        <v>0</v>
      </c>
      <c r="Y1860" s="306"/>
    </row>
    <row r="1861" spans="4:25" hidden="1" outlineLevel="1">
      <c r="D1861" s="299" t="s">
        <v>3150</v>
      </c>
      <c r="E1861" s="299" t="s">
        <v>72</v>
      </c>
      <c r="F1861" s="299" t="s">
        <v>766</v>
      </c>
      <c r="H1861" s="299" t="s">
        <v>767</v>
      </c>
      <c r="I1861" s="299" t="s">
        <v>1246</v>
      </c>
      <c r="J1861" s="299" t="s">
        <v>3151</v>
      </c>
      <c r="K1861" s="299" t="s">
        <v>1213</v>
      </c>
      <c r="M1861" s="306">
        <v>0</v>
      </c>
      <c r="N1861" s="306">
        <v>0</v>
      </c>
      <c r="O1861" s="306">
        <v>0</v>
      </c>
      <c r="P1861" s="306">
        <v>0</v>
      </c>
      <c r="Q1861" s="306">
        <v>0</v>
      </c>
      <c r="R1861" s="306">
        <v>0</v>
      </c>
      <c r="S1861" s="306">
        <v>0</v>
      </c>
      <c r="T1861" s="306">
        <v>0</v>
      </c>
      <c r="U1861" s="306">
        <v>0</v>
      </c>
      <c r="V1861" s="306">
        <v>0</v>
      </c>
      <c r="W1861" s="306">
        <v>0</v>
      </c>
      <c r="X1861" s="306">
        <v>0</v>
      </c>
      <c r="Y1861" s="306"/>
    </row>
    <row r="1862" spans="4:25" hidden="1" outlineLevel="1">
      <c r="D1862" s="299" t="s">
        <v>2636</v>
      </c>
      <c r="E1862" s="299" t="s">
        <v>71</v>
      </c>
      <c r="F1862" s="299" t="s">
        <v>766</v>
      </c>
      <c r="H1862" s="299" t="s">
        <v>767</v>
      </c>
      <c r="I1862" s="299" t="s">
        <v>1246</v>
      </c>
      <c r="J1862" s="299" t="s">
        <v>2637</v>
      </c>
      <c r="K1862" s="299" t="s">
        <v>176</v>
      </c>
      <c r="M1862" s="306">
        <v>0</v>
      </c>
      <c r="N1862" s="306">
        <v>0</v>
      </c>
      <c r="O1862" s="306">
        <v>0</v>
      </c>
      <c r="P1862" s="306">
        <v>0</v>
      </c>
      <c r="Q1862" s="306">
        <v>0</v>
      </c>
      <c r="R1862" s="306">
        <v>0</v>
      </c>
      <c r="S1862" s="306">
        <v>0</v>
      </c>
      <c r="T1862" s="306">
        <v>0</v>
      </c>
      <c r="U1862" s="306">
        <v>0</v>
      </c>
      <c r="V1862" s="306">
        <v>0</v>
      </c>
      <c r="W1862" s="306">
        <v>0</v>
      </c>
      <c r="X1862" s="306">
        <v>20</v>
      </c>
      <c r="Y1862" s="306"/>
    </row>
    <row r="1863" spans="4:25" hidden="1" outlineLevel="1">
      <c r="D1863" s="299" t="s">
        <v>2638</v>
      </c>
      <c r="E1863" s="299" t="s">
        <v>71</v>
      </c>
      <c r="F1863" s="299" t="s">
        <v>766</v>
      </c>
      <c r="H1863" s="299" t="s">
        <v>767</v>
      </c>
      <c r="I1863" s="299" t="s">
        <v>1246</v>
      </c>
      <c r="J1863" s="299" t="s">
        <v>2639</v>
      </c>
      <c r="K1863" s="299" t="s">
        <v>176</v>
      </c>
      <c r="M1863" s="306">
        <v>0</v>
      </c>
      <c r="N1863" s="306">
        <v>0</v>
      </c>
      <c r="O1863" s="306">
        <v>0</v>
      </c>
      <c r="P1863" s="306">
        <v>0</v>
      </c>
      <c r="Q1863" s="306">
        <v>0</v>
      </c>
      <c r="R1863" s="306">
        <v>0</v>
      </c>
      <c r="S1863" s="306">
        <v>0</v>
      </c>
      <c r="T1863" s="306">
        <v>0</v>
      </c>
      <c r="U1863" s="306">
        <v>0</v>
      </c>
      <c r="V1863" s="306">
        <v>0</v>
      </c>
      <c r="W1863" s="306">
        <v>0</v>
      </c>
      <c r="X1863" s="306">
        <v>0</v>
      </c>
      <c r="Y1863" s="306"/>
    </row>
    <row r="1864" spans="4:25" hidden="1" outlineLevel="1">
      <c r="D1864" s="299" t="s">
        <v>2640</v>
      </c>
      <c r="E1864" s="299" t="s">
        <v>72</v>
      </c>
      <c r="F1864" s="299" t="s">
        <v>766</v>
      </c>
      <c r="H1864" s="299" t="s">
        <v>767</v>
      </c>
      <c r="I1864" s="299" t="s">
        <v>1246</v>
      </c>
      <c r="J1864" s="299" t="s">
        <v>2641</v>
      </c>
      <c r="K1864" s="299" t="s">
        <v>688</v>
      </c>
      <c r="M1864" s="306">
        <v>0</v>
      </c>
      <c r="N1864" s="306">
        <v>0</v>
      </c>
      <c r="O1864" s="306">
        <v>0</v>
      </c>
      <c r="P1864" s="306">
        <v>0</v>
      </c>
      <c r="Q1864" s="306">
        <v>0</v>
      </c>
      <c r="R1864" s="306">
        <v>0</v>
      </c>
      <c r="S1864" s="306">
        <v>0</v>
      </c>
      <c r="T1864" s="306">
        <v>0</v>
      </c>
      <c r="U1864" s="306">
        <v>0</v>
      </c>
      <c r="V1864" s="306">
        <v>0</v>
      </c>
      <c r="W1864" s="306">
        <v>0</v>
      </c>
      <c r="X1864" s="306">
        <v>0</v>
      </c>
      <c r="Y1864" s="306"/>
    </row>
    <row r="1865" spans="4:25" hidden="1" outlineLevel="1">
      <c r="D1865" s="299" t="s">
        <v>4222</v>
      </c>
      <c r="E1865" s="299" t="s">
        <v>72</v>
      </c>
      <c r="F1865" s="299" t="s">
        <v>766</v>
      </c>
      <c r="H1865" s="299" t="s">
        <v>767</v>
      </c>
      <c r="I1865" s="299" t="s">
        <v>1246</v>
      </c>
      <c r="J1865" s="299" t="s">
        <v>4223</v>
      </c>
      <c r="K1865" s="299" t="s">
        <v>170</v>
      </c>
      <c r="M1865" s="306"/>
      <c r="N1865" s="306"/>
      <c r="O1865" s="306"/>
      <c r="P1865" s="306"/>
      <c r="Q1865" s="306">
        <v>0</v>
      </c>
      <c r="R1865" s="306">
        <v>0</v>
      </c>
      <c r="S1865" s="306">
        <v>0</v>
      </c>
      <c r="T1865" s="306">
        <v>0</v>
      </c>
      <c r="U1865" s="306">
        <v>0</v>
      </c>
      <c r="V1865" s="306">
        <v>0</v>
      </c>
      <c r="W1865" s="306">
        <v>0</v>
      </c>
      <c r="X1865" s="306">
        <v>0</v>
      </c>
      <c r="Y1865" s="306"/>
    </row>
    <row r="1866" spans="4:25" hidden="1" outlineLevel="1">
      <c r="D1866" s="299" t="s">
        <v>2642</v>
      </c>
      <c r="E1866" s="299" t="s">
        <v>72</v>
      </c>
      <c r="F1866" s="299" t="s">
        <v>766</v>
      </c>
      <c r="H1866" s="299" t="s">
        <v>767</v>
      </c>
      <c r="I1866" s="299" t="s">
        <v>1246</v>
      </c>
      <c r="J1866" s="299" t="s">
        <v>2643</v>
      </c>
      <c r="K1866" s="299" t="s">
        <v>691</v>
      </c>
      <c r="M1866" s="306">
        <v>0</v>
      </c>
      <c r="N1866" s="306">
        <v>0</v>
      </c>
      <c r="O1866" s="306">
        <v>0</v>
      </c>
      <c r="P1866" s="306">
        <v>0</v>
      </c>
      <c r="Q1866" s="306">
        <v>0</v>
      </c>
      <c r="R1866" s="306">
        <v>0</v>
      </c>
      <c r="S1866" s="306">
        <v>0</v>
      </c>
      <c r="T1866" s="306">
        <v>0</v>
      </c>
      <c r="U1866" s="306">
        <v>0</v>
      </c>
      <c r="V1866" s="306">
        <v>0</v>
      </c>
      <c r="W1866" s="306">
        <v>0</v>
      </c>
      <c r="X1866" s="306">
        <v>0</v>
      </c>
      <c r="Y1866" s="306"/>
    </row>
    <row r="1867" spans="4:25" hidden="1" outlineLevel="1">
      <c r="D1867" s="299" t="s">
        <v>4224</v>
      </c>
      <c r="E1867" s="299" t="s">
        <v>72</v>
      </c>
      <c r="F1867" s="299" t="s">
        <v>766</v>
      </c>
      <c r="H1867" s="299" t="s">
        <v>767</v>
      </c>
      <c r="I1867" s="299" t="s">
        <v>1246</v>
      </c>
      <c r="J1867" s="299" t="s">
        <v>4225</v>
      </c>
      <c r="K1867" s="299" t="s">
        <v>170</v>
      </c>
      <c r="M1867" s="306"/>
      <c r="N1867" s="306"/>
      <c r="O1867" s="306"/>
      <c r="P1867" s="306"/>
      <c r="Q1867" s="306">
        <v>0</v>
      </c>
      <c r="R1867" s="306">
        <v>0</v>
      </c>
      <c r="S1867" s="306">
        <v>0</v>
      </c>
      <c r="T1867" s="306">
        <v>0</v>
      </c>
      <c r="U1867" s="306">
        <v>0</v>
      </c>
      <c r="V1867" s="306">
        <v>0</v>
      </c>
      <c r="W1867" s="306">
        <v>0</v>
      </c>
      <c r="X1867" s="306">
        <v>0</v>
      </c>
      <c r="Y1867" s="306"/>
    </row>
    <row r="1868" spans="4:25" hidden="1" outlineLevel="1">
      <c r="D1868" s="299" t="s">
        <v>3152</v>
      </c>
      <c r="E1868" s="299" t="s">
        <v>72</v>
      </c>
      <c r="F1868" s="299" t="s">
        <v>766</v>
      </c>
      <c r="H1868" s="299" t="s">
        <v>767</v>
      </c>
      <c r="I1868" s="299" t="s">
        <v>1246</v>
      </c>
      <c r="J1868" s="299" t="s">
        <v>3153</v>
      </c>
      <c r="K1868" s="299" t="s">
        <v>741</v>
      </c>
      <c r="M1868" s="306">
        <v>310</v>
      </c>
      <c r="N1868" s="306">
        <v>435</v>
      </c>
      <c r="O1868" s="306">
        <v>435</v>
      </c>
      <c r="P1868" s="306">
        <v>670</v>
      </c>
      <c r="Q1868" s="306">
        <v>670</v>
      </c>
      <c r="R1868" s="306">
        <v>885</v>
      </c>
      <c r="S1868" s="306">
        <v>885</v>
      </c>
      <c r="T1868" s="306">
        <v>1155</v>
      </c>
      <c r="U1868" s="306">
        <v>1190</v>
      </c>
      <c r="V1868" s="306">
        <v>1249</v>
      </c>
      <c r="W1868" s="306">
        <v>1249</v>
      </c>
      <c r="X1868" s="306">
        <v>919</v>
      </c>
      <c r="Y1868" s="306"/>
    </row>
    <row r="1869" spans="4:25" hidden="1" outlineLevel="1">
      <c r="D1869" s="299" t="s">
        <v>2644</v>
      </c>
      <c r="E1869" s="299" t="s">
        <v>72</v>
      </c>
      <c r="F1869" s="299" t="s">
        <v>766</v>
      </c>
      <c r="H1869" s="299" t="s">
        <v>767</v>
      </c>
      <c r="I1869" s="299" t="s">
        <v>1246</v>
      </c>
      <c r="J1869" s="299" t="s">
        <v>2645</v>
      </c>
      <c r="K1869" s="299" t="s">
        <v>177</v>
      </c>
      <c r="M1869" s="306">
        <v>0</v>
      </c>
      <c r="N1869" s="306">
        <v>0</v>
      </c>
      <c r="O1869" s="306">
        <v>0</v>
      </c>
      <c r="P1869" s="306">
        <v>0</v>
      </c>
      <c r="Q1869" s="306">
        <v>0</v>
      </c>
      <c r="R1869" s="306">
        <v>0</v>
      </c>
      <c r="S1869" s="306">
        <v>0</v>
      </c>
      <c r="T1869" s="306">
        <v>0</v>
      </c>
      <c r="U1869" s="306">
        <v>0</v>
      </c>
      <c r="V1869" s="306">
        <v>0</v>
      </c>
      <c r="W1869" s="306">
        <v>0</v>
      </c>
      <c r="X1869" s="306">
        <v>0</v>
      </c>
      <c r="Y1869" s="306"/>
    </row>
    <row r="1870" spans="4:25" hidden="1" outlineLevel="1">
      <c r="D1870" s="299" t="s">
        <v>2646</v>
      </c>
      <c r="E1870" s="299" t="s">
        <v>72</v>
      </c>
      <c r="F1870" s="299" t="s">
        <v>766</v>
      </c>
      <c r="H1870" s="299" t="s">
        <v>767</v>
      </c>
      <c r="I1870" s="299" t="s">
        <v>1246</v>
      </c>
      <c r="J1870" s="299" t="s">
        <v>2647</v>
      </c>
      <c r="K1870" s="299" t="s">
        <v>171</v>
      </c>
      <c r="M1870" s="306">
        <v>0</v>
      </c>
      <c r="N1870" s="306">
        <v>0</v>
      </c>
      <c r="O1870" s="306">
        <v>0</v>
      </c>
      <c r="P1870" s="306">
        <v>0</v>
      </c>
      <c r="Q1870" s="306">
        <v>0</v>
      </c>
      <c r="R1870" s="306">
        <v>0</v>
      </c>
      <c r="S1870" s="306">
        <v>0</v>
      </c>
      <c r="T1870" s="306">
        <v>0</v>
      </c>
      <c r="U1870" s="306">
        <v>0</v>
      </c>
      <c r="V1870" s="306">
        <v>0</v>
      </c>
      <c r="W1870" s="306">
        <v>0</v>
      </c>
      <c r="X1870" s="306">
        <v>0</v>
      </c>
      <c r="Y1870" s="306"/>
    </row>
    <row r="1871" spans="4:25" hidden="1" outlineLevel="1">
      <c r="D1871" s="299" t="s">
        <v>2648</v>
      </c>
      <c r="E1871" s="299" t="s">
        <v>88</v>
      </c>
      <c r="F1871" s="299" t="s">
        <v>766</v>
      </c>
      <c r="H1871" s="299" t="s">
        <v>767</v>
      </c>
      <c r="I1871" s="299" t="s">
        <v>1246</v>
      </c>
      <c r="J1871" s="299" t="s">
        <v>2649</v>
      </c>
      <c r="K1871" s="299" t="s">
        <v>0</v>
      </c>
      <c r="M1871" s="306">
        <v>0</v>
      </c>
      <c r="N1871" s="306">
        <v>0</v>
      </c>
      <c r="O1871" s="306">
        <v>0</v>
      </c>
      <c r="P1871" s="306">
        <v>0</v>
      </c>
      <c r="Q1871" s="306">
        <v>0</v>
      </c>
      <c r="R1871" s="306">
        <v>0</v>
      </c>
      <c r="S1871" s="306">
        <v>0</v>
      </c>
      <c r="T1871" s="306">
        <v>0</v>
      </c>
      <c r="U1871" s="306">
        <v>0</v>
      </c>
      <c r="V1871" s="306">
        <v>0</v>
      </c>
      <c r="W1871" s="306">
        <v>0</v>
      </c>
      <c r="X1871" s="306">
        <v>0</v>
      </c>
      <c r="Y1871" s="306"/>
    </row>
    <row r="1872" spans="4:25" hidden="1" outlineLevel="1">
      <c r="D1872" s="299" t="s">
        <v>2650</v>
      </c>
      <c r="E1872" s="299" t="s">
        <v>72</v>
      </c>
      <c r="F1872" s="299" t="s">
        <v>766</v>
      </c>
      <c r="H1872" s="299" t="s">
        <v>767</v>
      </c>
      <c r="I1872" s="299" t="s">
        <v>1246</v>
      </c>
      <c r="J1872" s="299" t="s">
        <v>2651</v>
      </c>
      <c r="K1872" s="299" t="s">
        <v>691</v>
      </c>
      <c r="M1872" s="306">
        <v>10</v>
      </c>
      <c r="N1872" s="306">
        <v>10</v>
      </c>
      <c r="O1872" s="306">
        <v>10</v>
      </c>
      <c r="P1872" s="306">
        <v>10</v>
      </c>
      <c r="Q1872" s="306">
        <v>10</v>
      </c>
      <c r="R1872" s="306">
        <v>10</v>
      </c>
      <c r="S1872" s="306">
        <v>10</v>
      </c>
      <c r="T1872" s="306">
        <v>30</v>
      </c>
      <c r="U1872" s="306">
        <v>30</v>
      </c>
      <c r="V1872" s="306">
        <v>30</v>
      </c>
      <c r="W1872" s="306">
        <v>30</v>
      </c>
      <c r="X1872" s="306">
        <v>20</v>
      </c>
      <c r="Y1872" s="306"/>
    </row>
    <row r="1873" spans="4:25" hidden="1" outlineLevel="1">
      <c r="D1873" s="299" t="s">
        <v>2652</v>
      </c>
      <c r="E1873" s="299" t="s">
        <v>72</v>
      </c>
      <c r="F1873" s="299" t="s">
        <v>766</v>
      </c>
      <c r="H1873" s="299" t="s">
        <v>767</v>
      </c>
      <c r="I1873" s="299" t="s">
        <v>1246</v>
      </c>
      <c r="J1873" s="299" t="s">
        <v>2653</v>
      </c>
      <c r="K1873" s="299" t="s">
        <v>778</v>
      </c>
      <c r="M1873" s="306">
        <v>0</v>
      </c>
      <c r="N1873" s="306">
        <v>0</v>
      </c>
      <c r="O1873" s="306">
        <v>0</v>
      </c>
      <c r="P1873" s="306">
        <v>0</v>
      </c>
      <c r="Q1873" s="306">
        <v>0</v>
      </c>
      <c r="R1873" s="306">
        <v>0</v>
      </c>
      <c r="S1873" s="306">
        <v>0</v>
      </c>
      <c r="T1873" s="306">
        <v>0</v>
      </c>
      <c r="U1873" s="306">
        <v>0</v>
      </c>
      <c r="V1873" s="306">
        <v>0</v>
      </c>
      <c r="W1873" s="306">
        <v>0</v>
      </c>
      <c r="X1873" s="306">
        <v>0</v>
      </c>
      <c r="Y1873" s="306"/>
    </row>
    <row r="1874" spans="4:25" hidden="1" outlineLevel="1">
      <c r="D1874" s="299" t="s">
        <v>2654</v>
      </c>
      <c r="E1874" s="299" t="s">
        <v>72</v>
      </c>
      <c r="F1874" s="299" t="s">
        <v>766</v>
      </c>
      <c r="H1874" s="299" t="s">
        <v>767</v>
      </c>
      <c r="I1874" s="299" t="s">
        <v>1246</v>
      </c>
      <c r="J1874" s="299" t="s">
        <v>2655</v>
      </c>
      <c r="K1874" s="299" t="s">
        <v>171</v>
      </c>
      <c r="M1874" s="306">
        <v>10</v>
      </c>
      <c r="N1874" s="306">
        <v>10</v>
      </c>
      <c r="O1874" s="306">
        <v>10</v>
      </c>
      <c r="P1874" s="306">
        <v>10</v>
      </c>
      <c r="Q1874" s="306">
        <v>10</v>
      </c>
      <c r="R1874" s="306">
        <v>10</v>
      </c>
      <c r="S1874" s="306">
        <v>10</v>
      </c>
      <c r="T1874" s="306">
        <v>10</v>
      </c>
      <c r="U1874" s="306">
        <v>10</v>
      </c>
      <c r="V1874" s="306">
        <v>10</v>
      </c>
      <c r="W1874" s="306">
        <v>10</v>
      </c>
      <c r="X1874" s="306">
        <v>10</v>
      </c>
      <c r="Y1874" s="306"/>
    </row>
    <row r="1875" spans="4:25" hidden="1" outlineLevel="1">
      <c r="D1875" s="299" t="s">
        <v>4226</v>
      </c>
      <c r="E1875" s="299" t="s">
        <v>72</v>
      </c>
      <c r="F1875" s="299" t="s">
        <v>766</v>
      </c>
      <c r="H1875" s="299" t="s">
        <v>767</v>
      </c>
      <c r="I1875" s="299" t="s">
        <v>1246</v>
      </c>
      <c r="J1875" s="299" t="s">
        <v>4227</v>
      </c>
      <c r="K1875" s="299" t="s">
        <v>170</v>
      </c>
      <c r="M1875" s="306"/>
      <c r="N1875" s="306"/>
      <c r="O1875" s="306"/>
      <c r="P1875" s="306"/>
      <c r="Q1875" s="306">
        <v>0</v>
      </c>
      <c r="R1875" s="306">
        <v>0</v>
      </c>
      <c r="S1875" s="306">
        <v>0</v>
      </c>
      <c r="T1875" s="306">
        <v>0</v>
      </c>
      <c r="U1875" s="306">
        <v>0</v>
      </c>
      <c r="V1875" s="306">
        <v>0</v>
      </c>
      <c r="W1875" s="306">
        <v>0</v>
      </c>
      <c r="X1875" s="306">
        <v>0</v>
      </c>
      <c r="Y1875" s="306"/>
    </row>
    <row r="1876" spans="4:25" hidden="1" outlineLevel="1">
      <c r="D1876" s="299" t="s">
        <v>4228</v>
      </c>
      <c r="E1876" s="299" t="s">
        <v>72</v>
      </c>
      <c r="F1876" s="299" t="s">
        <v>766</v>
      </c>
      <c r="H1876" s="299" t="s">
        <v>767</v>
      </c>
      <c r="I1876" s="299" t="s">
        <v>1246</v>
      </c>
      <c r="J1876" s="299" t="s">
        <v>4229</v>
      </c>
      <c r="K1876" s="299" t="s">
        <v>170</v>
      </c>
      <c r="M1876" s="306"/>
      <c r="N1876" s="306"/>
      <c r="O1876" s="306"/>
      <c r="P1876" s="306"/>
      <c r="Q1876" s="306">
        <v>0</v>
      </c>
      <c r="R1876" s="306">
        <v>0</v>
      </c>
      <c r="S1876" s="306">
        <v>0</v>
      </c>
      <c r="T1876" s="306">
        <v>0</v>
      </c>
      <c r="U1876" s="306">
        <v>0</v>
      </c>
      <c r="V1876" s="306">
        <v>0</v>
      </c>
      <c r="W1876" s="306">
        <v>0</v>
      </c>
      <c r="X1876" s="306">
        <v>0</v>
      </c>
      <c r="Y1876" s="306"/>
    </row>
    <row r="1877" spans="4:25" hidden="1" outlineLevel="1">
      <c r="D1877" s="299" t="s">
        <v>4230</v>
      </c>
      <c r="E1877" s="299" t="s">
        <v>72</v>
      </c>
      <c r="F1877" s="299" t="s">
        <v>766</v>
      </c>
      <c r="H1877" s="299" t="s">
        <v>767</v>
      </c>
      <c r="I1877" s="299" t="s">
        <v>1246</v>
      </c>
      <c r="J1877" s="299" t="s">
        <v>4231</v>
      </c>
      <c r="K1877" s="299" t="s">
        <v>170</v>
      </c>
      <c r="M1877" s="306"/>
      <c r="N1877" s="306"/>
      <c r="O1877" s="306"/>
      <c r="P1877" s="306"/>
      <c r="Q1877" s="306">
        <v>0</v>
      </c>
      <c r="R1877" s="306">
        <v>0</v>
      </c>
      <c r="S1877" s="306">
        <v>0</v>
      </c>
      <c r="T1877" s="306">
        <v>0</v>
      </c>
      <c r="U1877" s="306">
        <v>0</v>
      </c>
      <c r="V1877" s="306">
        <v>0</v>
      </c>
      <c r="W1877" s="306">
        <v>0</v>
      </c>
      <c r="X1877" s="306">
        <v>0</v>
      </c>
      <c r="Y1877" s="306"/>
    </row>
    <row r="1878" spans="4:25" hidden="1" outlineLevel="1">
      <c r="D1878" s="299" t="s">
        <v>2656</v>
      </c>
      <c r="E1878" s="299" t="s">
        <v>72</v>
      </c>
      <c r="F1878" s="299" t="s">
        <v>766</v>
      </c>
      <c r="H1878" s="299" t="s">
        <v>767</v>
      </c>
      <c r="I1878" s="299" t="s">
        <v>1246</v>
      </c>
      <c r="J1878" s="299" t="s">
        <v>2657</v>
      </c>
      <c r="K1878" s="299" t="s">
        <v>778</v>
      </c>
      <c r="M1878" s="306">
        <v>0</v>
      </c>
      <c r="N1878" s="306">
        <v>0</v>
      </c>
      <c r="O1878" s="306">
        <v>0</v>
      </c>
      <c r="P1878" s="306">
        <v>0</v>
      </c>
      <c r="Q1878" s="306">
        <v>0</v>
      </c>
      <c r="R1878" s="306">
        <v>0</v>
      </c>
      <c r="S1878" s="306">
        <v>0</v>
      </c>
      <c r="T1878" s="306">
        <v>0</v>
      </c>
      <c r="U1878" s="306">
        <v>0</v>
      </c>
      <c r="V1878" s="306">
        <v>0</v>
      </c>
      <c r="W1878" s="306">
        <v>0</v>
      </c>
      <c r="X1878" s="306">
        <v>0</v>
      </c>
      <c r="Y1878" s="306"/>
    </row>
    <row r="1879" spans="4:25" hidden="1" outlineLevel="1">
      <c r="D1879" s="299" t="s">
        <v>2658</v>
      </c>
      <c r="E1879" s="299" t="s">
        <v>72</v>
      </c>
      <c r="F1879" s="299" t="s">
        <v>766</v>
      </c>
      <c r="H1879" s="299" t="s">
        <v>767</v>
      </c>
      <c r="I1879" s="299" t="s">
        <v>1246</v>
      </c>
      <c r="J1879" s="299" t="s">
        <v>2659</v>
      </c>
      <c r="K1879" s="299" t="s">
        <v>688</v>
      </c>
      <c r="M1879" s="306">
        <v>0</v>
      </c>
      <c r="N1879" s="306">
        <v>0</v>
      </c>
      <c r="O1879" s="306">
        <v>0</v>
      </c>
      <c r="P1879" s="306">
        <v>0</v>
      </c>
      <c r="Q1879" s="306">
        <v>0</v>
      </c>
      <c r="R1879" s="306">
        <v>0</v>
      </c>
      <c r="S1879" s="306">
        <v>0</v>
      </c>
      <c r="T1879" s="306">
        <v>0</v>
      </c>
      <c r="U1879" s="306">
        <v>0</v>
      </c>
      <c r="V1879" s="306">
        <v>0</v>
      </c>
      <c r="W1879" s="306">
        <v>0</v>
      </c>
      <c r="X1879" s="306">
        <v>0</v>
      </c>
      <c r="Y1879" s="306"/>
    </row>
    <row r="1880" spans="4:25" hidden="1" outlineLevel="1">
      <c r="D1880" s="299" t="s">
        <v>2660</v>
      </c>
      <c r="E1880" s="299" t="s">
        <v>72</v>
      </c>
      <c r="F1880" s="299" t="s">
        <v>766</v>
      </c>
      <c r="H1880" s="299" t="s">
        <v>767</v>
      </c>
      <c r="I1880" s="299" t="s">
        <v>1246</v>
      </c>
      <c r="J1880" s="299" t="s">
        <v>2661</v>
      </c>
      <c r="K1880" s="299" t="s">
        <v>688</v>
      </c>
      <c r="M1880" s="306">
        <v>0</v>
      </c>
      <c r="N1880" s="306">
        <v>0</v>
      </c>
      <c r="O1880" s="306">
        <v>0</v>
      </c>
      <c r="P1880" s="306">
        <v>0</v>
      </c>
      <c r="Q1880" s="306">
        <v>0</v>
      </c>
      <c r="R1880" s="306">
        <v>0</v>
      </c>
      <c r="S1880" s="306">
        <v>0</v>
      </c>
      <c r="T1880" s="306">
        <v>0</v>
      </c>
      <c r="U1880" s="306">
        <v>0</v>
      </c>
      <c r="V1880" s="306">
        <v>0</v>
      </c>
      <c r="W1880" s="306">
        <v>0</v>
      </c>
      <c r="X1880" s="306">
        <v>0</v>
      </c>
      <c r="Y1880" s="306"/>
    </row>
    <row r="1881" spans="4:25" hidden="1" outlineLevel="1">
      <c r="D1881" s="299" t="s">
        <v>4232</v>
      </c>
      <c r="E1881" s="299" t="s">
        <v>72</v>
      </c>
      <c r="F1881" s="299" t="s">
        <v>766</v>
      </c>
      <c r="H1881" s="299" t="s">
        <v>767</v>
      </c>
      <c r="I1881" s="299" t="s">
        <v>1246</v>
      </c>
      <c r="J1881" s="299" t="s">
        <v>4233</v>
      </c>
      <c r="K1881" s="299" t="s">
        <v>170</v>
      </c>
      <c r="M1881" s="306"/>
      <c r="N1881" s="306"/>
      <c r="O1881" s="306"/>
      <c r="P1881" s="306"/>
      <c r="Q1881" s="306">
        <v>0</v>
      </c>
      <c r="R1881" s="306">
        <v>0</v>
      </c>
      <c r="S1881" s="306">
        <v>0</v>
      </c>
      <c r="T1881" s="306">
        <v>0</v>
      </c>
      <c r="U1881" s="306">
        <v>0</v>
      </c>
      <c r="V1881" s="306">
        <v>0</v>
      </c>
      <c r="W1881" s="306">
        <v>0</v>
      </c>
      <c r="X1881" s="306">
        <v>0</v>
      </c>
      <c r="Y1881" s="306"/>
    </row>
    <row r="1882" spans="4:25" hidden="1" outlineLevel="1">
      <c r="D1882" s="299" t="s">
        <v>2662</v>
      </c>
      <c r="E1882" s="299" t="s">
        <v>73</v>
      </c>
      <c r="F1882" s="299" t="s">
        <v>766</v>
      </c>
      <c r="H1882" s="299" t="s">
        <v>767</v>
      </c>
      <c r="I1882" s="299" t="s">
        <v>1246</v>
      </c>
      <c r="J1882" s="299" t="s">
        <v>2663</v>
      </c>
      <c r="K1882" s="299" t="s">
        <v>175</v>
      </c>
      <c r="M1882" s="306">
        <v>0</v>
      </c>
      <c r="N1882" s="306">
        <v>0</v>
      </c>
      <c r="O1882" s="306">
        <v>0</v>
      </c>
      <c r="P1882" s="306">
        <v>0</v>
      </c>
      <c r="Q1882" s="306">
        <v>0</v>
      </c>
      <c r="R1882" s="306">
        <v>0</v>
      </c>
      <c r="S1882" s="306">
        <v>0</v>
      </c>
      <c r="T1882" s="306">
        <v>0</v>
      </c>
      <c r="U1882" s="306">
        <v>0</v>
      </c>
      <c r="V1882" s="306">
        <v>0</v>
      </c>
      <c r="W1882" s="306">
        <v>0</v>
      </c>
      <c r="X1882" s="306">
        <v>0</v>
      </c>
      <c r="Y1882" s="306"/>
    </row>
    <row r="1883" spans="4:25" hidden="1" outlineLevel="1">
      <c r="D1883" s="299" t="s">
        <v>2664</v>
      </c>
      <c r="E1883" s="299" t="s">
        <v>72</v>
      </c>
      <c r="F1883" s="299" t="s">
        <v>766</v>
      </c>
      <c r="H1883" s="299" t="s">
        <v>767</v>
      </c>
      <c r="I1883" s="299" t="s">
        <v>1246</v>
      </c>
      <c r="J1883" s="299" t="s">
        <v>2665</v>
      </c>
      <c r="K1883" s="299" t="s">
        <v>171</v>
      </c>
      <c r="M1883" s="306">
        <v>0</v>
      </c>
      <c r="N1883" s="306">
        <v>0</v>
      </c>
      <c r="O1883" s="306">
        <v>0</v>
      </c>
      <c r="P1883" s="306">
        <v>0</v>
      </c>
      <c r="Q1883" s="306">
        <v>0</v>
      </c>
      <c r="R1883" s="306">
        <v>0</v>
      </c>
      <c r="S1883" s="306">
        <v>0</v>
      </c>
      <c r="T1883" s="306">
        <v>0</v>
      </c>
      <c r="U1883" s="306">
        <v>0</v>
      </c>
      <c r="V1883" s="306">
        <v>0</v>
      </c>
      <c r="W1883" s="306">
        <v>0</v>
      </c>
      <c r="X1883" s="306">
        <v>0</v>
      </c>
      <c r="Y1883" s="306"/>
    </row>
    <row r="1884" spans="4:25" hidden="1" outlineLevel="1">
      <c r="D1884" s="299" t="s">
        <v>2666</v>
      </c>
      <c r="E1884" s="299" t="s">
        <v>72</v>
      </c>
      <c r="F1884" s="299" t="s">
        <v>766</v>
      </c>
      <c r="H1884" s="299" t="s">
        <v>767</v>
      </c>
      <c r="I1884" s="299" t="s">
        <v>1246</v>
      </c>
      <c r="J1884" s="299" t="s">
        <v>2667</v>
      </c>
      <c r="K1884" s="299" t="s">
        <v>177</v>
      </c>
      <c r="M1884" s="306">
        <v>4</v>
      </c>
      <c r="N1884" s="306">
        <v>4</v>
      </c>
      <c r="O1884" s="306">
        <v>4</v>
      </c>
      <c r="P1884" s="306">
        <v>4</v>
      </c>
      <c r="Q1884" s="306">
        <v>4</v>
      </c>
      <c r="R1884" s="306">
        <v>4</v>
      </c>
      <c r="S1884" s="306">
        <v>4</v>
      </c>
      <c r="T1884" s="306">
        <v>4</v>
      </c>
      <c r="U1884" s="306">
        <v>4</v>
      </c>
      <c r="V1884" s="306">
        <v>4</v>
      </c>
      <c r="W1884" s="306">
        <v>4</v>
      </c>
      <c r="X1884" s="306">
        <v>0</v>
      </c>
      <c r="Y1884" s="306"/>
    </row>
    <row r="1885" spans="4:25" hidden="1" outlineLevel="1">
      <c r="D1885" s="299" t="s">
        <v>3154</v>
      </c>
      <c r="E1885" s="299" t="s">
        <v>72</v>
      </c>
      <c r="F1885" s="299" t="s">
        <v>766</v>
      </c>
      <c r="H1885" s="299" t="s">
        <v>767</v>
      </c>
      <c r="I1885" s="299" t="s">
        <v>1246</v>
      </c>
      <c r="J1885" s="299" t="s">
        <v>3155</v>
      </c>
      <c r="K1885" s="299" t="s">
        <v>1213</v>
      </c>
      <c r="M1885" s="306">
        <v>0</v>
      </c>
      <c r="N1885" s="306">
        <v>0</v>
      </c>
      <c r="O1885" s="306">
        <v>0</v>
      </c>
      <c r="P1885" s="306">
        <v>0</v>
      </c>
      <c r="Q1885" s="306">
        <v>0</v>
      </c>
      <c r="R1885" s="306">
        <v>0</v>
      </c>
      <c r="S1885" s="306">
        <v>0</v>
      </c>
      <c r="T1885" s="306">
        <v>0</v>
      </c>
      <c r="U1885" s="306">
        <v>0</v>
      </c>
      <c r="V1885" s="306">
        <v>0</v>
      </c>
      <c r="W1885" s="306">
        <v>0</v>
      </c>
      <c r="X1885" s="306">
        <v>0</v>
      </c>
      <c r="Y1885" s="306"/>
    </row>
    <row r="1886" spans="4:25" hidden="1" outlineLevel="1">
      <c r="D1886" s="299" t="s">
        <v>4234</v>
      </c>
      <c r="E1886" s="299" t="s">
        <v>72</v>
      </c>
      <c r="F1886" s="299" t="s">
        <v>766</v>
      </c>
      <c r="H1886" s="299" t="s">
        <v>767</v>
      </c>
      <c r="I1886" s="299" t="s">
        <v>1246</v>
      </c>
      <c r="J1886" s="299" t="s">
        <v>4235</v>
      </c>
      <c r="K1886" s="299" t="s">
        <v>170</v>
      </c>
      <c r="M1886" s="306"/>
      <c r="N1886" s="306"/>
      <c r="O1886" s="306"/>
      <c r="P1886" s="306"/>
      <c r="Q1886" s="306">
        <v>0</v>
      </c>
      <c r="R1886" s="306">
        <v>0</v>
      </c>
      <c r="S1886" s="306">
        <v>0</v>
      </c>
      <c r="T1886" s="306">
        <v>0</v>
      </c>
      <c r="U1886" s="306">
        <v>0</v>
      </c>
      <c r="V1886" s="306">
        <v>0</v>
      </c>
      <c r="W1886" s="306">
        <v>0</v>
      </c>
      <c r="X1886" s="306">
        <v>0</v>
      </c>
      <c r="Y1886" s="306"/>
    </row>
    <row r="1887" spans="4:25" hidden="1" outlineLevel="1">
      <c r="D1887" s="299" t="s">
        <v>4236</v>
      </c>
      <c r="E1887" s="299" t="s">
        <v>72</v>
      </c>
      <c r="F1887" s="299" t="s">
        <v>766</v>
      </c>
      <c r="H1887" s="299" t="s">
        <v>767</v>
      </c>
      <c r="I1887" s="299" t="s">
        <v>1246</v>
      </c>
      <c r="J1887" s="299" t="s">
        <v>4237</v>
      </c>
      <c r="K1887" s="299" t="s">
        <v>170</v>
      </c>
      <c r="M1887" s="306"/>
      <c r="N1887" s="306"/>
      <c r="O1887" s="306"/>
      <c r="P1887" s="306"/>
      <c r="Q1887" s="306">
        <v>0</v>
      </c>
      <c r="R1887" s="306">
        <v>0</v>
      </c>
      <c r="S1887" s="306">
        <v>0</v>
      </c>
      <c r="T1887" s="306">
        <v>0</v>
      </c>
      <c r="U1887" s="306">
        <v>0</v>
      </c>
      <c r="V1887" s="306">
        <v>0</v>
      </c>
      <c r="W1887" s="306">
        <v>0</v>
      </c>
      <c r="X1887" s="306">
        <v>0</v>
      </c>
      <c r="Y1887" s="306"/>
    </row>
    <row r="1888" spans="4:25" hidden="1" outlineLevel="1">
      <c r="D1888" s="299" t="s">
        <v>2669</v>
      </c>
      <c r="E1888" s="299" t="s">
        <v>72</v>
      </c>
      <c r="F1888" s="299" t="s">
        <v>766</v>
      </c>
      <c r="H1888" s="299" t="s">
        <v>767</v>
      </c>
      <c r="I1888" s="299" t="s">
        <v>1246</v>
      </c>
      <c r="J1888" s="299" t="s">
        <v>2670</v>
      </c>
      <c r="K1888" s="299" t="s">
        <v>688</v>
      </c>
      <c r="M1888" s="306">
        <v>0</v>
      </c>
      <c r="N1888" s="306">
        <v>0</v>
      </c>
      <c r="O1888" s="306">
        <v>0</v>
      </c>
      <c r="P1888" s="306">
        <v>0</v>
      </c>
      <c r="Q1888" s="306">
        <v>0</v>
      </c>
      <c r="R1888" s="306">
        <v>0</v>
      </c>
      <c r="S1888" s="306">
        <v>0</v>
      </c>
      <c r="T1888" s="306">
        <v>0</v>
      </c>
      <c r="U1888" s="306">
        <v>0</v>
      </c>
      <c r="V1888" s="306">
        <v>0</v>
      </c>
      <c r="W1888" s="306">
        <v>0</v>
      </c>
      <c r="X1888" s="306">
        <v>0</v>
      </c>
      <c r="Y1888" s="306"/>
    </row>
    <row r="1889" spans="4:25" hidden="1" outlineLevel="1">
      <c r="D1889" s="299" t="s">
        <v>2671</v>
      </c>
      <c r="E1889" s="299" t="s">
        <v>72</v>
      </c>
      <c r="F1889" s="299" t="s">
        <v>766</v>
      </c>
      <c r="H1889" s="299" t="s">
        <v>767</v>
      </c>
      <c r="I1889" s="299" t="s">
        <v>1246</v>
      </c>
      <c r="J1889" s="299" t="s">
        <v>2672</v>
      </c>
      <c r="K1889" s="299" t="s">
        <v>691</v>
      </c>
      <c r="M1889" s="306">
        <v>100</v>
      </c>
      <c r="N1889" s="306">
        <v>100</v>
      </c>
      <c r="O1889" s="306">
        <v>100</v>
      </c>
      <c r="P1889" s="306">
        <v>100</v>
      </c>
      <c r="Q1889" s="306">
        <v>100</v>
      </c>
      <c r="R1889" s="306">
        <v>100</v>
      </c>
      <c r="S1889" s="306">
        <v>100</v>
      </c>
      <c r="T1889" s="306">
        <v>100</v>
      </c>
      <c r="U1889" s="306">
        <v>100</v>
      </c>
      <c r="V1889" s="306">
        <v>100</v>
      </c>
      <c r="W1889" s="306">
        <v>100</v>
      </c>
      <c r="X1889" s="306">
        <v>0</v>
      </c>
      <c r="Y1889" s="306"/>
    </row>
    <row r="1890" spans="4:25" hidden="1" outlineLevel="1">
      <c r="D1890" s="299" t="s">
        <v>4238</v>
      </c>
      <c r="E1890" s="299" t="s">
        <v>72</v>
      </c>
      <c r="F1890" s="299" t="s">
        <v>766</v>
      </c>
      <c r="H1890" s="299" t="s">
        <v>767</v>
      </c>
      <c r="I1890" s="299" t="s">
        <v>1246</v>
      </c>
      <c r="J1890" s="299" t="s">
        <v>4239</v>
      </c>
      <c r="K1890" s="299" t="s">
        <v>170</v>
      </c>
      <c r="M1890" s="306"/>
      <c r="N1890" s="306"/>
      <c r="O1890" s="306"/>
      <c r="P1890" s="306"/>
      <c r="Q1890" s="306">
        <v>0</v>
      </c>
      <c r="R1890" s="306">
        <v>0</v>
      </c>
      <c r="S1890" s="306">
        <v>0</v>
      </c>
      <c r="T1890" s="306">
        <v>0</v>
      </c>
      <c r="U1890" s="306">
        <v>0</v>
      </c>
      <c r="V1890" s="306">
        <v>0</v>
      </c>
      <c r="W1890" s="306">
        <v>0</v>
      </c>
      <c r="X1890" s="306">
        <v>0</v>
      </c>
      <c r="Y1890" s="306"/>
    </row>
    <row r="1891" spans="4:25" hidden="1" outlineLevel="1">
      <c r="D1891" s="299" t="s">
        <v>3156</v>
      </c>
      <c r="E1891" s="299" t="s">
        <v>72</v>
      </c>
      <c r="F1891" s="299" t="s">
        <v>766</v>
      </c>
      <c r="H1891" s="299" t="s">
        <v>767</v>
      </c>
      <c r="I1891" s="299" t="s">
        <v>1246</v>
      </c>
      <c r="J1891" s="299" t="s">
        <v>2673</v>
      </c>
      <c r="K1891" s="299" t="s">
        <v>688</v>
      </c>
      <c r="M1891" s="306">
        <v>0</v>
      </c>
      <c r="N1891" s="306">
        <v>0</v>
      </c>
      <c r="O1891" s="306">
        <v>0</v>
      </c>
      <c r="P1891" s="306">
        <v>0</v>
      </c>
      <c r="Q1891" s="306">
        <v>0</v>
      </c>
      <c r="R1891" s="306">
        <v>0</v>
      </c>
      <c r="S1891" s="306">
        <v>0</v>
      </c>
      <c r="T1891" s="306">
        <v>0</v>
      </c>
      <c r="U1891" s="306">
        <v>0</v>
      </c>
      <c r="V1891" s="306">
        <v>0</v>
      </c>
      <c r="W1891" s="306">
        <v>0</v>
      </c>
      <c r="X1891" s="306">
        <v>0</v>
      </c>
      <c r="Y1891" s="306"/>
    </row>
    <row r="1892" spans="4:25" hidden="1" outlineLevel="1">
      <c r="D1892" s="299" t="s">
        <v>2674</v>
      </c>
      <c r="E1892" s="299" t="s">
        <v>72</v>
      </c>
      <c r="F1892" s="299" t="s">
        <v>766</v>
      </c>
      <c r="H1892" s="299" t="s">
        <v>767</v>
      </c>
      <c r="I1892" s="299" t="s">
        <v>1246</v>
      </c>
      <c r="J1892" s="299" t="s">
        <v>3157</v>
      </c>
      <c r="K1892" s="299" t="s">
        <v>691</v>
      </c>
      <c r="M1892" s="306">
        <v>5</v>
      </c>
      <c r="N1892" s="306">
        <v>5</v>
      </c>
      <c r="O1892" s="306">
        <v>5</v>
      </c>
      <c r="P1892" s="306">
        <v>5</v>
      </c>
      <c r="Q1892" s="306">
        <v>5</v>
      </c>
      <c r="R1892" s="306">
        <v>5</v>
      </c>
      <c r="S1892" s="306">
        <v>5</v>
      </c>
      <c r="T1892" s="306">
        <v>5</v>
      </c>
      <c r="U1892" s="306">
        <v>5</v>
      </c>
      <c r="V1892" s="306">
        <v>5</v>
      </c>
      <c r="W1892" s="306">
        <v>5</v>
      </c>
      <c r="X1892" s="306">
        <v>5</v>
      </c>
      <c r="Y1892" s="306"/>
    </row>
    <row r="1893" spans="4:25" hidden="1" outlineLevel="1">
      <c r="D1893" s="299" t="s">
        <v>2674</v>
      </c>
      <c r="E1893" s="299" t="s">
        <v>72</v>
      </c>
      <c r="F1893" s="299" t="s">
        <v>766</v>
      </c>
      <c r="H1893" s="299" t="s">
        <v>767</v>
      </c>
      <c r="I1893" s="299" t="s">
        <v>1246</v>
      </c>
      <c r="J1893" s="299" t="s">
        <v>4240</v>
      </c>
      <c r="K1893" s="299" t="s">
        <v>691</v>
      </c>
      <c r="M1893" s="306"/>
      <c r="N1893" s="306"/>
      <c r="O1893" s="306"/>
      <c r="P1893" s="306"/>
      <c r="Q1893" s="306"/>
      <c r="R1893" s="306"/>
      <c r="S1893" s="306"/>
      <c r="T1893" s="306"/>
      <c r="U1893" s="306"/>
      <c r="V1893" s="306">
        <v>5</v>
      </c>
      <c r="W1893" s="306">
        <v>5</v>
      </c>
      <c r="X1893" s="306">
        <v>5</v>
      </c>
      <c r="Y1893" s="306"/>
    </row>
    <row r="1894" spans="4:25" hidden="1" outlineLevel="1">
      <c r="D1894" s="299" t="s">
        <v>2674</v>
      </c>
      <c r="E1894" s="299" t="s">
        <v>72</v>
      </c>
      <c r="F1894" s="299" t="s">
        <v>766</v>
      </c>
      <c r="H1894" s="299" t="s">
        <v>767</v>
      </c>
      <c r="I1894" s="299" t="s">
        <v>1246</v>
      </c>
      <c r="J1894" s="299" t="s">
        <v>2675</v>
      </c>
      <c r="K1894" s="299" t="s">
        <v>691</v>
      </c>
      <c r="M1894" s="306">
        <v>5</v>
      </c>
      <c r="N1894" s="306">
        <v>5</v>
      </c>
      <c r="O1894" s="306">
        <v>5</v>
      </c>
      <c r="P1894" s="306">
        <v>5</v>
      </c>
      <c r="Q1894" s="306">
        <v>5</v>
      </c>
      <c r="R1894" s="306">
        <v>5</v>
      </c>
      <c r="S1894" s="306">
        <v>5</v>
      </c>
      <c r="T1894" s="306">
        <v>5</v>
      </c>
      <c r="U1894" s="306">
        <v>5</v>
      </c>
      <c r="V1894" s="306">
        <v>5</v>
      </c>
      <c r="W1894" s="306">
        <v>5</v>
      </c>
      <c r="X1894" s="306">
        <v>5</v>
      </c>
      <c r="Y1894" s="306"/>
    </row>
    <row r="1895" spans="4:25" hidden="1" outlineLevel="1">
      <c r="D1895" s="299" t="s">
        <v>2676</v>
      </c>
      <c r="E1895" s="299" t="s">
        <v>72</v>
      </c>
      <c r="F1895" s="299" t="s">
        <v>766</v>
      </c>
      <c r="H1895" s="299" t="s">
        <v>767</v>
      </c>
      <c r="I1895" s="299" t="s">
        <v>1246</v>
      </c>
      <c r="J1895" s="299" t="s">
        <v>2677</v>
      </c>
      <c r="K1895" s="299" t="s">
        <v>171</v>
      </c>
      <c r="M1895" s="306">
        <v>0</v>
      </c>
      <c r="N1895" s="306">
        <v>0</v>
      </c>
      <c r="O1895" s="306">
        <v>0</v>
      </c>
      <c r="P1895" s="306">
        <v>0</v>
      </c>
      <c r="Q1895" s="306">
        <v>0</v>
      </c>
      <c r="R1895" s="306">
        <v>0</v>
      </c>
      <c r="S1895" s="306">
        <v>0</v>
      </c>
      <c r="T1895" s="306">
        <v>0</v>
      </c>
      <c r="U1895" s="306">
        <v>0</v>
      </c>
      <c r="V1895" s="306">
        <v>0</v>
      </c>
      <c r="W1895" s="306">
        <v>0</v>
      </c>
      <c r="X1895" s="306">
        <v>0</v>
      </c>
      <c r="Y1895" s="306"/>
    </row>
    <row r="1896" spans="4:25" hidden="1" outlineLevel="1">
      <c r="D1896" s="299" t="s">
        <v>4241</v>
      </c>
      <c r="E1896" s="299" t="s">
        <v>72</v>
      </c>
      <c r="F1896" s="299" t="s">
        <v>766</v>
      </c>
      <c r="H1896" s="299" t="s">
        <v>767</v>
      </c>
      <c r="I1896" s="299" t="s">
        <v>1246</v>
      </c>
      <c r="J1896" s="299" t="s">
        <v>4242</v>
      </c>
      <c r="K1896" s="299" t="s">
        <v>170</v>
      </c>
      <c r="M1896" s="306"/>
      <c r="N1896" s="306"/>
      <c r="O1896" s="306"/>
      <c r="P1896" s="306"/>
      <c r="Q1896" s="306">
        <v>0</v>
      </c>
      <c r="R1896" s="306">
        <v>0</v>
      </c>
      <c r="S1896" s="306">
        <v>0</v>
      </c>
      <c r="T1896" s="306">
        <v>0</v>
      </c>
      <c r="U1896" s="306">
        <v>0</v>
      </c>
      <c r="V1896" s="306">
        <v>0</v>
      </c>
      <c r="W1896" s="306">
        <v>0</v>
      </c>
      <c r="X1896" s="306">
        <v>0</v>
      </c>
      <c r="Y1896" s="306"/>
    </row>
    <row r="1897" spans="4:25" hidden="1" outlineLevel="1">
      <c r="D1897" s="299" t="s">
        <v>2678</v>
      </c>
      <c r="E1897" s="299" t="s">
        <v>72</v>
      </c>
      <c r="F1897" s="299" t="s">
        <v>766</v>
      </c>
      <c r="H1897" s="299" t="s">
        <v>767</v>
      </c>
      <c r="I1897" s="299" t="s">
        <v>1246</v>
      </c>
      <c r="J1897" s="299" t="s">
        <v>2679</v>
      </c>
      <c r="K1897" s="299" t="s">
        <v>777</v>
      </c>
      <c r="M1897" s="306">
        <v>0</v>
      </c>
      <c r="N1897" s="306">
        <v>0</v>
      </c>
      <c r="O1897" s="306">
        <v>0</v>
      </c>
      <c r="P1897" s="306">
        <v>0</v>
      </c>
      <c r="Q1897" s="306">
        <v>0</v>
      </c>
      <c r="R1897" s="306">
        <v>0</v>
      </c>
      <c r="S1897" s="306">
        <v>0</v>
      </c>
      <c r="T1897" s="306">
        <v>0</v>
      </c>
      <c r="U1897" s="306">
        <v>0</v>
      </c>
      <c r="V1897" s="306">
        <v>0</v>
      </c>
      <c r="W1897" s="306">
        <v>0</v>
      </c>
      <c r="X1897" s="306">
        <v>0</v>
      </c>
      <c r="Y1897" s="306"/>
    </row>
    <row r="1898" spans="4:25" hidden="1" outlineLevel="1">
      <c r="D1898" s="299" t="s">
        <v>3158</v>
      </c>
      <c r="E1898" s="299" t="s">
        <v>72</v>
      </c>
      <c r="F1898" s="299" t="s">
        <v>766</v>
      </c>
      <c r="H1898" s="299" t="s">
        <v>767</v>
      </c>
      <c r="I1898" s="299" t="s">
        <v>1246</v>
      </c>
      <c r="J1898" s="299" t="s">
        <v>3159</v>
      </c>
      <c r="K1898" s="299" t="s">
        <v>777</v>
      </c>
      <c r="M1898" s="306">
        <v>0</v>
      </c>
      <c r="N1898" s="306">
        <v>0</v>
      </c>
      <c r="O1898" s="306">
        <v>300</v>
      </c>
      <c r="P1898" s="306">
        <v>300</v>
      </c>
      <c r="Q1898" s="306">
        <v>300</v>
      </c>
      <c r="R1898" s="306">
        <v>300</v>
      </c>
      <c r="S1898" s="306">
        <v>300</v>
      </c>
      <c r="T1898" s="306">
        <v>300</v>
      </c>
      <c r="U1898" s="306">
        <v>300</v>
      </c>
      <c r="V1898" s="306">
        <v>300</v>
      </c>
      <c r="W1898" s="306">
        <v>400</v>
      </c>
      <c r="X1898" s="306">
        <v>200</v>
      </c>
      <c r="Y1898" s="306"/>
    </row>
    <row r="1899" spans="4:25" hidden="1" outlineLevel="1">
      <c r="D1899" s="299" t="s">
        <v>4243</v>
      </c>
      <c r="E1899" s="299" t="s">
        <v>72</v>
      </c>
      <c r="F1899" s="299" t="s">
        <v>766</v>
      </c>
      <c r="H1899" s="299" t="s">
        <v>767</v>
      </c>
      <c r="I1899" s="299" t="s">
        <v>1246</v>
      </c>
      <c r="J1899" s="299" t="s">
        <v>4244</v>
      </c>
      <c r="K1899" s="299" t="s">
        <v>170</v>
      </c>
      <c r="M1899" s="306"/>
      <c r="N1899" s="306"/>
      <c r="O1899" s="306"/>
      <c r="P1899" s="306"/>
      <c r="Q1899" s="306">
        <v>0</v>
      </c>
      <c r="R1899" s="306">
        <v>0</v>
      </c>
      <c r="S1899" s="306">
        <v>0</v>
      </c>
      <c r="T1899" s="306">
        <v>0</v>
      </c>
      <c r="U1899" s="306">
        <v>0</v>
      </c>
      <c r="V1899" s="306">
        <v>0</v>
      </c>
      <c r="W1899" s="306">
        <v>0</v>
      </c>
      <c r="X1899" s="306">
        <v>0</v>
      </c>
      <c r="Y1899" s="306"/>
    </row>
    <row r="1900" spans="4:25" hidden="1" outlineLevel="1">
      <c r="D1900" s="299" t="s">
        <v>4245</v>
      </c>
      <c r="E1900" s="299" t="s">
        <v>72</v>
      </c>
      <c r="F1900" s="299" t="s">
        <v>766</v>
      </c>
      <c r="H1900" s="299" t="s">
        <v>767</v>
      </c>
      <c r="I1900" s="299" t="s">
        <v>1246</v>
      </c>
      <c r="J1900" s="299" t="s">
        <v>4246</v>
      </c>
      <c r="K1900" s="299" t="s">
        <v>170</v>
      </c>
      <c r="M1900" s="306"/>
      <c r="N1900" s="306"/>
      <c r="O1900" s="306"/>
      <c r="P1900" s="306"/>
      <c r="Q1900" s="306">
        <v>0</v>
      </c>
      <c r="R1900" s="306">
        <v>0</v>
      </c>
      <c r="S1900" s="306">
        <v>0</v>
      </c>
      <c r="T1900" s="306">
        <v>0</v>
      </c>
      <c r="U1900" s="306">
        <v>0</v>
      </c>
      <c r="V1900" s="306">
        <v>0</v>
      </c>
      <c r="W1900" s="306">
        <v>0</v>
      </c>
      <c r="X1900" s="306">
        <v>0</v>
      </c>
      <c r="Y1900" s="306"/>
    </row>
    <row r="1901" spans="4:25" hidden="1" outlineLevel="1">
      <c r="D1901" s="299" t="s">
        <v>2680</v>
      </c>
      <c r="E1901" s="299" t="s">
        <v>72</v>
      </c>
      <c r="F1901" s="299" t="s">
        <v>766</v>
      </c>
      <c r="H1901" s="299" t="s">
        <v>767</v>
      </c>
      <c r="I1901" s="299" t="s">
        <v>1246</v>
      </c>
      <c r="J1901" s="299" t="s">
        <v>2681</v>
      </c>
      <c r="K1901" s="299" t="s">
        <v>778</v>
      </c>
      <c r="M1901" s="306">
        <v>0</v>
      </c>
      <c r="N1901" s="306">
        <v>0</v>
      </c>
      <c r="O1901" s="306">
        <v>0</v>
      </c>
      <c r="P1901" s="306">
        <v>0</v>
      </c>
      <c r="Q1901" s="306">
        <v>0</v>
      </c>
      <c r="R1901" s="306">
        <v>0</v>
      </c>
      <c r="S1901" s="306">
        <v>0</v>
      </c>
      <c r="T1901" s="306">
        <v>0</v>
      </c>
      <c r="U1901" s="306">
        <v>0</v>
      </c>
      <c r="V1901" s="306">
        <v>0</v>
      </c>
      <c r="W1901" s="306">
        <v>0</v>
      </c>
      <c r="X1901" s="306">
        <v>0</v>
      </c>
      <c r="Y1901" s="306"/>
    </row>
    <row r="1902" spans="4:25" hidden="1" outlineLevel="1">
      <c r="D1902" s="299" t="s">
        <v>2682</v>
      </c>
      <c r="E1902" s="299" t="s">
        <v>72</v>
      </c>
      <c r="F1902" s="299" t="s">
        <v>766</v>
      </c>
      <c r="H1902" s="299" t="s">
        <v>767</v>
      </c>
      <c r="I1902" s="299" t="s">
        <v>1246</v>
      </c>
      <c r="J1902" s="299" t="s">
        <v>2683</v>
      </c>
      <c r="K1902" s="299" t="s">
        <v>177</v>
      </c>
      <c r="M1902" s="306">
        <v>0</v>
      </c>
      <c r="N1902" s="306">
        <v>0</v>
      </c>
      <c r="O1902" s="306">
        <v>0</v>
      </c>
      <c r="P1902" s="306">
        <v>0</v>
      </c>
      <c r="Q1902" s="306">
        <v>0</v>
      </c>
      <c r="R1902" s="306">
        <v>0</v>
      </c>
      <c r="S1902" s="306">
        <v>0</v>
      </c>
      <c r="T1902" s="306">
        <v>0</v>
      </c>
      <c r="U1902" s="306">
        <v>0</v>
      </c>
      <c r="V1902" s="306">
        <v>0</v>
      </c>
      <c r="W1902" s="306">
        <v>0</v>
      </c>
      <c r="X1902" s="306">
        <v>0</v>
      </c>
      <c r="Y1902" s="306"/>
    </row>
    <row r="1903" spans="4:25" hidden="1" outlineLevel="1">
      <c r="D1903" s="299" t="s">
        <v>2684</v>
      </c>
      <c r="E1903" s="299" t="s">
        <v>73</v>
      </c>
      <c r="F1903" s="299" t="s">
        <v>766</v>
      </c>
      <c r="H1903" s="299" t="s">
        <v>767</v>
      </c>
      <c r="I1903" s="299" t="s">
        <v>1246</v>
      </c>
      <c r="J1903" s="299" t="s">
        <v>2685</v>
      </c>
      <c r="K1903" s="299" t="s">
        <v>175</v>
      </c>
      <c r="M1903" s="306">
        <v>0</v>
      </c>
      <c r="N1903" s="306">
        <v>0</v>
      </c>
      <c r="O1903" s="306">
        <v>0</v>
      </c>
      <c r="P1903" s="306">
        <v>0</v>
      </c>
      <c r="Q1903" s="306">
        <v>0</v>
      </c>
      <c r="R1903" s="306">
        <v>0</v>
      </c>
      <c r="S1903" s="306">
        <v>0</v>
      </c>
      <c r="T1903" s="306">
        <v>0</v>
      </c>
      <c r="U1903" s="306">
        <v>0</v>
      </c>
      <c r="V1903" s="306">
        <v>0</v>
      </c>
      <c r="W1903" s="306">
        <v>0</v>
      </c>
      <c r="X1903" s="306">
        <v>0</v>
      </c>
      <c r="Y1903" s="306"/>
    </row>
    <row r="1904" spans="4:25" hidden="1" outlineLevel="1">
      <c r="D1904" s="299" t="s">
        <v>2686</v>
      </c>
      <c r="E1904" s="299" t="s">
        <v>71</v>
      </c>
      <c r="F1904" s="299" t="s">
        <v>766</v>
      </c>
      <c r="H1904" s="299" t="s">
        <v>767</v>
      </c>
      <c r="I1904" s="299" t="s">
        <v>1246</v>
      </c>
      <c r="J1904" s="299" t="s">
        <v>2687</v>
      </c>
      <c r="K1904" s="299" t="s">
        <v>176</v>
      </c>
      <c r="M1904" s="306">
        <v>0</v>
      </c>
      <c r="N1904" s="306">
        <v>15</v>
      </c>
      <c r="O1904" s="306">
        <v>15</v>
      </c>
      <c r="P1904" s="306">
        <v>15</v>
      </c>
      <c r="Q1904" s="306">
        <v>15</v>
      </c>
      <c r="R1904" s="306">
        <v>15</v>
      </c>
      <c r="S1904" s="306">
        <v>15</v>
      </c>
      <c r="T1904" s="306">
        <v>15</v>
      </c>
      <c r="U1904" s="306">
        <v>20</v>
      </c>
      <c r="V1904" s="306">
        <v>20</v>
      </c>
      <c r="W1904" s="306">
        <v>20</v>
      </c>
      <c r="X1904" s="306">
        <v>15</v>
      </c>
      <c r="Y1904" s="306"/>
    </row>
    <row r="1905" spans="4:25" hidden="1" outlineLevel="1">
      <c r="D1905" s="299" t="s">
        <v>3160</v>
      </c>
      <c r="E1905" s="299" t="s">
        <v>72</v>
      </c>
      <c r="F1905" s="299" t="s">
        <v>766</v>
      </c>
      <c r="H1905" s="299" t="s">
        <v>767</v>
      </c>
      <c r="I1905" s="299" t="s">
        <v>1246</v>
      </c>
      <c r="J1905" s="299" t="s">
        <v>3161</v>
      </c>
      <c r="K1905" s="299" t="s">
        <v>741</v>
      </c>
      <c r="M1905" s="306">
        <v>0</v>
      </c>
      <c r="N1905" s="306">
        <v>0</v>
      </c>
      <c r="O1905" s="306">
        <v>0</v>
      </c>
      <c r="P1905" s="306">
        <v>0</v>
      </c>
      <c r="Q1905" s="306">
        <v>0</v>
      </c>
      <c r="R1905" s="306">
        <v>0</v>
      </c>
      <c r="S1905" s="306">
        <v>0</v>
      </c>
      <c r="T1905" s="306">
        <v>0</v>
      </c>
      <c r="U1905" s="306">
        <v>0</v>
      </c>
      <c r="V1905" s="306">
        <v>0</v>
      </c>
      <c r="W1905" s="306">
        <v>0</v>
      </c>
      <c r="X1905" s="306">
        <v>0</v>
      </c>
      <c r="Y1905" s="306"/>
    </row>
    <row r="1906" spans="4:25" hidden="1" outlineLevel="1">
      <c r="D1906" s="299" t="s">
        <v>3162</v>
      </c>
      <c r="E1906" s="299" t="s">
        <v>72</v>
      </c>
      <c r="F1906" s="299" t="s">
        <v>766</v>
      </c>
      <c r="H1906" s="299" t="s">
        <v>767</v>
      </c>
      <c r="I1906" s="299" t="s">
        <v>1246</v>
      </c>
      <c r="J1906" s="299" t="s">
        <v>3163</v>
      </c>
      <c r="K1906" s="299" t="s">
        <v>1213</v>
      </c>
      <c r="M1906" s="306">
        <v>0</v>
      </c>
      <c r="N1906" s="306">
        <v>0</v>
      </c>
      <c r="O1906" s="306">
        <v>0</v>
      </c>
      <c r="P1906" s="306">
        <v>0</v>
      </c>
      <c r="Q1906" s="306">
        <v>0</v>
      </c>
      <c r="R1906" s="306">
        <v>0</v>
      </c>
      <c r="S1906" s="306">
        <v>0</v>
      </c>
      <c r="T1906" s="306">
        <v>0</v>
      </c>
      <c r="U1906" s="306">
        <v>0</v>
      </c>
      <c r="V1906" s="306">
        <v>0</v>
      </c>
      <c r="W1906" s="306">
        <v>0</v>
      </c>
      <c r="X1906" s="306">
        <v>0</v>
      </c>
      <c r="Y1906" s="306"/>
    </row>
    <row r="1907" spans="4:25" hidden="1" outlineLevel="1">
      <c r="D1907" s="299" t="s">
        <v>2688</v>
      </c>
      <c r="E1907" s="299" t="s">
        <v>72</v>
      </c>
      <c r="F1907" s="299" t="s">
        <v>766</v>
      </c>
      <c r="H1907" s="299" t="s">
        <v>767</v>
      </c>
      <c r="I1907" s="299" t="s">
        <v>1246</v>
      </c>
      <c r="J1907" s="299" t="s">
        <v>2689</v>
      </c>
      <c r="K1907" s="299" t="s">
        <v>171</v>
      </c>
      <c r="M1907" s="306">
        <v>0</v>
      </c>
      <c r="N1907" s="306">
        <v>0</v>
      </c>
      <c r="O1907" s="306">
        <v>0</v>
      </c>
      <c r="P1907" s="306">
        <v>0</v>
      </c>
      <c r="Q1907" s="306">
        <v>0</v>
      </c>
      <c r="R1907" s="306">
        <v>0</v>
      </c>
      <c r="S1907" s="306">
        <v>0</v>
      </c>
      <c r="T1907" s="306">
        <v>0</v>
      </c>
      <c r="U1907" s="306">
        <v>0</v>
      </c>
      <c r="V1907" s="306">
        <v>0</v>
      </c>
      <c r="W1907" s="306">
        <v>0</v>
      </c>
      <c r="X1907" s="306">
        <v>0</v>
      </c>
      <c r="Y1907" s="306"/>
    </row>
    <row r="1908" spans="4:25" hidden="1" outlineLevel="1">
      <c r="D1908" s="299" t="s">
        <v>2690</v>
      </c>
      <c r="E1908" s="299" t="s">
        <v>71</v>
      </c>
      <c r="F1908" s="299" t="s">
        <v>766</v>
      </c>
      <c r="H1908" s="299" t="s">
        <v>767</v>
      </c>
      <c r="I1908" s="299" t="s">
        <v>1246</v>
      </c>
      <c r="J1908" s="299" t="s">
        <v>2691</v>
      </c>
      <c r="K1908" s="299" t="s">
        <v>176</v>
      </c>
      <c r="M1908" s="306">
        <v>3</v>
      </c>
      <c r="N1908" s="306">
        <v>3</v>
      </c>
      <c r="O1908" s="306">
        <v>3</v>
      </c>
      <c r="P1908" s="306">
        <v>3</v>
      </c>
      <c r="Q1908" s="306">
        <v>3</v>
      </c>
      <c r="R1908" s="306">
        <v>3</v>
      </c>
      <c r="S1908" s="306">
        <v>3</v>
      </c>
      <c r="T1908" s="306">
        <v>3</v>
      </c>
      <c r="U1908" s="306">
        <v>3</v>
      </c>
      <c r="V1908" s="306">
        <v>3</v>
      </c>
      <c r="W1908" s="306">
        <v>3</v>
      </c>
      <c r="X1908" s="306">
        <v>3</v>
      </c>
      <c r="Y1908" s="306"/>
    </row>
    <row r="1909" spans="4:25" hidden="1" outlineLevel="1">
      <c r="D1909" s="299" t="s">
        <v>3164</v>
      </c>
      <c r="E1909" s="299" t="s">
        <v>72</v>
      </c>
      <c r="F1909" s="299" t="s">
        <v>766</v>
      </c>
      <c r="H1909" s="299" t="s">
        <v>767</v>
      </c>
      <c r="I1909" s="299" t="s">
        <v>1246</v>
      </c>
      <c r="J1909" s="299" t="s">
        <v>2668</v>
      </c>
      <c r="K1909" s="299" t="s">
        <v>778</v>
      </c>
      <c r="M1909" s="306">
        <v>0</v>
      </c>
      <c r="N1909" s="306">
        <v>0</v>
      </c>
      <c r="O1909" s="306">
        <v>0</v>
      </c>
      <c r="P1909" s="306">
        <v>0</v>
      </c>
      <c r="Q1909" s="306">
        <v>0</v>
      </c>
      <c r="R1909" s="306">
        <v>0</v>
      </c>
      <c r="S1909" s="306">
        <v>0</v>
      </c>
      <c r="T1909" s="306">
        <v>0</v>
      </c>
      <c r="U1909" s="306">
        <v>0</v>
      </c>
      <c r="V1909" s="306">
        <v>0</v>
      </c>
      <c r="W1909" s="306">
        <v>0</v>
      </c>
      <c r="X1909" s="306">
        <v>0</v>
      </c>
      <c r="Y1909" s="306"/>
    </row>
    <row r="1910" spans="4:25" hidden="1" outlineLevel="1">
      <c r="D1910" s="299" t="s">
        <v>2692</v>
      </c>
      <c r="E1910" s="299" t="s">
        <v>71</v>
      </c>
      <c r="F1910" s="299" t="s">
        <v>766</v>
      </c>
      <c r="H1910" s="299" t="s">
        <v>767</v>
      </c>
      <c r="I1910" s="299" t="s">
        <v>1246</v>
      </c>
      <c r="J1910" s="299" t="s">
        <v>2693</v>
      </c>
      <c r="K1910" s="299" t="s">
        <v>176</v>
      </c>
      <c r="M1910" s="306">
        <v>0</v>
      </c>
      <c r="N1910" s="306">
        <v>0</v>
      </c>
      <c r="O1910" s="306">
        <v>0</v>
      </c>
      <c r="P1910" s="306">
        <v>0</v>
      </c>
      <c r="Q1910" s="306">
        <v>0</v>
      </c>
      <c r="R1910" s="306">
        <v>0</v>
      </c>
      <c r="S1910" s="306">
        <v>0</v>
      </c>
      <c r="T1910" s="306">
        <v>0</v>
      </c>
      <c r="U1910" s="306">
        <v>0</v>
      </c>
      <c r="V1910" s="306">
        <v>0</v>
      </c>
      <c r="W1910" s="306">
        <v>0</v>
      </c>
      <c r="X1910" s="306">
        <v>0</v>
      </c>
      <c r="Y1910" s="306"/>
    </row>
    <row r="1911" spans="4:25" hidden="1" outlineLevel="1">
      <c r="D1911" s="299" t="s">
        <v>2694</v>
      </c>
      <c r="E1911" s="299" t="s">
        <v>72</v>
      </c>
      <c r="F1911" s="299" t="s">
        <v>766</v>
      </c>
      <c r="H1911" s="299" t="s">
        <v>767</v>
      </c>
      <c r="I1911" s="299" t="s">
        <v>1246</v>
      </c>
      <c r="J1911" s="299" t="s">
        <v>2695</v>
      </c>
      <c r="K1911" s="299" t="s">
        <v>688</v>
      </c>
      <c r="M1911" s="306">
        <v>0</v>
      </c>
      <c r="N1911" s="306">
        <v>0</v>
      </c>
      <c r="O1911" s="306">
        <v>0</v>
      </c>
      <c r="P1911" s="306">
        <v>0</v>
      </c>
      <c r="Q1911" s="306">
        <v>0</v>
      </c>
      <c r="R1911" s="306">
        <v>0</v>
      </c>
      <c r="S1911" s="306">
        <v>0</v>
      </c>
      <c r="T1911" s="306">
        <v>0</v>
      </c>
      <c r="U1911" s="306">
        <v>0</v>
      </c>
      <c r="V1911" s="306">
        <v>0</v>
      </c>
      <c r="W1911" s="306">
        <v>0</v>
      </c>
      <c r="X1911" s="306">
        <v>0</v>
      </c>
      <c r="Y1911" s="306"/>
    </row>
    <row r="1912" spans="4:25" hidden="1" outlineLevel="1">
      <c r="D1912" s="299" t="s">
        <v>2696</v>
      </c>
      <c r="E1912" s="299" t="s">
        <v>71</v>
      </c>
      <c r="F1912" s="299" t="s">
        <v>766</v>
      </c>
      <c r="H1912" s="299" t="s">
        <v>767</v>
      </c>
      <c r="I1912" s="299" t="s">
        <v>1246</v>
      </c>
      <c r="J1912" s="299" t="s">
        <v>2697</v>
      </c>
      <c r="K1912" s="299" t="s">
        <v>176</v>
      </c>
      <c r="M1912" s="306">
        <v>0</v>
      </c>
      <c r="N1912" s="306">
        <v>0</v>
      </c>
      <c r="O1912" s="306">
        <v>0</v>
      </c>
      <c r="P1912" s="306">
        <v>0</v>
      </c>
      <c r="Q1912" s="306">
        <v>0</v>
      </c>
      <c r="R1912" s="306">
        <v>0</v>
      </c>
      <c r="S1912" s="306">
        <v>0</v>
      </c>
      <c r="T1912" s="306">
        <v>0</v>
      </c>
      <c r="U1912" s="306">
        <v>0</v>
      </c>
      <c r="V1912" s="306">
        <v>0</v>
      </c>
      <c r="W1912" s="306">
        <v>0</v>
      </c>
      <c r="X1912" s="306">
        <v>0</v>
      </c>
      <c r="Y1912" s="306"/>
    </row>
    <row r="1913" spans="4:25" hidden="1" outlineLevel="1">
      <c r="D1913" s="299" t="s">
        <v>2698</v>
      </c>
      <c r="E1913" s="299" t="s">
        <v>72</v>
      </c>
      <c r="F1913" s="299" t="s">
        <v>766</v>
      </c>
      <c r="H1913" s="299" t="s">
        <v>767</v>
      </c>
      <c r="I1913" s="299" t="s">
        <v>1246</v>
      </c>
      <c r="J1913" s="299" t="s">
        <v>2699</v>
      </c>
      <c r="K1913" s="299" t="s">
        <v>177</v>
      </c>
      <c r="M1913" s="306">
        <v>0</v>
      </c>
      <c r="N1913" s="306">
        <v>0</v>
      </c>
      <c r="O1913" s="306">
        <v>2</v>
      </c>
      <c r="P1913" s="306">
        <v>2</v>
      </c>
      <c r="Q1913" s="306">
        <v>2</v>
      </c>
      <c r="R1913" s="306">
        <v>4</v>
      </c>
      <c r="S1913" s="306">
        <v>4</v>
      </c>
      <c r="T1913" s="306">
        <v>4</v>
      </c>
      <c r="U1913" s="306">
        <v>4</v>
      </c>
      <c r="V1913" s="306">
        <v>5</v>
      </c>
      <c r="W1913" s="306">
        <v>5</v>
      </c>
      <c r="X1913" s="306">
        <v>6</v>
      </c>
      <c r="Y1913" s="306"/>
    </row>
    <row r="1914" spans="4:25" hidden="1" outlineLevel="1">
      <c r="D1914" s="299" t="s">
        <v>2700</v>
      </c>
      <c r="E1914" s="299" t="s">
        <v>72</v>
      </c>
      <c r="F1914" s="299" t="s">
        <v>766</v>
      </c>
      <c r="H1914" s="299" t="s">
        <v>767</v>
      </c>
      <c r="I1914" s="299" t="s">
        <v>1246</v>
      </c>
      <c r="J1914" s="299" t="s">
        <v>2701</v>
      </c>
      <c r="K1914" s="299" t="s">
        <v>688</v>
      </c>
      <c r="M1914" s="306">
        <v>0</v>
      </c>
      <c r="N1914" s="306">
        <v>0</v>
      </c>
      <c r="O1914" s="306">
        <v>0</v>
      </c>
      <c r="P1914" s="306">
        <v>0</v>
      </c>
      <c r="Q1914" s="306">
        <v>0</v>
      </c>
      <c r="R1914" s="306">
        <v>0</v>
      </c>
      <c r="S1914" s="306">
        <v>0</v>
      </c>
      <c r="T1914" s="306">
        <v>0</v>
      </c>
      <c r="U1914" s="306">
        <v>0</v>
      </c>
      <c r="V1914" s="306">
        <v>0</v>
      </c>
      <c r="W1914" s="306">
        <v>0</v>
      </c>
      <c r="X1914" s="306">
        <v>0</v>
      </c>
      <c r="Y1914" s="306"/>
    </row>
    <row r="1915" spans="4:25" hidden="1" outlineLevel="1">
      <c r="D1915" s="299" t="s">
        <v>2702</v>
      </c>
      <c r="E1915" s="299" t="s">
        <v>71</v>
      </c>
      <c r="F1915" s="299" t="s">
        <v>766</v>
      </c>
      <c r="H1915" s="299" t="s">
        <v>767</v>
      </c>
      <c r="I1915" s="299" t="s">
        <v>1246</v>
      </c>
      <c r="J1915" s="299" t="s">
        <v>2703</v>
      </c>
      <c r="K1915" s="299" t="s">
        <v>176</v>
      </c>
      <c r="M1915" s="306">
        <v>0</v>
      </c>
      <c r="N1915" s="306">
        <v>3</v>
      </c>
      <c r="O1915" s="306">
        <v>6</v>
      </c>
      <c r="P1915" s="306">
        <v>12</v>
      </c>
      <c r="Q1915" s="306">
        <v>12</v>
      </c>
      <c r="R1915" s="306">
        <v>15</v>
      </c>
      <c r="S1915" s="306">
        <v>15</v>
      </c>
      <c r="T1915" s="306">
        <v>15</v>
      </c>
      <c r="U1915" s="306">
        <v>15</v>
      </c>
      <c r="V1915" s="306">
        <v>18</v>
      </c>
      <c r="W1915" s="306">
        <v>18</v>
      </c>
      <c r="X1915" s="306">
        <v>27</v>
      </c>
      <c r="Y1915" s="306"/>
    </row>
    <row r="1916" spans="4:25" hidden="1" outlineLevel="1">
      <c r="D1916" s="299" t="s">
        <v>2704</v>
      </c>
      <c r="E1916" s="299" t="s">
        <v>72</v>
      </c>
      <c r="F1916" s="299" t="s">
        <v>766</v>
      </c>
      <c r="H1916" s="299" t="s">
        <v>767</v>
      </c>
      <c r="I1916" s="299" t="s">
        <v>1246</v>
      </c>
      <c r="J1916" s="299" t="s">
        <v>2705</v>
      </c>
      <c r="K1916" s="299" t="s">
        <v>691</v>
      </c>
      <c r="M1916" s="306">
        <v>0</v>
      </c>
      <c r="N1916" s="306">
        <v>0</v>
      </c>
      <c r="O1916" s="306">
        <v>0</v>
      </c>
      <c r="P1916" s="306">
        <v>0</v>
      </c>
      <c r="Q1916" s="306">
        <v>0</v>
      </c>
      <c r="R1916" s="306">
        <v>0</v>
      </c>
      <c r="S1916" s="306">
        <v>0</v>
      </c>
      <c r="T1916" s="306">
        <v>0</v>
      </c>
      <c r="U1916" s="306">
        <v>0</v>
      </c>
      <c r="V1916" s="306">
        <v>0</v>
      </c>
      <c r="W1916" s="306">
        <v>0</v>
      </c>
      <c r="X1916" s="306">
        <v>0</v>
      </c>
      <c r="Y1916" s="306"/>
    </row>
    <row r="1917" spans="4:25" hidden="1" outlineLevel="1">
      <c r="D1917" s="299" t="s">
        <v>4247</v>
      </c>
      <c r="E1917" s="299" t="s">
        <v>72</v>
      </c>
      <c r="F1917" s="299" t="s">
        <v>766</v>
      </c>
      <c r="H1917" s="299" t="s">
        <v>767</v>
      </c>
      <c r="I1917" s="299" t="s">
        <v>1246</v>
      </c>
      <c r="J1917" s="299" t="s">
        <v>4248</v>
      </c>
      <c r="K1917" s="299" t="s">
        <v>170</v>
      </c>
      <c r="M1917" s="306"/>
      <c r="N1917" s="306"/>
      <c r="O1917" s="306"/>
      <c r="P1917" s="306"/>
      <c r="Q1917" s="306">
        <v>0</v>
      </c>
      <c r="R1917" s="306">
        <v>0</v>
      </c>
      <c r="S1917" s="306">
        <v>0</v>
      </c>
      <c r="T1917" s="306">
        <v>0</v>
      </c>
      <c r="U1917" s="306">
        <v>0</v>
      </c>
      <c r="V1917" s="306">
        <v>0</v>
      </c>
      <c r="W1917" s="306">
        <v>0</v>
      </c>
      <c r="X1917" s="306">
        <v>0</v>
      </c>
      <c r="Y1917" s="306"/>
    </row>
    <row r="1918" spans="4:25" hidden="1" outlineLevel="1">
      <c r="D1918" s="299" t="s">
        <v>4249</v>
      </c>
      <c r="E1918" s="299" t="s">
        <v>72</v>
      </c>
      <c r="F1918" s="299" t="s">
        <v>766</v>
      </c>
      <c r="H1918" s="299" t="s">
        <v>767</v>
      </c>
      <c r="I1918" s="299" t="s">
        <v>1246</v>
      </c>
      <c r="J1918" s="299" t="s">
        <v>4250</v>
      </c>
      <c r="K1918" s="299" t="s">
        <v>170</v>
      </c>
      <c r="M1918" s="306"/>
      <c r="N1918" s="306"/>
      <c r="O1918" s="306"/>
      <c r="P1918" s="306"/>
      <c r="Q1918" s="306">
        <v>0</v>
      </c>
      <c r="R1918" s="306">
        <v>0</v>
      </c>
      <c r="S1918" s="306">
        <v>0</v>
      </c>
      <c r="T1918" s="306">
        <v>0</v>
      </c>
      <c r="U1918" s="306">
        <v>0</v>
      </c>
      <c r="V1918" s="306">
        <v>0</v>
      </c>
      <c r="W1918" s="306">
        <v>0</v>
      </c>
      <c r="X1918" s="306">
        <v>0</v>
      </c>
      <c r="Y1918" s="306"/>
    </row>
    <row r="1919" spans="4:25" hidden="1" outlineLevel="1">
      <c r="D1919" s="299" t="s">
        <v>2706</v>
      </c>
      <c r="E1919" s="299" t="s">
        <v>72</v>
      </c>
      <c r="F1919" s="299" t="s">
        <v>766</v>
      </c>
      <c r="H1919" s="299" t="s">
        <v>767</v>
      </c>
      <c r="I1919" s="299" t="s">
        <v>1246</v>
      </c>
      <c r="J1919" s="299" t="s">
        <v>2707</v>
      </c>
      <c r="K1919" s="299" t="s">
        <v>777</v>
      </c>
      <c r="M1919" s="306">
        <v>0</v>
      </c>
      <c r="N1919" s="306">
        <v>0</v>
      </c>
      <c r="O1919" s="306">
        <v>0</v>
      </c>
      <c r="P1919" s="306">
        <v>0</v>
      </c>
      <c r="Q1919" s="306">
        <v>0</v>
      </c>
      <c r="R1919" s="306">
        <v>0</v>
      </c>
      <c r="S1919" s="306">
        <v>0</v>
      </c>
      <c r="T1919" s="306">
        <v>0</v>
      </c>
      <c r="U1919" s="306">
        <v>0</v>
      </c>
      <c r="V1919" s="306">
        <v>0</v>
      </c>
      <c r="W1919" s="306">
        <v>0</v>
      </c>
      <c r="X1919" s="306">
        <v>0</v>
      </c>
      <c r="Y1919" s="306"/>
    </row>
    <row r="1920" spans="4:25" hidden="1" outlineLevel="1">
      <c r="D1920" s="299" t="s">
        <v>2708</v>
      </c>
      <c r="E1920" s="299" t="s">
        <v>72</v>
      </c>
      <c r="F1920" s="299" t="s">
        <v>766</v>
      </c>
      <c r="H1920" s="299" t="s">
        <v>767</v>
      </c>
      <c r="I1920" s="299" t="s">
        <v>1246</v>
      </c>
      <c r="J1920" s="299" t="s">
        <v>2709</v>
      </c>
      <c r="K1920" s="299" t="s">
        <v>691</v>
      </c>
      <c r="M1920" s="306">
        <v>0</v>
      </c>
      <c r="N1920" s="306">
        <v>0</v>
      </c>
      <c r="O1920" s="306">
        <v>0</v>
      </c>
      <c r="P1920" s="306">
        <v>0</v>
      </c>
      <c r="Q1920" s="306">
        <v>0</v>
      </c>
      <c r="R1920" s="306">
        <v>0</v>
      </c>
      <c r="S1920" s="306">
        <v>0</v>
      </c>
      <c r="T1920" s="306">
        <v>0</v>
      </c>
      <c r="U1920" s="306">
        <v>0</v>
      </c>
      <c r="V1920" s="306">
        <v>0</v>
      </c>
      <c r="W1920" s="306">
        <v>0</v>
      </c>
      <c r="X1920" s="306">
        <v>0</v>
      </c>
      <c r="Y1920" s="306"/>
    </row>
    <row r="1921" spans="4:25" hidden="1" outlineLevel="1">
      <c r="D1921" s="299" t="s">
        <v>2710</v>
      </c>
      <c r="E1921" s="299" t="s">
        <v>72</v>
      </c>
      <c r="F1921" s="299" t="s">
        <v>766</v>
      </c>
      <c r="H1921" s="299" t="s">
        <v>767</v>
      </c>
      <c r="I1921" s="299" t="s">
        <v>1246</v>
      </c>
      <c r="J1921" s="299" t="s">
        <v>2711</v>
      </c>
      <c r="K1921" s="299" t="s">
        <v>777</v>
      </c>
      <c r="M1921" s="306">
        <v>0</v>
      </c>
      <c r="N1921" s="306">
        <v>918</v>
      </c>
      <c r="O1921" s="306">
        <v>918</v>
      </c>
      <c r="P1921" s="306">
        <v>918</v>
      </c>
      <c r="Q1921" s="306">
        <v>918</v>
      </c>
      <c r="R1921" s="306">
        <v>918</v>
      </c>
      <c r="S1921" s="306">
        <v>918</v>
      </c>
      <c r="T1921" s="306">
        <v>918</v>
      </c>
      <c r="U1921" s="306">
        <v>918</v>
      </c>
      <c r="V1921" s="306">
        <v>918</v>
      </c>
      <c r="W1921" s="306">
        <v>918</v>
      </c>
      <c r="X1921" s="306">
        <v>0</v>
      </c>
      <c r="Y1921" s="306"/>
    </row>
    <row r="1922" spans="4:25" hidden="1" outlineLevel="1">
      <c r="D1922" s="299" t="s">
        <v>4251</v>
      </c>
      <c r="E1922" s="299" t="s">
        <v>72</v>
      </c>
      <c r="F1922" s="299" t="s">
        <v>766</v>
      </c>
      <c r="H1922" s="299" t="s">
        <v>767</v>
      </c>
      <c r="I1922" s="299" t="s">
        <v>1246</v>
      </c>
      <c r="J1922" s="299" t="s">
        <v>4252</v>
      </c>
      <c r="K1922" s="299" t="s">
        <v>170</v>
      </c>
      <c r="M1922" s="306"/>
      <c r="N1922" s="306"/>
      <c r="O1922" s="306"/>
      <c r="P1922" s="306"/>
      <c r="Q1922" s="306">
        <v>0</v>
      </c>
      <c r="R1922" s="306">
        <v>0</v>
      </c>
      <c r="S1922" s="306">
        <v>0</v>
      </c>
      <c r="T1922" s="306">
        <v>0</v>
      </c>
      <c r="U1922" s="306">
        <v>0</v>
      </c>
      <c r="V1922" s="306">
        <v>0</v>
      </c>
      <c r="W1922" s="306">
        <v>0</v>
      </c>
      <c r="X1922" s="306">
        <v>0</v>
      </c>
      <c r="Y1922" s="306"/>
    </row>
    <row r="1923" spans="4:25" hidden="1" outlineLevel="1">
      <c r="D1923" s="299" t="s">
        <v>4253</v>
      </c>
      <c r="E1923" s="299" t="s">
        <v>72</v>
      </c>
      <c r="F1923" s="299" t="s">
        <v>766</v>
      </c>
      <c r="H1923" s="299" t="s">
        <v>767</v>
      </c>
      <c r="I1923" s="299" t="s">
        <v>1246</v>
      </c>
      <c r="J1923" s="299" t="s">
        <v>4254</v>
      </c>
      <c r="K1923" s="299" t="s">
        <v>170</v>
      </c>
      <c r="M1923" s="306"/>
      <c r="N1923" s="306"/>
      <c r="O1923" s="306"/>
      <c r="P1923" s="306"/>
      <c r="Q1923" s="306">
        <v>0</v>
      </c>
      <c r="R1923" s="306">
        <v>0</v>
      </c>
      <c r="S1923" s="306">
        <v>0</v>
      </c>
      <c r="T1923" s="306">
        <v>0</v>
      </c>
      <c r="U1923" s="306">
        <v>0</v>
      </c>
      <c r="V1923" s="306">
        <v>0</v>
      </c>
      <c r="W1923" s="306">
        <v>0</v>
      </c>
      <c r="X1923" s="306">
        <v>0</v>
      </c>
      <c r="Y1923" s="306"/>
    </row>
    <row r="1924" spans="4:25" hidden="1" outlineLevel="1">
      <c r="D1924" s="299" t="s">
        <v>2712</v>
      </c>
      <c r="E1924" s="299" t="s">
        <v>72</v>
      </c>
      <c r="F1924" s="299" t="s">
        <v>766</v>
      </c>
      <c r="H1924" s="299" t="s">
        <v>767</v>
      </c>
      <c r="I1924" s="299" t="s">
        <v>1246</v>
      </c>
      <c r="J1924" s="299" t="s">
        <v>2713</v>
      </c>
      <c r="K1924" s="299" t="s">
        <v>177</v>
      </c>
      <c r="M1924" s="306">
        <v>7</v>
      </c>
      <c r="N1924" s="306">
        <v>7</v>
      </c>
      <c r="O1924" s="306">
        <v>7</v>
      </c>
      <c r="P1924" s="306">
        <v>7</v>
      </c>
      <c r="Q1924" s="306">
        <v>7</v>
      </c>
      <c r="R1924" s="306">
        <v>7</v>
      </c>
      <c r="S1924" s="306">
        <v>7</v>
      </c>
      <c r="T1924" s="306">
        <v>7</v>
      </c>
      <c r="U1924" s="306">
        <v>7</v>
      </c>
      <c r="V1924" s="306">
        <v>7</v>
      </c>
      <c r="W1924" s="306">
        <v>7</v>
      </c>
      <c r="X1924" s="306">
        <v>5</v>
      </c>
      <c r="Y1924" s="306"/>
    </row>
    <row r="1925" spans="4:25" hidden="1" outlineLevel="1">
      <c r="D1925" s="299" t="s">
        <v>3166</v>
      </c>
      <c r="E1925" s="299" t="s">
        <v>72</v>
      </c>
      <c r="F1925" s="299" t="s">
        <v>766</v>
      </c>
      <c r="H1925" s="299" t="s">
        <v>767</v>
      </c>
      <c r="I1925" s="299" t="s">
        <v>1246</v>
      </c>
      <c r="J1925" s="299" t="s">
        <v>3167</v>
      </c>
      <c r="K1925" s="299" t="s">
        <v>741</v>
      </c>
      <c r="M1925" s="306">
        <v>0</v>
      </c>
      <c r="N1925" s="306">
        <v>0</v>
      </c>
      <c r="O1925" s="306">
        <v>0</v>
      </c>
      <c r="P1925" s="306">
        <v>0</v>
      </c>
      <c r="Q1925" s="306">
        <v>0</v>
      </c>
      <c r="R1925" s="306">
        <v>0</v>
      </c>
      <c r="S1925" s="306">
        <v>0</v>
      </c>
      <c r="T1925" s="306">
        <v>0</v>
      </c>
      <c r="U1925" s="306">
        <v>0</v>
      </c>
      <c r="V1925" s="306">
        <v>0</v>
      </c>
      <c r="W1925" s="306">
        <v>0</v>
      </c>
      <c r="X1925" s="306">
        <v>0</v>
      </c>
      <c r="Y1925" s="306"/>
    </row>
    <row r="1926" spans="4:25" hidden="1" outlineLevel="1">
      <c r="D1926" s="299" t="s">
        <v>2714</v>
      </c>
      <c r="E1926" s="299" t="s">
        <v>71</v>
      </c>
      <c r="F1926" s="299" t="s">
        <v>766</v>
      </c>
      <c r="H1926" s="299" t="s">
        <v>767</v>
      </c>
      <c r="I1926" s="299" t="s">
        <v>1246</v>
      </c>
      <c r="J1926" s="299" t="s">
        <v>2715</v>
      </c>
      <c r="K1926" s="299" t="s">
        <v>176</v>
      </c>
      <c r="M1926" s="306">
        <v>1</v>
      </c>
      <c r="N1926" s="306">
        <v>11</v>
      </c>
      <c r="O1926" s="306">
        <v>11</v>
      </c>
      <c r="P1926" s="306">
        <v>11</v>
      </c>
      <c r="Q1926" s="306">
        <v>11</v>
      </c>
      <c r="R1926" s="306">
        <v>11</v>
      </c>
      <c r="S1926" s="306">
        <v>11</v>
      </c>
      <c r="T1926" s="306">
        <v>11</v>
      </c>
      <c r="U1926" s="306">
        <v>11</v>
      </c>
      <c r="V1926" s="306">
        <v>11</v>
      </c>
      <c r="W1926" s="306">
        <v>11</v>
      </c>
      <c r="X1926" s="306">
        <v>10</v>
      </c>
      <c r="Y1926" s="306"/>
    </row>
    <row r="1927" spans="4:25" hidden="1" outlineLevel="1">
      <c r="D1927" s="299" t="s">
        <v>4255</v>
      </c>
      <c r="E1927" s="299" t="s">
        <v>72</v>
      </c>
      <c r="F1927" s="299" t="s">
        <v>766</v>
      </c>
      <c r="H1927" s="299" t="s">
        <v>767</v>
      </c>
      <c r="I1927" s="299" t="s">
        <v>1246</v>
      </c>
      <c r="J1927" s="299" t="s">
        <v>4256</v>
      </c>
      <c r="K1927" s="299" t="s">
        <v>170</v>
      </c>
      <c r="M1927" s="306"/>
      <c r="N1927" s="306"/>
      <c r="O1927" s="306"/>
      <c r="P1927" s="306"/>
      <c r="Q1927" s="306">
        <v>0</v>
      </c>
      <c r="R1927" s="306">
        <v>0</v>
      </c>
      <c r="S1927" s="306">
        <v>0</v>
      </c>
      <c r="T1927" s="306">
        <v>0</v>
      </c>
      <c r="U1927" s="306">
        <v>0</v>
      </c>
      <c r="V1927" s="306">
        <v>0</v>
      </c>
      <c r="W1927" s="306">
        <v>0</v>
      </c>
      <c r="X1927" s="306">
        <v>0</v>
      </c>
      <c r="Y1927" s="306"/>
    </row>
    <row r="1928" spans="4:25" hidden="1" outlineLevel="1">
      <c r="D1928" s="299" t="s">
        <v>2716</v>
      </c>
      <c r="E1928" s="299" t="s">
        <v>72</v>
      </c>
      <c r="F1928" s="299" t="s">
        <v>766</v>
      </c>
      <c r="H1928" s="299" t="s">
        <v>767</v>
      </c>
      <c r="I1928" s="299" t="s">
        <v>1246</v>
      </c>
      <c r="J1928" s="299" t="s">
        <v>2717</v>
      </c>
      <c r="K1928" s="299" t="s">
        <v>177</v>
      </c>
      <c r="M1928" s="306">
        <v>6</v>
      </c>
      <c r="N1928" s="306">
        <v>6</v>
      </c>
      <c r="O1928" s="306">
        <v>6</v>
      </c>
      <c r="P1928" s="306">
        <v>6</v>
      </c>
      <c r="Q1928" s="306">
        <v>6</v>
      </c>
      <c r="R1928" s="306">
        <v>6</v>
      </c>
      <c r="S1928" s="306">
        <v>6</v>
      </c>
      <c r="T1928" s="306">
        <v>6</v>
      </c>
      <c r="U1928" s="306">
        <v>6</v>
      </c>
      <c r="V1928" s="306">
        <v>6</v>
      </c>
      <c r="W1928" s="306">
        <v>6</v>
      </c>
      <c r="X1928" s="306">
        <v>3</v>
      </c>
      <c r="Y1928" s="306"/>
    </row>
    <row r="1929" spans="4:25" hidden="1" outlineLevel="1">
      <c r="D1929" s="299" t="s">
        <v>2718</v>
      </c>
      <c r="E1929" s="299" t="s">
        <v>72</v>
      </c>
      <c r="F1929" s="299" t="s">
        <v>766</v>
      </c>
      <c r="H1929" s="299" t="s">
        <v>767</v>
      </c>
      <c r="I1929" s="299" t="s">
        <v>1246</v>
      </c>
      <c r="J1929" s="299" t="s">
        <v>2719</v>
      </c>
      <c r="K1929" s="299" t="s">
        <v>688</v>
      </c>
      <c r="M1929" s="306">
        <v>0</v>
      </c>
      <c r="N1929" s="306">
        <v>0</v>
      </c>
      <c r="O1929" s="306">
        <v>0</v>
      </c>
      <c r="P1929" s="306">
        <v>0</v>
      </c>
      <c r="Q1929" s="306">
        <v>0</v>
      </c>
      <c r="R1929" s="306">
        <v>0</v>
      </c>
      <c r="S1929" s="306">
        <v>0</v>
      </c>
      <c r="T1929" s="306">
        <v>0</v>
      </c>
      <c r="U1929" s="306">
        <v>0</v>
      </c>
      <c r="V1929" s="306">
        <v>0</v>
      </c>
      <c r="W1929" s="306">
        <v>0</v>
      </c>
      <c r="X1929" s="306">
        <v>0</v>
      </c>
      <c r="Y1929" s="306"/>
    </row>
    <row r="1930" spans="4:25" hidden="1" outlineLevel="1">
      <c r="D1930" s="299" t="s">
        <v>2720</v>
      </c>
      <c r="E1930" s="299" t="s">
        <v>71</v>
      </c>
      <c r="F1930" s="299" t="s">
        <v>766</v>
      </c>
      <c r="H1930" s="299" t="s">
        <v>767</v>
      </c>
      <c r="I1930" s="299" t="s">
        <v>1246</v>
      </c>
      <c r="J1930" s="299" t="s">
        <v>2721</v>
      </c>
      <c r="K1930" s="299" t="s">
        <v>176</v>
      </c>
      <c r="M1930" s="306">
        <v>0</v>
      </c>
      <c r="N1930" s="306">
        <v>75</v>
      </c>
      <c r="O1930" s="306">
        <v>75</v>
      </c>
      <c r="P1930" s="306">
        <v>75</v>
      </c>
      <c r="Q1930" s="306">
        <v>75</v>
      </c>
      <c r="R1930" s="306">
        <v>75</v>
      </c>
      <c r="S1930" s="306">
        <v>75</v>
      </c>
      <c r="T1930" s="306">
        <v>75</v>
      </c>
      <c r="U1930" s="306">
        <v>75</v>
      </c>
      <c r="V1930" s="306">
        <v>75</v>
      </c>
      <c r="W1930" s="306">
        <v>75</v>
      </c>
      <c r="X1930" s="306">
        <v>0</v>
      </c>
      <c r="Y1930" s="306"/>
    </row>
    <row r="1931" spans="4:25" hidden="1" outlineLevel="1">
      <c r="D1931" s="299" t="s">
        <v>3168</v>
      </c>
      <c r="E1931" s="299" t="s">
        <v>72</v>
      </c>
      <c r="F1931" s="299" t="s">
        <v>766</v>
      </c>
      <c r="H1931" s="299" t="s">
        <v>767</v>
      </c>
      <c r="I1931" s="299" t="s">
        <v>1246</v>
      </c>
      <c r="J1931" s="299" t="s">
        <v>3169</v>
      </c>
      <c r="K1931" s="299" t="s">
        <v>741</v>
      </c>
      <c r="M1931" s="306">
        <v>0</v>
      </c>
      <c r="N1931" s="306">
        <v>0</v>
      </c>
      <c r="O1931" s="306">
        <v>0</v>
      </c>
      <c r="P1931" s="306">
        <v>0</v>
      </c>
      <c r="Q1931" s="306">
        <v>0</v>
      </c>
      <c r="R1931" s="306">
        <v>0</v>
      </c>
      <c r="S1931" s="306">
        <v>0</v>
      </c>
      <c r="T1931" s="306">
        <v>0</v>
      </c>
      <c r="U1931" s="306">
        <v>0</v>
      </c>
      <c r="V1931" s="306">
        <v>0</v>
      </c>
      <c r="W1931" s="306">
        <v>0</v>
      </c>
      <c r="X1931" s="306">
        <v>0</v>
      </c>
      <c r="Y1931" s="306"/>
    </row>
    <row r="1932" spans="4:25" hidden="1" outlineLevel="1">
      <c r="D1932" s="299" t="s">
        <v>2722</v>
      </c>
      <c r="E1932" s="299" t="s">
        <v>72</v>
      </c>
      <c r="F1932" s="299" t="s">
        <v>766</v>
      </c>
      <c r="H1932" s="299" t="s">
        <v>767</v>
      </c>
      <c r="I1932" s="299" t="s">
        <v>1246</v>
      </c>
      <c r="J1932" s="299" t="s">
        <v>2723</v>
      </c>
      <c r="K1932" s="299" t="s">
        <v>778</v>
      </c>
      <c r="M1932" s="306">
        <v>0</v>
      </c>
      <c r="N1932" s="306">
        <v>0</v>
      </c>
      <c r="O1932" s="306">
        <v>0</v>
      </c>
      <c r="P1932" s="306">
        <v>0</v>
      </c>
      <c r="Q1932" s="306">
        <v>0</v>
      </c>
      <c r="R1932" s="306">
        <v>0</v>
      </c>
      <c r="S1932" s="306">
        <v>0</v>
      </c>
      <c r="T1932" s="306">
        <v>0</v>
      </c>
      <c r="U1932" s="306">
        <v>0</v>
      </c>
      <c r="V1932" s="306">
        <v>0</v>
      </c>
      <c r="W1932" s="306">
        <v>0</v>
      </c>
      <c r="X1932" s="306">
        <v>0</v>
      </c>
      <c r="Y1932" s="306"/>
    </row>
    <row r="1933" spans="4:25" hidden="1" outlineLevel="1">
      <c r="D1933" s="299" t="s">
        <v>2724</v>
      </c>
      <c r="E1933" s="299" t="s">
        <v>72</v>
      </c>
      <c r="F1933" s="299" t="s">
        <v>766</v>
      </c>
      <c r="H1933" s="299" t="s">
        <v>767</v>
      </c>
      <c r="I1933" s="299" t="s">
        <v>1246</v>
      </c>
      <c r="J1933" s="299" t="s">
        <v>2725</v>
      </c>
      <c r="K1933" s="299" t="s">
        <v>171</v>
      </c>
      <c r="M1933" s="306">
        <v>0</v>
      </c>
      <c r="N1933" s="306">
        <v>0</v>
      </c>
      <c r="O1933" s="306">
        <v>0</v>
      </c>
      <c r="P1933" s="306">
        <v>0</v>
      </c>
      <c r="Q1933" s="306">
        <v>0</v>
      </c>
      <c r="R1933" s="306">
        <v>0</v>
      </c>
      <c r="S1933" s="306">
        <v>0</v>
      </c>
      <c r="T1933" s="306">
        <v>0</v>
      </c>
      <c r="U1933" s="306">
        <v>0</v>
      </c>
      <c r="V1933" s="306">
        <v>0</v>
      </c>
      <c r="W1933" s="306">
        <v>0</v>
      </c>
      <c r="X1933" s="306">
        <v>0</v>
      </c>
      <c r="Y1933" s="306"/>
    </row>
    <row r="1934" spans="4:25" hidden="1" outlineLevel="1">
      <c r="D1934" s="299" t="s">
        <v>3170</v>
      </c>
      <c r="E1934" s="299" t="s">
        <v>72</v>
      </c>
      <c r="F1934" s="299" t="s">
        <v>766</v>
      </c>
      <c r="H1934" s="299" t="s">
        <v>767</v>
      </c>
      <c r="I1934" s="299" t="s">
        <v>1246</v>
      </c>
      <c r="J1934" s="299" t="s">
        <v>3171</v>
      </c>
      <c r="K1934" s="299" t="s">
        <v>741</v>
      </c>
      <c r="M1934" s="306">
        <v>0</v>
      </c>
      <c r="N1934" s="306">
        <v>0</v>
      </c>
      <c r="O1934" s="306">
        <v>0</v>
      </c>
      <c r="P1934" s="306">
        <v>0</v>
      </c>
      <c r="Q1934" s="306">
        <v>0</v>
      </c>
      <c r="R1934" s="306">
        <v>0</v>
      </c>
      <c r="S1934" s="306">
        <v>0</v>
      </c>
      <c r="T1934" s="306">
        <v>0</v>
      </c>
      <c r="U1934" s="306">
        <v>0</v>
      </c>
      <c r="V1934" s="306">
        <v>0</v>
      </c>
      <c r="W1934" s="306">
        <v>0</v>
      </c>
      <c r="X1934" s="306">
        <v>0</v>
      </c>
      <c r="Y1934" s="306"/>
    </row>
    <row r="1935" spans="4:25" hidden="1" outlineLevel="1">
      <c r="D1935" s="299" t="s">
        <v>3172</v>
      </c>
      <c r="E1935" s="299" t="s">
        <v>72</v>
      </c>
      <c r="F1935" s="299" t="s">
        <v>766</v>
      </c>
      <c r="H1935" s="299" t="s">
        <v>767</v>
      </c>
      <c r="I1935" s="299" t="s">
        <v>1246</v>
      </c>
      <c r="J1935" s="299" t="s">
        <v>3173</v>
      </c>
      <c r="K1935" s="299" t="s">
        <v>1213</v>
      </c>
      <c r="M1935" s="306">
        <v>425</v>
      </c>
      <c r="N1935" s="306">
        <v>425</v>
      </c>
      <c r="O1935" s="306">
        <v>425</v>
      </c>
      <c r="P1935" s="306">
        <v>425</v>
      </c>
      <c r="Q1935" s="306">
        <v>465</v>
      </c>
      <c r="R1935" s="306">
        <v>465</v>
      </c>
      <c r="S1935" s="306">
        <v>490</v>
      </c>
      <c r="T1935" s="306">
        <v>588</v>
      </c>
      <c r="U1935" s="306">
        <v>588</v>
      </c>
      <c r="V1935" s="306">
        <v>588</v>
      </c>
      <c r="W1935" s="306">
        <v>651</v>
      </c>
      <c r="X1935" s="306">
        <v>611</v>
      </c>
      <c r="Y1935" s="306"/>
    </row>
    <row r="1936" spans="4:25" hidden="1" outlineLevel="1">
      <c r="D1936" s="299" t="s">
        <v>2726</v>
      </c>
      <c r="E1936" s="299" t="s">
        <v>72</v>
      </c>
      <c r="F1936" s="299" t="s">
        <v>766</v>
      </c>
      <c r="H1936" s="299" t="s">
        <v>767</v>
      </c>
      <c r="I1936" s="299" t="s">
        <v>1246</v>
      </c>
      <c r="J1936" s="299" t="s">
        <v>2727</v>
      </c>
      <c r="K1936" s="299" t="s">
        <v>778</v>
      </c>
      <c r="M1936" s="306">
        <v>0</v>
      </c>
      <c r="N1936" s="306">
        <v>0</v>
      </c>
      <c r="O1936" s="306">
        <v>0</v>
      </c>
      <c r="P1936" s="306">
        <v>0</v>
      </c>
      <c r="Q1936" s="306">
        <v>0</v>
      </c>
      <c r="R1936" s="306">
        <v>0</v>
      </c>
      <c r="S1936" s="306">
        <v>0</v>
      </c>
      <c r="T1936" s="306">
        <v>0</v>
      </c>
      <c r="U1936" s="306">
        <v>0</v>
      </c>
      <c r="V1936" s="306">
        <v>0</v>
      </c>
      <c r="W1936" s="306">
        <v>0</v>
      </c>
      <c r="X1936" s="306">
        <v>0</v>
      </c>
      <c r="Y1936" s="306"/>
    </row>
    <row r="1937" spans="4:25" hidden="1" outlineLevel="1">
      <c r="D1937" s="299" t="s">
        <v>2728</v>
      </c>
      <c r="E1937" s="299" t="s">
        <v>72</v>
      </c>
      <c r="F1937" s="299" t="s">
        <v>766</v>
      </c>
      <c r="H1937" s="299" t="s">
        <v>767</v>
      </c>
      <c r="I1937" s="299" t="s">
        <v>1246</v>
      </c>
      <c r="J1937" s="299" t="s">
        <v>2729</v>
      </c>
      <c r="K1937" s="299" t="s">
        <v>688</v>
      </c>
      <c r="M1937" s="306">
        <v>0</v>
      </c>
      <c r="N1937" s="306">
        <v>0</v>
      </c>
      <c r="O1937" s="306">
        <v>0</v>
      </c>
      <c r="P1937" s="306">
        <v>0</v>
      </c>
      <c r="Q1937" s="306">
        <v>0</v>
      </c>
      <c r="R1937" s="306">
        <v>0</v>
      </c>
      <c r="S1937" s="306">
        <v>0</v>
      </c>
      <c r="T1937" s="306">
        <v>0</v>
      </c>
      <c r="U1937" s="306">
        <v>0</v>
      </c>
      <c r="V1937" s="306">
        <v>0</v>
      </c>
      <c r="W1937" s="306">
        <v>0</v>
      </c>
      <c r="X1937" s="306">
        <v>0</v>
      </c>
      <c r="Y1937" s="306"/>
    </row>
    <row r="1938" spans="4:25" hidden="1" outlineLevel="1">
      <c r="D1938" s="299" t="s">
        <v>4257</v>
      </c>
      <c r="E1938" s="299" t="s">
        <v>72</v>
      </c>
      <c r="F1938" s="299" t="s">
        <v>766</v>
      </c>
      <c r="H1938" s="299" t="s">
        <v>767</v>
      </c>
      <c r="I1938" s="299" t="s">
        <v>1246</v>
      </c>
      <c r="J1938" s="299" t="s">
        <v>4258</v>
      </c>
      <c r="K1938" s="299" t="s">
        <v>170</v>
      </c>
      <c r="M1938" s="306"/>
      <c r="N1938" s="306"/>
      <c r="O1938" s="306"/>
      <c r="P1938" s="306"/>
      <c r="Q1938" s="306">
        <v>0</v>
      </c>
      <c r="R1938" s="306">
        <v>0</v>
      </c>
      <c r="S1938" s="306">
        <v>0</v>
      </c>
      <c r="T1938" s="306">
        <v>0</v>
      </c>
      <c r="U1938" s="306">
        <v>0</v>
      </c>
      <c r="V1938" s="306">
        <v>0</v>
      </c>
      <c r="W1938" s="306">
        <v>0</v>
      </c>
      <c r="X1938" s="306">
        <v>0</v>
      </c>
      <c r="Y1938" s="306"/>
    </row>
    <row r="1939" spans="4:25" hidden="1" outlineLevel="1">
      <c r="D1939" s="299" t="s">
        <v>2730</v>
      </c>
      <c r="E1939" s="299" t="s">
        <v>71</v>
      </c>
      <c r="F1939" s="299" t="s">
        <v>766</v>
      </c>
      <c r="H1939" s="299" t="s">
        <v>767</v>
      </c>
      <c r="I1939" s="299" t="s">
        <v>1246</v>
      </c>
      <c r="J1939" s="299" t="s">
        <v>2731</v>
      </c>
      <c r="K1939" s="299" t="s">
        <v>176</v>
      </c>
      <c r="M1939" s="306">
        <v>105</v>
      </c>
      <c r="N1939" s="306">
        <v>105</v>
      </c>
      <c r="O1939" s="306">
        <v>105</v>
      </c>
      <c r="P1939" s="306">
        <v>105</v>
      </c>
      <c r="Q1939" s="306">
        <v>105</v>
      </c>
      <c r="R1939" s="306">
        <v>105</v>
      </c>
      <c r="S1939" s="306">
        <v>105</v>
      </c>
      <c r="T1939" s="306">
        <v>105</v>
      </c>
      <c r="U1939" s="306">
        <v>105</v>
      </c>
      <c r="V1939" s="306">
        <v>105</v>
      </c>
      <c r="W1939" s="306">
        <v>105</v>
      </c>
      <c r="X1939" s="306">
        <v>80</v>
      </c>
      <c r="Y1939" s="306"/>
    </row>
    <row r="1940" spans="4:25" hidden="1" outlineLevel="1">
      <c r="D1940" s="299" t="s">
        <v>2732</v>
      </c>
      <c r="E1940" s="299" t="s">
        <v>72</v>
      </c>
      <c r="F1940" s="299" t="s">
        <v>766</v>
      </c>
      <c r="H1940" s="299" t="s">
        <v>767</v>
      </c>
      <c r="I1940" s="299" t="s">
        <v>1246</v>
      </c>
      <c r="J1940" s="299" t="s">
        <v>2733</v>
      </c>
      <c r="K1940" s="299" t="s">
        <v>688</v>
      </c>
      <c r="M1940" s="306">
        <v>0</v>
      </c>
      <c r="N1940" s="306">
        <v>0</v>
      </c>
      <c r="O1940" s="306">
        <v>0</v>
      </c>
      <c r="P1940" s="306">
        <v>0</v>
      </c>
      <c r="Q1940" s="306">
        <v>0</v>
      </c>
      <c r="R1940" s="306">
        <v>0</v>
      </c>
      <c r="S1940" s="306">
        <v>0</v>
      </c>
      <c r="T1940" s="306">
        <v>0</v>
      </c>
      <c r="U1940" s="306">
        <v>0</v>
      </c>
      <c r="V1940" s="306">
        <v>0</v>
      </c>
      <c r="W1940" s="306">
        <v>0</v>
      </c>
      <c r="X1940" s="306">
        <v>0</v>
      </c>
      <c r="Y1940" s="306"/>
    </row>
    <row r="1941" spans="4:25" hidden="1" outlineLevel="1">
      <c r="D1941" s="299" t="s">
        <v>4259</v>
      </c>
      <c r="E1941" s="299" t="s">
        <v>72</v>
      </c>
      <c r="F1941" s="299" t="s">
        <v>766</v>
      </c>
      <c r="H1941" s="299" t="s">
        <v>767</v>
      </c>
      <c r="I1941" s="299" t="s">
        <v>1246</v>
      </c>
      <c r="J1941" s="299" t="s">
        <v>4260</v>
      </c>
      <c r="K1941" s="299" t="s">
        <v>170</v>
      </c>
      <c r="M1941" s="306"/>
      <c r="N1941" s="306"/>
      <c r="O1941" s="306"/>
      <c r="P1941" s="306"/>
      <c r="Q1941" s="306">
        <v>0</v>
      </c>
      <c r="R1941" s="306">
        <v>0</v>
      </c>
      <c r="S1941" s="306">
        <v>0</v>
      </c>
      <c r="T1941" s="306">
        <v>0</v>
      </c>
      <c r="U1941" s="306">
        <v>0</v>
      </c>
      <c r="V1941" s="306">
        <v>0</v>
      </c>
      <c r="W1941" s="306">
        <v>0</v>
      </c>
      <c r="X1941" s="306">
        <v>0</v>
      </c>
      <c r="Y1941" s="306"/>
    </row>
    <row r="1942" spans="4:25" hidden="1" outlineLevel="1">
      <c r="D1942" s="299" t="s">
        <v>2734</v>
      </c>
      <c r="E1942" s="299" t="s">
        <v>71</v>
      </c>
      <c r="F1942" s="299" t="s">
        <v>766</v>
      </c>
      <c r="H1942" s="299" t="s">
        <v>767</v>
      </c>
      <c r="I1942" s="299" t="s">
        <v>1246</v>
      </c>
      <c r="J1942" s="299" t="s">
        <v>2735</v>
      </c>
      <c r="K1942" s="299" t="s">
        <v>176</v>
      </c>
      <c r="M1942" s="306">
        <v>0</v>
      </c>
      <c r="N1942" s="306">
        <v>0</v>
      </c>
      <c r="O1942" s="306">
        <v>0</v>
      </c>
      <c r="P1942" s="306">
        <v>0</v>
      </c>
      <c r="Q1942" s="306">
        <v>0</v>
      </c>
      <c r="R1942" s="306">
        <v>0</v>
      </c>
      <c r="S1942" s="306">
        <v>0</v>
      </c>
      <c r="T1942" s="306">
        <v>5</v>
      </c>
      <c r="U1942" s="306">
        <v>5</v>
      </c>
      <c r="V1942" s="306">
        <v>30</v>
      </c>
      <c r="W1942" s="306">
        <v>30</v>
      </c>
      <c r="X1942" s="306">
        <v>25</v>
      </c>
      <c r="Y1942" s="306"/>
    </row>
    <row r="1943" spans="4:25" hidden="1" outlineLevel="1">
      <c r="D1943" s="299" t="s">
        <v>2736</v>
      </c>
      <c r="E1943" s="299" t="s">
        <v>71</v>
      </c>
      <c r="F1943" s="299" t="s">
        <v>766</v>
      </c>
      <c r="H1943" s="299" t="s">
        <v>767</v>
      </c>
      <c r="I1943" s="299" t="s">
        <v>1246</v>
      </c>
      <c r="J1943" s="299" t="s">
        <v>2737</v>
      </c>
      <c r="K1943" s="299" t="s">
        <v>176</v>
      </c>
      <c r="M1943" s="306">
        <v>75</v>
      </c>
      <c r="N1943" s="306">
        <v>80</v>
      </c>
      <c r="O1943" s="306">
        <v>80</v>
      </c>
      <c r="P1943" s="306">
        <v>80</v>
      </c>
      <c r="Q1943" s="306">
        <v>80</v>
      </c>
      <c r="R1943" s="306">
        <v>80</v>
      </c>
      <c r="S1943" s="306">
        <v>80</v>
      </c>
      <c r="T1943" s="306">
        <v>80</v>
      </c>
      <c r="U1943" s="306">
        <v>205</v>
      </c>
      <c r="V1943" s="306">
        <v>205</v>
      </c>
      <c r="W1943" s="306">
        <v>305</v>
      </c>
      <c r="X1943" s="306">
        <v>250</v>
      </c>
      <c r="Y1943" s="306"/>
    </row>
    <row r="1944" spans="4:25" hidden="1" outlineLevel="1">
      <c r="D1944" s="299" t="s">
        <v>4261</v>
      </c>
      <c r="E1944" s="299" t="s">
        <v>72</v>
      </c>
      <c r="F1944" s="299" t="s">
        <v>766</v>
      </c>
      <c r="H1944" s="299" t="s">
        <v>767</v>
      </c>
      <c r="I1944" s="299" t="s">
        <v>1246</v>
      </c>
      <c r="J1944" s="299" t="s">
        <v>4262</v>
      </c>
      <c r="K1944" s="299" t="s">
        <v>170</v>
      </c>
      <c r="M1944" s="306"/>
      <c r="N1944" s="306"/>
      <c r="O1944" s="306"/>
      <c r="P1944" s="306"/>
      <c r="Q1944" s="306">
        <v>0</v>
      </c>
      <c r="R1944" s="306">
        <v>0</v>
      </c>
      <c r="S1944" s="306">
        <v>0</v>
      </c>
      <c r="T1944" s="306">
        <v>0</v>
      </c>
      <c r="U1944" s="306">
        <v>0</v>
      </c>
      <c r="V1944" s="306">
        <v>0</v>
      </c>
      <c r="W1944" s="306">
        <v>0</v>
      </c>
      <c r="X1944" s="306">
        <v>0</v>
      </c>
      <c r="Y1944" s="306"/>
    </row>
    <row r="1945" spans="4:25" hidden="1" outlineLevel="1">
      <c r="D1945" s="299" t="s">
        <v>4263</v>
      </c>
      <c r="E1945" s="299" t="s">
        <v>72</v>
      </c>
      <c r="F1945" s="299" t="s">
        <v>766</v>
      </c>
      <c r="H1945" s="299" t="s">
        <v>767</v>
      </c>
      <c r="I1945" s="299" t="s">
        <v>1246</v>
      </c>
      <c r="J1945" s="299" t="s">
        <v>4264</v>
      </c>
      <c r="K1945" s="299" t="s">
        <v>170</v>
      </c>
      <c r="M1945" s="306"/>
      <c r="N1945" s="306"/>
      <c r="O1945" s="306"/>
      <c r="P1945" s="306"/>
      <c r="Q1945" s="306">
        <v>0</v>
      </c>
      <c r="R1945" s="306">
        <v>0</v>
      </c>
      <c r="S1945" s="306">
        <v>0</v>
      </c>
      <c r="T1945" s="306">
        <v>0</v>
      </c>
      <c r="U1945" s="306">
        <v>0</v>
      </c>
      <c r="V1945" s="306">
        <v>0</v>
      </c>
      <c r="W1945" s="306">
        <v>0</v>
      </c>
      <c r="X1945" s="306">
        <v>0</v>
      </c>
      <c r="Y1945" s="306"/>
    </row>
    <row r="1946" spans="4:25" hidden="1" outlineLevel="1">
      <c r="D1946" s="299" t="s">
        <v>2738</v>
      </c>
      <c r="E1946" s="299" t="s">
        <v>72</v>
      </c>
      <c r="F1946" s="299" t="s">
        <v>766</v>
      </c>
      <c r="H1946" s="299" t="s">
        <v>767</v>
      </c>
      <c r="I1946" s="299" t="s">
        <v>1246</v>
      </c>
      <c r="J1946" s="299" t="s">
        <v>2739</v>
      </c>
      <c r="K1946" s="299" t="s">
        <v>171</v>
      </c>
      <c r="M1946" s="306">
        <v>0</v>
      </c>
      <c r="N1946" s="306">
        <v>0</v>
      </c>
      <c r="O1946" s="306">
        <v>0</v>
      </c>
      <c r="P1946" s="306">
        <v>0</v>
      </c>
      <c r="Q1946" s="306">
        <v>0</v>
      </c>
      <c r="R1946" s="306">
        <v>0</v>
      </c>
      <c r="S1946" s="306">
        <v>0</v>
      </c>
      <c r="T1946" s="306">
        <v>0</v>
      </c>
      <c r="U1946" s="306">
        <v>0</v>
      </c>
      <c r="V1946" s="306">
        <v>0</v>
      </c>
      <c r="W1946" s="306">
        <v>0</v>
      </c>
      <c r="X1946" s="306">
        <v>0</v>
      </c>
      <c r="Y1946" s="306"/>
    </row>
    <row r="1947" spans="4:25" hidden="1" outlineLevel="1">
      <c r="D1947" s="299" t="s">
        <v>4265</v>
      </c>
      <c r="E1947" s="299" t="s">
        <v>72</v>
      </c>
      <c r="F1947" s="299" t="s">
        <v>766</v>
      </c>
      <c r="H1947" s="299" t="s">
        <v>767</v>
      </c>
      <c r="I1947" s="299" t="s">
        <v>1246</v>
      </c>
      <c r="J1947" s="299" t="s">
        <v>4266</v>
      </c>
      <c r="K1947" s="299" t="s">
        <v>170</v>
      </c>
      <c r="M1947" s="306"/>
      <c r="N1947" s="306"/>
      <c r="O1947" s="306"/>
      <c r="P1947" s="306"/>
      <c r="Q1947" s="306">
        <v>0</v>
      </c>
      <c r="R1947" s="306">
        <v>0</v>
      </c>
      <c r="S1947" s="306">
        <v>0</v>
      </c>
      <c r="T1947" s="306">
        <v>0</v>
      </c>
      <c r="U1947" s="306">
        <v>0</v>
      </c>
      <c r="V1947" s="306">
        <v>0</v>
      </c>
      <c r="W1947" s="306">
        <v>0</v>
      </c>
      <c r="X1947" s="306">
        <v>0</v>
      </c>
      <c r="Y1947" s="306"/>
    </row>
    <row r="1948" spans="4:25" hidden="1" outlineLevel="1">
      <c r="D1948" s="299" t="s">
        <v>2741</v>
      </c>
      <c r="E1948" s="299" t="s">
        <v>73</v>
      </c>
      <c r="F1948" s="299" t="s">
        <v>766</v>
      </c>
      <c r="H1948" s="299" t="s">
        <v>767</v>
      </c>
      <c r="I1948" s="299" t="s">
        <v>1246</v>
      </c>
      <c r="J1948" s="299" t="s">
        <v>2742</v>
      </c>
      <c r="K1948" s="299" t="s">
        <v>175</v>
      </c>
      <c r="M1948" s="306">
        <v>0</v>
      </c>
      <c r="N1948" s="306">
        <v>0</v>
      </c>
      <c r="O1948" s="306">
        <v>0</v>
      </c>
      <c r="P1948" s="306">
        <v>0</v>
      </c>
      <c r="Q1948" s="306">
        <v>0</v>
      </c>
      <c r="R1948" s="306">
        <v>0</v>
      </c>
      <c r="S1948" s="306">
        <v>0</v>
      </c>
      <c r="T1948" s="306">
        <v>0</v>
      </c>
      <c r="U1948" s="306">
        <v>0</v>
      </c>
      <c r="V1948" s="306">
        <v>0</v>
      </c>
      <c r="W1948" s="306">
        <v>0</v>
      </c>
      <c r="X1948" s="306">
        <v>0</v>
      </c>
      <c r="Y1948" s="306"/>
    </row>
    <row r="1949" spans="4:25" hidden="1" outlineLevel="1">
      <c r="D1949" s="299" t="s">
        <v>2743</v>
      </c>
      <c r="E1949" s="299" t="s">
        <v>72</v>
      </c>
      <c r="F1949" s="299" t="s">
        <v>766</v>
      </c>
      <c r="H1949" s="299" t="s">
        <v>767</v>
      </c>
      <c r="I1949" s="299" t="s">
        <v>1246</v>
      </c>
      <c r="J1949" s="299" t="s">
        <v>2744</v>
      </c>
      <c r="K1949" s="299" t="s">
        <v>688</v>
      </c>
      <c r="M1949" s="306">
        <v>0</v>
      </c>
      <c r="N1949" s="306">
        <v>0</v>
      </c>
      <c r="O1949" s="306">
        <v>0</v>
      </c>
      <c r="P1949" s="306">
        <v>0</v>
      </c>
      <c r="Q1949" s="306">
        <v>0</v>
      </c>
      <c r="R1949" s="306">
        <v>0</v>
      </c>
      <c r="S1949" s="306">
        <v>0</v>
      </c>
      <c r="T1949" s="306">
        <v>0</v>
      </c>
      <c r="U1949" s="306">
        <v>0</v>
      </c>
      <c r="V1949" s="306">
        <v>0</v>
      </c>
      <c r="W1949" s="306">
        <v>0</v>
      </c>
      <c r="X1949" s="306">
        <v>0</v>
      </c>
      <c r="Y1949" s="306"/>
    </row>
    <row r="1950" spans="4:25" hidden="1" outlineLevel="1">
      <c r="D1950" s="299" t="s">
        <v>2745</v>
      </c>
      <c r="E1950" s="299" t="s">
        <v>71</v>
      </c>
      <c r="F1950" s="299" t="s">
        <v>766</v>
      </c>
      <c r="H1950" s="299" t="s">
        <v>767</v>
      </c>
      <c r="I1950" s="299" t="s">
        <v>1246</v>
      </c>
      <c r="J1950" s="299" t="s">
        <v>2746</v>
      </c>
      <c r="K1950" s="299" t="s">
        <v>176</v>
      </c>
      <c r="M1950" s="306">
        <v>0</v>
      </c>
      <c r="N1950" s="306">
        <v>3</v>
      </c>
      <c r="O1950" s="306">
        <v>3</v>
      </c>
      <c r="P1950" s="306">
        <v>3</v>
      </c>
      <c r="Q1950" s="306">
        <v>3</v>
      </c>
      <c r="R1950" s="306">
        <v>3</v>
      </c>
      <c r="S1950" s="306">
        <v>3</v>
      </c>
      <c r="T1950" s="306">
        <v>3</v>
      </c>
      <c r="U1950" s="306">
        <v>3</v>
      </c>
      <c r="V1950" s="306">
        <v>3</v>
      </c>
      <c r="W1950" s="306">
        <v>3</v>
      </c>
      <c r="X1950" s="306">
        <v>0</v>
      </c>
      <c r="Y1950" s="306"/>
    </row>
    <row r="1951" spans="4:25" hidden="1" outlineLevel="1">
      <c r="D1951" s="299" t="s">
        <v>4267</v>
      </c>
      <c r="E1951" s="299" t="s">
        <v>72</v>
      </c>
      <c r="F1951" s="299" t="s">
        <v>766</v>
      </c>
      <c r="H1951" s="299" t="s">
        <v>767</v>
      </c>
      <c r="I1951" s="299" t="s">
        <v>1246</v>
      </c>
      <c r="J1951" s="299" t="s">
        <v>4268</v>
      </c>
      <c r="K1951" s="299" t="s">
        <v>170</v>
      </c>
      <c r="M1951" s="306"/>
      <c r="N1951" s="306"/>
      <c r="O1951" s="306"/>
      <c r="P1951" s="306"/>
      <c r="Q1951" s="306">
        <v>0</v>
      </c>
      <c r="R1951" s="306">
        <v>0</v>
      </c>
      <c r="S1951" s="306">
        <v>0</v>
      </c>
      <c r="T1951" s="306">
        <v>0</v>
      </c>
      <c r="U1951" s="306">
        <v>0</v>
      </c>
      <c r="V1951" s="306">
        <v>0</v>
      </c>
      <c r="W1951" s="306">
        <v>0</v>
      </c>
      <c r="X1951" s="306">
        <v>0</v>
      </c>
      <c r="Y1951" s="306"/>
    </row>
    <row r="1952" spans="4:25" hidden="1" outlineLevel="1">
      <c r="D1952" s="299" t="s">
        <v>2747</v>
      </c>
      <c r="E1952" s="299" t="s">
        <v>72</v>
      </c>
      <c r="F1952" s="299" t="s">
        <v>766</v>
      </c>
      <c r="H1952" s="299" t="s">
        <v>767</v>
      </c>
      <c r="I1952" s="299" t="s">
        <v>1246</v>
      </c>
      <c r="J1952" s="299" t="s">
        <v>2748</v>
      </c>
      <c r="K1952" s="299" t="s">
        <v>171</v>
      </c>
      <c r="M1952" s="306">
        <v>0</v>
      </c>
      <c r="N1952" s="306">
        <v>0</v>
      </c>
      <c r="O1952" s="306">
        <v>0</v>
      </c>
      <c r="P1952" s="306">
        <v>0</v>
      </c>
      <c r="Q1952" s="306">
        <v>0</v>
      </c>
      <c r="R1952" s="306">
        <v>0</v>
      </c>
      <c r="S1952" s="306">
        <v>0</v>
      </c>
      <c r="T1952" s="306">
        <v>0</v>
      </c>
      <c r="U1952" s="306">
        <v>0</v>
      </c>
      <c r="V1952" s="306">
        <v>0</v>
      </c>
      <c r="W1952" s="306">
        <v>0</v>
      </c>
      <c r="X1952" s="306">
        <v>0</v>
      </c>
      <c r="Y1952" s="306"/>
    </row>
    <row r="1953" spans="4:25" hidden="1" outlineLevel="1">
      <c r="D1953" s="299" t="s">
        <v>2749</v>
      </c>
      <c r="E1953" s="299" t="s">
        <v>72</v>
      </c>
      <c r="F1953" s="299" t="s">
        <v>766</v>
      </c>
      <c r="H1953" s="299" t="s">
        <v>767</v>
      </c>
      <c r="I1953" s="299" t="s">
        <v>1246</v>
      </c>
      <c r="J1953" s="299" t="s">
        <v>2750</v>
      </c>
      <c r="K1953" s="299" t="s">
        <v>688</v>
      </c>
      <c r="M1953" s="306">
        <v>0</v>
      </c>
      <c r="N1953" s="306">
        <v>0</v>
      </c>
      <c r="O1953" s="306">
        <v>0</v>
      </c>
      <c r="P1953" s="306">
        <v>0</v>
      </c>
      <c r="Q1953" s="306">
        <v>0</v>
      </c>
      <c r="R1953" s="306">
        <v>0</v>
      </c>
      <c r="S1953" s="306">
        <v>0</v>
      </c>
      <c r="T1953" s="306">
        <v>0</v>
      </c>
      <c r="U1953" s="306">
        <v>0</v>
      </c>
      <c r="V1953" s="306">
        <v>0</v>
      </c>
      <c r="W1953" s="306">
        <v>0</v>
      </c>
      <c r="X1953" s="306">
        <v>0</v>
      </c>
      <c r="Y1953" s="306"/>
    </row>
    <row r="1954" spans="4:25" hidden="1" outlineLevel="1">
      <c r="D1954" s="299" t="s">
        <v>2751</v>
      </c>
      <c r="E1954" s="299" t="s">
        <v>72</v>
      </c>
      <c r="F1954" s="299" t="s">
        <v>766</v>
      </c>
      <c r="H1954" s="299" t="s">
        <v>767</v>
      </c>
      <c r="I1954" s="299" t="s">
        <v>1246</v>
      </c>
      <c r="J1954" s="299" t="s">
        <v>2752</v>
      </c>
      <c r="K1954" s="299" t="s">
        <v>691</v>
      </c>
      <c r="M1954" s="306">
        <v>204</v>
      </c>
      <c r="N1954" s="306">
        <v>204</v>
      </c>
      <c r="O1954" s="306">
        <v>204</v>
      </c>
      <c r="P1954" s="306">
        <v>204</v>
      </c>
      <c r="Q1954" s="306">
        <v>204</v>
      </c>
      <c r="R1954" s="306">
        <v>204</v>
      </c>
      <c r="S1954" s="306">
        <v>204</v>
      </c>
      <c r="T1954" s="306">
        <v>204</v>
      </c>
      <c r="U1954" s="306">
        <v>204</v>
      </c>
      <c r="V1954" s="306">
        <v>180</v>
      </c>
      <c r="W1954" s="306">
        <v>180</v>
      </c>
      <c r="X1954" s="306">
        <v>20</v>
      </c>
      <c r="Y1954" s="306"/>
    </row>
    <row r="1955" spans="4:25" hidden="1" outlineLevel="1">
      <c r="D1955" s="299" t="s">
        <v>2753</v>
      </c>
      <c r="E1955" s="299" t="s">
        <v>72</v>
      </c>
      <c r="F1955" s="299" t="s">
        <v>766</v>
      </c>
      <c r="H1955" s="299" t="s">
        <v>767</v>
      </c>
      <c r="I1955" s="299" t="s">
        <v>1246</v>
      </c>
      <c r="J1955" s="299" t="s">
        <v>2754</v>
      </c>
      <c r="K1955" s="299" t="s">
        <v>171</v>
      </c>
      <c r="M1955" s="306">
        <v>0</v>
      </c>
      <c r="N1955" s="306">
        <v>0</v>
      </c>
      <c r="O1955" s="306">
        <v>0</v>
      </c>
      <c r="P1955" s="306">
        <v>0</v>
      </c>
      <c r="Q1955" s="306">
        <v>0</v>
      </c>
      <c r="R1955" s="306">
        <v>0</v>
      </c>
      <c r="S1955" s="306">
        <v>0</v>
      </c>
      <c r="T1955" s="306">
        <v>0</v>
      </c>
      <c r="U1955" s="306">
        <v>0</v>
      </c>
      <c r="V1955" s="306">
        <v>0</v>
      </c>
      <c r="W1955" s="306">
        <v>0</v>
      </c>
      <c r="X1955" s="306">
        <v>0</v>
      </c>
      <c r="Y1955" s="306"/>
    </row>
    <row r="1956" spans="4:25" hidden="1" outlineLevel="1">
      <c r="D1956" s="299" t="s">
        <v>2755</v>
      </c>
      <c r="E1956" s="299" t="s">
        <v>72</v>
      </c>
      <c r="F1956" s="299" t="s">
        <v>766</v>
      </c>
      <c r="H1956" s="299" t="s">
        <v>767</v>
      </c>
      <c r="I1956" s="299" t="s">
        <v>1246</v>
      </c>
      <c r="J1956" s="299" t="s">
        <v>2756</v>
      </c>
      <c r="K1956" s="299" t="s">
        <v>688</v>
      </c>
      <c r="M1956" s="306">
        <v>0</v>
      </c>
      <c r="N1956" s="306">
        <v>0</v>
      </c>
      <c r="O1956" s="306">
        <v>0</v>
      </c>
      <c r="P1956" s="306">
        <v>0</v>
      </c>
      <c r="Q1956" s="306">
        <v>0</v>
      </c>
      <c r="R1956" s="306">
        <v>0</v>
      </c>
      <c r="S1956" s="306">
        <v>0</v>
      </c>
      <c r="T1956" s="306">
        <v>0</v>
      </c>
      <c r="U1956" s="306">
        <v>0</v>
      </c>
      <c r="V1956" s="306">
        <v>0</v>
      </c>
      <c r="W1956" s="306">
        <v>0</v>
      </c>
      <c r="X1956" s="306">
        <v>0</v>
      </c>
      <c r="Y1956" s="306"/>
    </row>
    <row r="1957" spans="4:25" hidden="1" outlineLevel="1">
      <c r="D1957" s="299" t="s">
        <v>2757</v>
      </c>
      <c r="E1957" s="299" t="s">
        <v>71</v>
      </c>
      <c r="F1957" s="299" t="s">
        <v>766</v>
      </c>
      <c r="H1957" s="299" t="s">
        <v>767</v>
      </c>
      <c r="I1957" s="299" t="s">
        <v>1246</v>
      </c>
      <c r="J1957" s="299" t="s">
        <v>2758</v>
      </c>
      <c r="K1957" s="299" t="s">
        <v>176</v>
      </c>
      <c r="M1957" s="306">
        <v>25</v>
      </c>
      <c r="N1957" s="306">
        <v>25</v>
      </c>
      <c r="O1957" s="306">
        <v>25</v>
      </c>
      <c r="P1957" s="306">
        <v>25</v>
      </c>
      <c r="Q1957" s="306">
        <v>25</v>
      </c>
      <c r="R1957" s="306">
        <v>25</v>
      </c>
      <c r="S1957" s="306">
        <v>25</v>
      </c>
      <c r="T1957" s="306">
        <v>25</v>
      </c>
      <c r="U1957" s="306">
        <v>25</v>
      </c>
      <c r="V1957" s="306">
        <v>25</v>
      </c>
      <c r="W1957" s="306">
        <v>25</v>
      </c>
      <c r="X1957" s="306">
        <v>25</v>
      </c>
      <c r="Y1957" s="306"/>
    </row>
    <row r="1958" spans="4:25" hidden="1" outlineLevel="1">
      <c r="D1958" s="299" t="s">
        <v>2759</v>
      </c>
      <c r="E1958" s="299" t="s">
        <v>72</v>
      </c>
      <c r="F1958" s="299" t="s">
        <v>766</v>
      </c>
      <c r="H1958" s="299" t="s">
        <v>767</v>
      </c>
      <c r="I1958" s="299" t="s">
        <v>1246</v>
      </c>
      <c r="J1958" s="299" t="s">
        <v>2760</v>
      </c>
      <c r="K1958" s="299" t="s">
        <v>691</v>
      </c>
      <c r="M1958" s="306">
        <v>550</v>
      </c>
      <c r="N1958" s="306">
        <v>550</v>
      </c>
      <c r="O1958" s="306">
        <v>550</v>
      </c>
      <c r="P1958" s="306">
        <v>450</v>
      </c>
      <c r="Q1958" s="306">
        <v>350</v>
      </c>
      <c r="R1958" s="306">
        <v>150</v>
      </c>
      <c r="S1958" s="306">
        <v>150</v>
      </c>
      <c r="T1958" s="306">
        <v>150</v>
      </c>
      <c r="U1958" s="306">
        <v>150</v>
      </c>
      <c r="V1958" s="306">
        <v>150</v>
      </c>
      <c r="W1958" s="306">
        <v>150</v>
      </c>
      <c r="X1958" s="306">
        <v>0</v>
      </c>
      <c r="Y1958" s="306"/>
    </row>
    <row r="1959" spans="4:25" hidden="1" outlineLevel="1">
      <c r="D1959" s="299" t="s">
        <v>2761</v>
      </c>
      <c r="E1959" s="299" t="s">
        <v>72</v>
      </c>
      <c r="F1959" s="299" t="s">
        <v>766</v>
      </c>
      <c r="H1959" s="299" t="s">
        <v>767</v>
      </c>
      <c r="I1959" s="299" t="s">
        <v>1246</v>
      </c>
      <c r="J1959" s="299" t="s">
        <v>2762</v>
      </c>
      <c r="K1959" s="299" t="s">
        <v>688</v>
      </c>
      <c r="M1959" s="306">
        <v>0</v>
      </c>
      <c r="N1959" s="306">
        <v>0</v>
      </c>
      <c r="O1959" s="306">
        <v>0</v>
      </c>
      <c r="P1959" s="306">
        <v>0</v>
      </c>
      <c r="Q1959" s="306">
        <v>0</v>
      </c>
      <c r="R1959" s="306">
        <v>0</v>
      </c>
      <c r="S1959" s="306">
        <v>0</v>
      </c>
      <c r="T1959" s="306">
        <v>0</v>
      </c>
      <c r="U1959" s="306">
        <v>0</v>
      </c>
      <c r="V1959" s="306">
        <v>0</v>
      </c>
      <c r="W1959" s="306">
        <v>0</v>
      </c>
      <c r="X1959" s="306">
        <v>0</v>
      </c>
      <c r="Y1959" s="306"/>
    </row>
    <row r="1960" spans="4:25" hidden="1" outlineLevel="1">
      <c r="D1960" s="299" t="s">
        <v>2763</v>
      </c>
      <c r="E1960" s="299" t="s">
        <v>72</v>
      </c>
      <c r="F1960" s="299" t="s">
        <v>766</v>
      </c>
      <c r="H1960" s="299" t="s">
        <v>767</v>
      </c>
      <c r="I1960" s="299" t="s">
        <v>1246</v>
      </c>
      <c r="J1960" s="299" t="s">
        <v>2764</v>
      </c>
      <c r="K1960" s="299" t="s">
        <v>778</v>
      </c>
      <c r="M1960" s="306">
        <v>0</v>
      </c>
      <c r="N1960" s="306">
        <v>0</v>
      </c>
      <c r="O1960" s="306">
        <v>0</v>
      </c>
      <c r="P1960" s="306">
        <v>0</v>
      </c>
      <c r="Q1960" s="306">
        <v>0</v>
      </c>
      <c r="R1960" s="306">
        <v>0</v>
      </c>
      <c r="S1960" s="306">
        <v>0</v>
      </c>
      <c r="T1960" s="306">
        <v>0</v>
      </c>
      <c r="U1960" s="306">
        <v>0</v>
      </c>
      <c r="V1960" s="306">
        <v>0</v>
      </c>
      <c r="W1960" s="306">
        <v>0</v>
      </c>
      <c r="X1960" s="306">
        <v>0</v>
      </c>
      <c r="Y1960" s="306"/>
    </row>
    <row r="1961" spans="4:25" hidden="1" outlineLevel="1">
      <c r="D1961" s="299" t="s">
        <v>2765</v>
      </c>
      <c r="E1961" s="299" t="s">
        <v>72</v>
      </c>
      <c r="F1961" s="299" t="s">
        <v>766</v>
      </c>
      <c r="H1961" s="299" t="s">
        <v>767</v>
      </c>
      <c r="I1961" s="299" t="s">
        <v>1246</v>
      </c>
      <c r="J1961" s="299" t="s">
        <v>2766</v>
      </c>
      <c r="K1961" s="299" t="s">
        <v>688</v>
      </c>
      <c r="M1961" s="306">
        <v>0</v>
      </c>
      <c r="N1961" s="306">
        <v>0</v>
      </c>
      <c r="O1961" s="306">
        <v>0</v>
      </c>
      <c r="P1961" s="306">
        <v>0</v>
      </c>
      <c r="Q1961" s="306">
        <v>0</v>
      </c>
      <c r="R1961" s="306">
        <v>0</v>
      </c>
      <c r="S1961" s="306">
        <v>0</v>
      </c>
      <c r="T1961" s="306">
        <v>0</v>
      </c>
      <c r="U1961" s="306">
        <v>0</v>
      </c>
      <c r="V1961" s="306">
        <v>0</v>
      </c>
      <c r="W1961" s="306">
        <v>0</v>
      </c>
      <c r="X1961" s="306">
        <v>0</v>
      </c>
      <c r="Y1961" s="306"/>
    </row>
    <row r="1962" spans="4:25" hidden="1" outlineLevel="1">
      <c r="D1962" s="299" t="s">
        <v>2767</v>
      </c>
      <c r="E1962" s="299" t="s">
        <v>72</v>
      </c>
      <c r="F1962" s="299" t="s">
        <v>766</v>
      </c>
      <c r="H1962" s="299" t="s">
        <v>767</v>
      </c>
      <c r="I1962" s="299" t="s">
        <v>1246</v>
      </c>
      <c r="J1962" s="299" t="s">
        <v>2768</v>
      </c>
      <c r="K1962" s="299" t="s">
        <v>171</v>
      </c>
      <c r="M1962" s="306">
        <v>270</v>
      </c>
      <c r="N1962" s="306">
        <v>270</v>
      </c>
      <c r="O1962" s="306">
        <v>270</v>
      </c>
      <c r="P1962" s="306">
        <v>270</v>
      </c>
      <c r="Q1962" s="306">
        <v>270</v>
      </c>
      <c r="R1962" s="306">
        <v>270</v>
      </c>
      <c r="S1962" s="306">
        <v>270</v>
      </c>
      <c r="T1962" s="306">
        <v>270</v>
      </c>
      <c r="U1962" s="306">
        <v>270</v>
      </c>
      <c r="V1962" s="306">
        <v>270</v>
      </c>
      <c r="W1962" s="306">
        <v>270</v>
      </c>
      <c r="X1962" s="306">
        <v>0</v>
      </c>
      <c r="Y1962" s="306"/>
    </row>
    <row r="1963" spans="4:25" hidden="1" outlineLevel="1">
      <c r="D1963" s="299" t="s">
        <v>2769</v>
      </c>
      <c r="E1963" s="299" t="s">
        <v>72</v>
      </c>
      <c r="F1963" s="299" t="s">
        <v>766</v>
      </c>
      <c r="H1963" s="299" t="s">
        <v>767</v>
      </c>
      <c r="I1963" s="299" t="s">
        <v>1246</v>
      </c>
      <c r="J1963" s="299" t="s">
        <v>2770</v>
      </c>
      <c r="K1963" s="299" t="s">
        <v>177</v>
      </c>
      <c r="M1963" s="306">
        <v>0</v>
      </c>
      <c r="N1963" s="306">
        <v>0</v>
      </c>
      <c r="O1963" s="306">
        <v>0</v>
      </c>
      <c r="P1963" s="306">
        <v>0</v>
      </c>
      <c r="Q1963" s="306">
        <v>0</v>
      </c>
      <c r="R1963" s="306">
        <v>0</v>
      </c>
      <c r="S1963" s="306">
        <v>0</v>
      </c>
      <c r="T1963" s="306">
        <v>0</v>
      </c>
      <c r="U1963" s="306">
        <v>0</v>
      </c>
      <c r="V1963" s="306">
        <v>0</v>
      </c>
      <c r="W1963" s="306">
        <v>0</v>
      </c>
      <c r="X1963" s="306">
        <v>0</v>
      </c>
      <c r="Y1963" s="306"/>
    </row>
    <row r="1964" spans="4:25" hidden="1" outlineLevel="1">
      <c r="D1964" s="299" t="s">
        <v>2771</v>
      </c>
      <c r="E1964" s="299" t="s">
        <v>71</v>
      </c>
      <c r="F1964" s="299" t="s">
        <v>766</v>
      </c>
      <c r="H1964" s="299" t="s">
        <v>767</v>
      </c>
      <c r="I1964" s="299" t="s">
        <v>1246</v>
      </c>
      <c r="J1964" s="299" t="s">
        <v>2772</v>
      </c>
      <c r="K1964" s="299" t="s">
        <v>176</v>
      </c>
      <c r="M1964" s="306">
        <v>5</v>
      </c>
      <c r="N1964" s="306">
        <v>5</v>
      </c>
      <c r="O1964" s="306">
        <v>5</v>
      </c>
      <c r="P1964" s="306">
        <v>5</v>
      </c>
      <c r="Q1964" s="306">
        <v>5</v>
      </c>
      <c r="R1964" s="306">
        <v>5</v>
      </c>
      <c r="S1964" s="306">
        <v>5</v>
      </c>
      <c r="T1964" s="306">
        <v>5</v>
      </c>
      <c r="U1964" s="306">
        <v>5</v>
      </c>
      <c r="V1964" s="306">
        <v>5</v>
      </c>
      <c r="W1964" s="306">
        <v>5</v>
      </c>
      <c r="X1964" s="306">
        <v>0</v>
      </c>
      <c r="Y1964" s="306"/>
    </row>
    <row r="1965" spans="4:25" hidden="1" outlineLevel="1">
      <c r="D1965" s="299" t="s">
        <v>2773</v>
      </c>
      <c r="E1965" s="299" t="s">
        <v>71</v>
      </c>
      <c r="F1965" s="299" t="s">
        <v>766</v>
      </c>
      <c r="H1965" s="299" t="s">
        <v>767</v>
      </c>
      <c r="I1965" s="299" t="s">
        <v>1246</v>
      </c>
      <c r="J1965" s="299" t="s">
        <v>2774</v>
      </c>
      <c r="K1965" s="299" t="s">
        <v>176</v>
      </c>
      <c r="M1965" s="306">
        <v>5</v>
      </c>
      <c r="N1965" s="306">
        <v>5</v>
      </c>
      <c r="O1965" s="306">
        <v>5</v>
      </c>
      <c r="P1965" s="306">
        <v>5</v>
      </c>
      <c r="Q1965" s="306">
        <v>5</v>
      </c>
      <c r="R1965" s="306">
        <v>5</v>
      </c>
      <c r="S1965" s="306">
        <v>5</v>
      </c>
      <c r="T1965" s="306">
        <v>5</v>
      </c>
      <c r="U1965" s="306">
        <v>5</v>
      </c>
      <c r="V1965" s="306">
        <v>5</v>
      </c>
      <c r="W1965" s="306">
        <v>5</v>
      </c>
      <c r="X1965" s="306">
        <v>0</v>
      </c>
      <c r="Y1965" s="306"/>
    </row>
    <row r="1966" spans="4:25" hidden="1" outlineLevel="1">
      <c r="D1966" s="299" t="s">
        <v>2775</v>
      </c>
      <c r="E1966" s="299" t="s">
        <v>72</v>
      </c>
      <c r="F1966" s="299" t="s">
        <v>766</v>
      </c>
      <c r="H1966" s="299" t="s">
        <v>767</v>
      </c>
      <c r="I1966" s="299" t="s">
        <v>1246</v>
      </c>
      <c r="J1966" s="299" t="s">
        <v>2776</v>
      </c>
      <c r="K1966" s="299" t="s">
        <v>777</v>
      </c>
      <c r="M1966" s="306">
        <v>0</v>
      </c>
      <c r="N1966" s="306">
        <v>0</v>
      </c>
      <c r="O1966" s="306">
        <v>0</v>
      </c>
      <c r="P1966" s="306">
        <v>0</v>
      </c>
      <c r="Q1966" s="306">
        <v>0</v>
      </c>
      <c r="R1966" s="306">
        <v>0</v>
      </c>
      <c r="S1966" s="306">
        <v>0</v>
      </c>
      <c r="T1966" s="306">
        <v>0</v>
      </c>
      <c r="U1966" s="306">
        <v>0</v>
      </c>
      <c r="V1966" s="306">
        <v>0</v>
      </c>
      <c r="W1966" s="306">
        <v>0</v>
      </c>
      <c r="X1966" s="306">
        <v>0</v>
      </c>
      <c r="Y1966" s="306"/>
    </row>
    <row r="1967" spans="4:25" hidden="1" outlineLevel="1">
      <c r="D1967" s="299" t="s">
        <v>4269</v>
      </c>
      <c r="E1967" s="299" t="s">
        <v>72</v>
      </c>
      <c r="F1967" s="299" t="s">
        <v>766</v>
      </c>
      <c r="H1967" s="299" t="s">
        <v>767</v>
      </c>
      <c r="I1967" s="299" t="s">
        <v>1246</v>
      </c>
      <c r="J1967" s="299" t="s">
        <v>4270</v>
      </c>
      <c r="K1967" s="299" t="s">
        <v>741</v>
      </c>
      <c r="M1967" s="306"/>
      <c r="N1967" s="306"/>
      <c r="O1967" s="306"/>
      <c r="P1967" s="306">
        <v>0</v>
      </c>
      <c r="Q1967" s="306">
        <v>0</v>
      </c>
      <c r="R1967" s="306">
        <v>20</v>
      </c>
      <c r="S1967" s="306">
        <v>20</v>
      </c>
      <c r="T1967" s="306">
        <v>20</v>
      </c>
      <c r="U1967" s="306">
        <v>20</v>
      </c>
      <c r="V1967" s="306">
        <v>20</v>
      </c>
      <c r="W1967" s="306">
        <v>20</v>
      </c>
      <c r="X1967" s="306">
        <v>20</v>
      </c>
      <c r="Y1967" s="306"/>
    </row>
    <row r="1968" spans="4:25" hidden="1" outlineLevel="1">
      <c r="D1968" s="299" t="s">
        <v>2777</v>
      </c>
      <c r="E1968" s="299" t="s">
        <v>71</v>
      </c>
      <c r="F1968" s="299" t="s">
        <v>766</v>
      </c>
      <c r="H1968" s="299" t="s">
        <v>767</v>
      </c>
      <c r="I1968" s="299" t="s">
        <v>1246</v>
      </c>
      <c r="J1968" s="299" t="s">
        <v>2778</v>
      </c>
      <c r="K1968" s="299" t="s">
        <v>176</v>
      </c>
      <c r="M1968" s="306">
        <v>6</v>
      </c>
      <c r="N1968" s="306">
        <v>12</v>
      </c>
      <c r="O1968" s="306">
        <v>12</v>
      </c>
      <c r="P1968" s="306">
        <v>12</v>
      </c>
      <c r="Q1968" s="306">
        <v>12</v>
      </c>
      <c r="R1968" s="306">
        <v>12</v>
      </c>
      <c r="S1968" s="306">
        <v>12</v>
      </c>
      <c r="T1968" s="306">
        <v>12</v>
      </c>
      <c r="U1968" s="306">
        <v>12</v>
      </c>
      <c r="V1968" s="306">
        <v>12</v>
      </c>
      <c r="W1968" s="306">
        <v>12</v>
      </c>
      <c r="X1968" s="306">
        <v>12</v>
      </c>
      <c r="Y1968" s="306"/>
    </row>
    <row r="1969" spans="4:25" hidden="1" outlineLevel="1">
      <c r="D1969" s="299" t="s">
        <v>2779</v>
      </c>
      <c r="E1969" s="299" t="s">
        <v>72</v>
      </c>
      <c r="F1969" s="299" t="s">
        <v>766</v>
      </c>
      <c r="H1969" s="299" t="s">
        <v>767</v>
      </c>
      <c r="I1969" s="299" t="s">
        <v>1246</v>
      </c>
      <c r="J1969" s="299" t="s">
        <v>2780</v>
      </c>
      <c r="K1969" s="299" t="s">
        <v>177</v>
      </c>
      <c r="M1969" s="306">
        <v>0</v>
      </c>
      <c r="N1969" s="306">
        <v>0</v>
      </c>
      <c r="O1969" s="306">
        <v>0</v>
      </c>
      <c r="P1969" s="306">
        <v>0</v>
      </c>
      <c r="Q1969" s="306">
        <v>0</v>
      </c>
      <c r="R1969" s="306">
        <v>0</v>
      </c>
      <c r="S1969" s="306">
        <v>0</v>
      </c>
      <c r="T1969" s="306">
        <v>0</v>
      </c>
      <c r="U1969" s="306">
        <v>0</v>
      </c>
      <c r="V1969" s="306">
        <v>0</v>
      </c>
      <c r="W1969" s="306">
        <v>0</v>
      </c>
      <c r="X1969" s="306">
        <v>0</v>
      </c>
      <c r="Y1969" s="306"/>
    </row>
    <row r="1970" spans="4:25" hidden="1" outlineLevel="1">
      <c r="D1970" s="299" t="s">
        <v>3174</v>
      </c>
      <c r="E1970" s="299" t="s">
        <v>72</v>
      </c>
      <c r="F1970" s="299" t="s">
        <v>766</v>
      </c>
      <c r="H1970" s="299" t="s">
        <v>767</v>
      </c>
      <c r="I1970" s="299" t="s">
        <v>1246</v>
      </c>
      <c r="J1970" s="299" t="s">
        <v>3175</v>
      </c>
      <c r="K1970" s="299" t="s">
        <v>171</v>
      </c>
      <c r="M1970" s="306">
        <v>0</v>
      </c>
      <c r="N1970" s="306">
        <v>0</v>
      </c>
      <c r="O1970" s="306">
        <v>0</v>
      </c>
      <c r="P1970" s="306">
        <v>0</v>
      </c>
      <c r="Q1970" s="306">
        <v>0</v>
      </c>
      <c r="R1970" s="306">
        <v>0</v>
      </c>
      <c r="S1970" s="306">
        <v>0</v>
      </c>
      <c r="T1970" s="306">
        <v>0</v>
      </c>
      <c r="U1970" s="306">
        <v>0</v>
      </c>
      <c r="V1970" s="306">
        <v>0</v>
      </c>
      <c r="W1970" s="306">
        <v>0</v>
      </c>
      <c r="X1970" s="306">
        <v>0</v>
      </c>
      <c r="Y1970" s="306"/>
    </row>
    <row r="1971" spans="4:25" hidden="1" outlineLevel="1">
      <c r="D1971" s="299" t="s">
        <v>4271</v>
      </c>
      <c r="E1971" s="299" t="s">
        <v>72</v>
      </c>
      <c r="F1971" s="299" t="s">
        <v>766</v>
      </c>
      <c r="H1971" s="299" t="s">
        <v>767</v>
      </c>
      <c r="I1971" s="299" t="s">
        <v>1246</v>
      </c>
      <c r="J1971" s="299" t="s">
        <v>4272</v>
      </c>
      <c r="K1971" s="299" t="s">
        <v>170</v>
      </c>
      <c r="M1971" s="306"/>
      <c r="N1971" s="306"/>
      <c r="O1971" s="306"/>
      <c r="P1971" s="306"/>
      <c r="Q1971" s="306">
        <v>0</v>
      </c>
      <c r="R1971" s="306">
        <v>0</v>
      </c>
      <c r="S1971" s="306">
        <v>0</v>
      </c>
      <c r="T1971" s="306">
        <v>0</v>
      </c>
      <c r="U1971" s="306">
        <v>0</v>
      </c>
      <c r="V1971" s="306">
        <v>0</v>
      </c>
      <c r="W1971" s="306">
        <v>0</v>
      </c>
      <c r="X1971" s="306">
        <v>0</v>
      </c>
      <c r="Y1971" s="306"/>
    </row>
    <row r="1972" spans="4:25" hidden="1" outlineLevel="1">
      <c r="D1972" s="299" t="s">
        <v>2781</v>
      </c>
      <c r="E1972" s="299" t="s">
        <v>71</v>
      </c>
      <c r="F1972" s="299" t="s">
        <v>766</v>
      </c>
      <c r="H1972" s="299" t="s">
        <v>767</v>
      </c>
      <c r="I1972" s="299" t="s">
        <v>1246</v>
      </c>
      <c r="J1972" s="299" t="s">
        <v>2782</v>
      </c>
      <c r="K1972" s="299" t="s">
        <v>176</v>
      </c>
      <c r="M1972" s="306">
        <v>3</v>
      </c>
      <c r="N1972" s="306">
        <v>3</v>
      </c>
      <c r="O1972" s="306">
        <v>3</v>
      </c>
      <c r="P1972" s="306">
        <v>13</v>
      </c>
      <c r="Q1972" s="306">
        <v>13</v>
      </c>
      <c r="R1972" s="306">
        <v>13</v>
      </c>
      <c r="S1972" s="306">
        <v>13</v>
      </c>
      <c r="T1972" s="306">
        <v>13</v>
      </c>
      <c r="U1972" s="306">
        <v>13</v>
      </c>
      <c r="V1972" s="306">
        <v>13</v>
      </c>
      <c r="W1972" s="306">
        <v>13</v>
      </c>
      <c r="X1972" s="306">
        <v>13</v>
      </c>
      <c r="Y1972" s="306"/>
    </row>
    <row r="1973" spans="4:25" hidden="1" outlineLevel="1">
      <c r="D1973" s="299" t="s">
        <v>2783</v>
      </c>
      <c r="E1973" s="299" t="s">
        <v>71</v>
      </c>
      <c r="F1973" s="299" t="s">
        <v>766</v>
      </c>
      <c r="H1973" s="299" t="s">
        <v>767</v>
      </c>
      <c r="I1973" s="299" t="s">
        <v>1246</v>
      </c>
      <c r="J1973" s="299" t="s">
        <v>2784</v>
      </c>
      <c r="K1973" s="299" t="s">
        <v>176</v>
      </c>
      <c r="M1973" s="306">
        <v>0</v>
      </c>
      <c r="N1973" s="306">
        <v>5</v>
      </c>
      <c r="O1973" s="306">
        <v>5</v>
      </c>
      <c r="P1973" s="306">
        <v>5</v>
      </c>
      <c r="Q1973" s="306">
        <v>5</v>
      </c>
      <c r="R1973" s="306">
        <v>5</v>
      </c>
      <c r="S1973" s="306">
        <v>5</v>
      </c>
      <c r="T1973" s="306">
        <v>5</v>
      </c>
      <c r="U1973" s="306">
        <v>5</v>
      </c>
      <c r="V1973" s="306">
        <v>5</v>
      </c>
      <c r="W1973" s="306">
        <v>5</v>
      </c>
      <c r="X1973" s="306">
        <v>0</v>
      </c>
      <c r="Y1973" s="306"/>
    </row>
    <row r="1974" spans="4:25" hidden="1" outlineLevel="1">
      <c r="D1974" s="299" t="s">
        <v>2785</v>
      </c>
      <c r="E1974" s="299" t="s">
        <v>88</v>
      </c>
      <c r="F1974" s="299" t="s">
        <v>766</v>
      </c>
      <c r="H1974" s="299" t="s">
        <v>767</v>
      </c>
      <c r="I1974" s="299" t="s">
        <v>1246</v>
      </c>
      <c r="J1974" s="299" t="s">
        <v>2786</v>
      </c>
      <c r="K1974" s="299" t="s">
        <v>0</v>
      </c>
      <c r="M1974" s="306">
        <v>0</v>
      </c>
      <c r="N1974" s="306">
        <v>0</v>
      </c>
      <c r="O1974" s="306">
        <v>0</v>
      </c>
      <c r="P1974" s="306">
        <v>0</v>
      </c>
      <c r="Q1974" s="306">
        <v>0</v>
      </c>
      <c r="R1974" s="306">
        <v>0</v>
      </c>
      <c r="S1974" s="306">
        <v>0</v>
      </c>
      <c r="T1974" s="306">
        <v>0</v>
      </c>
      <c r="U1974" s="306">
        <v>0</v>
      </c>
      <c r="V1974" s="306">
        <v>0</v>
      </c>
      <c r="W1974" s="306">
        <v>0</v>
      </c>
      <c r="X1974" s="306">
        <v>0</v>
      </c>
      <c r="Y1974" s="306"/>
    </row>
    <row r="1975" spans="4:25" hidden="1" outlineLevel="1">
      <c r="D1975" s="299" t="s">
        <v>2787</v>
      </c>
      <c r="E1975" s="299" t="s">
        <v>72</v>
      </c>
      <c r="F1975" s="299" t="s">
        <v>766</v>
      </c>
      <c r="H1975" s="299" t="s">
        <v>767</v>
      </c>
      <c r="I1975" s="299" t="s">
        <v>1246</v>
      </c>
      <c r="J1975" s="299" t="s">
        <v>2788</v>
      </c>
      <c r="K1975" s="299" t="s">
        <v>688</v>
      </c>
      <c r="M1975" s="306">
        <v>0</v>
      </c>
      <c r="N1975" s="306">
        <v>0</v>
      </c>
      <c r="O1975" s="306">
        <v>0</v>
      </c>
      <c r="P1975" s="306">
        <v>0</v>
      </c>
      <c r="Q1975" s="306">
        <v>0</v>
      </c>
      <c r="R1975" s="306">
        <v>0</v>
      </c>
      <c r="S1975" s="306">
        <v>0</v>
      </c>
      <c r="T1975" s="306">
        <v>0</v>
      </c>
      <c r="U1975" s="306">
        <v>0</v>
      </c>
      <c r="V1975" s="306">
        <v>0</v>
      </c>
      <c r="W1975" s="306">
        <v>0</v>
      </c>
      <c r="X1975" s="306">
        <v>0</v>
      </c>
      <c r="Y1975" s="306"/>
    </row>
    <row r="1976" spans="4:25" hidden="1" outlineLevel="1">
      <c r="D1976" s="299" t="s">
        <v>2789</v>
      </c>
      <c r="E1976" s="299" t="s">
        <v>72</v>
      </c>
      <c r="F1976" s="299" t="s">
        <v>766</v>
      </c>
      <c r="H1976" s="299" t="s">
        <v>767</v>
      </c>
      <c r="I1976" s="299" t="s">
        <v>1246</v>
      </c>
      <c r="J1976" s="299" t="s">
        <v>2790</v>
      </c>
      <c r="K1976" s="299" t="s">
        <v>778</v>
      </c>
      <c r="M1976" s="306">
        <v>0</v>
      </c>
      <c r="N1976" s="306">
        <v>0</v>
      </c>
      <c r="O1976" s="306">
        <v>0</v>
      </c>
      <c r="P1976" s="306">
        <v>0</v>
      </c>
      <c r="Q1976" s="306">
        <v>0</v>
      </c>
      <c r="R1976" s="306">
        <v>0</v>
      </c>
      <c r="S1976" s="306">
        <v>0</v>
      </c>
      <c r="T1976" s="306">
        <v>0</v>
      </c>
      <c r="U1976" s="306">
        <v>0</v>
      </c>
      <c r="V1976" s="306">
        <v>0</v>
      </c>
      <c r="W1976" s="306">
        <v>0</v>
      </c>
      <c r="X1976" s="306">
        <v>0</v>
      </c>
      <c r="Y1976" s="306"/>
    </row>
    <row r="1977" spans="4:25" hidden="1" outlineLevel="1">
      <c r="D1977" s="299" t="s">
        <v>2791</v>
      </c>
      <c r="E1977" s="299" t="s">
        <v>72</v>
      </c>
      <c r="F1977" s="299" t="s">
        <v>766</v>
      </c>
      <c r="H1977" s="299" t="s">
        <v>767</v>
      </c>
      <c r="I1977" s="299" t="s">
        <v>1246</v>
      </c>
      <c r="J1977" s="299" t="s">
        <v>2792</v>
      </c>
      <c r="K1977" s="299" t="s">
        <v>688</v>
      </c>
      <c r="M1977" s="306">
        <v>0</v>
      </c>
      <c r="N1977" s="306">
        <v>0</v>
      </c>
      <c r="O1977" s="306">
        <v>0</v>
      </c>
      <c r="P1977" s="306">
        <v>0</v>
      </c>
      <c r="Q1977" s="306">
        <v>0</v>
      </c>
      <c r="R1977" s="306">
        <v>0</v>
      </c>
      <c r="S1977" s="306">
        <v>0</v>
      </c>
      <c r="T1977" s="306">
        <v>0</v>
      </c>
      <c r="U1977" s="306">
        <v>0</v>
      </c>
      <c r="V1977" s="306">
        <v>0</v>
      </c>
      <c r="W1977" s="306">
        <v>0</v>
      </c>
      <c r="X1977" s="306">
        <v>0</v>
      </c>
      <c r="Y1977" s="306"/>
    </row>
    <row r="1978" spans="4:25" hidden="1" outlineLevel="1">
      <c r="D1978" s="299" t="s">
        <v>2793</v>
      </c>
      <c r="E1978" s="299" t="s">
        <v>72</v>
      </c>
      <c r="F1978" s="299" t="s">
        <v>766</v>
      </c>
      <c r="H1978" s="299" t="s">
        <v>767</v>
      </c>
      <c r="I1978" s="299" t="s">
        <v>1246</v>
      </c>
      <c r="J1978" s="299" t="s">
        <v>2794</v>
      </c>
      <c r="K1978" s="299" t="s">
        <v>177</v>
      </c>
      <c r="M1978" s="306">
        <v>3</v>
      </c>
      <c r="N1978" s="306">
        <v>3</v>
      </c>
      <c r="O1978" s="306">
        <v>3</v>
      </c>
      <c r="P1978" s="306">
        <v>3</v>
      </c>
      <c r="Q1978" s="306">
        <v>3</v>
      </c>
      <c r="R1978" s="306">
        <v>3</v>
      </c>
      <c r="S1978" s="306">
        <v>3</v>
      </c>
      <c r="T1978" s="306">
        <v>3</v>
      </c>
      <c r="U1978" s="306">
        <v>3</v>
      </c>
      <c r="V1978" s="306">
        <v>3</v>
      </c>
      <c r="W1978" s="306">
        <v>3</v>
      </c>
      <c r="X1978" s="306">
        <v>0</v>
      </c>
      <c r="Y1978" s="306"/>
    </row>
    <row r="1979" spans="4:25" hidden="1" outlineLevel="1">
      <c r="D1979" s="299" t="s">
        <v>3176</v>
      </c>
      <c r="E1979" s="299" t="s">
        <v>72</v>
      </c>
      <c r="F1979" s="299" t="s">
        <v>766</v>
      </c>
      <c r="H1979" s="299" t="s">
        <v>767</v>
      </c>
      <c r="I1979" s="299" t="s">
        <v>1246</v>
      </c>
      <c r="J1979" s="299" t="s">
        <v>3177</v>
      </c>
      <c r="K1979" s="299" t="s">
        <v>1213</v>
      </c>
      <c r="M1979" s="306">
        <v>0</v>
      </c>
      <c r="N1979" s="306">
        <v>0</v>
      </c>
      <c r="O1979" s="306">
        <v>0</v>
      </c>
      <c r="P1979" s="306">
        <v>0</v>
      </c>
      <c r="Q1979" s="306">
        <v>0</v>
      </c>
      <c r="R1979" s="306">
        <v>0</v>
      </c>
      <c r="S1979" s="306">
        <v>0</v>
      </c>
      <c r="T1979" s="306">
        <v>0</v>
      </c>
      <c r="U1979" s="306">
        <v>0</v>
      </c>
      <c r="V1979" s="306">
        <v>0</v>
      </c>
      <c r="W1979" s="306">
        <v>0</v>
      </c>
      <c r="X1979" s="306">
        <v>0</v>
      </c>
      <c r="Y1979" s="306"/>
    </row>
    <row r="1980" spans="4:25" hidden="1" outlineLevel="1">
      <c r="D1980" s="299" t="s">
        <v>2795</v>
      </c>
      <c r="E1980" s="299" t="s">
        <v>72</v>
      </c>
      <c r="F1980" s="299" t="s">
        <v>766</v>
      </c>
      <c r="H1980" s="299" t="s">
        <v>767</v>
      </c>
      <c r="I1980" s="299" t="s">
        <v>1246</v>
      </c>
      <c r="J1980" s="299" t="s">
        <v>2796</v>
      </c>
      <c r="K1980" s="299" t="s">
        <v>688</v>
      </c>
      <c r="M1980" s="306">
        <v>0</v>
      </c>
      <c r="N1980" s="306">
        <v>0</v>
      </c>
      <c r="O1980" s="306">
        <v>0</v>
      </c>
      <c r="P1980" s="306">
        <v>0</v>
      </c>
      <c r="Q1980" s="306">
        <v>0</v>
      </c>
      <c r="R1980" s="306">
        <v>0</v>
      </c>
      <c r="S1980" s="306">
        <v>0</v>
      </c>
      <c r="T1980" s="306">
        <v>0</v>
      </c>
      <c r="U1980" s="306">
        <v>0</v>
      </c>
      <c r="V1980" s="306">
        <v>0</v>
      </c>
      <c r="W1980" s="306">
        <v>0</v>
      </c>
      <c r="X1980" s="306">
        <v>0</v>
      </c>
      <c r="Y1980" s="306"/>
    </row>
    <row r="1981" spans="4:25" hidden="1" outlineLevel="1">
      <c r="D1981" s="299" t="s">
        <v>3178</v>
      </c>
      <c r="E1981" s="299" t="s">
        <v>72</v>
      </c>
      <c r="F1981" s="299" t="s">
        <v>766</v>
      </c>
      <c r="H1981" s="299" t="s">
        <v>767</v>
      </c>
      <c r="I1981" s="299" t="s">
        <v>1246</v>
      </c>
      <c r="J1981" s="299" t="s">
        <v>3179</v>
      </c>
      <c r="K1981" s="299" t="s">
        <v>777</v>
      </c>
      <c r="M1981" s="306">
        <v>0</v>
      </c>
      <c r="N1981" s="306">
        <v>0</v>
      </c>
      <c r="O1981" s="306">
        <v>400</v>
      </c>
      <c r="P1981" s="306">
        <v>400</v>
      </c>
      <c r="Q1981" s="306">
        <v>1390</v>
      </c>
      <c r="R1981" s="306">
        <v>1390</v>
      </c>
      <c r="S1981" s="306">
        <v>1480</v>
      </c>
      <c r="T1981" s="306">
        <v>1580</v>
      </c>
      <c r="U1981" s="306">
        <v>1580</v>
      </c>
      <c r="V1981" s="306">
        <v>1830</v>
      </c>
      <c r="W1981" s="306">
        <v>2180</v>
      </c>
      <c r="X1981" s="306">
        <v>2180</v>
      </c>
      <c r="Y1981" s="306"/>
    </row>
    <row r="1982" spans="4:25" hidden="1" outlineLevel="1">
      <c r="D1982" s="299" t="s">
        <v>3180</v>
      </c>
      <c r="E1982" s="299" t="s">
        <v>72</v>
      </c>
      <c r="F1982" s="299" t="s">
        <v>766</v>
      </c>
      <c r="H1982" s="299" t="s">
        <v>767</v>
      </c>
      <c r="I1982" s="299" t="s">
        <v>1246</v>
      </c>
      <c r="J1982" s="299" t="s">
        <v>2797</v>
      </c>
      <c r="K1982" s="299" t="s">
        <v>777</v>
      </c>
      <c r="M1982" s="306">
        <v>2305</v>
      </c>
      <c r="N1982" s="306">
        <v>2505</v>
      </c>
      <c r="O1982" s="306">
        <v>2305</v>
      </c>
      <c r="P1982" s="306">
        <v>2305</v>
      </c>
      <c r="Q1982" s="306">
        <v>2305</v>
      </c>
      <c r="R1982" s="306">
        <v>2305</v>
      </c>
      <c r="S1982" s="306">
        <v>2305</v>
      </c>
      <c r="T1982" s="306">
        <v>2305</v>
      </c>
      <c r="U1982" s="306">
        <v>2305</v>
      </c>
      <c r="V1982" s="306">
        <v>2305</v>
      </c>
      <c r="W1982" s="306">
        <v>2305</v>
      </c>
      <c r="X1982" s="306">
        <v>890</v>
      </c>
      <c r="Y1982" s="306"/>
    </row>
    <row r="1983" spans="4:25" hidden="1" outlineLevel="1">
      <c r="D1983" s="299" t="s">
        <v>2798</v>
      </c>
      <c r="E1983" s="299" t="s">
        <v>71</v>
      </c>
      <c r="F1983" s="299" t="s">
        <v>766</v>
      </c>
      <c r="H1983" s="299" t="s">
        <v>767</v>
      </c>
      <c r="I1983" s="299" t="s">
        <v>1246</v>
      </c>
      <c r="J1983" s="299" t="s">
        <v>2799</v>
      </c>
      <c r="K1983" s="299" t="s">
        <v>176</v>
      </c>
      <c r="M1983" s="306">
        <v>50</v>
      </c>
      <c r="N1983" s="306">
        <v>50</v>
      </c>
      <c r="O1983" s="306">
        <v>50</v>
      </c>
      <c r="P1983" s="306">
        <v>50</v>
      </c>
      <c r="Q1983" s="306">
        <v>50</v>
      </c>
      <c r="R1983" s="306">
        <v>50</v>
      </c>
      <c r="S1983" s="306">
        <v>50</v>
      </c>
      <c r="T1983" s="306">
        <v>50</v>
      </c>
      <c r="U1983" s="306">
        <v>50</v>
      </c>
      <c r="V1983" s="306">
        <v>50</v>
      </c>
      <c r="W1983" s="306">
        <v>50</v>
      </c>
      <c r="X1983" s="306">
        <v>10</v>
      </c>
      <c r="Y1983" s="306"/>
    </row>
    <row r="1984" spans="4:25" hidden="1" outlineLevel="1">
      <c r="D1984" s="299" t="s">
        <v>3181</v>
      </c>
      <c r="E1984" s="299" t="s">
        <v>71</v>
      </c>
      <c r="F1984" s="299" t="s">
        <v>766</v>
      </c>
      <c r="H1984" s="299" t="s">
        <v>767</v>
      </c>
      <c r="I1984" s="299" t="s">
        <v>1246</v>
      </c>
      <c r="J1984" s="299" t="s">
        <v>3182</v>
      </c>
      <c r="K1984" s="299" t="s">
        <v>176</v>
      </c>
      <c r="M1984" s="306">
        <v>0</v>
      </c>
      <c r="N1984" s="306">
        <v>0</v>
      </c>
      <c r="O1984" s="306">
        <v>0</v>
      </c>
      <c r="P1984" s="306">
        <v>0</v>
      </c>
      <c r="Q1984" s="306">
        <v>0</v>
      </c>
      <c r="R1984" s="306">
        <v>0</v>
      </c>
      <c r="S1984" s="306">
        <v>0</v>
      </c>
      <c r="T1984" s="306">
        <v>0</v>
      </c>
      <c r="U1984" s="306">
        <v>0</v>
      </c>
      <c r="V1984" s="306">
        <v>0</v>
      </c>
      <c r="W1984" s="306">
        <v>0</v>
      </c>
      <c r="X1984" s="306">
        <v>0</v>
      </c>
      <c r="Y1984" s="306"/>
    </row>
    <row r="1985" spans="4:25" hidden="1" outlineLevel="1">
      <c r="D1985" s="299" t="s">
        <v>2800</v>
      </c>
      <c r="E1985" s="299" t="s">
        <v>73</v>
      </c>
      <c r="F1985" s="299" t="s">
        <v>766</v>
      </c>
      <c r="H1985" s="299" t="s">
        <v>767</v>
      </c>
      <c r="I1985" s="299" t="s">
        <v>1246</v>
      </c>
      <c r="J1985" s="299" t="s">
        <v>2801</v>
      </c>
      <c r="K1985" s="299" t="s">
        <v>175</v>
      </c>
      <c r="M1985" s="306">
        <v>13</v>
      </c>
      <c r="N1985" s="306">
        <v>13</v>
      </c>
      <c r="O1985" s="306">
        <v>13</v>
      </c>
      <c r="P1985" s="306">
        <v>13</v>
      </c>
      <c r="Q1985" s="306">
        <v>13</v>
      </c>
      <c r="R1985" s="306">
        <v>13</v>
      </c>
      <c r="S1985" s="306">
        <v>13</v>
      </c>
      <c r="T1985" s="306">
        <v>13</v>
      </c>
      <c r="U1985" s="306">
        <v>13</v>
      </c>
      <c r="V1985" s="306">
        <v>13</v>
      </c>
      <c r="W1985" s="306">
        <v>13</v>
      </c>
      <c r="X1985" s="306">
        <v>0</v>
      </c>
      <c r="Y1985" s="306"/>
    </row>
    <row r="1986" spans="4:25" hidden="1" outlineLevel="1">
      <c r="D1986" s="299" t="s">
        <v>2800</v>
      </c>
      <c r="E1986" s="299" t="s">
        <v>73</v>
      </c>
      <c r="F1986" s="299" t="s">
        <v>766</v>
      </c>
      <c r="H1986" s="299" t="s">
        <v>767</v>
      </c>
      <c r="I1986" s="299" t="s">
        <v>1246</v>
      </c>
      <c r="J1986" s="299" t="s">
        <v>2802</v>
      </c>
      <c r="K1986" s="299" t="s">
        <v>175</v>
      </c>
      <c r="M1986" s="306">
        <v>33</v>
      </c>
      <c r="N1986" s="306">
        <v>33</v>
      </c>
      <c r="O1986" s="306">
        <v>33</v>
      </c>
      <c r="P1986" s="306">
        <v>33</v>
      </c>
      <c r="Q1986" s="306">
        <v>33</v>
      </c>
      <c r="R1986" s="306">
        <v>33</v>
      </c>
      <c r="S1986" s="306">
        <v>33</v>
      </c>
      <c r="T1986" s="306">
        <v>33</v>
      </c>
      <c r="U1986" s="306">
        <v>33</v>
      </c>
      <c r="V1986" s="306">
        <v>33</v>
      </c>
      <c r="W1986" s="306">
        <v>33</v>
      </c>
      <c r="X1986" s="306">
        <v>10</v>
      </c>
      <c r="Y1986" s="306"/>
    </row>
    <row r="1987" spans="4:25" hidden="1" outlineLevel="1">
      <c r="D1987" s="299" t="s">
        <v>4273</v>
      </c>
      <c r="E1987" s="299" t="s">
        <v>72</v>
      </c>
      <c r="F1987" s="299" t="s">
        <v>766</v>
      </c>
      <c r="H1987" s="299" t="s">
        <v>767</v>
      </c>
      <c r="I1987" s="299" t="s">
        <v>1246</v>
      </c>
      <c r="J1987" s="299" t="s">
        <v>4274</v>
      </c>
      <c r="K1987" s="299" t="s">
        <v>170</v>
      </c>
      <c r="M1987" s="306"/>
      <c r="N1987" s="306"/>
      <c r="O1987" s="306"/>
      <c r="P1987" s="306"/>
      <c r="Q1987" s="306">
        <v>0</v>
      </c>
      <c r="R1987" s="306">
        <v>0</v>
      </c>
      <c r="S1987" s="306">
        <v>0</v>
      </c>
      <c r="T1987" s="306">
        <v>0</v>
      </c>
      <c r="U1987" s="306">
        <v>0</v>
      </c>
      <c r="V1987" s="306">
        <v>0</v>
      </c>
      <c r="W1987" s="306">
        <v>0</v>
      </c>
      <c r="X1987" s="306">
        <v>0</v>
      </c>
      <c r="Y1987" s="306"/>
    </row>
    <row r="1988" spans="4:25" hidden="1" outlineLevel="1">
      <c r="D1988" s="299" t="s">
        <v>2803</v>
      </c>
      <c r="E1988" s="299" t="s">
        <v>72</v>
      </c>
      <c r="F1988" s="299" t="s">
        <v>766</v>
      </c>
      <c r="H1988" s="299" t="s">
        <v>767</v>
      </c>
      <c r="I1988" s="299" t="s">
        <v>1246</v>
      </c>
      <c r="J1988" s="299" t="s">
        <v>2804</v>
      </c>
      <c r="K1988" s="299" t="s">
        <v>688</v>
      </c>
      <c r="M1988" s="306">
        <v>0</v>
      </c>
      <c r="N1988" s="306">
        <v>0</v>
      </c>
      <c r="O1988" s="306">
        <v>0</v>
      </c>
      <c r="P1988" s="306">
        <v>0</v>
      </c>
      <c r="Q1988" s="306">
        <v>0</v>
      </c>
      <c r="R1988" s="306">
        <v>0</v>
      </c>
      <c r="S1988" s="306">
        <v>0</v>
      </c>
      <c r="T1988" s="306">
        <v>0</v>
      </c>
      <c r="U1988" s="306">
        <v>0</v>
      </c>
      <c r="V1988" s="306">
        <v>0</v>
      </c>
      <c r="W1988" s="306">
        <v>0</v>
      </c>
      <c r="X1988" s="306">
        <v>0</v>
      </c>
      <c r="Y1988" s="306"/>
    </row>
    <row r="1989" spans="4:25" hidden="1" outlineLevel="1">
      <c r="D1989" s="299" t="s">
        <v>2805</v>
      </c>
      <c r="E1989" s="299" t="s">
        <v>72</v>
      </c>
      <c r="F1989" s="299" t="s">
        <v>766</v>
      </c>
      <c r="H1989" s="299" t="s">
        <v>767</v>
      </c>
      <c r="I1989" s="299" t="s">
        <v>1246</v>
      </c>
      <c r="J1989" s="299" t="s">
        <v>2806</v>
      </c>
      <c r="K1989" s="299" t="s">
        <v>688</v>
      </c>
      <c r="M1989" s="306">
        <v>0</v>
      </c>
      <c r="N1989" s="306">
        <v>0</v>
      </c>
      <c r="O1989" s="306">
        <v>0</v>
      </c>
      <c r="P1989" s="306">
        <v>0</v>
      </c>
      <c r="Q1989" s="306">
        <v>0</v>
      </c>
      <c r="R1989" s="306">
        <v>0</v>
      </c>
      <c r="S1989" s="306">
        <v>0</v>
      </c>
      <c r="T1989" s="306">
        <v>0</v>
      </c>
      <c r="U1989" s="306">
        <v>0</v>
      </c>
      <c r="V1989" s="306">
        <v>0</v>
      </c>
      <c r="W1989" s="306">
        <v>0</v>
      </c>
      <c r="X1989" s="306">
        <v>0</v>
      </c>
      <c r="Y1989" s="306"/>
    </row>
    <row r="1990" spans="4:25" hidden="1" outlineLevel="1">
      <c r="D1990" s="299" t="s">
        <v>4275</v>
      </c>
      <c r="E1990" s="299" t="s">
        <v>72</v>
      </c>
      <c r="F1990" s="299" t="s">
        <v>766</v>
      </c>
      <c r="H1990" s="299" t="s">
        <v>767</v>
      </c>
      <c r="I1990" s="299" t="s">
        <v>1246</v>
      </c>
      <c r="J1990" s="299" t="s">
        <v>4276</v>
      </c>
      <c r="K1990" s="299" t="s">
        <v>170</v>
      </c>
      <c r="M1990" s="306"/>
      <c r="N1990" s="306"/>
      <c r="O1990" s="306"/>
      <c r="P1990" s="306"/>
      <c r="Q1990" s="306">
        <v>0</v>
      </c>
      <c r="R1990" s="306">
        <v>0</v>
      </c>
      <c r="S1990" s="306">
        <v>0</v>
      </c>
      <c r="T1990" s="306">
        <v>0</v>
      </c>
      <c r="U1990" s="306">
        <v>0</v>
      </c>
      <c r="V1990" s="306">
        <v>0</v>
      </c>
      <c r="W1990" s="306">
        <v>0</v>
      </c>
      <c r="X1990" s="306">
        <v>0</v>
      </c>
      <c r="Y1990" s="306"/>
    </row>
    <row r="1991" spans="4:25" hidden="1" outlineLevel="1">
      <c r="D1991" s="299" t="s">
        <v>3183</v>
      </c>
      <c r="E1991" s="299" t="s">
        <v>72</v>
      </c>
      <c r="F1991" s="299" t="s">
        <v>766</v>
      </c>
      <c r="H1991" s="299" t="s">
        <v>767</v>
      </c>
      <c r="I1991" s="299" t="s">
        <v>1246</v>
      </c>
      <c r="J1991" s="299" t="s">
        <v>3184</v>
      </c>
      <c r="K1991" s="299" t="s">
        <v>1295</v>
      </c>
      <c r="M1991" s="306">
        <v>0</v>
      </c>
      <c r="N1991" s="306">
        <v>0</v>
      </c>
      <c r="O1991" s="306">
        <v>0</v>
      </c>
      <c r="P1991" s="306">
        <v>0</v>
      </c>
      <c r="Q1991" s="306">
        <v>0</v>
      </c>
      <c r="R1991" s="306">
        <v>0</v>
      </c>
      <c r="S1991" s="306">
        <v>0</v>
      </c>
      <c r="T1991" s="306">
        <v>0</v>
      </c>
      <c r="U1991" s="306">
        <v>0</v>
      </c>
      <c r="V1991" s="306">
        <v>0</v>
      </c>
      <c r="W1991" s="306">
        <v>0</v>
      </c>
      <c r="X1991" s="306">
        <v>0</v>
      </c>
      <c r="Y1991" s="306"/>
    </row>
    <row r="1992" spans="4:25" hidden="1" outlineLevel="1">
      <c r="D1992" s="299" t="s">
        <v>2807</v>
      </c>
      <c r="E1992" s="299" t="s">
        <v>72</v>
      </c>
      <c r="F1992" s="299" t="s">
        <v>766</v>
      </c>
      <c r="H1992" s="299" t="s">
        <v>767</v>
      </c>
      <c r="I1992" s="299" t="s">
        <v>1246</v>
      </c>
      <c r="J1992" s="299" t="s">
        <v>2808</v>
      </c>
      <c r="K1992" s="299" t="s">
        <v>176</v>
      </c>
      <c r="M1992" s="306">
        <v>0</v>
      </c>
      <c r="N1992" s="306">
        <v>0</v>
      </c>
      <c r="O1992" s="306">
        <v>0</v>
      </c>
      <c r="P1992" s="306">
        <v>0</v>
      </c>
      <c r="Q1992" s="306">
        <v>0</v>
      </c>
      <c r="R1992" s="306">
        <v>0</v>
      </c>
      <c r="S1992" s="306">
        <v>0</v>
      </c>
      <c r="T1992" s="306">
        <v>0</v>
      </c>
      <c r="U1992" s="306">
        <v>0</v>
      </c>
      <c r="V1992" s="306">
        <v>0</v>
      </c>
      <c r="W1992" s="306">
        <v>0</v>
      </c>
      <c r="X1992" s="306">
        <v>0</v>
      </c>
      <c r="Y1992" s="306"/>
    </row>
    <row r="1993" spans="4:25" hidden="1" outlineLevel="1">
      <c r="D1993" s="299" t="s">
        <v>3185</v>
      </c>
      <c r="E1993" s="299" t="s">
        <v>71</v>
      </c>
      <c r="F1993" s="299" t="s">
        <v>766</v>
      </c>
      <c r="H1993" s="299" t="s">
        <v>767</v>
      </c>
      <c r="I1993" s="299" t="s">
        <v>1246</v>
      </c>
      <c r="J1993" s="299" t="s">
        <v>2809</v>
      </c>
      <c r="K1993" s="299" t="s">
        <v>176</v>
      </c>
      <c r="M1993" s="306">
        <v>50</v>
      </c>
      <c r="N1993" s="306">
        <v>50</v>
      </c>
      <c r="O1993" s="306">
        <v>50</v>
      </c>
      <c r="P1993" s="306">
        <v>50</v>
      </c>
      <c r="Q1993" s="306">
        <v>50</v>
      </c>
      <c r="R1993" s="306">
        <v>50</v>
      </c>
      <c r="S1993" s="306">
        <v>50</v>
      </c>
      <c r="T1993" s="306">
        <v>50</v>
      </c>
      <c r="U1993" s="306">
        <v>50</v>
      </c>
      <c r="V1993" s="306">
        <v>50</v>
      </c>
      <c r="W1993" s="306">
        <v>50</v>
      </c>
      <c r="X1993" s="306">
        <v>0</v>
      </c>
      <c r="Y1993" s="306"/>
    </row>
    <row r="1994" spans="4:25" hidden="1" outlineLevel="1">
      <c r="D1994" s="299" t="s">
        <v>3186</v>
      </c>
      <c r="E1994" s="299" t="s">
        <v>72</v>
      </c>
      <c r="F1994" s="299" t="s">
        <v>766</v>
      </c>
      <c r="H1994" s="299" t="s">
        <v>767</v>
      </c>
      <c r="I1994" s="299" t="s">
        <v>1246</v>
      </c>
      <c r="J1994" s="299" t="s">
        <v>3187</v>
      </c>
      <c r="K1994" s="299" t="s">
        <v>1213</v>
      </c>
      <c r="M1994" s="306">
        <v>0</v>
      </c>
      <c r="N1994" s="306">
        <v>0</v>
      </c>
      <c r="O1994" s="306">
        <v>0</v>
      </c>
      <c r="P1994" s="306">
        <v>0</v>
      </c>
      <c r="Q1994" s="306">
        <v>0</v>
      </c>
      <c r="R1994" s="306">
        <v>0</v>
      </c>
      <c r="S1994" s="306">
        <v>0</v>
      </c>
      <c r="T1994" s="306">
        <v>0</v>
      </c>
      <c r="U1994" s="306">
        <v>0</v>
      </c>
      <c r="V1994" s="306">
        <v>0</v>
      </c>
      <c r="W1994" s="306">
        <v>0</v>
      </c>
      <c r="X1994" s="306">
        <v>0</v>
      </c>
      <c r="Y1994" s="306"/>
    </row>
    <row r="1995" spans="4:25" hidden="1" outlineLevel="1">
      <c r="D1995" s="299" t="s">
        <v>3188</v>
      </c>
      <c r="E1995" s="299" t="s">
        <v>72</v>
      </c>
      <c r="F1995" s="299" t="s">
        <v>766</v>
      </c>
      <c r="H1995" s="299" t="s">
        <v>767</v>
      </c>
      <c r="I1995" s="299" t="s">
        <v>1246</v>
      </c>
      <c r="J1995" s="299" t="s">
        <v>3189</v>
      </c>
      <c r="K1995" s="299" t="s">
        <v>1213</v>
      </c>
      <c r="M1995" s="306">
        <v>0</v>
      </c>
      <c r="N1995" s="306">
        <v>0</v>
      </c>
      <c r="O1995" s="306">
        <v>0</v>
      </c>
      <c r="P1995" s="306">
        <v>0</v>
      </c>
      <c r="Q1995" s="306">
        <v>0</v>
      </c>
      <c r="R1995" s="306">
        <v>0</v>
      </c>
      <c r="S1995" s="306">
        <v>0</v>
      </c>
      <c r="T1995" s="306">
        <v>0</v>
      </c>
      <c r="U1995" s="306">
        <v>0</v>
      </c>
      <c r="V1995" s="306">
        <v>0</v>
      </c>
      <c r="W1995" s="306">
        <v>0</v>
      </c>
      <c r="X1995" s="306">
        <v>0</v>
      </c>
      <c r="Y1995" s="306"/>
    </row>
    <row r="1996" spans="4:25" hidden="1" outlineLevel="1">
      <c r="D1996" s="299" t="s">
        <v>3190</v>
      </c>
      <c r="E1996" s="299" t="s">
        <v>72</v>
      </c>
      <c r="F1996" s="299" t="s">
        <v>766</v>
      </c>
      <c r="H1996" s="299" t="s">
        <v>767</v>
      </c>
      <c r="I1996" s="299" t="s">
        <v>1246</v>
      </c>
      <c r="J1996" s="299" t="s">
        <v>3191</v>
      </c>
      <c r="K1996" s="299" t="s">
        <v>1213</v>
      </c>
      <c r="M1996" s="306">
        <v>0</v>
      </c>
      <c r="N1996" s="306">
        <v>0</v>
      </c>
      <c r="O1996" s="306">
        <v>0</v>
      </c>
      <c r="P1996" s="306">
        <v>0</v>
      </c>
      <c r="Q1996" s="306">
        <v>0</v>
      </c>
      <c r="R1996" s="306">
        <v>0</v>
      </c>
      <c r="S1996" s="306">
        <v>0</v>
      </c>
      <c r="T1996" s="306">
        <v>0</v>
      </c>
      <c r="U1996" s="306">
        <v>0</v>
      </c>
      <c r="V1996" s="306">
        <v>0</v>
      </c>
      <c r="W1996" s="306">
        <v>0</v>
      </c>
      <c r="X1996" s="306">
        <v>0</v>
      </c>
      <c r="Y1996" s="306"/>
    </row>
    <row r="1997" spans="4:25" hidden="1" outlineLevel="1">
      <c r="D1997" s="299" t="s">
        <v>2810</v>
      </c>
      <c r="E1997" s="299" t="s">
        <v>72</v>
      </c>
      <c r="F1997" s="299" t="s">
        <v>766</v>
      </c>
      <c r="H1997" s="299" t="s">
        <v>767</v>
      </c>
      <c r="I1997" s="299" t="s">
        <v>1246</v>
      </c>
      <c r="J1997" s="299" t="s">
        <v>2811</v>
      </c>
      <c r="K1997" s="299" t="s">
        <v>778</v>
      </c>
      <c r="M1997" s="306">
        <v>0</v>
      </c>
      <c r="N1997" s="306">
        <v>0</v>
      </c>
      <c r="O1997" s="306">
        <v>0</v>
      </c>
      <c r="P1997" s="306">
        <v>0</v>
      </c>
      <c r="Q1997" s="306">
        <v>0</v>
      </c>
      <c r="R1997" s="306">
        <v>0</v>
      </c>
      <c r="S1997" s="306">
        <v>0</v>
      </c>
      <c r="T1997" s="306">
        <v>0</v>
      </c>
      <c r="U1997" s="306">
        <v>0</v>
      </c>
      <c r="V1997" s="306">
        <v>0</v>
      </c>
      <c r="W1997" s="306">
        <v>0</v>
      </c>
      <c r="X1997" s="306">
        <v>0</v>
      </c>
      <c r="Y1997" s="306"/>
    </row>
    <row r="1998" spans="4:25" hidden="1" outlineLevel="1">
      <c r="D1998" s="299" t="s">
        <v>2812</v>
      </c>
      <c r="E1998" s="299" t="s">
        <v>72</v>
      </c>
      <c r="F1998" s="299" t="s">
        <v>766</v>
      </c>
      <c r="H1998" s="299" t="s">
        <v>767</v>
      </c>
      <c r="I1998" s="299" t="s">
        <v>1246</v>
      </c>
      <c r="J1998" s="299" t="s">
        <v>2813</v>
      </c>
      <c r="K1998" s="299" t="s">
        <v>778</v>
      </c>
      <c r="M1998" s="306">
        <v>0</v>
      </c>
      <c r="N1998" s="306">
        <v>0</v>
      </c>
      <c r="O1998" s="306">
        <v>0</v>
      </c>
      <c r="P1998" s="306">
        <v>0</v>
      </c>
      <c r="Q1998" s="306">
        <v>0</v>
      </c>
      <c r="R1998" s="306">
        <v>0</v>
      </c>
      <c r="S1998" s="306">
        <v>0</v>
      </c>
      <c r="T1998" s="306">
        <v>0</v>
      </c>
      <c r="U1998" s="306">
        <v>0</v>
      </c>
      <c r="V1998" s="306">
        <v>0</v>
      </c>
      <c r="W1998" s="306">
        <v>0</v>
      </c>
      <c r="X1998" s="306">
        <v>0</v>
      </c>
      <c r="Y1998" s="306"/>
    </row>
    <row r="1999" spans="4:25" hidden="1" outlineLevel="1">
      <c r="D1999" s="299" t="s">
        <v>4277</v>
      </c>
      <c r="E1999" s="299" t="s">
        <v>71</v>
      </c>
      <c r="F1999" s="299" t="s">
        <v>766</v>
      </c>
      <c r="H1999" s="299" t="s">
        <v>767</v>
      </c>
      <c r="I1999" s="299" t="s">
        <v>1246</v>
      </c>
      <c r="J1999" s="299" t="s">
        <v>2814</v>
      </c>
      <c r="K1999" s="299" t="s">
        <v>176</v>
      </c>
      <c r="M1999" s="306">
        <v>380</v>
      </c>
      <c r="N1999" s="306">
        <v>380</v>
      </c>
      <c r="O1999" s="306">
        <v>340</v>
      </c>
      <c r="P1999" s="306">
        <v>340</v>
      </c>
      <c r="Q1999" s="306">
        <v>340</v>
      </c>
      <c r="R1999" s="306">
        <v>340</v>
      </c>
      <c r="S1999" s="306">
        <v>340</v>
      </c>
      <c r="T1999" s="306">
        <v>340</v>
      </c>
      <c r="U1999" s="306">
        <v>340</v>
      </c>
      <c r="V1999" s="306">
        <v>340</v>
      </c>
      <c r="W1999" s="306">
        <v>340</v>
      </c>
      <c r="X1999" s="306">
        <v>0</v>
      </c>
      <c r="Y1999" s="306"/>
    </row>
    <row r="2000" spans="4:25" hidden="1" outlineLevel="1">
      <c r="D2000" s="299" t="s">
        <v>3192</v>
      </c>
      <c r="E2000" s="299" t="s">
        <v>72</v>
      </c>
      <c r="F2000" s="299" t="s">
        <v>766</v>
      </c>
      <c r="H2000" s="299" t="s">
        <v>767</v>
      </c>
      <c r="I2000" s="299" t="s">
        <v>1246</v>
      </c>
      <c r="J2000" s="299" t="s">
        <v>3193</v>
      </c>
      <c r="K2000" s="299" t="s">
        <v>1213</v>
      </c>
      <c r="M2000" s="306">
        <v>0</v>
      </c>
      <c r="N2000" s="306">
        <v>0</v>
      </c>
      <c r="O2000" s="306">
        <v>0</v>
      </c>
      <c r="P2000" s="306">
        <v>0</v>
      </c>
      <c r="Q2000" s="306">
        <v>0</v>
      </c>
      <c r="R2000" s="306">
        <v>0</v>
      </c>
      <c r="S2000" s="306">
        <v>0</v>
      </c>
      <c r="T2000" s="306">
        <v>0</v>
      </c>
      <c r="U2000" s="306">
        <v>0</v>
      </c>
      <c r="V2000" s="306">
        <v>0</v>
      </c>
      <c r="W2000" s="306">
        <v>0</v>
      </c>
      <c r="X2000" s="306">
        <v>0</v>
      </c>
      <c r="Y2000" s="306"/>
    </row>
    <row r="2001" spans="4:25" hidden="1" outlineLevel="1">
      <c r="D2001" s="299" t="s">
        <v>2815</v>
      </c>
      <c r="E2001" s="299" t="s">
        <v>72</v>
      </c>
      <c r="F2001" s="299" t="s">
        <v>766</v>
      </c>
      <c r="H2001" s="299" t="s">
        <v>767</v>
      </c>
      <c r="I2001" s="299" t="s">
        <v>1246</v>
      </c>
      <c r="J2001" s="299" t="s">
        <v>2816</v>
      </c>
      <c r="K2001" s="299" t="s">
        <v>777</v>
      </c>
      <c r="M2001" s="306">
        <v>0</v>
      </c>
      <c r="N2001" s="306">
        <v>0</v>
      </c>
      <c r="O2001" s="306">
        <v>0</v>
      </c>
      <c r="P2001" s="306">
        <v>0</v>
      </c>
      <c r="Q2001" s="306">
        <v>0</v>
      </c>
      <c r="R2001" s="306">
        <v>0</v>
      </c>
      <c r="S2001" s="306">
        <v>0</v>
      </c>
      <c r="T2001" s="306">
        <v>0</v>
      </c>
      <c r="U2001" s="306">
        <v>0</v>
      </c>
      <c r="V2001" s="306">
        <v>0</v>
      </c>
      <c r="W2001" s="306">
        <v>0</v>
      </c>
      <c r="X2001" s="306">
        <v>0</v>
      </c>
      <c r="Y2001" s="306"/>
    </row>
    <row r="2002" spans="4:25" hidden="1" outlineLevel="1">
      <c r="D2002" s="299" t="s">
        <v>2817</v>
      </c>
      <c r="E2002" s="299" t="s">
        <v>72</v>
      </c>
      <c r="F2002" s="299" t="s">
        <v>766</v>
      </c>
      <c r="H2002" s="299" t="s">
        <v>767</v>
      </c>
      <c r="I2002" s="299" t="s">
        <v>1246</v>
      </c>
      <c r="J2002" s="299" t="s">
        <v>2818</v>
      </c>
      <c r="K2002" s="299" t="s">
        <v>691</v>
      </c>
      <c r="M2002" s="306">
        <v>5</v>
      </c>
      <c r="N2002" s="306">
        <v>5</v>
      </c>
      <c r="O2002" s="306">
        <v>5</v>
      </c>
      <c r="P2002" s="306">
        <v>5</v>
      </c>
      <c r="Q2002" s="306">
        <v>5</v>
      </c>
      <c r="R2002" s="306">
        <v>5</v>
      </c>
      <c r="S2002" s="306">
        <v>5</v>
      </c>
      <c r="T2002" s="306">
        <v>5</v>
      </c>
      <c r="U2002" s="306">
        <v>5</v>
      </c>
      <c r="V2002" s="306">
        <v>5</v>
      </c>
      <c r="W2002" s="306">
        <v>5</v>
      </c>
      <c r="X2002" s="306">
        <v>0</v>
      </c>
      <c r="Y2002" s="306"/>
    </row>
    <row r="2003" spans="4:25" hidden="1" outlineLevel="1">
      <c r="D2003" s="299" t="s">
        <v>4278</v>
      </c>
      <c r="E2003" s="299" t="s">
        <v>72</v>
      </c>
      <c r="F2003" s="299" t="s">
        <v>766</v>
      </c>
      <c r="H2003" s="299" t="s">
        <v>767</v>
      </c>
      <c r="I2003" s="299" t="s">
        <v>1246</v>
      </c>
      <c r="J2003" s="299" t="s">
        <v>4279</v>
      </c>
      <c r="K2003" s="299" t="s">
        <v>1295</v>
      </c>
      <c r="M2003" s="306"/>
      <c r="N2003" s="306"/>
      <c r="O2003" s="306"/>
      <c r="P2003" s="306">
        <v>0</v>
      </c>
      <c r="Q2003" s="306">
        <v>0</v>
      </c>
      <c r="R2003" s="306">
        <v>0</v>
      </c>
      <c r="S2003" s="306">
        <v>0</v>
      </c>
      <c r="T2003" s="306">
        <v>0</v>
      </c>
      <c r="U2003" s="306">
        <v>0</v>
      </c>
      <c r="V2003" s="306">
        <v>0</v>
      </c>
      <c r="W2003" s="306">
        <v>0</v>
      </c>
      <c r="X2003" s="306">
        <v>0</v>
      </c>
      <c r="Y2003" s="306"/>
    </row>
    <row r="2004" spans="4:25" hidden="1" outlineLevel="1">
      <c r="D2004" s="299" t="s">
        <v>3194</v>
      </c>
      <c r="E2004" s="299" t="s">
        <v>72</v>
      </c>
      <c r="F2004" s="299" t="s">
        <v>766</v>
      </c>
      <c r="H2004" s="299" t="s">
        <v>767</v>
      </c>
      <c r="I2004" s="299" t="s">
        <v>1246</v>
      </c>
      <c r="J2004" s="299" t="s">
        <v>3195</v>
      </c>
      <c r="K2004" s="299" t="s">
        <v>1213</v>
      </c>
      <c r="M2004" s="306">
        <v>0</v>
      </c>
      <c r="N2004" s="306">
        <v>0</v>
      </c>
      <c r="O2004" s="306">
        <v>0</v>
      </c>
      <c r="P2004" s="306">
        <v>0</v>
      </c>
      <c r="Q2004" s="306">
        <v>0</v>
      </c>
      <c r="R2004" s="306">
        <v>0</v>
      </c>
      <c r="S2004" s="306">
        <v>0</v>
      </c>
      <c r="T2004" s="306">
        <v>0</v>
      </c>
      <c r="U2004" s="306">
        <v>0</v>
      </c>
      <c r="V2004" s="306">
        <v>0</v>
      </c>
      <c r="W2004" s="306">
        <v>0</v>
      </c>
      <c r="X2004" s="306">
        <v>0</v>
      </c>
      <c r="Y2004" s="306"/>
    </row>
    <row r="2005" spans="4:25" hidden="1" outlineLevel="1">
      <c r="D2005" s="299" t="s">
        <v>2819</v>
      </c>
      <c r="E2005" s="299" t="s">
        <v>72</v>
      </c>
      <c r="F2005" s="299" t="s">
        <v>766</v>
      </c>
      <c r="H2005" s="299" t="s">
        <v>767</v>
      </c>
      <c r="I2005" s="299" t="s">
        <v>1246</v>
      </c>
      <c r="J2005" s="299" t="s">
        <v>2820</v>
      </c>
      <c r="K2005" s="299" t="s">
        <v>777</v>
      </c>
      <c r="M2005" s="306">
        <v>0</v>
      </c>
      <c r="N2005" s="306">
        <v>0</v>
      </c>
      <c r="O2005" s="306">
        <v>0</v>
      </c>
      <c r="P2005" s="306">
        <v>0</v>
      </c>
      <c r="Q2005" s="306">
        <v>0</v>
      </c>
      <c r="R2005" s="306">
        <v>0</v>
      </c>
      <c r="S2005" s="306">
        <v>0</v>
      </c>
      <c r="T2005" s="306">
        <v>0</v>
      </c>
      <c r="U2005" s="306">
        <v>0</v>
      </c>
      <c r="V2005" s="306">
        <v>0</v>
      </c>
      <c r="W2005" s="306">
        <v>0</v>
      </c>
      <c r="X2005" s="306">
        <v>0</v>
      </c>
      <c r="Y2005" s="306"/>
    </row>
    <row r="2006" spans="4:25" hidden="1" outlineLevel="1">
      <c r="D2006" s="299" t="s">
        <v>4280</v>
      </c>
      <c r="E2006" s="299" t="s">
        <v>72</v>
      </c>
      <c r="F2006" s="299" t="s">
        <v>766</v>
      </c>
      <c r="H2006" s="299" t="s">
        <v>767</v>
      </c>
      <c r="I2006" s="299" t="s">
        <v>1246</v>
      </c>
      <c r="J2006" s="299" t="s">
        <v>4281</v>
      </c>
      <c r="K2006" s="299" t="s">
        <v>170</v>
      </c>
      <c r="M2006" s="306"/>
      <c r="N2006" s="306"/>
      <c r="O2006" s="306"/>
      <c r="P2006" s="306"/>
      <c r="Q2006" s="306">
        <v>0</v>
      </c>
      <c r="R2006" s="306">
        <v>0</v>
      </c>
      <c r="S2006" s="306">
        <v>0</v>
      </c>
      <c r="T2006" s="306">
        <v>0</v>
      </c>
      <c r="U2006" s="306">
        <v>0</v>
      </c>
      <c r="V2006" s="306">
        <v>0</v>
      </c>
      <c r="W2006" s="306">
        <v>0</v>
      </c>
      <c r="X2006" s="306">
        <v>0</v>
      </c>
      <c r="Y2006" s="306"/>
    </row>
    <row r="2007" spans="4:25" hidden="1" outlineLevel="1">
      <c r="D2007" s="299" t="s">
        <v>3196</v>
      </c>
      <c r="E2007" s="299" t="s">
        <v>88</v>
      </c>
      <c r="F2007" s="299" t="s">
        <v>766</v>
      </c>
      <c r="H2007" s="299" t="s">
        <v>767</v>
      </c>
      <c r="I2007" s="299" t="s">
        <v>1246</v>
      </c>
      <c r="J2007" s="299" t="s">
        <v>2740</v>
      </c>
      <c r="K2007" s="299" t="s">
        <v>0</v>
      </c>
      <c r="M2007" s="306">
        <v>0</v>
      </c>
      <c r="N2007" s="306">
        <v>0</v>
      </c>
      <c r="O2007" s="306">
        <v>0</v>
      </c>
      <c r="P2007" s="306">
        <v>0</v>
      </c>
      <c r="Q2007" s="306">
        <v>0</v>
      </c>
      <c r="R2007" s="306">
        <v>0</v>
      </c>
      <c r="S2007" s="306">
        <v>0</v>
      </c>
      <c r="T2007" s="306">
        <v>0</v>
      </c>
      <c r="U2007" s="306">
        <v>0</v>
      </c>
      <c r="V2007" s="306">
        <v>0</v>
      </c>
      <c r="W2007" s="306">
        <v>0</v>
      </c>
      <c r="X2007" s="306">
        <v>0</v>
      </c>
      <c r="Y2007" s="306"/>
    </row>
    <row r="2008" spans="4:25" hidden="1" outlineLevel="1">
      <c r="D2008" s="299" t="s">
        <v>2821</v>
      </c>
      <c r="E2008" s="299" t="s">
        <v>72</v>
      </c>
      <c r="F2008" s="299" t="s">
        <v>766</v>
      </c>
      <c r="H2008" s="299" t="s">
        <v>767</v>
      </c>
      <c r="I2008" s="299" t="s">
        <v>1246</v>
      </c>
      <c r="J2008" s="299" t="s">
        <v>2822</v>
      </c>
      <c r="K2008" s="299" t="s">
        <v>778</v>
      </c>
      <c r="M2008" s="306">
        <v>0</v>
      </c>
      <c r="N2008" s="306">
        <v>0</v>
      </c>
      <c r="O2008" s="306">
        <v>0</v>
      </c>
      <c r="P2008" s="306">
        <v>0</v>
      </c>
      <c r="Q2008" s="306">
        <v>0</v>
      </c>
      <c r="R2008" s="306">
        <v>0</v>
      </c>
      <c r="S2008" s="306">
        <v>0</v>
      </c>
      <c r="T2008" s="306">
        <v>0</v>
      </c>
      <c r="U2008" s="306">
        <v>0</v>
      </c>
      <c r="V2008" s="306">
        <v>0</v>
      </c>
      <c r="W2008" s="306">
        <v>0</v>
      </c>
      <c r="X2008" s="306">
        <v>0</v>
      </c>
      <c r="Y2008" s="306"/>
    </row>
    <row r="2009" spans="4:25" hidden="1" outlineLevel="1">
      <c r="D2009" s="299" t="s">
        <v>2823</v>
      </c>
      <c r="E2009" s="299" t="s">
        <v>72</v>
      </c>
      <c r="F2009" s="299" t="s">
        <v>766</v>
      </c>
      <c r="H2009" s="299" t="s">
        <v>767</v>
      </c>
      <c r="I2009" s="299" t="s">
        <v>1246</v>
      </c>
      <c r="J2009" s="299" t="s">
        <v>2824</v>
      </c>
      <c r="K2009" s="299" t="s">
        <v>177</v>
      </c>
      <c r="M2009" s="306">
        <v>0</v>
      </c>
      <c r="N2009" s="306">
        <v>0</v>
      </c>
      <c r="O2009" s="306">
        <v>0</v>
      </c>
      <c r="P2009" s="306">
        <v>0</v>
      </c>
      <c r="Q2009" s="306">
        <v>0</v>
      </c>
      <c r="R2009" s="306">
        <v>0</v>
      </c>
      <c r="S2009" s="306">
        <v>0</v>
      </c>
      <c r="T2009" s="306">
        <v>0</v>
      </c>
      <c r="U2009" s="306">
        <v>0</v>
      </c>
      <c r="V2009" s="306">
        <v>0</v>
      </c>
      <c r="W2009" s="306">
        <v>0</v>
      </c>
      <c r="X2009" s="306">
        <v>0</v>
      </c>
      <c r="Y2009" s="306"/>
    </row>
    <row r="2010" spans="4:25" hidden="1" outlineLevel="1">
      <c r="D2010" s="299" t="s">
        <v>2825</v>
      </c>
      <c r="E2010" s="299" t="s">
        <v>72</v>
      </c>
      <c r="F2010" s="299" t="s">
        <v>766</v>
      </c>
      <c r="H2010" s="299" t="s">
        <v>767</v>
      </c>
      <c r="I2010" s="299" t="s">
        <v>1246</v>
      </c>
      <c r="J2010" s="299" t="s">
        <v>2826</v>
      </c>
      <c r="K2010" s="299" t="s">
        <v>777</v>
      </c>
      <c r="M2010" s="306">
        <v>0</v>
      </c>
      <c r="N2010" s="306">
        <v>0</v>
      </c>
      <c r="O2010" s="306">
        <v>0</v>
      </c>
      <c r="P2010" s="306">
        <v>0</v>
      </c>
      <c r="Q2010" s="306">
        <v>0</v>
      </c>
      <c r="R2010" s="306">
        <v>0</v>
      </c>
      <c r="S2010" s="306">
        <v>0</v>
      </c>
      <c r="T2010" s="306">
        <v>0</v>
      </c>
      <c r="U2010" s="306">
        <v>0</v>
      </c>
      <c r="V2010" s="306">
        <v>0</v>
      </c>
      <c r="W2010" s="306">
        <v>0</v>
      </c>
      <c r="X2010" s="306">
        <v>0</v>
      </c>
      <c r="Y2010" s="306"/>
    </row>
    <row r="2011" spans="4:25" hidden="1" outlineLevel="1">
      <c r="D2011" s="299" t="s">
        <v>2827</v>
      </c>
      <c r="E2011" s="299" t="s">
        <v>71</v>
      </c>
      <c r="F2011" s="299" t="s">
        <v>766</v>
      </c>
      <c r="H2011" s="299" t="s">
        <v>767</v>
      </c>
      <c r="I2011" s="299" t="s">
        <v>1246</v>
      </c>
      <c r="J2011" s="299" t="s">
        <v>2828</v>
      </c>
      <c r="K2011" s="299" t="s">
        <v>176</v>
      </c>
      <c r="M2011" s="306">
        <v>9</v>
      </c>
      <c r="N2011" s="306">
        <v>9</v>
      </c>
      <c r="O2011" s="306">
        <v>9</v>
      </c>
      <c r="P2011" s="306">
        <v>9</v>
      </c>
      <c r="Q2011" s="306">
        <v>9</v>
      </c>
      <c r="R2011" s="306">
        <v>9</v>
      </c>
      <c r="S2011" s="306">
        <v>9</v>
      </c>
      <c r="T2011" s="306">
        <v>9</v>
      </c>
      <c r="U2011" s="306">
        <v>9</v>
      </c>
      <c r="V2011" s="306">
        <v>9</v>
      </c>
      <c r="W2011" s="306">
        <v>9</v>
      </c>
      <c r="X2011" s="306">
        <v>3</v>
      </c>
      <c r="Y2011" s="306"/>
    </row>
    <row r="2012" spans="4:25" hidden="1" outlineLevel="1">
      <c r="D2012" s="299" t="s">
        <v>2829</v>
      </c>
      <c r="E2012" s="299" t="s">
        <v>72</v>
      </c>
      <c r="F2012" s="299" t="s">
        <v>766</v>
      </c>
      <c r="H2012" s="299" t="s">
        <v>767</v>
      </c>
      <c r="I2012" s="299" t="s">
        <v>1246</v>
      </c>
      <c r="J2012" s="299" t="s">
        <v>2830</v>
      </c>
      <c r="K2012" s="299" t="s">
        <v>777</v>
      </c>
      <c r="M2012" s="306">
        <v>0</v>
      </c>
      <c r="N2012" s="306">
        <v>0</v>
      </c>
      <c r="O2012" s="306">
        <v>0</v>
      </c>
      <c r="P2012" s="306">
        <v>0</v>
      </c>
      <c r="Q2012" s="306">
        <v>0</v>
      </c>
      <c r="R2012" s="306">
        <v>0</v>
      </c>
      <c r="S2012" s="306">
        <v>0</v>
      </c>
      <c r="T2012" s="306">
        <v>0</v>
      </c>
      <c r="U2012" s="306">
        <v>0</v>
      </c>
      <c r="V2012" s="306">
        <v>0</v>
      </c>
      <c r="W2012" s="306">
        <v>0</v>
      </c>
      <c r="X2012" s="306">
        <v>0</v>
      </c>
      <c r="Y2012" s="306"/>
    </row>
    <row r="2013" spans="4:25" hidden="1" outlineLevel="1">
      <c r="D2013" s="299" t="s">
        <v>2831</v>
      </c>
      <c r="E2013" s="299" t="s">
        <v>72</v>
      </c>
      <c r="F2013" s="299" t="s">
        <v>766</v>
      </c>
      <c r="H2013" s="299" t="s">
        <v>767</v>
      </c>
      <c r="I2013" s="299" t="s">
        <v>1246</v>
      </c>
      <c r="J2013" s="299" t="s">
        <v>2832</v>
      </c>
      <c r="K2013" s="299" t="s">
        <v>778</v>
      </c>
      <c r="M2013" s="306">
        <v>0</v>
      </c>
      <c r="N2013" s="306">
        <v>0</v>
      </c>
      <c r="O2013" s="306">
        <v>0</v>
      </c>
      <c r="P2013" s="306">
        <v>0</v>
      </c>
      <c r="Q2013" s="306">
        <v>0</v>
      </c>
      <c r="R2013" s="306">
        <v>0</v>
      </c>
      <c r="S2013" s="306">
        <v>0</v>
      </c>
      <c r="T2013" s="306">
        <v>0</v>
      </c>
      <c r="U2013" s="306">
        <v>0</v>
      </c>
      <c r="V2013" s="306">
        <v>0</v>
      </c>
      <c r="W2013" s="306">
        <v>0</v>
      </c>
      <c r="X2013" s="306">
        <v>0</v>
      </c>
      <c r="Y2013" s="306"/>
    </row>
    <row r="2014" spans="4:25" hidden="1" outlineLevel="1">
      <c r="D2014" s="299" t="s">
        <v>2833</v>
      </c>
      <c r="E2014" s="299" t="s">
        <v>73</v>
      </c>
      <c r="F2014" s="299" t="s">
        <v>766</v>
      </c>
      <c r="H2014" s="299" t="s">
        <v>767</v>
      </c>
      <c r="I2014" s="299" t="s">
        <v>1246</v>
      </c>
      <c r="J2014" s="299" t="s">
        <v>2834</v>
      </c>
      <c r="K2014" s="299" t="s">
        <v>175</v>
      </c>
      <c r="M2014" s="306">
        <v>0</v>
      </c>
      <c r="N2014" s="306">
        <v>0</v>
      </c>
      <c r="O2014" s="306">
        <v>0</v>
      </c>
      <c r="P2014" s="306">
        <v>0</v>
      </c>
      <c r="Q2014" s="306">
        <v>0</v>
      </c>
      <c r="R2014" s="306">
        <v>0</v>
      </c>
      <c r="S2014" s="306">
        <v>0</v>
      </c>
      <c r="T2014" s="306">
        <v>0</v>
      </c>
      <c r="U2014" s="306">
        <v>0</v>
      </c>
      <c r="V2014" s="306">
        <v>0</v>
      </c>
      <c r="W2014" s="306">
        <v>0</v>
      </c>
      <c r="X2014" s="306">
        <v>0</v>
      </c>
      <c r="Y2014" s="306"/>
    </row>
    <row r="2015" spans="4:25" hidden="1" outlineLevel="1">
      <c r="D2015" s="299" t="s">
        <v>2835</v>
      </c>
      <c r="E2015" s="299" t="s">
        <v>73</v>
      </c>
      <c r="F2015" s="299" t="s">
        <v>766</v>
      </c>
      <c r="H2015" s="299" t="s">
        <v>767</v>
      </c>
      <c r="I2015" s="299" t="s">
        <v>1246</v>
      </c>
      <c r="J2015" s="299" t="s">
        <v>2836</v>
      </c>
      <c r="K2015" s="299" t="s">
        <v>175</v>
      </c>
      <c r="M2015" s="306">
        <v>0</v>
      </c>
      <c r="N2015" s="306">
        <v>0</v>
      </c>
      <c r="O2015" s="306">
        <v>0</v>
      </c>
      <c r="P2015" s="306">
        <v>0</v>
      </c>
      <c r="Q2015" s="306">
        <v>0</v>
      </c>
      <c r="R2015" s="306">
        <v>0</v>
      </c>
      <c r="S2015" s="306">
        <v>0</v>
      </c>
      <c r="T2015" s="306">
        <v>0</v>
      </c>
      <c r="U2015" s="306">
        <v>0</v>
      </c>
      <c r="V2015" s="306">
        <v>0</v>
      </c>
      <c r="W2015" s="306">
        <v>0</v>
      </c>
      <c r="X2015" s="306">
        <v>0</v>
      </c>
      <c r="Y2015" s="306"/>
    </row>
    <row r="2016" spans="4:25" hidden="1" outlineLevel="1">
      <c r="D2016" s="299" t="s">
        <v>2837</v>
      </c>
      <c r="E2016" s="299" t="s">
        <v>72</v>
      </c>
      <c r="F2016" s="299" t="s">
        <v>766</v>
      </c>
      <c r="H2016" s="299" t="s">
        <v>767</v>
      </c>
      <c r="I2016" s="299" t="s">
        <v>1246</v>
      </c>
      <c r="J2016" s="299" t="s">
        <v>2838</v>
      </c>
      <c r="K2016" s="299" t="s">
        <v>171</v>
      </c>
      <c r="M2016" s="306">
        <v>0</v>
      </c>
      <c r="N2016" s="306">
        <v>0</v>
      </c>
      <c r="O2016" s="306">
        <v>0</v>
      </c>
      <c r="P2016" s="306">
        <v>0</v>
      </c>
      <c r="Q2016" s="306">
        <v>0</v>
      </c>
      <c r="R2016" s="306">
        <v>0</v>
      </c>
      <c r="S2016" s="306">
        <v>0</v>
      </c>
      <c r="T2016" s="306">
        <v>0</v>
      </c>
      <c r="U2016" s="306">
        <v>0</v>
      </c>
      <c r="V2016" s="306">
        <v>0</v>
      </c>
      <c r="W2016" s="306">
        <v>0</v>
      </c>
      <c r="X2016" s="306">
        <v>0</v>
      </c>
      <c r="Y2016" s="306"/>
    </row>
    <row r="2017" spans="4:25" hidden="1" outlineLevel="1">
      <c r="D2017" s="299" t="s">
        <v>2839</v>
      </c>
      <c r="E2017" s="299" t="s">
        <v>72</v>
      </c>
      <c r="F2017" s="299" t="s">
        <v>766</v>
      </c>
      <c r="H2017" s="299" t="s">
        <v>767</v>
      </c>
      <c r="I2017" s="299" t="s">
        <v>1246</v>
      </c>
      <c r="J2017" s="299" t="s">
        <v>4282</v>
      </c>
      <c r="K2017" s="299" t="s">
        <v>777</v>
      </c>
      <c r="M2017" s="306">
        <v>10</v>
      </c>
      <c r="N2017" s="306">
        <v>10</v>
      </c>
      <c r="O2017" s="306">
        <v>10</v>
      </c>
      <c r="P2017" s="306">
        <v>10</v>
      </c>
      <c r="Q2017" s="306">
        <v>10</v>
      </c>
      <c r="R2017" s="306">
        <v>10</v>
      </c>
      <c r="S2017" s="306">
        <v>10</v>
      </c>
      <c r="T2017" s="306">
        <v>10</v>
      </c>
      <c r="U2017" s="306">
        <v>10</v>
      </c>
      <c r="V2017" s="306">
        <v>10</v>
      </c>
      <c r="W2017" s="306">
        <v>10</v>
      </c>
      <c r="X2017" s="306">
        <v>0</v>
      </c>
      <c r="Y2017" s="306"/>
    </row>
    <row r="2018" spans="4:25" hidden="1" outlineLevel="1">
      <c r="D2018" s="299" t="s">
        <v>2839</v>
      </c>
      <c r="E2018" s="299" t="s">
        <v>72</v>
      </c>
      <c r="F2018" s="299" t="s">
        <v>766</v>
      </c>
      <c r="H2018" s="299" t="s">
        <v>767</v>
      </c>
      <c r="I2018" s="299" t="s">
        <v>1246</v>
      </c>
      <c r="J2018" s="299" t="s">
        <v>2840</v>
      </c>
      <c r="K2018" s="299" t="s">
        <v>777</v>
      </c>
      <c r="M2018" s="306">
        <v>0</v>
      </c>
      <c r="N2018" s="306">
        <v>0</v>
      </c>
      <c r="O2018" s="306">
        <v>0</v>
      </c>
      <c r="P2018" s="306">
        <v>0</v>
      </c>
      <c r="Q2018" s="306">
        <v>0</v>
      </c>
      <c r="R2018" s="306">
        <v>0</v>
      </c>
      <c r="S2018" s="306">
        <v>0</v>
      </c>
      <c r="T2018" s="306">
        <v>0</v>
      </c>
      <c r="U2018" s="306">
        <v>0</v>
      </c>
      <c r="V2018" s="306">
        <v>0</v>
      </c>
      <c r="W2018" s="306">
        <v>0</v>
      </c>
      <c r="X2018" s="306">
        <v>0</v>
      </c>
      <c r="Y2018" s="306"/>
    </row>
    <row r="2019" spans="4:25" hidden="1" outlineLevel="1">
      <c r="D2019" s="299" t="s">
        <v>2841</v>
      </c>
      <c r="E2019" s="299" t="s">
        <v>72</v>
      </c>
      <c r="F2019" s="299" t="s">
        <v>766</v>
      </c>
      <c r="H2019" s="299" t="s">
        <v>767</v>
      </c>
      <c r="I2019" s="299" t="s">
        <v>1246</v>
      </c>
      <c r="J2019" s="299" t="s">
        <v>2842</v>
      </c>
      <c r="K2019" s="299" t="s">
        <v>171</v>
      </c>
      <c r="M2019" s="306">
        <v>100</v>
      </c>
      <c r="N2019" s="306">
        <v>100</v>
      </c>
      <c r="O2019" s="306">
        <v>250</v>
      </c>
      <c r="P2019" s="306">
        <v>250</v>
      </c>
      <c r="Q2019" s="306">
        <v>250</v>
      </c>
      <c r="R2019" s="306">
        <v>250</v>
      </c>
      <c r="S2019" s="306">
        <v>250</v>
      </c>
      <c r="T2019" s="306">
        <v>250</v>
      </c>
      <c r="U2019" s="306">
        <v>250</v>
      </c>
      <c r="V2019" s="306">
        <v>250</v>
      </c>
      <c r="W2019" s="306">
        <v>250</v>
      </c>
      <c r="X2019" s="306">
        <v>0</v>
      </c>
      <c r="Y2019" s="306"/>
    </row>
    <row r="2020" spans="4:25" hidden="1" outlineLevel="1">
      <c r="D2020" s="299" t="s">
        <v>2843</v>
      </c>
      <c r="E2020" s="299" t="s">
        <v>72</v>
      </c>
      <c r="F2020" s="299" t="s">
        <v>766</v>
      </c>
      <c r="H2020" s="299" t="s">
        <v>767</v>
      </c>
      <c r="I2020" s="299" t="s">
        <v>1246</v>
      </c>
      <c r="J2020" s="299" t="s">
        <v>2844</v>
      </c>
      <c r="K2020" s="299" t="s">
        <v>688</v>
      </c>
      <c r="M2020" s="306">
        <v>0</v>
      </c>
      <c r="N2020" s="306">
        <v>0</v>
      </c>
      <c r="O2020" s="306">
        <v>0</v>
      </c>
      <c r="P2020" s="306">
        <v>0</v>
      </c>
      <c r="Q2020" s="306">
        <v>0</v>
      </c>
      <c r="R2020" s="306">
        <v>0</v>
      </c>
      <c r="S2020" s="306">
        <v>0</v>
      </c>
      <c r="T2020" s="306">
        <v>0</v>
      </c>
      <c r="U2020" s="306">
        <v>0</v>
      </c>
      <c r="V2020" s="306">
        <v>0</v>
      </c>
      <c r="W2020" s="306">
        <v>0</v>
      </c>
      <c r="X2020" s="306">
        <v>0</v>
      </c>
      <c r="Y2020" s="306"/>
    </row>
    <row r="2021" spans="4:25" hidden="1" outlineLevel="1">
      <c r="D2021" s="299" t="s">
        <v>4283</v>
      </c>
      <c r="E2021" s="299" t="s">
        <v>72</v>
      </c>
      <c r="F2021" s="299" t="s">
        <v>766</v>
      </c>
      <c r="H2021" s="299" t="s">
        <v>767</v>
      </c>
      <c r="I2021" s="299" t="s">
        <v>1246</v>
      </c>
      <c r="J2021" s="299" t="s">
        <v>4284</v>
      </c>
      <c r="K2021" s="299" t="s">
        <v>170</v>
      </c>
      <c r="M2021" s="306"/>
      <c r="N2021" s="306"/>
      <c r="O2021" s="306"/>
      <c r="P2021" s="306"/>
      <c r="Q2021" s="306">
        <v>0</v>
      </c>
      <c r="R2021" s="306">
        <v>0</v>
      </c>
      <c r="S2021" s="306">
        <v>0</v>
      </c>
      <c r="T2021" s="306">
        <v>0</v>
      </c>
      <c r="U2021" s="306">
        <v>0</v>
      </c>
      <c r="V2021" s="306">
        <v>0</v>
      </c>
      <c r="W2021" s="306">
        <v>0</v>
      </c>
      <c r="X2021" s="306">
        <v>0</v>
      </c>
      <c r="Y2021" s="306"/>
    </row>
    <row r="2022" spans="4:25" hidden="1" outlineLevel="1">
      <c r="D2022" s="299" t="s">
        <v>2845</v>
      </c>
      <c r="E2022" s="299" t="s">
        <v>72</v>
      </c>
      <c r="F2022" s="299" t="s">
        <v>766</v>
      </c>
      <c r="H2022" s="299" t="s">
        <v>767</v>
      </c>
      <c r="I2022" s="299" t="s">
        <v>1246</v>
      </c>
      <c r="J2022" s="299" t="s">
        <v>2846</v>
      </c>
      <c r="K2022" s="299" t="s">
        <v>777</v>
      </c>
      <c r="M2022" s="306">
        <v>0</v>
      </c>
      <c r="N2022" s="306">
        <v>0</v>
      </c>
      <c r="O2022" s="306">
        <v>0</v>
      </c>
      <c r="P2022" s="306">
        <v>0</v>
      </c>
      <c r="Q2022" s="306">
        <v>0</v>
      </c>
      <c r="R2022" s="306">
        <v>0</v>
      </c>
      <c r="S2022" s="306">
        <v>0</v>
      </c>
      <c r="T2022" s="306">
        <v>0</v>
      </c>
      <c r="U2022" s="306">
        <v>0</v>
      </c>
      <c r="V2022" s="306">
        <v>0</v>
      </c>
      <c r="W2022" s="306">
        <v>0</v>
      </c>
      <c r="X2022" s="306">
        <v>0</v>
      </c>
      <c r="Y2022" s="306"/>
    </row>
    <row r="2023" spans="4:25" hidden="1" outlineLevel="1">
      <c r="D2023" s="299" t="s">
        <v>4285</v>
      </c>
      <c r="E2023" s="299" t="s">
        <v>72</v>
      </c>
      <c r="F2023" s="299" t="s">
        <v>766</v>
      </c>
      <c r="H2023" s="299" t="s">
        <v>767</v>
      </c>
      <c r="I2023" s="299" t="s">
        <v>1246</v>
      </c>
      <c r="J2023" s="299" t="s">
        <v>4286</v>
      </c>
      <c r="K2023" s="299" t="s">
        <v>170</v>
      </c>
      <c r="M2023" s="306"/>
      <c r="N2023" s="306"/>
      <c r="O2023" s="306"/>
      <c r="P2023" s="306"/>
      <c r="Q2023" s="306">
        <v>0</v>
      </c>
      <c r="R2023" s="306">
        <v>0</v>
      </c>
      <c r="S2023" s="306">
        <v>0</v>
      </c>
      <c r="T2023" s="306">
        <v>0</v>
      </c>
      <c r="U2023" s="306">
        <v>0</v>
      </c>
      <c r="V2023" s="306">
        <v>0</v>
      </c>
      <c r="W2023" s="306">
        <v>0</v>
      </c>
      <c r="X2023" s="306">
        <v>0</v>
      </c>
      <c r="Y2023" s="306"/>
    </row>
    <row r="2024" spans="4:25" hidden="1" outlineLevel="1">
      <c r="D2024" s="299" t="s">
        <v>3197</v>
      </c>
      <c r="E2024" s="299" t="s">
        <v>72</v>
      </c>
      <c r="F2024" s="299" t="s">
        <v>766</v>
      </c>
      <c r="H2024" s="299" t="s">
        <v>767</v>
      </c>
      <c r="I2024" s="299" t="s">
        <v>1246</v>
      </c>
      <c r="J2024" s="299" t="s">
        <v>3198</v>
      </c>
      <c r="K2024" s="299" t="s">
        <v>688</v>
      </c>
      <c r="M2024" s="306">
        <v>0</v>
      </c>
      <c r="N2024" s="306">
        <v>0</v>
      </c>
      <c r="O2024" s="306">
        <v>0</v>
      </c>
      <c r="P2024" s="306">
        <v>0</v>
      </c>
      <c r="Q2024" s="306">
        <v>0</v>
      </c>
      <c r="R2024" s="306">
        <v>0</v>
      </c>
      <c r="S2024" s="306">
        <v>0</v>
      </c>
      <c r="T2024" s="306">
        <v>0</v>
      </c>
      <c r="U2024" s="306">
        <v>0</v>
      </c>
      <c r="V2024" s="306">
        <v>0</v>
      </c>
      <c r="W2024" s="306">
        <v>0</v>
      </c>
      <c r="X2024" s="306">
        <v>0</v>
      </c>
      <c r="Y2024" s="306"/>
    </row>
    <row r="2025" spans="4:25" hidden="1" outlineLevel="1">
      <c r="D2025" s="299" t="s">
        <v>4287</v>
      </c>
      <c r="E2025" s="299" t="s">
        <v>72</v>
      </c>
      <c r="F2025" s="299" t="s">
        <v>766</v>
      </c>
      <c r="H2025" s="299" t="s">
        <v>767</v>
      </c>
      <c r="I2025" s="299" t="s">
        <v>1246</v>
      </c>
      <c r="J2025" s="299" t="s">
        <v>4288</v>
      </c>
      <c r="K2025" s="299" t="s">
        <v>170</v>
      </c>
      <c r="M2025" s="306"/>
      <c r="N2025" s="306"/>
      <c r="O2025" s="306"/>
      <c r="P2025" s="306"/>
      <c r="Q2025" s="306">
        <v>0</v>
      </c>
      <c r="R2025" s="306">
        <v>0</v>
      </c>
      <c r="S2025" s="306">
        <v>0</v>
      </c>
      <c r="T2025" s="306">
        <v>0</v>
      </c>
      <c r="U2025" s="306">
        <v>0</v>
      </c>
      <c r="V2025" s="306">
        <v>0</v>
      </c>
      <c r="W2025" s="306">
        <v>0</v>
      </c>
      <c r="X2025" s="306">
        <v>0</v>
      </c>
      <c r="Y2025" s="306"/>
    </row>
    <row r="2026" spans="4:25" hidden="1" outlineLevel="1">
      <c r="D2026" s="299" t="s">
        <v>4289</v>
      </c>
      <c r="E2026" s="299" t="s">
        <v>72</v>
      </c>
      <c r="F2026" s="299" t="s">
        <v>766</v>
      </c>
      <c r="H2026" s="299" t="s">
        <v>767</v>
      </c>
      <c r="I2026" s="299" t="s">
        <v>1246</v>
      </c>
      <c r="J2026" s="299" t="s">
        <v>4290</v>
      </c>
      <c r="K2026" s="299" t="s">
        <v>170</v>
      </c>
      <c r="M2026" s="306"/>
      <c r="N2026" s="306"/>
      <c r="O2026" s="306"/>
      <c r="P2026" s="306"/>
      <c r="Q2026" s="306">
        <v>0</v>
      </c>
      <c r="R2026" s="306">
        <v>0</v>
      </c>
      <c r="S2026" s="306">
        <v>0</v>
      </c>
      <c r="T2026" s="306">
        <v>0</v>
      </c>
      <c r="U2026" s="306">
        <v>0</v>
      </c>
      <c r="V2026" s="306">
        <v>0</v>
      </c>
      <c r="W2026" s="306">
        <v>0</v>
      </c>
      <c r="X2026" s="306">
        <v>0</v>
      </c>
      <c r="Y2026" s="306"/>
    </row>
    <row r="2027" spans="4:25" hidden="1" outlineLevel="1">
      <c r="D2027" s="299" t="s">
        <v>2847</v>
      </c>
      <c r="E2027" s="299" t="s">
        <v>71</v>
      </c>
      <c r="F2027" s="299" t="s">
        <v>766</v>
      </c>
      <c r="H2027" s="299" t="s">
        <v>767</v>
      </c>
      <c r="I2027" s="299" t="s">
        <v>1246</v>
      </c>
      <c r="J2027" s="299" t="s">
        <v>2848</v>
      </c>
      <c r="K2027" s="299" t="s">
        <v>176</v>
      </c>
      <c r="M2027" s="306">
        <v>36</v>
      </c>
      <c r="N2027" s="306">
        <v>36</v>
      </c>
      <c r="O2027" s="306">
        <v>36</v>
      </c>
      <c r="P2027" s="306">
        <v>36</v>
      </c>
      <c r="Q2027" s="306">
        <v>36</v>
      </c>
      <c r="R2027" s="306">
        <v>36</v>
      </c>
      <c r="S2027" s="306">
        <v>36</v>
      </c>
      <c r="T2027" s="306">
        <v>36</v>
      </c>
      <c r="U2027" s="306">
        <v>36</v>
      </c>
      <c r="V2027" s="306">
        <v>36</v>
      </c>
      <c r="W2027" s="306">
        <v>36</v>
      </c>
      <c r="X2027" s="306">
        <v>0</v>
      </c>
      <c r="Y2027" s="306"/>
    </row>
    <row r="2028" spans="4:25" hidden="1" outlineLevel="1">
      <c r="D2028" s="299" t="s">
        <v>2849</v>
      </c>
      <c r="E2028" s="299" t="s">
        <v>71</v>
      </c>
      <c r="F2028" s="299" t="s">
        <v>766</v>
      </c>
      <c r="H2028" s="299" t="s">
        <v>767</v>
      </c>
      <c r="I2028" s="299" t="s">
        <v>1246</v>
      </c>
      <c r="J2028" s="299" t="s">
        <v>2850</v>
      </c>
      <c r="K2028" s="299" t="s">
        <v>176</v>
      </c>
      <c r="M2028" s="306">
        <v>0</v>
      </c>
      <c r="N2028" s="306">
        <v>0</v>
      </c>
      <c r="O2028" s="306">
        <v>0</v>
      </c>
      <c r="P2028" s="306">
        <v>0</v>
      </c>
      <c r="Q2028" s="306">
        <v>0</v>
      </c>
      <c r="R2028" s="306">
        <v>0</v>
      </c>
      <c r="S2028" s="306">
        <v>0</v>
      </c>
      <c r="T2028" s="306">
        <v>0</v>
      </c>
      <c r="U2028" s="306">
        <v>0</v>
      </c>
      <c r="V2028" s="306">
        <v>0</v>
      </c>
      <c r="W2028" s="306">
        <v>0</v>
      </c>
      <c r="X2028" s="306">
        <v>0</v>
      </c>
      <c r="Y2028" s="306"/>
    </row>
    <row r="2029" spans="4:25" hidden="1" outlineLevel="1">
      <c r="D2029" s="299" t="s">
        <v>2851</v>
      </c>
      <c r="E2029" s="299" t="s">
        <v>71</v>
      </c>
      <c r="F2029" s="299" t="s">
        <v>766</v>
      </c>
      <c r="H2029" s="299" t="s">
        <v>767</v>
      </c>
      <c r="I2029" s="299" t="s">
        <v>1246</v>
      </c>
      <c r="J2029" s="299" t="s">
        <v>2852</v>
      </c>
      <c r="K2029" s="299" t="s">
        <v>176</v>
      </c>
      <c r="M2029" s="306">
        <v>0</v>
      </c>
      <c r="N2029" s="306">
        <v>0</v>
      </c>
      <c r="O2029" s="306">
        <v>0</v>
      </c>
      <c r="P2029" s="306">
        <v>0</v>
      </c>
      <c r="Q2029" s="306">
        <v>0</v>
      </c>
      <c r="R2029" s="306">
        <v>0</v>
      </c>
      <c r="S2029" s="306">
        <v>0</v>
      </c>
      <c r="T2029" s="306">
        <v>0</v>
      </c>
      <c r="U2029" s="306">
        <v>0</v>
      </c>
      <c r="V2029" s="306">
        <v>0</v>
      </c>
      <c r="W2029" s="306">
        <v>0</v>
      </c>
      <c r="X2029" s="306">
        <v>0</v>
      </c>
      <c r="Y2029" s="306"/>
    </row>
    <row r="2030" spans="4:25" hidden="1" outlineLevel="1">
      <c r="D2030" s="299" t="s">
        <v>4291</v>
      </c>
      <c r="E2030" s="299" t="s">
        <v>72</v>
      </c>
      <c r="F2030" s="299" t="s">
        <v>766</v>
      </c>
      <c r="H2030" s="299" t="s">
        <v>767</v>
      </c>
      <c r="I2030" s="299" t="s">
        <v>1246</v>
      </c>
      <c r="J2030" s="299" t="s">
        <v>4292</v>
      </c>
      <c r="K2030" s="299" t="s">
        <v>170</v>
      </c>
      <c r="M2030" s="306"/>
      <c r="N2030" s="306"/>
      <c r="O2030" s="306"/>
      <c r="P2030" s="306"/>
      <c r="Q2030" s="306">
        <v>0</v>
      </c>
      <c r="R2030" s="306">
        <v>0</v>
      </c>
      <c r="S2030" s="306">
        <v>0</v>
      </c>
      <c r="T2030" s="306">
        <v>0</v>
      </c>
      <c r="U2030" s="306">
        <v>0</v>
      </c>
      <c r="V2030" s="306">
        <v>0</v>
      </c>
      <c r="W2030" s="306">
        <v>0</v>
      </c>
      <c r="X2030" s="306">
        <v>0</v>
      </c>
      <c r="Y2030" s="306"/>
    </row>
    <row r="2031" spans="4:25" hidden="1" outlineLevel="1">
      <c r="D2031" s="299" t="s">
        <v>2853</v>
      </c>
      <c r="E2031" s="299" t="s">
        <v>71</v>
      </c>
      <c r="F2031" s="299" t="s">
        <v>766</v>
      </c>
      <c r="H2031" s="299" t="s">
        <v>767</v>
      </c>
      <c r="I2031" s="299" t="s">
        <v>1246</v>
      </c>
      <c r="J2031" s="299" t="s">
        <v>2854</v>
      </c>
      <c r="K2031" s="299" t="s">
        <v>176</v>
      </c>
      <c r="M2031" s="306">
        <v>3</v>
      </c>
      <c r="N2031" s="306">
        <v>3</v>
      </c>
      <c r="O2031" s="306">
        <v>3</v>
      </c>
      <c r="P2031" s="306">
        <v>3</v>
      </c>
      <c r="Q2031" s="306">
        <v>3</v>
      </c>
      <c r="R2031" s="306">
        <v>3</v>
      </c>
      <c r="S2031" s="306">
        <v>3</v>
      </c>
      <c r="T2031" s="306">
        <v>3</v>
      </c>
      <c r="U2031" s="306">
        <v>3</v>
      </c>
      <c r="V2031" s="306">
        <v>12</v>
      </c>
      <c r="W2031" s="306">
        <v>12</v>
      </c>
      <c r="X2031" s="306">
        <v>9</v>
      </c>
      <c r="Y2031" s="306"/>
    </row>
    <row r="2032" spans="4:25" hidden="1" outlineLevel="1">
      <c r="D2032" s="299" t="s">
        <v>4293</v>
      </c>
      <c r="E2032" s="299" t="s">
        <v>72</v>
      </c>
      <c r="F2032" s="299" t="s">
        <v>766</v>
      </c>
      <c r="H2032" s="299" t="s">
        <v>767</v>
      </c>
      <c r="I2032" s="299" t="s">
        <v>1246</v>
      </c>
      <c r="J2032" s="299" t="s">
        <v>4294</v>
      </c>
      <c r="K2032" s="299" t="s">
        <v>170</v>
      </c>
      <c r="M2032" s="306"/>
      <c r="N2032" s="306"/>
      <c r="O2032" s="306"/>
      <c r="P2032" s="306"/>
      <c r="Q2032" s="306">
        <v>0</v>
      </c>
      <c r="R2032" s="306">
        <v>0</v>
      </c>
      <c r="S2032" s="306">
        <v>0</v>
      </c>
      <c r="T2032" s="306">
        <v>0</v>
      </c>
      <c r="U2032" s="306">
        <v>0</v>
      </c>
      <c r="V2032" s="306">
        <v>0</v>
      </c>
      <c r="W2032" s="306">
        <v>0</v>
      </c>
      <c r="X2032" s="306">
        <v>0</v>
      </c>
      <c r="Y2032" s="306"/>
    </row>
    <row r="2033" spans="1:25" hidden="1" outlineLevel="1">
      <c r="D2033" s="299" t="s">
        <v>2855</v>
      </c>
      <c r="E2033" s="299" t="s">
        <v>71</v>
      </c>
      <c r="F2033" s="299" t="s">
        <v>766</v>
      </c>
      <c r="H2033" s="299" t="s">
        <v>767</v>
      </c>
      <c r="I2033" s="299" t="s">
        <v>1246</v>
      </c>
      <c r="J2033" s="299" t="s">
        <v>2856</v>
      </c>
      <c r="K2033" s="299" t="s">
        <v>176</v>
      </c>
      <c r="M2033" s="306">
        <v>82</v>
      </c>
      <c r="N2033" s="306">
        <v>82</v>
      </c>
      <c r="O2033" s="306">
        <v>82</v>
      </c>
      <c r="P2033" s="306">
        <v>82</v>
      </c>
      <c r="Q2033" s="306">
        <v>82</v>
      </c>
      <c r="R2033" s="306">
        <v>82</v>
      </c>
      <c r="S2033" s="306">
        <v>82</v>
      </c>
      <c r="T2033" s="306">
        <v>82</v>
      </c>
      <c r="U2033" s="306">
        <v>82</v>
      </c>
      <c r="V2033" s="306">
        <v>82</v>
      </c>
      <c r="W2033" s="306">
        <v>77</v>
      </c>
      <c r="X2033" s="306">
        <v>17</v>
      </c>
      <c r="Y2033" s="306"/>
    </row>
    <row r="2034" spans="1:25" hidden="1" outlineLevel="1">
      <c r="D2034" s="299" t="s">
        <v>2857</v>
      </c>
      <c r="E2034" s="299" t="s">
        <v>72</v>
      </c>
      <c r="F2034" s="299" t="s">
        <v>766</v>
      </c>
      <c r="H2034" s="299" t="s">
        <v>767</v>
      </c>
      <c r="I2034" s="299" t="s">
        <v>1246</v>
      </c>
      <c r="J2034" s="299" t="s">
        <v>2858</v>
      </c>
      <c r="K2034" s="299" t="s">
        <v>688</v>
      </c>
      <c r="M2034" s="306">
        <v>0</v>
      </c>
      <c r="N2034" s="306">
        <v>0</v>
      </c>
      <c r="O2034" s="306">
        <v>0</v>
      </c>
      <c r="P2034" s="306">
        <v>0</v>
      </c>
      <c r="Q2034" s="306">
        <v>0</v>
      </c>
      <c r="R2034" s="306">
        <v>0</v>
      </c>
      <c r="S2034" s="306">
        <v>0</v>
      </c>
      <c r="T2034" s="306">
        <v>0</v>
      </c>
      <c r="U2034" s="306">
        <v>0</v>
      </c>
      <c r="V2034" s="306">
        <v>0</v>
      </c>
      <c r="W2034" s="306">
        <v>0</v>
      </c>
      <c r="X2034" s="306">
        <v>0</v>
      </c>
      <c r="Y2034" s="306"/>
    </row>
    <row r="2035" spans="1:25" hidden="1" outlineLevel="1">
      <c r="D2035" s="299" t="s">
        <v>2859</v>
      </c>
      <c r="E2035" s="299" t="s">
        <v>72</v>
      </c>
      <c r="F2035" s="299" t="s">
        <v>766</v>
      </c>
      <c r="H2035" s="299" t="s">
        <v>767</v>
      </c>
      <c r="I2035" s="299" t="s">
        <v>1246</v>
      </c>
      <c r="J2035" s="299" t="s">
        <v>2860</v>
      </c>
      <c r="K2035" s="299" t="s">
        <v>177</v>
      </c>
      <c r="M2035" s="306">
        <v>0</v>
      </c>
      <c r="N2035" s="306">
        <v>0</v>
      </c>
      <c r="O2035" s="306">
        <v>0</v>
      </c>
      <c r="P2035" s="306">
        <v>0</v>
      </c>
      <c r="Q2035" s="306">
        <v>0</v>
      </c>
      <c r="R2035" s="306">
        <v>0</v>
      </c>
      <c r="S2035" s="306">
        <v>0</v>
      </c>
      <c r="T2035" s="306">
        <v>0</v>
      </c>
      <c r="U2035" s="306">
        <v>0</v>
      </c>
      <c r="V2035" s="306">
        <v>0</v>
      </c>
      <c r="W2035" s="306">
        <v>0</v>
      </c>
      <c r="X2035" s="306">
        <v>0</v>
      </c>
      <c r="Y2035" s="306"/>
    </row>
    <row r="2036" spans="1:25" hidden="1" outlineLevel="1">
      <c r="D2036" s="299" t="s">
        <v>3199</v>
      </c>
      <c r="E2036" s="299" t="s">
        <v>72</v>
      </c>
      <c r="F2036" s="299" t="s">
        <v>766</v>
      </c>
      <c r="H2036" s="299" t="s">
        <v>767</v>
      </c>
      <c r="I2036" s="299" t="s">
        <v>1246</v>
      </c>
      <c r="J2036" s="299" t="s">
        <v>3200</v>
      </c>
      <c r="K2036" s="299" t="s">
        <v>1213</v>
      </c>
      <c r="M2036" s="306">
        <v>0</v>
      </c>
      <c r="N2036" s="306">
        <v>0</v>
      </c>
      <c r="O2036" s="306">
        <v>0</v>
      </c>
      <c r="P2036" s="306">
        <v>0</v>
      </c>
      <c r="Q2036" s="306">
        <v>0</v>
      </c>
      <c r="R2036" s="306">
        <v>0</v>
      </c>
      <c r="S2036" s="306">
        <v>0</v>
      </c>
      <c r="T2036" s="306">
        <v>0</v>
      </c>
      <c r="U2036" s="306">
        <v>0</v>
      </c>
      <c r="V2036" s="306">
        <v>0</v>
      </c>
      <c r="W2036" s="306">
        <v>0</v>
      </c>
      <c r="X2036" s="306">
        <v>0</v>
      </c>
      <c r="Y2036" s="306"/>
    </row>
    <row r="2037" spans="1:25" hidden="1" outlineLevel="1">
      <c r="D2037" s="299" t="s">
        <v>2861</v>
      </c>
      <c r="E2037" s="299" t="s">
        <v>72</v>
      </c>
      <c r="F2037" s="299" t="s">
        <v>766</v>
      </c>
      <c r="H2037" s="299" t="s">
        <v>767</v>
      </c>
      <c r="I2037" s="299" t="s">
        <v>1246</v>
      </c>
      <c r="J2037" s="299" t="s">
        <v>2862</v>
      </c>
      <c r="K2037" s="299" t="s">
        <v>177</v>
      </c>
      <c r="M2037" s="306">
        <v>0</v>
      </c>
      <c r="N2037" s="306">
        <v>0</v>
      </c>
      <c r="O2037" s="306">
        <v>0</v>
      </c>
      <c r="P2037" s="306">
        <v>0</v>
      </c>
      <c r="Q2037" s="306">
        <v>0</v>
      </c>
      <c r="R2037" s="306">
        <v>0</v>
      </c>
      <c r="S2037" s="306">
        <v>0</v>
      </c>
      <c r="T2037" s="306">
        <v>0</v>
      </c>
      <c r="U2037" s="306">
        <v>0</v>
      </c>
      <c r="V2037" s="306">
        <v>0</v>
      </c>
      <c r="W2037" s="306">
        <v>0</v>
      </c>
      <c r="X2037" s="306">
        <v>0</v>
      </c>
      <c r="Y2037" s="306"/>
    </row>
    <row r="2038" spans="1:25" hidden="1" outlineLevel="1">
      <c r="D2038" s="299" t="s">
        <v>2863</v>
      </c>
      <c r="E2038" s="299" t="s">
        <v>72</v>
      </c>
      <c r="F2038" s="299" t="s">
        <v>766</v>
      </c>
      <c r="H2038" s="299" t="s">
        <v>767</v>
      </c>
      <c r="I2038" s="299" t="s">
        <v>1246</v>
      </c>
      <c r="J2038" s="299" t="s">
        <v>2864</v>
      </c>
      <c r="K2038" s="299" t="s">
        <v>171</v>
      </c>
      <c r="M2038" s="306">
        <v>0</v>
      </c>
      <c r="N2038" s="306">
        <v>0</v>
      </c>
      <c r="O2038" s="306">
        <v>0</v>
      </c>
      <c r="P2038" s="306">
        <v>0</v>
      </c>
      <c r="Q2038" s="306">
        <v>0</v>
      </c>
      <c r="R2038" s="306">
        <v>0</v>
      </c>
      <c r="S2038" s="306">
        <v>0</v>
      </c>
      <c r="T2038" s="306">
        <v>0</v>
      </c>
      <c r="U2038" s="306">
        <v>0</v>
      </c>
      <c r="V2038" s="306">
        <v>0</v>
      </c>
      <c r="W2038" s="306">
        <v>0</v>
      </c>
      <c r="X2038" s="306">
        <v>0</v>
      </c>
      <c r="Y2038" s="306"/>
    </row>
    <row r="2039" spans="1:25" hidden="1" outlineLevel="1">
      <c r="D2039" s="299" t="s">
        <v>4295</v>
      </c>
      <c r="E2039" s="299" t="s">
        <v>72</v>
      </c>
      <c r="F2039" s="299" t="s">
        <v>766</v>
      </c>
      <c r="H2039" s="299" t="s">
        <v>767</v>
      </c>
      <c r="I2039" s="299" t="s">
        <v>1246</v>
      </c>
      <c r="J2039" s="299" t="s">
        <v>4296</v>
      </c>
      <c r="K2039" s="299" t="s">
        <v>170</v>
      </c>
      <c r="M2039" s="306"/>
      <c r="N2039" s="306"/>
      <c r="O2039" s="306"/>
      <c r="P2039" s="306"/>
      <c r="Q2039" s="306">
        <v>0</v>
      </c>
      <c r="R2039" s="306">
        <v>0</v>
      </c>
      <c r="S2039" s="306">
        <v>0</v>
      </c>
      <c r="T2039" s="306">
        <v>0</v>
      </c>
      <c r="U2039" s="306">
        <v>0</v>
      </c>
      <c r="V2039" s="306">
        <v>0</v>
      </c>
      <c r="W2039" s="306">
        <v>0</v>
      </c>
      <c r="X2039" s="306">
        <v>0</v>
      </c>
      <c r="Y2039" s="306"/>
    </row>
    <row r="2040" spans="1:25" hidden="1" outlineLevel="1">
      <c r="D2040" s="299" t="s">
        <v>4297</v>
      </c>
      <c r="E2040" s="299" t="s">
        <v>72</v>
      </c>
      <c r="F2040" s="299" t="s">
        <v>766</v>
      </c>
      <c r="H2040" s="299" t="s">
        <v>767</v>
      </c>
      <c r="I2040" s="299" t="s">
        <v>1246</v>
      </c>
      <c r="J2040" s="299" t="s">
        <v>4298</v>
      </c>
      <c r="K2040" s="299" t="s">
        <v>170</v>
      </c>
      <c r="M2040" s="306"/>
      <c r="N2040" s="306"/>
      <c r="O2040" s="306"/>
      <c r="P2040" s="306"/>
      <c r="Q2040" s="306">
        <v>0</v>
      </c>
      <c r="R2040" s="306">
        <v>0</v>
      </c>
      <c r="S2040" s="306">
        <v>0</v>
      </c>
      <c r="T2040" s="306">
        <v>0</v>
      </c>
      <c r="U2040" s="306">
        <v>0</v>
      </c>
      <c r="V2040" s="306">
        <v>0</v>
      </c>
      <c r="W2040" s="306">
        <v>0</v>
      </c>
      <c r="X2040" s="306">
        <v>0</v>
      </c>
      <c r="Y2040" s="306"/>
    </row>
    <row r="2041" spans="1:25" hidden="1" outlineLevel="1">
      <c r="D2041" s="299" t="s">
        <v>4299</v>
      </c>
      <c r="E2041" s="299" t="s">
        <v>72</v>
      </c>
      <c r="F2041" s="299" t="s">
        <v>766</v>
      </c>
      <c r="H2041" s="299" t="s">
        <v>767</v>
      </c>
      <c r="I2041" s="299" t="s">
        <v>1246</v>
      </c>
      <c r="J2041" s="299" t="s">
        <v>4300</v>
      </c>
      <c r="K2041" s="299" t="s">
        <v>170</v>
      </c>
      <c r="M2041" s="306"/>
      <c r="N2041" s="306"/>
      <c r="O2041" s="306"/>
      <c r="P2041" s="306"/>
      <c r="Q2041" s="306">
        <v>0</v>
      </c>
      <c r="R2041" s="306">
        <v>0</v>
      </c>
      <c r="S2041" s="306">
        <v>0</v>
      </c>
      <c r="T2041" s="306">
        <v>0</v>
      </c>
      <c r="U2041" s="306">
        <v>0</v>
      </c>
      <c r="V2041" s="306">
        <v>0</v>
      </c>
      <c r="W2041" s="306">
        <v>0</v>
      </c>
      <c r="X2041" s="306">
        <v>0</v>
      </c>
      <c r="Y2041" s="306"/>
    </row>
    <row r="2042" spans="1:25" hidden="1" outlineLevel="1">
      <c r="D2042" s="299" t="s">
        <v>2865</v>
      </c>
      <c r="E2042" s="299" t="s">
        <v>72</v>
      </c>
      <c r="F2042" s="299" t="s">
        <v>766</v>
      </c>
      <c r="H2042" s="299" t="s">
        <v>767</v>
      </c>
      <c r="I2042" s="299" t="s">
        <v>1246</v>
      </c>
      <c r="J2042" s="299" t="s">
        <v>2866</v>
      </c>
      <c r="K2042" s="299" t="s">
        <v>688</v>
      </c>
      <c r="M2042" s="306">
        <v>0</v>
      </c>
      <c r="N2042" s="306">
        <v>0</v>
      </c>
      <c r="O2042" s="306">
        <v>0</v>
      </c>
      <c r="P2042" s="306">
        <v>0</v>
      </c>
      <c r="Q2042" s="306">
        <v>0</v>
      </c>
      <c r="R2042" s="306">
        <v>0</v>
      </c>
      <c r="S2042" s="306">
        <v>0</v>
      </c>
      <c r="T2042" s="306">
        <v>0</v>
      </c>
      <c r="U2042" s="306">
        <v>0</v>
      </c>
      <c r="V2042" s="306">
        <v>0</v>
      </c>
      <c r="W2042" s="306">
        <v>0</v>
      </c>
      <c r="X2042" s="306">
        <v>0</v>
      </c>
      <c r="Y2042" s="306"/>
    </row>
    <row r="2043" spans="1:25" hidden="1" outlineLevel="1">
      <c r="D2043" s="299" t="s">
        <v>2867</v>
      </c>
      <c r="E2043" s="299" t="s">
        <v>72</v>
      </c>
      <c r="F2043" s="299" t="s">
        <v>766</v>
      </c>
      <c r="H2043" s="299" t="s">
        <v>767</v>
      </c>
      <c r="I2043" s="299" t="s">
        <v>1246</v>
      </c>
      <c r="J2043" s="299" t="s">
        <v>2868</v>
      </c>
      <c r="K2043" s="299" t="s">
        <v>171</v>
      </c>
      <c r="M2043" s="306">
        <v>0</v>
      </c>
      <c r="N2043" s="306">
        <v>0</v>
      </c>
      <c r="O2043" s="306">
        <v>0</v>
      </c>
      <c r="P2043" s="306">
        <v>0</v>
      </c>
      <c r="Q2043" s="306">
        <v>0</v>
      </c>
      <c r="R2043" s="306">
        <v>0</v>
      </c>
      <c r="S2043" s="306">
        <v>0</v>
      </c>
      <c r="T2043" s="306">
        <v>0</v>
      </c>
      <c r="U2043" s="306">
        <v>0</v>
      </c>
      <c r="V2043" s="306">
        <v>0</v>
      </c>
      <c r="W2043" s="306">
        <v>0</v>
      </c>
      <c r="X2043" s="306">
        <v>0</v>
      </c>
      <c r="Y2043" s="306"/>
    </row>
    <row r="2044" spans="1:25" hidden="1" outlineLevel="1">
      <c r="D2044" s="299" t="s">
        <v>2869</v>
      </c>
      <c r="E2044" s="299" t="s">
        <v>72</v>
      </c>
      <c r="F2044" s="299" t="s">
        <v>766</v>
      </c>
      <c r="H2044" s="299" t="s">
        <v>767</v>
      </c>
      <c r="I2044" s="299" t="s">
        <v>1246</v>
      </c>
      <c r="J2044" s="299" t="s">
        <v>2870</v>
      </c>
      <c r="K2044" s="299" t="s">
        <v>688</v>
      </c>
      <c r="M2044" s="306">
        <v>0</v>
      </c>
      <c r="N2044" s="306">
        <v>0</v>
      </c>
      <c r="O2044" s="306">
        <v>0</v>
      </c>
      <c r="P2044" s="306">
        <v>0</v>
      </c>
      <c r="Q2044" s="306">
        <v>0</v>
      </c>
      <c r="R2044" s="306">
        <v>0</v>
      </c>
      <c r="S2044" s="306">
        <v>0</v>
      </c>
      <c r="T2044" s="306">
        <v>0</v>
      </c>
      <c r="U2044" s="306">
        <v>0</v>
      </c>
      <c r="V2044" s="306">
        <v>0</v>
      </c>
      <c r="W2044" s="306">
        <v>0</v>
      </c>
      <c r="X2044" s="306">
        <v>0</v>
      </c>
      <c r="Y2044" s="306"/>
    </row>
    <row r="2045" spans="1:25" hidden="1" outlineLevel="1">
      <c r="D2045" s="299" t="s">
        <v>2871</v>
      </c>
      <c r="E2045" s="299" t="s">
        <v>71</v>
      </c>
      <c r="F2045" s="299" t="s">
        <v>766</v>
      </c>
      <c r="H2045" s="299" t="s">
        <v>767</v>
      </c>
      <c r="I2045" s="299" t="s">
        <v>1246</v>
      </c>
      <c r="J2045" s="299" t="s">
        <v>2872</v>
      </c>
      <c r="K2045" s="299" t="s">
        <v>176</v>
      </c>
      <c r="M2045" s="306">
        <v>0</v>
      </c>
      <c r="N2045" s="306">
        <v>0</v>
      </c>
      <c r="O2045" s="306">
        <v>0</v>
      </c>
      <c r="P2045" s="306">
        <v>0</v>
      </c>
      <c r="Q2045" s="306">
        <v>0</v>
      </c>
      <c r="R2045" s="306">
        <v>0</v>
      </c>
      <c r="S2045" s="306">
        <v>0</v>
      </c>
      <c r="T2045" s="306">
        <v>0</v>
      </c>
      <c r="U2045" s="306">
        <v>0</v>
      </c>
      <c r="V2045" s="306">
        <v>0</v>
      </c>
      <c r="W2045" s="306">
        <v>0</v>
      </c>
      <c r="X2045" s="306">
        <v>0</v>
      </c>
      <c r="Y2045" s="306"/>
    </row>
    <row r="2046" spans="1:25" hidden="1" outlineLevel="1">
      <c r="D2046" s="299" t="s">
        <v>2873</v>
      </c>
      <c r="E2046" s="299" t="s">
        <v>72</v>
      </c>
      <c r="F2046" s="299" t="s">
        <v>766</v>
      </c>
      <c r="H2046" s="299" t="s">
        <v>767</v>
      </c>
      <c r="I2046" s="299" t="s">
        <v>1246</v>
      </c>
      <c r="J2046" s="299" t="s">
        <v>2874</v>
      </c>
      <c r="K2046" s="299" t="s">
        <v>778</v>
      </c>
      <c r="M2046" s="306">
        <v>0</v>
      </c>
      <c r="N2046" s="306">
        <v>0</v>
      </c>
      <c r="O2046" s="306">
        <v>0</v>
      </c>
      <c r="P2046" s="306">
        <v>0</v>
      </c>
      <c r="Q2046" s="306">
        <v>0</v>
      </c>
      <c r="R2046" s="306">
        <v>0</v>
      </c>
      <c r="S2046" s="306">
        <v>0</v>
      </c>
      <c r="T2046" s="306">
        <v>0</v>
      </c>
      <c r="U2046" s="306">
        <v>0</v>
      </c>
      <c r="V2046" s="306">
        <v>0</v>
      </c>
      <c r="W2046" s="306">
        <v>0</v>
      </c>
      <c r="X2046" s="306">
        <v>0</v>
      </c>
      <c r="Y2046" s="306"/>
    </row>
    <row r="2047" spans="1:25" collapsed="1">
      <c r="M2047" s="306"/>
      <c r="N2047" s="306"/>
      <c r="O2047" s="306"/>
      <c r="P2047" s="306"/>
      <c r="Q2047" s="306"/>
      <c r="R2047" s="306"/>
      <c r="S2047" s="306"/>
      <c r="T2047" s="306"/>
      <c r="U2047" s="306"/>
      <c r="V2047" s="306"/>
      <c r="W2047" s="306"/>
      <c r="X2047" s="306"/>
      <c r="Y2047" s="306"/>
    </row>
    <row r="2048" spans="1:25">
      <c r="A2048" s="309"/>
      <c r="B2048" s="309" t="s">
        <v>2875</v>
      </c>
      <c r="C2048" s="309"/>
      <c r="D2048" s="309"/>
      <c r="E2048" s="309"/>
      <c r="F2048" s="309"/>
      <c r="G2048" s="309"/>
      <c r="H2048" s="309"/>
      <c r="I2048" s="309"/>
      <c r="J2048" s="309"/>
      <c r="K2048" s="309"/>
      <c r="L2048" s="309"/>
      <c r="M2048" s="310">
        <v>977924</v>
      </c>
      <c r="N2048" s="310">
        <v>1202672</v>
      </c>
      <c r="O2048" s="310">
        <v>1343673</v>
      </c>
      <c r="P2048" s="310">
        <v>1490768</v>
      </c>
      <c r="Q2048" s="310">
        <v>1505467</v>
      </c>
      <c r="R2048" s="310">
        <v>1409409</v>
      </c>
      <c r="S2048" s="310">
        <v>1387168</v>
      </c>
      <c r="T2048" s="310">
        <v>1429750</v>
      </c>
      <c r="U2048" s="310">
        <v>1490259</v>
      </c>
      <c r="V2048" s="310">
        <v>1543258</v>
      </c>
      <c r="W2048" s="310">
        <v>1610527</v>
      </c>
      <c r="X2048" s="310">
        <v>1142719</v>
      </c>
      <c r="Y2048" s="306"/>
    </row>
    <row r="2049" spans="1:25">
      <c r="A2049" s="307"/>
      <c r="B2049" s="307"/>
      <c r="C2049" s="307" t="s">
        <v>2876</v>
      </c>
      <c r="D2049" s="307"/>
      <c r="E2049" s="307"/>
      <c r="F2049" s="307"/>
      <c r="G2049" s="307"/>
      <c r="H2049" s="307"/>
      <c r="I2049" s="307"/>
      <c r="J2049" s="307"/>
      <c r="K2049" s="307"/>
      <c r="L2049" s="307"/>
      <c r="M2049" s="308">
        <v>451850</v>
      </c>
      <c r="N2049" s="308">
        <v>519962</v>
      </c>
      <c r="O2049" s="308">
        <v>499477</v>
      </c>
      <c r="P2049" s="308">
        <v>544648</v>
      </c>
      <c r="Q2049" s="308">
        <v>531186</v>
      </c>
      <c r="R2049" s="308">
        <v>509995</v>
      </c>
      <c r="S2049" s="308">
        <v>435712</v>
      </c>
      <c r="T2049" s="308">
        <v>430153</v>
      </c>
      <c r="U2049" s="308">
        <v>479447</v>
      </c>
      <c r="V2049" s="308">
        <v>465294</v>
      </c>
      <c r="W2049" s="308">
        <v>443412</v>
      </c>
      <c r="X2049" s="308">
        <v>436105</v>
      </c>
      <c r="Y2049" s="306"/>
    </row>
    <row r="2050" spans="1:25" hidden="1" outlineLevel="1">
      <c r="D2050" s="299" t="s">
        <v>376</v>
      </c>
      <c r="E2050" s="299" t="s">
        <v>72</v>
      </c>
      <c r="F2050" s="299" t="s">
        <v>766</v>
      </c>
      <c r="H2050" s="299" t="s">
        <v>767</v>
      </c>
      <c r="I2050" s="299" t="s">
        <v>1246</v>
      </c>
      <c r="J2050" s="299" t="s">
        <v>360</v>
      </c>
      <c r="M2050" s="306">
        <v>72294</v>
      </c>
      <c r="N2050" s="306">
        <v>75450</v>
      </c>
      <c r="O2050" s="306">
        <v>72996</v>
      </c>
      <c r="P2050" s="306">
        <v>76779</v>
      </c>
      <c r="Q2050" s="306">
        <v>74319</v>
      </c>
      <c r="R2050" s="306">
        <v>71891</v>
      </c>
      <c r="S2050" s="306">
        <v>55159</v>
      </c>
      <c r="T2050" s="306">
        <v>57544</v>
      </c>
      <c r="U2050" s="306">
        <v>59959</v>
      </c>
      <c r="V2050" s="306">
        <v>70347</v>
      </c>
      <c r="W2050" s="306">
        <v>74471</v>
      </c>
      <c r="X2050" s="306">
        <v>66204</v>
      </c>
      <c r="Y2050" s="306"/>
    </row>
    <row r="2051" spans="1:25" hidden="1" outlineLevel="1">
      <c r="D2051" s="299" t="s">
        <v>376</v>
      </c>
      <c r="E2051" s="299" t="s">
        <v>72</v>
      </c>
      <c r="F2051" s="299" t="s">
        <v>766</v>
      </c>
      <c r="H2051" s="299" t="s">
        <v>767</v>
      </c>
      <c r="I2051" s="299" t="s">
        <v>1246</v>
      </c>
      <c r="J2051" s="299" t="s">
        <v>892</v>
      </c>
      <c r="M2051" s="306">
        <v>95</v>
      </c>
      <c r="N2051" s="306">
        <v>102</v>
      </c>
      <c r="O2051" s="306">
        <v>88</v>
      </c>
      <c r="P2051" s="306">
        <v>41</v>
      </c>
      <c r="Q2051" s="306">
        <v>39</v>
      </c>
      <c r="R2051" s="306">
        <v>50</v>
      </c>
      <c r="S2051" s="306">
        <v>31</v>
      </c>
      <c r="T2051" s="306">
        <v>59</v>
      </c>
      <c r="U2051" s="306">
        <v>38</v>
      </c>
      <c r="V2051" s="306">
        <v>20</v>
      </c>
      <c r="W2051" s="306">
        <v>30</v>
      </c>
      <c r="X2051" s="306">
        <v>38</v>
      </c>
      <c r="Y2051" s="306"/>
    </row>
    <row r="2052" spans="1:25" hidden="1" outlineLevel="1">
      <c r="D2052" s="299" t="s">
        <v>899</v>
      </c>
      <c r="E2052" s="299" t="s">
        <v>72</v>
      </c>
      <c r="F2052" s="299" t="s">
        <v>766</v>
      </c>
      <c r="H2052" s="299" t="s">
        <v>767</v>
      </c>
      <c r="I2052" s="299" t="s">
        <v>1246</v>
      </c>
      <c r="J2052" s="299" t="s">
        <v>1196</v>
      </c>
      <c r="M2052" s="306">
        <v>0</v>
      </c>
      <c r="N2052" s="306">
        <v>0</v>
      </c>
      <c r="O2052" s="306">
        <v>0</v>
      </c>
      <c r="P2052" s="306">
        <v>0</v>
      </c>
      <c r="Q2052" s="306">
        <v>0</v>
      </c>
      <c r="R2052" s="306">
        <v>0</v>
      </c>
      <c r="S2052" s="306">
        <v>0</v>
      </c>
      <c r="T2052" s="306">
        <v>0</v>
      </c>
      <c r="U2052" s="306">
        <v>0</v>
      </c>
      <c r="V2052" s="306">
        <v>0</v>
      </c>
      <c r="W2052" s="306">
        <v>0</v>
      </c>
      <c r="X2052" s="306">
        <v>0</v>
      </c>
      <c r="Y2052" s="306"/>
    </row>
    <row r="2053" spans="1:25" hidden="1" outlineLevel="1">
      <c r="D2053" s="299" t="s">
        <v>893</v>
      </c>
      <c r="E2053" s="299" t="s">
        <v>72</v>
      </c>
      <c r="F2053" s="299" t="s">
        <v>766</v>
      </c>
      <c r="H2053" s="299" t="s">
        <v>767</v>
      </c>
      <c r="I2053" s="299" t="s">
        <v>1246</v>
      </c>
      <c r="J2053" s="299" t="s">
        <v>673</v>
      </c>
      <c r="M2053" s="306">
        <v>0</v>
      </c>
      <c r="N2053" s="306">
        <v>0</v>
      </c>
      <c r="O2053" s="306">
        <v>0</v>
      </c>
      <c r="P2053" s="306">
        <v>0</v>
      </c>
      <c r="Q2053" s="306">
        <v>0</v>
      </c>
      <c r="R2053" s="306">
        <v>0</v>
      </c>
      <c r="S2053" s="306">
        <v>0</v>
      </c>
      <c r="T2053" s="306">
        <v>0</v>
      </c>
      <c r="U2053" s="306">
        <v>0</v>
      </c>
      <c r="V2053" s="306">
        <v>0</v>
      </c>
      <c r="W2053" s="306">
        <v>0</v>
      </c>
      <c r="X2053" s="306">
        <v>0</v>
      </c>
      <c r="Y2053" s="306"/>
    </row>
    <row r="2054" spans="1:25" hidden="1" outlineLevel="1">
      <c r="D2054" s="299" t="s">
        <v>894</v>
      </c>
      <c r="E2054" s="299" t="s">
        <v>73</v>
      </c>
      <c r="F2054" s="299" t="s">
        <v>766</v>
      </c>
      <c r="H2054" s="299" t="s">
        <v>767</v>
      </c>
      <c r="I2054" s="299" t="s">
        <v>1246</v>
      </c>
      <c r="J2054" s="299" t="s">
        <v>361</v>
      </c>
      <c r="M2054" s="306">
        <v>32</v>
      </c>
      <c r="N2054" s="306">
        <v>224</v>
      </c>
      <c r="O2054" s="306">
        <v>64</v>
      </c>
      <c r="P2054" s="306">
        <v>49</v>
      </c>
      <c r="Q2054" s="306">
        <v>42</v>
      </c>
      <c r="R2054" s="306">
        <v>36</v>
      </c>
      <c r="S2054" s="306">
        <v>35</v>
      </c>
      <c r="T2054" s="306">
        <v>37</v>
      </c>
      <c r="U2054" s="306">
        <v>62</v>
      </c>
      <c r="V2054" s="306">
        <v>52</v>
      </c>
      <c r="W2054" s="306">
        <v>22</v>
      </c>
      <c r="X2054" s="306">
        <v>39</v>
      </c>
      <c r="Y2054" s="306"/>
    </row>
    <row r="2055" spans="1:25" hidden="1" outlineLevel="1">
      <c r="D2055" s="299" t="s">
        <v>372</v>
      </c>
      <c r="E2055" s="299" t="s">
        <v>71</v>
      </c>
      <c r="F2055" s="299" t="s">
        <v>766</v>
      </c>
      <c r="H2055" s="299" t="s">
        <v>767</v>
      </c>
      <c r="I2055" s="299" t="s">
        <v>1246</v>
      </c>
      <c r="J2055" s="299" t="s">
        <v>365</v>
      </c>
      <c r="M2055" s="306">
        <v>356641</v>
      </c>
      <c r="N2055" s="306">
        <v>420773</v>
      </c>
      <c r="O2055" s="306">
        <v>402927</v>
      </c>
      <c r="P2055" s="306">
        <v>445188</v>
      </c>
      <c r="Q2055" s="306">
        <v>433523</v>
      </c>
      <c r="R2055" s="306">
        <v>416518</v>
      </c>
      <c r="S2055" s="306">
        <v>358117</v>
      </c>
      <c r="T2055" s="306">
        <v>349738</v>
      </c>
      <c r="U2055" s="306">
        <v>396316</v>
      </c>
      <c r="V2055" s="306">
        <v>369095</v>
      </c>
      <c r="W2055" s="306">
        <v>341882</v>
      </c>
      <c r="X2055" s="306">
        <v>342016</v>
      </c>
      <c r="Y2055" s="306"/>
    </row>
    <row r="2056" spans="1:25" hidden="1" outlineLevel="1">
      <c r="D2056" s="299" t="s">
        <v>372</v>
      </c>
      <c r="E2056" s="299" t="s">
        <v>71</v>
      </c>
      <c r="F2056" s="299" t="s">
        <v>766</v>
      </c>
      <c r="H2056" s="299" t="s">
        <v>767</v>
      </c>
      <c r="I2056" s="299" t="s">
        <v>1246</v>
      </c>
      <c r="J2056" s="299" t="s">
        <v>373</v>
      </c>
      <c r="M2056" s="306">
        <v>32</v>
      </c>
      <c r="N2056" s="306">
        <v>25</v>
      </c>
      <c r="O2056" s="306">
        <v>38</v>
      </c>
      <c r="P2056" s="306">
        <v>18</v>
      </c>
      <c r="Q2056" s="306">
        <v>321</v>
      </c>
      <c r="R2056" s="306">
        <v>33</v>
      </c>
      <c r="S2056" s="306">
        <v>47</v>
      </c>
      <c r="T2056" s="306">
        <v>34</v>
      </c>
      <c r="U2056" s="306">
        <v>57</v>
      </c>
      <c r="V2056" s="306">
        <v>34</v>
      </c>
      <c r="W2056" s="306">
        <v>23</v>
      </c>
      <c r="X2056" s="306">
        <v>35</v>
      </c>
      <c r="Y2056" s="306"/>
    </row>
    <row r="2057" spans="1:25" hidden="1" outlineLevel="1">
      <c r="D2057" s="299" t="s">
        <v>1197</v>
      </c>
      <c r="E2057" s="299" t="s">
        <v>71</v>
      </c>
      <c r="F2057" s="299" t="s">
        <v>766</v>
      </c>
      <c r="H2057" s="299" t="s">
        <v>767</v>
      </c>
      <c r="I2057" s="299" t="s">
        <v>1246</v>
      </c>
      <c r="J2057" s="299" t="s">
        <v>1198</v>
      </c>
      <c r="M2057" s="306">
        <v>0</v>
      </c>
      <c r="N2057" s="306">
        <v>0</v>
      </c>
      <c r="O2057" s="306">
        <v>0</v>
      </c>
      <c r="P2057" s="306">
        <v>0</v>
      </c>
      <c r="Q2057" s="306">
        <v>0</v>
      </c>
      <c r="R2057" s="306">
        <v>0</v>
      </c>
      <c r="S2057" s="306">
        <v>0</v>
      </c>
      <c r="T2057" s="306">
        <v>0</v>
      </c>
      <c r="U2057" s="306">
        <v>0</v>
      </c>
      <c r="V2057" s="306">
        <v>0</v>
      </c>
      <c r="W2057" s="306">
        <v>0</v>
      </c>
      <c r="X2057" s="306">
        <v>0</v>
      </c>
      <c r="Y2057" s="306"/>
    </row>
    <row r="2058" spans="1:25" hidden="1" outlineLevel="1">
      <c r="D2058" s="299" t="s">
        <v>2877</v>
      </c>
      <c r="E2058" s="299" t="s">
        <v>71</v>
      </c>
      <c r="F2058" s="299" t="s">
        <v>766</v>
      </c>
      <c r="H2058" s="299" t="s">
        <v>767</v>
      </c>
      <c r="I2058" s="299" t="s">
        <v>1246</v>
      </c>
      <c r="J2058" s="299" t="s">
        <v>364</v>
      </c>
      <c r="M2058" s="306">
        <v>7398</v>
      </c>
      <c r="N2058" s="306">
        <v>7588</v>
      </c>
      <c r="O2058" s="306">
        <v>6440</v>
      </c>
      <c r="P2058" s="306">
        <v>6455</v>
      </c>
      <c r="Q2058" s="306">
        <v>6598</v>
      </c>
      <c r="R2058" s="306">
        <v>6372</v>
      </c>
      <c r="S2058" s="306">
        <v>7017</v>
      </c>
      <c r="T2058" s="306">
        <v>7356</v>
      </c>
      <c r="U2058" s="306">
        <v>7913</v>
      </c>
      <c r="V2058" s="306">
        <v>9804</v>
      </c>
      <c r="W2058" s="306">
        <v>11096</v>
      </c>
      <c r="X2058" s="306">
        <v>12377</v>
      </c>
      <c r="Y2058" s="306"/>
    </row>
    <row r="2059" spans="1:25" hidden="1" outlineLevel="1">
      <c r="D2059" s="299" t="s">
        <v>2878</v>
      </c>
      <c r="E2059" s="299" t="s">
        <v>71</v>
      </c>
      <c r="F2059" s="299" t="s">
        <v>766</v>
      </c>
      <c r="H2059" s="299" t="s">
        <v>767</v>
      </c>
      <c r="I2059" s="299" t="s">
        <v>1246</v>
      </c>
      <c r="J2059" s="299" t="s">
        <v>363</v>
      </c>
      <c r="M2059" s="306">
        <v>0</v>
      </c>
      <c r="N2059" s="306">
        <v>0</v>
      </c>
      <c r="O2059" s="306">
        <v>0</v>
      </c>
      <c r="P2059" s="306">
        <v>0</v>
      </c>
      <c r="Q2059" s="306">
        <v>0</v>
      </c>
      <c r="R2059" s="306">
        <v>0</v>
      </c>
      <c r="S2059" s="306">
        <v>0</v>
      </c>
      <c r="T2059" s="306">
        <v>0</v>
      </c>
      <c r="U2059" s="306">
        <v>0</v>
      </c>
      <c r="V2059" s="306">
        <v>0</v>
      </c>
      <c r="W2059" s="306">
        <v>0</v>
      </c>
      <c r="X2059" s="306">
        <v>0</v>
      </c>
      <c r="Y2059" s="306"/>
    </row>
    <row r="2060" spans="1:25" hidden="1" outlineLevel="1">
      <c r="D2060" s="299" t="s">
        <v>368</v>
      </c>
      <c r="E2060" s="299" t="s">
        <v>71</v>
      </c>
      <c r="F2060" s="299" t="s">
        <v>766</v>
      </c>
      <c r="H2060" s="299" t="s">
        <v>767</v>
      </c>
      <c r="I2060" s="299" t="s">
        <v>1246</v>
      </c>
      <c r="J2060" s="299" t="s">
        <v>369</v>
      </c>
      <c r="M2060" s="306">
        <v>0</v>
      </c>
      <c r="N2060" s="306">
        <v>0</v>
      </c>
      <c r="O2060" s="306">
        <v>0</v>
      </c>
      <c r="P2060" s="306">
        <v>0</v>
      </c>
      <c r="Q2060" s="306">
        <v>0</v>
      </c>
      <c r="R2060" s="306">
        <v>0</v>
      </c>
      <c r="S2060" s="306">
        <v>0</v>
      </c>
      <c r="T2060" s="306">
        <v>0</v>
      </c>
      <c r="U2060" s="306">
        <v>0</v>
      </c>
      <c r="V2060" s="306">
        <v>0</v>
      </c>
      <c r="W2060" s="306">
        <v>0</v>
      </c>
      <c r="X2060" s="306">
        <v>0</v>
      </c>
      <c r="Y2060" s="306"/>
    </row>
    <row r="2061" spans="1:25" hidden="1" outlineLevel="1">
      <c r="D2061" s="299" t="s">
        <v>366</v>
      </c>
      <c r="E2061" s="299" t="s">
        <v>71</v>
      </c>
      <c r="F2061" s="299" t="s">
        <v>766</v>
      </c>
      <c r="H2061" s="299" t="s">
        <v>767</v>
      </c>
      <c r="I2061" s="299" t="s">
        <v>1246</v>
      </c>
      <c r="J2061" s="299" t="s">
        <v>367</v>
      </c>
      <c r="M2061" s="306">
        <v>0</v>
      </c>
      <c r="N2061" s="306">
        <v>0</v>
      </c>
      <c r="O2061" s="306">
        <v>0</v>
      </c>
      <c r="P2061" s="306">
        <v>0</v>
      </c>
      <c r="Q2061" s="306">
        <v>0</v>
      </c>
      <c r="R2061" s="306">
        <v>0</v>
      </c>
      <c r="S2061" s="306">
        <v>0</v>
      </c>
      <c r="T2061" s="306">
        <v>0</v>
      </c>
      <c r="U2061" s="306">
        <v>0</v>
      </c>
      <c r="V2061" s="306">
        <v>0</v>
      </c>
      <c r="W2061" s="306">
        <v>0</v>
      </c>
      <c r="X2061" s="306">
        <v>0</v>
      </c>
      <c r="Y2061" s="306"/>
    </row>
    <row r="2062" spans="1:25" hidden="1" outlineLevel="1">
      <c r="D2062" s="299" t="s">
        <v>374</v>
      </c>
      <c r="E2062" s="299" t="s">
        <v>88</v>
      </c>
      <c r="F2062" s="299" t="s">
        <v>766</v>
      </c>
      <c r="H2062" s="299" t="s">
        <v>767</v>
      </c>
      <c r="I2062" s="299" t="s">
        <v>1246</v>
      </c>
      <c r="J2062" s="299" t="s">
        <v>362</v>
      </c>
      <c r="M2062" s="306">
        <v>15358</v>
      </c>
      <c r="N2062" s="306">
        <v>15800</v>
      </c>
      <c r="O2062" s="306">
        <v>16924</v>
      </c>
      <c r="P2062" s="306">
        <v>16118</v>
      </c>
      <c r="Q2062" s="306">
        <v>16344</v>
      </c>
      <c r="R2062" s="306">
        <v>15095</v>
      </c>
      <c r="S2062" s="306">
        <v>15306</v>
      </c>
      <c r="T2062" s="306">
        <v>15385</v>
      </c>
      <c r="U2062" s="306">
        <v>15102</v>
      </c>
      <c r="V2062" s="306">
        <v>15942</v>
      </c>
      <c r="W2062" s="306">
        <v>15888</v>
      </c>
      <c r="X2062" s="306">
        <v>15396</v>
      </c>
      <c r="Y2062" s="306"/>
    </row>
    <row r="2063" spans="1:25" collapsed="1">
      <c r="M2063" s="306"/>
      <c r="N2063" s="306"/>
      <c r="O2063" s="306"/>
      <c r="P2063" s="306"/>
      <c r="Q2063" s="306"/>
      <c r="R2063" s="306"/>
      <c r="S2063" s="306"/>
      <c r="T2063" s="306"/>
      <c r="U2063" s="306"/>
      <c r="V2063" s="306"/>
      <c r="W2063" s="306"/>
      <c r="X2063" s="306"/>
      <c r="Y2063" s="306"/>
    </row>
    <row r="2064" spans="1:25">
      <c r="A2064" s="307"/>
      <c r="B2064" s="307"/>
      <c r="C2064" s="307" t="s">
        <v>2879</v>
      </c>
      <c r="D2064" s="307"/>
      <c r="E2064" s="307"/>
      <c r="F2064" s="307"/>
      <c r="G2064" s="307"/>
      <c r="H2064" s="307"/>
      <c r="I2064" s="307"/>
      <c r="J2064" s="307"/>
      <c r="K2064" s="307"/>
      <c r="L2064" s="307"/>
      <c r="M2064" s="308">
        <v>526074</v>
      </c>
      <c r="N2064" s="308">
        <v>682710</v>
      </c>
      <c r="O2064" s="308">
        <v>844196</v>
      </c>
      <c r="P2064" s="308">
        <v>946120</v>
      </c>
      <c r="Q2064" s="308">
        <v>974281</v>
      </c>
      <c r="R2064" s="308">
        <v>899414</v>
      </c>
      <c r="S2064" s="308">
        <v>951456</v>
      </c>
      <c r="T2064" s="308">
        <v>999597</v>
      </c>
      <c r="U2064" s="308">
        <v>1010812</v>
      </c>
      <c r="V2064" s="308">
        <v>1077964</v>
      </c>
      <c r="W2064" s="308">
        <v>1167115</v>
      </c>
      <c r="X2064" s="308">
        <v>706614</v>
      </c>
      <c r="Y2064" s="306"/>
    </row>
    <row r="2065" spans="1:25" hidden="1" outlineLevel="1">
      <c r="D2065" s="299" t="s">
        <v>376</v>
      </c>
      <c r="E2065" s="299" t="s">
        <v>72</v>
      </c>
      <c r="F2065" s="299" t="s">
        <v>766</v>
      </c>
      <c r="G2065" s="299" t="s">
        <v>775</v>
      </c>
      <c r="H2065" s="299" t="s">
        <v>770</v>
      </c>
      <c r="I2065" s="299" t="s">
        <v>1246</v>
      </c>
      <c r="J2065" s="299" t="s">
        <v>371</v>
      </c>
      <c r="M2065" s="306">
        <v>167185</v>
      </c>
      <c r="N2065" s="306">
        <v>189179</v>
      </c>
      <c r="O2065" s="306">
        <v>189523</v>
      </c>
      <c r="P2065" s="306">
        <v>194773</v>
      </c>
      <c r="Q2065" s="306">
        <v>196641</v>
      </c>
      <c r="R2065" s="306">
        <v>245206</v>
      </c>
      <c r="S2065" s="306">
        <v>252446</v>
      </c>
      <c r="T2065" s="306">
        <v>276924</v>
      </c>
      <c r="U2065" s="306">
        <v>258994</v>
      </c>
      <c r="V2065" s="306">
        <v>287357</v>
      </c>
      <c r="W2065" s="306">
        <v>312602</v>
      </c>
      <c r="X2065" s="306">
        <v>239117</v>
      </c>
      <c r="Y2065" s="306"/>
    </row>
    <row r="2066" spans="1:25" hidden="1" outlineLevel="1">
      <c r="D2066" s="299" t="s">
        <v>376</v>
      </c>
      <c r="E2066" s="299" t="s">
        <v>72</v>
      </c>
      <c r="F2066" s="299" t="s">
        <v>766</v>
      </c>
      <c r="G2066" s="299" t="s">
        <v>775</v>
      </c>
      <c r="H2066" s="299" t="s">
        <v>770</v>
      </c>
      <c r="I2066" s="299" t="s">
        <v>1246</v>
      </c>
      <c r="J2066" s="299" t="s">
        <v>897</v>
      </c>
      <c r="M2066" s="306">
        <v>149</v>
      </c>
      <c r="N2066" s="306">
        <v>225</v>
      </c>
      <c r="O2066" s="306">
        <v>142</v>
      </c>
      <c r="P2066" s="306">
        <v>117</v>
      </c>
      <c r="Q2066" s="306">
        <v>153</v>
      </c>
      <c r="R2066" s="306">
        <v>334</v>
      </c>
      <c r="S2066" s="306">
        <v>482</v>
      </c>
      <c r="T2066" s="306">
        <v>1168</v>
      </c>
      <c r="U2066" s="306">
        <v>373</v>
      </c>
      <c r="V2066" s="306">
        <v>339</v>
      </c>
      <c r="W2066" s="306">
        <v>400</v>
      </c>
      <c r="X2066" s="306">
        <v>723</v>
      </c>
      <c r="Y2066" s="306"/>
    </row>
    <row r="2067" spans="1:25" hidden="1" outlineLevel="1">
      <c r="D2067" s="299" t="s">
        <v>376</v>
      </c>
      <c r="E2067" s="299" t="s">
        <v>72</v>
      </c>
      <c r="F2067" s="299" t="s">
        <v>766</v>
      </c>
      <c r="G2067" s="299" t="s">
        <v>775</v>
      </c>
      <c r="H2067" s="299" t="s">
        <v>770</v>
      </c>
      <c r="I2067" s="299" t="s">
        <v>1264</v>
      </c>
      <c r="J2067" s="299" t="s">
        <v>2880</v>
      </c>
      <c r="M2067" s="306">
        <v>0</v>
      </c>
      <c r="N2067" s="306">
        <v>0</v>
      </c>
      <c r="O2067" s="306">
        <v>0</v>
      </c>
      <c r="P2067" s="306">
        <v>0</v>
      </c>
      <c r="Q2067" s="306">
        <v>0</v>
      </c>
      <c r="R2067" s="306">
        <v>0</v>
      </c>
      <c r="S2067" s="306">
        <v>0</v>
      </c>
      <c r="T2067" s="306">
        <v>0</v>
      </c>
      <c r="U2067" s="306">
        <v>0</v>
      </c>
      <c r="V2067" s="306">
        <v>0</v>
      </c>
      <c r="W2067" s="306">
        <v>0</v>
      </c>
      <c r="X2067" s="306">
        <v>0</v>
      </c>
      <c r="Y2067" s="306"/>
    </row>
    <row r="2068" spans="1:25" hidden="1" outlineLevel="1">
      <c r="D2068" s="299" t="s">
        <v>376</v>
      </c>
      <c r="E2068" s="299" t="s">
        <v>72</v>
      </c>
      <c r="F2068" s="299" t="s">
        <v>766</v>
      </c>
      <c r="G2068" s="299" t="s">
        <v>775</v>
      </c>
      <c r="H2068" s="299" t="s">
        <v>770</v>
      </c>
      <c r="I2068" s="299" t="s">
        <v>1264</v>
      </c>
      <c r="J2068" s="299" t="s">
        <v>2881</v>
      </c>
      <c r="M2068" s="306">
        <v>0</v>
      </c>
      <c r="N2068" s="306">
        <v>0</v>
      </c>
      <c r="O2068" s="306">
        <v>0</v>
      </c>
      <c r="P2068" s="306">
        <v>0</v>
      </c>
      <c r="Q2068" s="306">
        <v>0</v>
      </c>
      <c r="R2068" s="306">
        <v>0</v>
      </c>
      <c r="S2068" s="306">
        <v>0</v>
      </c>
      <c r="T2068" s="306">
        <v>0</v>
      </c>
      <c r="U2068" s="306">
        <v>0</v>
      </c>
      <c r="V2068" s="306">
        <v>0</v>
      </c>
      <c r="W2068" s="306">
        <v>0</v>
      </c>
      <c r="X2068" s="306">
        <v>0</v>
      </c>
      <c r="Y2068" s="306"/>
    </row>
    <row r="2069" spans="1:25" hidden="1" outlineLevel="1">
      <c r="D2069" s="299" t="s">
        <v>898</v>
      </c>
      <c r="E2069" s="299" t="s">
        <v>72</v>
      </c>
      <c r="F2069" s="299" t="s">
        <v>766</v>
      </c>
      <c r="G2069" s="299" t="s">
        <v>775</v>
      </c>
      <c r="H2069" s="299" t="s">
        <v>770</v>
      </c>
      <c r="I2069" s="299" t="s">
        <v>1246</v>
      </c>
      <c r="J2069" s="299" t="s">
        <v>375</v>
      </c>
      <c r="M2069" s="306">
        <v>1336</v>
      </c>
      <c r="N2069" s="306">
        <v>1979</v>
      </c>
      <c r="O2069" s="306">
        <v>832</v>
      </c>
      <c r="P2069" s="306">
        <v>684</v>
      </c>
      <c r="Q2069" s="306">
        <v>1501</v>
      </c>
      <c r="R2069" s="306">
        <v>4684</v>
      </c>
      <c r="S2069" s="306">
        <v>3223</v>
      </c>
      <c r="T2069" s="306">
        <v>0</v>
      </c>
      <c r="U2069" s="306">
        <v>4134</v>
      </c>
      <c r="V2069" s="306">
        <v>2590</v>
      </c>
      <c r="W2069" s="306">
        <v>0</v>
      </c>
      <c r="X2069" s="306">
        <v>1906</v>
      </c>
      <c r="Y2069" s="306"/>
    </row>
    <row r="2070" spans="1:25" hidden="1" outlineLevel="1">
      <c r="D2070" s="299" t="s">
        <v>899</v>
      </c>
      <c r="E2070" s="299" t="s">
        <v>72</v>
      </c>
      <c r="F2070" s="299" t="s">
        <v>766</v>
      </c>
      <c r="G2070" s="299" t="s">
        <v>775</v>
      </c>
      <c r="H2070" s="299" t="s">
        <v>770</v>
      </c>
      <c r="I2070" s="299" t="s">
        <v>1246</v>
      </c>
      <c r="J2070" s="299" t="s">
        <v>377</v>
      </c>
      <c r="M2070" s="306">
        <v>8869</v>
      </c>
      <c r="N2070" s="306">
        <v>9362</v>
      </c>
      <c r="O2070" s="306">
        <v>5721</v>
      </c>
      <c r="P2070" s="306">
        <v>4002</v>
      </c>
      <c r="Q2070" s="306">
        <v>9176</v>
      </c>
      <c r="R2070" s="306">
        <v>10653</v>
      </c>
      <c r="S2070" s="306">
        <v>13322</v>
      </c>
      <c r="T2070" s="306">
        <v>21513</v>
      </c>
      <c r="U2070" s="306">
        <v>10404</v>
      </c>
      <c r="V2070" s="306">
        <v>16468</v>
      </c>
      <c r="W2070" s="306">
        <v>22978</v>
      </c>
      <c r="X2070" s="306">
        <v>8949</v>
      </c>
      <c r="Y2070" s="306"/>
    </row>
    <row r="2071" spans="1:25" hidden="1" outlineLevel="1">
      <c r="D2071" s="299" t="s">
        <v>894</v>
      </c>
      <c r="E2071" s="299" t="s">
        <v>73</v>
      </c>
      <c r="F2071" s="299" t="s">
        <v>766</v>
      </c>
      <c r="G2071" s="299" t="s">
        <v>775</v>
      </c>
      <c r="H2071" s="299" t="s">
        <v>770</v>
      </c>
      <c r="I2071" s="299" t="s">
        <v>1246</v>
      </c>
      <c r="J2071" s="299" t="s">
        <v>175</v>
      </c>
      <c r="M2071" s="306">
        <v>66</v>
      </c>
      <c r="N2071" s="306">
        <v>286</v>
      </c>
      <c r="O2071" s="306">
        <v>223</v>
      </c>
      <c r="P2071" s="306">
        <v>213</v>
      </c>
      <c r="Q2071" s="306">
        <v>91</v>
      </c>
      <c r="R2071" s="306">
        <v>6</v>
      </c>
      <c r="S2071" s="306">
        <v>6</v>
      </c>
      <c r="T2071" s="306">
        <v>6</v>
      </c>
      <c r="U2071" s="306">
        <v>0</v>
      </c>
      <c r="V2071" s="306">
        <v>0</v>
      </c>
      <c r="W2071" s="306">
        <v>0</v>
      </c>
      <c r="X2071" s="306">
        <v>0</v>
      </c>
      <c r="Y2071" s="306"/>
    </row>
    <row r="2072" spans="1:25" hidden="1" outlineLevel="1">
      <c r="D2072" s="299" t="s">
        <v>894</v>
      </c>
      <c r="E2072" s="299" t="s">
        <v>73</v>
      </c>
      <c r="F2072" s="299" t="s">
        <v>766</v>
      </c>
      <c r="G2072" s="299" t="s">
        <v>775</v>
      </c>
      <c r="H2072" s="299" t="s">
        <v>770</v>
      </c>
      <c r="I2072" s="299" t="s">
        <v>1264</v>
      </c>
      <c r="J2072" s="299" t="s">
        <v>2882</v>
      </c>
      <c r="M2072" s="306">
        <v>0</v>
      </c>
      <c r="N2072" s="306">
        <v>0</v>
      </c>
      <c r="O2072" s="306">
        <v>0</v>
      </c>
      <c r="P2072" s="306">
        <v>0</v>
      </c>
      <c r="Q2072" s="306">
        <v>0</v>
      </c>
      <c r="R2072" s="306">
        <v>0</v>
      </c>
      <c r="S2072" s="306">
        <v>0</v>
      </c>
      <c r="T2072" s="306">
        <v>0</v>
      </c>
      <c r="U2072" s="306">
        <v>0</v>
      </c>
      <c r="V2072" s="306">
        <v>0</v>
      </c>
      <c r="W2072" s="306">
        <v>0</v>
      </c>
      <c r="X2072" s="306">
        <v>0</v>
      </c>
      <c r="Y2072" s="306"/>
    </row>
    <row r="2073" spans="1:25" hidden="1" outlineLevel="1">
      <c r="D2073" s="299" t="s">
        <v>372</v>
      </c>
      <c r="E2073" s="299" t="s">
        <v>71</v>
      </c>
      <c r="F2073" s="299" t="s">
        <v>766</v>
      </c>
      <c r="G2073" s="299" t="s">
        <v>775</v>
      </c>
      <c r="H2073" s="299" t="s">
        <v>770</v>
      </c>
      <c r="I2073" s="299" t="s">
        <v>1246</v>
      </c>
      <c r="J2073" s="299" t="s">
        <v>378</v>
      </c>
      <c r="M2073" s="306">
        <v>347132</v>
      </c>
      <c r="N2073" s="306">
        <v>478683</v>
      </c>
      <c r="O2073" s="306">
        <v>646245</v>
      </c>
      <c r="P2073" s="306">
        <v>744866</v>
      </c>
      <c r="Q2073" s="306">
        <v>765543</v>
      </c>
      <c r="R2073" s="306">
        <v>638510</v>
      </c>
      <c r="S2073" s="306">
        <v>681961</v>
      </c>
      <c r="T2073" s="306">
        <v>699980</v>
      </c>
      <c r="U2073" s="306">
        <v>736901</v>
      </c>
      <c r="V2073" s="306">
        <v>771207</v>
      </c>
      <c r="W2073" s="306">
        <v>831126</v>
      </c>
      <c r="X2073" s="306">
        <v>455913</v>
      </c>
      <c r="Y2073" s="306"/>
    </row>
    <row r="2074" spans="1:25" hidden="1" outlineLevel="1">
      <c r="D2074" s="299" t="s">
        <v>372</v>
      </c>
      <c r="E2074" s="299" t="s">
        <v>71</v>
      </c>
      <c r="F2074" s="299" t="s">
        <v>766</v>
      </c>
      <c r="G2074" s="299" t="s">
        <v>775</v>
      </c>
      <c r="H2074" s="299" t="s">
        <v>770</v>
      </c>
      <c r="I2074" s="299" t="s">
        <v>1264</v>
      </c>
      <c r="J2074" s="299" t="s">
        <v>2883</v>
      </c>
      <c r="M2074" s="306">
        <v>0</v>
      </c>
      <c r="N2074" s="306">
        <v>0</v>
      </c>
      <c r="O2074" s="306">
        <v>0</v>
      </c>
      <c r="P2074" s="306">
        <v>0</v>
      </c>
      <c r="Q2074" s="306">
        <v>0</v>
      </c>
      <c r="R2074" s="306">
        <v>0</v>
      </c>
      <c r="S2074" s="306">
        <v>0</v>
      </c>
      <c r="T2074" s="306">
        <v>0</v>
      </c>
      <c r="U2074" s="306">
        <v>0</v>
      </c>
      <c r="V2074" s="306">
        <v>0</v>
      </c>
      <c r="W2074" s="306">
        <v>0</v>
      </c>
      <c r="X2074" s="306">
        <v>0</v>
      </c>
      <c r="Y2074" s="306"/>
    </row>
    <row r="2075" spans="1:25" hidden="1" outlineLevel="1">
      <c r="D2075" s="299" t="s">
        <v>1197</v>
      </c>
      <c r="E2075" s="299" t="s">
        <v>71</v>
      </c>
      <c r="F2075" s="299" t="s">
        <v>766</v>
      </c>
      <c r="G2075" s="299" t="s">
        <v>775</v>
      </c>
      <c r="H2075" s="299" t="s">
        <v>770</v>
      </c>
      <c r="I2075" s="299" t="s">
        <v>1246</v>
      </c>
      <c r="J2075" s="299" t="s">
        <v>3201</v>
      </c>
      <c r="M2075" s="306">
        <v>737</v>
      </c>
      <c r="N2075" s="306">
        <v>696</v>
      </c>
      <c r="O2075" s="306">
        <v>110</v>
      </c>
      <c r="P2075" s="306">
        <v>65</v>
      </c>
      <c r="Q2075" s="306">
        <v>226</v>
      </c>
      <c r="R2075" s="306">
        <v>21</v>
      </c>
      <c r="S2075" s="306">
        <v>16</v>
      </c>
      <c r="T2075" s="306">
        <v>6</v>
      </c>
      <c r="U2075" s="306">
        <v>6</v>
      </c>
      <c r="V2075" s="306">
        <v>3</v>
      </c>
      <c r="W2075" s="306">
        <v>9</v>
      </c>
      <c r="X2075" s="306">
        <v>0</v>
      </c>
      <c r="Y2075" s="306"/>
    </row>
    <row r="2076" spans="1:25" hidden="1" outlineLevel="1">
      <c r="D2076" s="299" t="s">
        <v>374</v>
      </c>
      <c r="E2076" s="299" t="s">
        <v>72</v>
      </c>
      <c r="F2076" s="299" t="s">
        <v>766</v>
      </c>
      <c r="G2076" s="299" t="s">
        <v>775</v>
      </c>
      <c r="H2076" s="299" t="s">
        <v>770</v>
      </c>
      <c r="I2076" s="299" t="s">
        <v>1246</v>
      </c>
      <c r="J2076" s="299" t="s">
        <v>3202</v>
      </c>
      <c r="M2076" s="306">
        <v>600</v>
      </c>
      <c r="N2076" s="306">
        <v>2300</v>
      </c>
      <c r="O2076" s="306">
        <v>1400</v>
      </c>
      <c r="P2076" s="306">
        <v>1400</v>
      </c>
      <c r="Q2076" s="306">
        <v>950</v>
      </c>
      <c r="R2076" s="306">
        <v>0</v>
      </c>
      <c r="S2076" s="306">
        <v>0</v>
      </c>
      <c r="T2076" s="306">
        <v>0</v>
      </c>
      <c r="U2076" s="306">
        <v>0</v>
      </c>
      <c r="V2076" s="306">
        <v>0</v>
      </c>
      <c r="W2076" s="306">
        <v>0</v>
      </c>
      <c r="X2076" s="306">
        <v>6</v>
      </c>
      <c r="Y2076" s="306"/>
    </row>
    <row r="2077" spans="1:25" hidden="1" outlineLevel="1">
      <c r="D2077" s="299" t="s">
        <v>374</v>
      </c>
      <c r="E2077" s="299" t="s">
        <v>72</v>
      </c>
      <c r="F2077" s="299" t="s">
        <v>766</v>
      </c>
      <c r="G2077" s="299" t="s">
        <v>775</v>
      </c>
      <c r="H2077" s="299" t="s">
        <v>770</v>
      </c>
      <c r="I2077" s="299" t="s">
        <v>1264</v>
      </c>
      <c r="J2077" s="299" t="s">
        <v>3203</v>
      </c>
      <c r="M2077" s="306">
        <v>0</v>
      </c>
      <c r="N2077" s="306">
        <v>0</v>
      </c>
      <c r="O2077" s="306">
        <v>0</v>
      </c>
      <c r="P2077" s="306">
        <v>0</v>
      </c>
      <c r="Q2077" s="306">
        <v>0</v>
      </c>
      <c r="R2077" s="306">
        <v>0</v>
      </c>
      <c r="S2077" s="306">
        <v>0</v>
      </c>
      <c r="T2077" s="306">
        <v>0</v>
      </c>
      <c r="U2077" s="306">
        <v>0</v>
      </c>
      <c r="V2077" s="306">
        <v>0</v>
      </c>
      <c r="W2077" s="306">
        <v>0</v>
      </c>
      <c r="X2077" s="306">
        <v>0</v>
      </c>
      <c r="Y2077" s="306"/>
    </row>
    <row r="2078" spans="1:25" collapsed="1">
      <c r="M2078" s="306"/>
      <c r="N2078" s="306"/>
      <c r="O2078" s="306"/>
      <c r="P2078" s="306"/>
      <c r="Q2078" s="306"/>
      <c r="R2078" s="306"/>
      <c r="S2078" s="306"/>
      <c r="T2078" s="306"/>
      <c r="U2078" s="306"/>
      <c r="V2078" s="306"/>
      <c r="W2078" s="306"/>
      <c r="X2078" s="306"/>
      <c r="Y2078" s="306"/>
    </row>
    <row r="2079" spans="1:25">
      <c r="A2079" s="309"/>
      <c r="B2079" s="309" t="s">
        <v>2884</v>
      </c>
      <c r="C2079" s="309"/>
      <c r="D2079" s="309"/>
      <c r="E2079" s="309"/>
      <c r="F2079" s="309"/>
      <c r="G2079" s="309"/>
      <c r="H2079" s="309"/>
      <c r="I2079" s="309"/>
      <c r="J2079" s="309"/>
      <c r="K2079" s="309"/>
      <c r="L2079" s="309"/>
      <c r="M2079" s="310">
        <v>1487</v>
      </c>
      <c r="N2079" s="310">
        <v>4078</v>
      </c>
      <c r="O2079" s="310">
        <v>2123</v>
      </c>
      <c r="P2079" s="310">
        <v>2594</v>
      </c>
      <c r="Q2079" s="310">
        <v>2750</v>
      </c>
      <c r="R2079" s="310">
        <v>6188</v>
      </c>
      <c r="S2079" s="310">
        <v>7180</v>
      </c>
      <c r="T2079" s="310">
        <v>5424</v>
      </c>
      <c r="U2079" s="310">
        <v>5488</v>
      </c>
      <c r="V2079" s="310">
        <v>6989</v>
      </c>
      <c r="W2079" s="310">
        <v>9857</v>
      </c>
      <c r="X2079" s="310">
        <v>9198</v>
      </c>
      <c r="Y2079" s="306"/>
    </row>
    <row r="2080" spans="1:25">
      <c r="A2080" s="307"/>
      <c r="B2080" s="307"/>
      <c r="C2080" s="307" t="s">
        <v>2885</v>
      </c>
      <c r="D2080" s="307"/>
      <c r="E2080" s="307"/>
      <c r="F2080" s="307"/>
      <c r="G2080" s="307"/>
      <c r="H2080" s="307"/>
      <c r="I2080" s="307"/>
      <c r="J2080" s="307"/>
      <c r="K2080" s="307"/>
      <c r="L2080" s="307"/>
      <c r="M2080" s="308">
        <v>1487</v>
      </c>
      <c r="N2080" s="308">
        <v>4078</v>
      </c>
      <c r="O2080" s="308">
        <v>2123</v>
      </c>
      <c r="P2080" s="308">
        <v>2594</v>
      </c>
      <c r="Q2080" s="308">
        <v>2750</v>
      </c>
      <c r="R2080" s="308">
        <v>6188</v>
      </c>
      <c r="S2080" s="308">
        <v>7180</v>
      </c>
      <c r="T2080" s="308">
        <v>5424</v>
      </c>
      <c r="U2080" s="308">
        <v>5488</v>
      </c>
      <c r="V2080" s="308">
        <v>6989</v>
      </c>
      <c r="W2080" s="308">
        <v>9857</v>
      </c>
      <c r="X2080" s="308">
        <v>9198</v>
      </c>
      <c r="Y2080" s="306"/>
    </row>
    <row r="2081" spans="4:25" hidden="1" outlineLevel="1">
      <c r="D2081" s="299" t="s">
        <v>3204</v>
      </c>
      <c r="E2081" s="299" t="s">
        <v>72</v>
      </c>
      <c r="F2081" s="299" t="s">
        <v>768</v>
      </c>
      <c r="G2081" s="299" t="s">
        <v>769</v>
      </c>
      <c r="H2081" s="299" t="s">
        <v>770</v>
      </c>
      <c r="I2081" s="299" t="s">
        <v>1246</v>
      </c>
      <c r="J2081" s="299" t="s">
        <v>3205</v>
      </c>
      <c r="K2081" s="299" t="s">
        <v>171</v>
      </c>
      <c r="M2081" s="306">
        <v>30</v>
      </c>
      <c r="N2081" s="306">
        <v>106</v>
      </c>
      <c r="O2081" s="306">
        <v>101</v>
      </c>
      <c r="P2081" s="306">
        <v>103</v>
      </c>
      <c r="Q2081" s="306">
        <v>103</v>
      </c>
      <c r="R2081" s="306">
        <v>107</v>
      </c>
      <c r="S2081" s="306">
        <v>107</v>
      </c>
      <c r="T2081" s="306">
        <v>107</v>
      </c>
      <c r="U2081" s="306">
        <v>106</v>
      </c>
      <c r="V2081" s="306">
        <v>106</v>
      </c>
      <c r="W2081" s="306">
        <v>106</v>
      </c>
      <c r="X2081" s="306">
        <v>6</v>
      </c>
      <c r="Y2081" s="306"/>
    </row>
    <row r="2082" spans="4:25" hidden="1" outlineLevel="1">
      <c r="D2082" s="299" t="s">
        <v>3204</v>
      </c>
      <c r="E2082" s="299" t="s">
        <v>72</v>
      </c>
      <c r="F2082" s="299" t="s">
        <v>766</v>
      </c>
      <c r="G2082" s="299" t="s">
        <v>769</v>
      </c>
      <c r="H2082" s="299" t="s">
        <v>770</v>
      </c>
      <c r="I2082" s="299" t="s">
        <v>1264</v>
      </c>
      <c r="J2082" s="299" t="s">
        <v>3206</v>
      </c>
      <c r="K2082" s="299" t="s">
        <v>171</v>
      </c>
      <c r="M2082" s="306">
        <v>0</v>
      </c>
      <c r="N2082" s="306">
        <v>0</v>
      </c>
      <c r="O2082" s="306">
        <v>0</v>
      </c>
      <c r="P2082" s="306">
        <v>0</v>
      </c>
      <c r="Q2082" s="306">
        <v>0</v>
      </c>
      <c r="R2082" s="306">
        <v>0</v>
      </c>
      <c r="S2082" s="306">
        <v>0</v>
      </c>
      <c r="T2082" s="306">
        <v>0</v>
      </c>
      <c r="U2082" s="306">
        <v>0</v>
      </c>
      <c r="V2082" s="306">
        <v>0</v>
      </c>
      <c r="W2082" s="306">
        <v>0</v>
      </c>
      <c r="X2082" s="306">
        <v>0</v>
      </c>
      <c r="Y2082" s="306"/>
    </row>
    <row r="2083" spans="4:25" hidden="1" outlineLevel="1">
      <c r="D2083" s="299" t="s">
        <v>3204</v>
      </c>
      <c r="E2083" s="299" t="s">
        <v>72</v>
      </c>
      <c r="F2083" s="299" t="s">
        <v>766</v>
      </c>
      <c r="G2083" s="299" t="s">
        <v>775</v>
      </c>
      <c r="H2083" s="299" t="s">
        <v>770</v>
      </c>
      <c r="I2083" s="299" t="s">
        <v>1264</v>
      </c>
      <c r="J2083" s="299" t="s">
        <v>3207</v>
      </c>
      <c r="K2083" s="299" t="s">
        <v>171</v>
      </c>
      <c r="M2083" s="306">
        <v>0</v>
      </c>
      <c r="N2083" s="306">
        <v>0</v>
      </c>
      <c r="O2083" s="306">
        <v>0</v>
      </c>
      <c r="P2083" s="306">
        <v>0</v>
      </c>
      <c r="Q2083" s="306">
        <v>0</v>
      </c>
      <c r="R2083" s="306">
        <v>0</v>
      </c>
      <c r="S2083" s="306">
        <v>0</v>
      </c>
      <c r="T2083" s="306">
        <v>0</v>
      </c>
      <c r="U2083" s="306">
        <v>0</v>
      </c>
      <c r="V2083" s="306">
        <v>0</v>
      </c>
      <c r="W2083" s="306">
        <v>0</v>
      </c>
      <c r="X2083" s="306">
        <v>0</v>
      </c>
      <c r="Y2083" s="306"/>
    </row>
    <row r="2084" spans="4:25" hidden="1" outlineLevel="1">
      <c r="D2084" s="299" t="s">
        <v>3204</v>
      </c>
      <c r="E2084" s="299" t="s">
        <v>72</v>
      </c>
      <c r="F2084" s="299" t="s">
        <v>768</v>
      </c>
      <c r="G2084" s="299" t="s">
        <v>769</v>
      </c>
      <c r="H2084" s="299" t="s">
        <v>770</v>
      </c>
      <c r="I2084" s="299" t="s">
        <v>1264</v>
      </c>
      <c r="J2084" s="299" t="s">
        <v>3208</v>
      </c>
      <c r="K2084" s="299" t="s">
        <v>171</v>
      </c>
      <c r="M2084" s="306">
        <v>0</v>
      </c>
      <c r="N2084" s="306">
        <v>0</v>
      </c>
      <c r="O2084" s="306">
        <v>0</v>
      </c>
      <c r="P2084" s="306">
        <v>0</v>
      </c>
      <c r="Q2084" s="306">
        <v>0</v>
      </c>
      <c r="R2084" s="306">
        <v>0</v>
      </c>
      <c r="S2084" s="306">
        <v>0</v>
      </c>
      <c r="T2084" s="306">
        <v>0</v>
      </c>
      <c r="U2084" s="306">
        <v>0</v>
      </c>
      <c r="V2084" s="306">
        <v>0</v>
      </c>
      <c r="W2084" s="306">
        <v>0</v>
      </c>
      <c r="X2084" s="306">
        <v>0</v>
      </c>
      <c r="Y2084" s="306"/>
    </row>
    <row r="2085" spans="4:25" hidden="1" outlineLevel="1">
      <c r="D2085" s="299" t="s">
        <v>3204</v>
      </c>
      <c r="E2085" s="299" t="s">
        <v>72</v>
      </c>
      <c r="F2085" s="299" t="s">
        <v>768</v>
      </c>
      <c r="G2085" s="299" t="s">
        <v>775</v>
      </c>
      <c r="H2085" s="299" t="s">
        <v>770</v>
      </c>
      <c r="I2085" s="299" t="s">
        <v>1264</v>
      </c>
      <c r="J2085" s="299" t="s">
        <v>3209</v>
      </c>
      <c r="K2085" s="299" t="s">
        <v>171</v>
      </c>
      <c r="M2085" s="306">
        <v>0</v>
      </c>
      <c r="N2085" s="306">
        <v>0</v>
      </c>
      <c r="O2085" s="306">
        <v>0</v>
      </c>
      <c r="P2085" s="306">
        <v>0</v>
      </c>
      <c r="Q2085" s="306">
        <v>0</v>
      </c>
      <c r="R2085" s="306">
        <v>0</v>
      </c>
      <c r="S2085" s="306">
        <v>0</v>
      </c>
      <c r="T2085" s="306">
        <v>0</v>
      </c>
      <c r="U2085" s="306">
        <v>0</v>
      </c>
      <c r="V2085" s="306">
        <v>0</v>
      </c>
      <c r="W2085" s="306">
        <v>0</v>
      </c>
      <c r="X2085" s="306">
        <v>0</v>
      </c>
      <c r="Y2085" s="306"/>
    </row>
    <row r="2086" spans="4:25" hidden="1" outlineLevel="1">
      <c r="D2086" s="299" t="s">
        <v>3210</v>
      </c>
      <c r="E2086" s="299" t="s">
        <v>72</v>
      </c>
      <c r="F2086" s="299" t="s">
        <v>768</v>
      </c>
      <c r="G2086" s="299" t="s">
        <v>769</v>
      </c>
      <c r="H2086" s="299" t="s">
        <v>770</v>
      </c>
      <c r="I2086" s="299" t="s">
        <v>1246</v>
      </c>
      <c r="J2086" s="299" t="s">
        <v>3211</v>
      </c>
      <c r="K2086" s="299" t="s">
        <v>171</v>
      </c>
      <c r="M2086" s="306">
        <v>0</v>
      </c>
      <c r="N2086" s="306">
        <v>0</v>
      </c>
      <c r="O2086" s="306">
        <v>0</v>
      </c>
      <c r="P2086" s="306">
        <v>0</v>
      </c>
      <c r="Q2086" s="306">
        <v>0</v>
      </c>
      <c r="R2086" s="306">
        <v>0</v>
      </c>
      <c r="S2086" s="306">
        <v>0</v>
      </c>
      <c r="T2086" s="306">
        <v>0</v>
      </c>
      <c r="U2086" s="306">
        <v>0</v>
      </c>
      <c r="V2086" s="306">
        <v>0</v>
      </c>
      <c r="W2086" s="306">
        <v>0</v>
      </c>
      <c r="X2086" s="306">
        <v>0</v>
      </c>
      <c r="Y2086" s="306"/>
    </row>
    <row r="2087" spans="4:25" hidden="1" outlineLevel="1">
      <c r="D2087" s="299" t="s">
        <v>1174</v>
      </c>
      <c r="E2087" s="299" t="s">
        <v>72</v>
      </c>
      <c r="F2087" s="299" t="s">
        <v>768</v>
      </c>
      <c r="G2087" s="299" t="s">
        <v>769</v>
      </c>
      <c r="H2087" s="299" t="s">
        <v>770</v>
      </c>
      <c r="I2087" s="299" t="s">
        <v>1246</v>
      </c>
      <c r="J2087" s="299" t="s">
        <v>1175</v>
      </c>
      <c r="K2087" s="299" t="s">
        <v>171</v>
      </c>
      <c r="M2087" s="306">
        <v>779</v>
      </c>
      <c r="N2087" s="306">
        <v>991</v>
      </c>
      <c r="O2087" s="306">
        <v>833</v>
      </c>
      <c r="P2087" s="306">
        <v>1037</v>
      </c>
      <c r="Q2087" s="306">
        <v>1083</v>
      </c>
      <c r="R2087" s="306">
        <v>4503</v>
      </c>
      <c r="S2087" s="306">
        <v>5416</v>
      </c>
      <c r="T2087" s="306">
        <v>3610</v>
      </c>
      <c r="U2087" s="306">
        <v>3602</v>
      </c>
      <c r="V2087" s="306">
        <v>4008</v>
      </c>
      <c r="W2087" s="306">
        <v>4735</v>
      </c>
      <c r="X2087" s="306">
        <v>4741</v>
      </c>
      <c r="Y2087" s="306"/>
    </row>
    <row r="2088" spans="4:25" hidden="1" outlineLevel="1">
      <c r="D2088" s="299" t="s">
        <v>1174</v>
      </c>
      <c r="E2088" s="299" t="s">
        <v>72</v>
      </c>
      <c r="F2088" s="299" t="s">
        <v>766</v>
      </c>
      <c r="G2088" s="299" t="s">
        <v>769</v>
      </c>
      <c r="H2088" s="299" t="s">
        <v>770</v>
      </c>
      <c r="I2088" s="299" t="s">
        <v>1264</v>
      </c>
      <c r="J2088" s="299" t="s">
        <v>2886</v>
      </c>
      <c r="K2088" s="299" t="s">
        <v>171</v>
      </c>
      <c r="M2088" s="306">
        <v>0</v>
      </c>
      <c r="N2088" s="306">
        <v>0</v>
      </c>
      <c r="O2088" s="306">
        <v>0</v>
      </c>
      <c r="P2088" s="306">
        <v>0</v>
      </c>
      <c r="Q2088" s="306">
        <v>0</v>
      </c>
      <c r="R2088" s="306">
        <v>0</v>
      </c>
      <c r="S2088" s="306">
        <v>0</v>
      </c>
      <c r="T2088" s="306">
        <v>0</v>
      </c>
      <c r="U2088" s="306">
        <v>0</v>
      </c>
      <c r="V2088" s="306">
        <v>0</v>
      </c>
      <c r="W2088" s="306">
        <v>0</v>
      </c>
      <c r="X2088" s="306">
        <v>0</v>
      </c>
      <c r="Y2088" s="306"/>
    </row>
    <row r="2089" spans="4:25" hidden="1" outlineLevel="1">
      <c r="D2089" s="299" t="s">
        <v>1174</v>
      </c>
      <c r="E2089" s="299" t="s">
        <v>72</v>
      </c>
      <c r="F2089" s="299" t="s">
        <v>766</v>
      </c>
      <c r="G2089" s="299" t="s">
        <v>775</v>
      </c>
      <c r="H2089" s="299" t="s">
        <v>770</v>
      </c>
      <c r="I2089" s="299" t="s">
        <v>1264</v>
      </c>
      <c r="J2089" s="299" t="s">
        <v>2887</v>
      </c>
      <c r="K2089" s="299" t="s">
        <v>171</v>
      </c>
      <c r="M2089" s="306">
        <v>0</v>
      </c>
      <c r="N2089" s="306">
        <v>0</v>
      </c>
      <c r="O2089" s="306">
        <v>0</v>
      </c>
      <c r="P2089" s="306">
        <v>0</v>
      </c>
      <c r="Q2089" s="306">
        <v>0</v>
      </c>
      <c r="R2089" s="306">
        <v>0</v>
      </c>
      <c r="S2089" s="306">
        <v>0</v>
      </c>
      <c r="T2089" s="306">
        <v>0</v>
      </c>
      <c r="U2089" s="306">
        <v>0</v>
      </c>
      <c r="V2089" s="306">
        <v>0</v>
      </c>
      <c r="W2089" s="306">
        <v>0</v>
      </c>
      <c r="X2089" s="306">
        <v>0</v>
      </c>
      <c r="Y2089" s="306"/>
    </row>
    <row r="2090" spans="4:25" hidden="1" outlineLevel="1">
      <c r="D2090" s="299" t="s">
        <v>1174</v>
      </c>
      <c r="E2090" s="299" t="s">
        <v>72</v>
      </c>
      <c r="F2090" s="299" t="s">
        <v>768</v>
      </c>
      <c r="G2090" s="299" t="s">
        <v>769</v>
      </c>
      <c r="H2090" s="299" t="s">
        <v>770</v>
      </c>
      <c r="I2090" s="299" t="s">
        <v>1264</v>
      </c>
      <c r="J2090" s="299" t="s">
        <v>2888</v>
      </c>
      <c r="K2090" s="299" t="s">
        <v>171</v>
      </c>
      <c r="M2090" s="306">
        <v>0</v>
      </c>
      <c r="N2090" s="306">
        <v>0</v>
      </c>
      <c r="O2090" s="306">
        <v>0</v>
      </c>
      <c r="P2090" s="306">
        <v>0</v>
      </c>
      <c r="Q2090" s="306">
        <v>0</v>
      </c>
      <c r="R2090" s="306">
        <v>0</v>
      </c>
      <c r="S2090" s="306">
        <v>0</v>
      </c>
      <c r="T2090" s="306">
        <v>0</v>
      </c>
      <c r="U2090" s="306">
        <v>0</v>
      </c>
      <c r="V2090" s="306">
        <v>0</v>
      </c>
      <c r="W2090" s="306">
        <v>0</v>
      </c>
      <c r="X2090" s="306">
        <v>0</v>
      </c>
      <c r="Y2090" s="306"/>
    </row>
    <row r="2091" spans="4:25" hidden="1" outlineLevel="1">
      <c r="D2091" s="299" t="s">
        <v>1174</v>
      </c>
      <c r="E2091" s="299" t="s">
        <v>72</v>
      </c>
      <c r="F2091" s="299" t="s">
        <v>768</v>
      </c>
      <c r="G2091" s="299" t="s">
        <v>775</v>
      </c>
      <c r="H2091" s="299" t="s">
        <v>770</v>
      </c>
      <c r="I2091" s="299" t="s">
        <v>1264</v>
      </c>
      <c r="J2091" s="299" t="s">
        <v>2889</v>
      </c>
      <c r="K2091" s="299" t="s">
        <v>171</v>
      </c>
      <c r="M2091" s="306">
        <v>0</v>
      </c>
      <c r="N2091" s="306">
        <v>0</v>
      </c>
      <c r="O2091" s="306">
        <v>0</v>
      </c>
      <c r="P2091" s="306">
        <v>0</v>
      </c>
      <c r="Q2091" s="306">
        <v>0</v>
      </c>
      <c r="R2091" s="306">
        <v>0</v>
      </c>
      <c r="S2091" s="306">
        <v>0</v>
      </c>
      <c r="T2091" s="306">
        <v>0</v>
      </c>
      <c r="U2091" s="306">
        <v>0</v>
      </c>
      <c r="V2091" s="306">
        <v>0</v>
      </c>
      <c r="W2091" s="306">
        <v>0</v>
      </c>
      <c r="X2091" s="306">
        <v>0</v>
      </c>
      <c r="Y2091" s="306"/>
    </row>
    <row r="2092" spans="4:25" hidden="1" outlineLevel="1">
      <c r="D2092" s="299" t="s">
        <v>3212</v>
      </c>
      <c r="E2092" s="299" t="s">
        <v>72</v>
      </c>
      <c r="F2092" s="299" t="s">
        <v>768</v>
      </c>
      <c r="G2092" s="299" t="s">
        <v>769</v>
      </c>
      <c r="H2092" s="299" t="s">
        <v>770</v>
      </c>
      <c r="I2092" s="299" t="s">
        <v>1246</v>
      </c>
      <c r="J2092" s="299" t="s">
        <v>3213</v>
      </c>
      <c r="K2092" s="299" t="s">
        <v>171</v>
      </c>
      <c r="M2092" s="306">
        <v>46</v>
      </c>
      <c r="N2092" s="306">
        <v>14</v>
      </c>
      <c r="O2092" s="306">
        <v>6</v>
      </c>
      <c r="P2092" s="306">
        <v>28</v>
      </c>
      <c r="Q2092" s="306">
        <v>11</v>
      </c>
      <c r="R2092" s="306">
        <v>21</v>
      </c>
      <c r="S2092" s="306">
        <v>42</v>
      </c>
      <c r="T2092" s="306">
        <v>37</v>
      </c>
      <c r="U2092" s="306">
        <v>0</v>
      </c>
      <c r="V2092" s="306">
        <v>0</v>
      </c>
      <c r="W2092" s="306">
        <v>0</v>
      </c>
      <c r="X2092" s="306">
        <v>0</v>
      </c>
      <c r="Y2092" s="306"/>
    </row>
    <row r="2093" spans="4:25" hidden="1" outlineLevel="1">
      <c r="D2093" s="299" t="s">
        <v>1176</v>
      </c>
      <c r="E2093" s="299" t="s">
        <v>72</v>
      </c>
      <c r="F2093" s="299" t="s">
        <v>768</v>
      </c>
      <c r="G2093" s="299" t="s">
        <v>769</v>
      </c>
      <c r="H2093" s="299" t="s">
        <v>770</v>
      </c>
      <c r="I2093" s="299" t="s">
        <v>1246</v>
      </c>
      <c r="J2093" s="299" t="s">
        <v>1177</v>
      </c>
      <c r="K2093" s="299" t="s">
        <v>171</v>
      </c>
      <c r="M2093" s="306">
        <v>137</v>
      </c>
      <c r="N2093" s="306">
        <v>156</v>
      </c>
      <c r="O2093" s="306">
        <v>188</v>
      </c>
      <c r="P2093" s="306">
        <v>204</v>
      </c>
      <c r="Q2093" s="306">
        <v>233</v>
      </c>
      <c r="R2093" s="306">
        <v>232</v>
      </c>
      <c r="S2093" s="306">
        <v>242</v>
      </c>
      <c r="T2093" s="306">
        <v>250</v>
      </c>
      <c r="U2093" s="306">
        <v>260</v>
      </c>
      <c r="V2093" s="306">
        <v>718</v>
      </c>
      <c r="W2093" s="306">
        <v>1322</v>
      </c>
      <c r="X2093" s="306">
        <v>1295</v>
      </c>
      <c r="Y2093" s="306"/>
    </row>
    <row r="2094" spans="4:25" hidden="1" outlineLevel="1">
      <c r="D2094" s="299" t="s">
        <v>1176</v>
      </c>
      <c r="E2094" s="299" t="s">
        <v>72</v>
      </c>
      <c r="F2094" s="299" t="s">
        <v>766</v>
      </c>
      <c r="G2094" s="299" t="s">
        <v>769</v>
      </c>
      <c r="H2094" s="299" t="s">
        <v>770</v>
      </c>
      <c r="I2094" s="299" t="s">
        <v>1264</v>
      </c>
      <c r="J2094" s="299" t="s">
        <v>2890</v>
      </c>
      <c r="K2094" s="299" t="s">
        <v>171</v>
      </c>
      <c r="M2094" s="306">
        <v>0</v>
      </c>
      <c r="N2094" s="306">
        <v>0</v>
      </c>
      <c r="O2094" s="306">
        <v>0</v>
      </c>
      <c r="P2094" s="306">
        <v>0</v>
      </c>
      <c r="Q2094" s="306">
        <v>0</v>
      </c>
      <c r="R2094" s="306">
        <v>0</v>
      </c>
      <c r="S2094" s="306">
        <v>0</v>
      </c>
      <c r="T2094" s="306">
        <v>0</v>
      </c>
      <c r="U2094" s="306">
        <v>0</v>
      </c>
      <c r="V2094" s="306">
        <v>0</v>
      </c>
      <c r="W2094" s="306">
        <v>0</v>
      </c>
      <c r="X2094" s="306">
        <v>0</v>
      </c>
      <c r="Y2094" s="306"/>
    </row>
    <row r="2095" spans="4:25" hidden="1" outlineLevel="1">
      <c r="D2095" s="299" t="s">
        <v>1176</v>
      </c>
      <c r="E2095" s="299" t="s">
        <v>72</v>
      </c>
      <c r="F2095" s="299" t="s">
        <v>766</v>
      </c>
      <c r="G2095" s="299" t="s">
        <v>775</v>
      </c>
      <c r="H2095" s="299" t="s">
        <v>770</v>
      </c>
      <c r="I2095" s="299" t="s">
        <v>1264</v>
      </c>
      <c r="J2095" s="299" t="s">
        <v>2891</v>
      </c>
      <c r="K2095" s="299" t="s">
        <v>171</v>
      </c>
      <c r="M2095" s="306">
        <v>0</v>
      </c>
      <c r="N2095" s="306">
        <v>0</v>
      </c>
      <c r="O2095" s="306">
        <v>0</v>
      </c>
      <c r="P2095" s="306">
        <v>0</v>
      </c>
      <c r="Q2095" s="306">
        <v>0</v>
      </c>
      <c r="R2095" s="306">
        <v>0</v>
      </c>
      <c r="S2095" s="306">
        <v>0</v>
      </c>
      <c r="T2095" s="306">
        <v>0</v>
      </c>
      <c r="U2095" s="306">
        <v>0</v>
      </c>
      <c r="V2095" s="306">
        <v>0</v>
      </c>
      <c r="W2095" s="306">
        <v>0</v>
      </c>
      <c r="X2095" s="306">
        <v>0</v>
      </c>
      <c r="Y2095" s="306"/>
    </row>
    <row r="2096" spans="4:25" hidden="1" outlineLevel="1">
      <c r="D2096" s="299" t="s">
        <v>1176</v>
      </c>
      <c r="E2096" s="299" t="s">
        <v>72</v>
      </c>
      <c r="F2096" s="299" t="s">
        <v>768</v>
      </c>
      <c r="G2096" s="299" t="s">
        <v>769</v>
      </c>
      <c r="H2096" s="299" t="s">
        <v>770</v>
      </c>
      <c r="I2096" s="299" t="s">
        <v>1264</v>
      </c>
      <c r="J2096" s="299" t="s">
        <v>2892</v>
      </c>
      <c r="K2096" s="299" t="s">
        <v>171</v>
      </c>
      <c r="M2096" s="306">
        <v>0</v>
      </c>
      <c r="N2096" s="306">
        <v>0</v>
      </c>
      <c r="O2096" s="306">
        <v>0</v>
      </c>
      <c r="P2096" s="306">
        <v>0</v>
      </c>
      <c r="Q2096" s="306">
        <v>0</v>
      </c>
      <c r="R2096" s="306">
        <v>0</v>
      </c>
      <c r="S2096" s="306">
        <v>0</v>
      </c>
      <c r="T2096" s="306">
        <v>0</v>
      </c>
      <c r="U2096" s="306">
        <v>0</v>
      </c>
      <c r="V2096" s="306">
        <v>0</v>
      </c>
      <c r="W2096" s="306">
        <v>0</v>
      </c>
      <c r="X2096" s="306">
        <v>0</v>
      </c>
      <c r="Y2096" s="306"/>
    </row>
    <row r="2097" spans="4:25" hidden="1" outlineLevel="1">
      <c r="D2097" s="299" t="s">
        <v>1176</v>
      </c>
      <c r="E2097" s="299" t="s">
        <v>72</v>
      </c>
      <c r="F2097" s="299" t="s">
        <v>768</v>
      </c>
      <c r="G2097" s="299" t="s">
        <v>775</v>
      </c>
      <c r="H2097" s="299" t="s">
        <v>770</v>
      </c>
      <c r="I2097" s="299" t="s">
        <v>1264</v>
      </c>
      <c r="J2097" s="299" t="s">
        <v>2893</v>
      </c>
      <c r="K2097" s="299" t="s">
        <v>171</v>
      </c>
      <c r="M2097" s="306">
        <v>0</v>
      </c>
      <c r="N2097" s="306">
        <v>0</v>
      </c>
      <c r="O2097" s="306">
        <v>0</v>
      </c>
      <c r="P2097" s="306">
        <v>0</v>
      </c>
      <c r="Q2097" s="306">
        <v>0</v>
      </c>
      <c r="R2097" s="306">
        <v>0</v>
      </c>
      <c r="S2097" s="306">
        <v>0</v>
      </c>
      <c r="T2097" s="306">
        <v>0</v>
      </c>
      <c r="U2097" s="306">
        <v>0</v>
      </c>
      <c r="V2097" s="306">
        <v>0</v>
      </c>
      <c r="W2097" s="306">
        <v>0</v>
      </c>
      <c r="X2097" s="306">
        <v>0</v>
      </c>
      <c r="Y2097" s="306"/>
    </row>
    <row r="2098" spans="4:25" hidden="1" outlineLevel="1">
      <c r="D2098" s="299" t="s">
        <v>3214</v>
      </c>
      <c r="E2098" s="299" t="s">
        <v>72</v>
      </c>
      <c r="F2098" s="299" t="s">
        <v>768</v>
      </c>
      <c r="G2098" s="299" t="s">
        <v>769</v>
      </c>
      <c r="H2098" s="299" t="s">
        <v>770</v>
      </c>
      <c r="I2098" s="299" t="s">
        <v>1246</v>
      </c>
      <c r="J2098" s="299" t="s">
        <v>3215</v>
      </c>
      <c r="K2098" s="299" t="s">
        <v>171</v>
      </c>
      <c r="M2098" s="306">
        <v>0</v>
      </c>
      <c r="N2098" s="306">
        <v>0</v>
      </c>
      <c r="O2098" s="306">
        <v>0</v>
      </c>
      <c r="P2098" s="306">
        <v>1</v>
      </c>
      <c r="Q2098" s="306">
        <v>0</v>
      </c>
      <c r="R2098" s="306">
        <v>0</v>
      </c>
      <c r="S2098" s="306">
        <v>4</v>
      </c>
      <c r="T2098" s="306">
        <v>6</v>
      </c>
      <c r="U2098" s="306">
        <v>1</v>
      </c>
      <c r="V2098" s="306">
        <v>0</v>
      </c>
      <c r="W2098" s="306">
        <v>0</v>
      </c>
      <c r="X2098" s="306">
        <v>0</v>
      </c>
      <c r="Y2098" s="306"/>
    </row>
    <row r="2099" spans="4:25" hidden="1" outlineLevel="1">
      <c r="D2099" s="299" t="s">
        <v>1178</v>
      </c>
      <c r="E2099" s="299" t="s">
        <v>72</v>
      </c>
      <c r="F2099" s="299" t="s">
        <v>768</v>
      </c>
      <c r="G2099" s="299" t="s">
        <v>769</v>
      </c>
      <c r="H2099" s="299" t="s">
        <v>770</v>
      </c>
      <c r="I2099" s="299" t="s">
        <v>1246</v>
      </c>
      <c r="J2099" s="299" t="s">
        <v>844</v>
      </c>
      <c r="K2099" s="299" t="s">
        <v>171</v>
      </c>
      <c r="M2099" s="306">
        <v>124</v>
      </c>
      <c r="N2099" s="306">
        <v>701</v>
      </c>
      <c r="O2099" s="306">
        <v>767</v>
      </c>
      <c r="P2099" s="306">
        <v>767</v>
      </c>
      <c r="Q2099" s="306">
        <v>768</v>
      </c>
      <c r="R2099" s="306">
        <v>766</v>
      </c>
      <c r="S2099" s="306">
        <v>764</v>
      </c>
      <c r="T2099" s="306">
        <v>781</v>
      </c>
      <c r="U2099" s="306">
        <v>786</v>
      </c>
      <c r="V2099" s="306">
        <v>795</v>
      </c>
      <c r="W2099" s="306">
        <v>952</v>
      </c>
      <c r="X2099" s="306">
        <v>466</v>
      </c>
      <c r="Y2099" s="306"/>
    </row>
    <row r="2100" spans="4:25" hidden="1" outlineLevel="1">
      <c r="D2100" s="299" t="s">
        <v>1178</v>
      </c>
      <c r="E2100" s="299" t="s">
        <v>72</v>
      </c>
      <c r="F2100" s="299" t="s">
        <v>766</v>
      </c>
      <c r="G2100" s="299" t="s">
        <v>769</v>
      </c>
      <c r="H2100" s="299" t="s">
        <v>770</v>
      </c>
      <c r="I2100" s="299" t="s">
        <v>1264</v>
      </c>
      <c r="J2100" s="299" t="s">
        <v>2894</v>
      </c>
      <c r="K2100" s="299" t="s">
        <v>171</v>
      </c>
      <c r="M2100" s="306">
        <v>0</v>
      </c>
      <c r="N2100" s="306">
        <v>0</v>
      </c>
      <c r="O2100" s="306">
        <v>0</v>
      </c>
      <c r="P2100" s="306">
        <v>0</v>
      </c>
      <c r="Q2100" s="306">
        <v>0</v>
      </c>
      <c r="R2100" s="306">
        <v>0</v>
      </c>
      <c r="S2100" s="306">
        <v>0</v>
      </c>
      <c r="T2100" s="306">
        <v>0</v>
      </c>
      <c r="U2100" s="306">
        <v>0</v>
      </c>
      <c r="V2100" s="306">
        <v>0</v>
      </c>
      <c r="W2100" s="306">
        <v>0</v>
      </c>
      <c r="X2100" s="306">
        <v>0</v>
      </c>
      <c r="Y2100" s="306"/>
    </row>
    <row r="2101" spans="4:25" hidden="1" outlineLevel="1">
      <c r="D2101" s="299" t="s">
        <v>1178</v>
      </c>
      <c r="E2101" s="299" t="s">
        <v>72</v>
      </c>
      <c r="F2101" s="299" t="s">
        <v>766</v>
      </c>
      <c r="G2101" s="299" t="s">
        <v>775</v>
      </c>
      <c r="H2101" s="299" t="s">
        <v>770</v>
      </c>
      <c r="I2101" s="299" t="s">
        <v>1264</v>
      </c>
      <c r="J2101" s="299" t="s">
        <v>2895</v>
      </c>
      <c r="K2101" s="299" t="s">
        <v>171</v>
      </c>
      <c r="M2101" s="306">
        <v>0</v>
      </c>
      <c r="N2101" s="306">
        <v>0</v>
      </c>
      <c r="O2101" s="306">
        <v>0</v>
      </c>
      <c r="P2101" s="306">
        <v>0</v>
      </c>
      <c r="Q2101" s="306">
        <v>0</v>
      </c>
      <c r="R2101" s="306">
        <v>0</v>
      </c>
      <c r="S2101" s="306">
        <v>0</v>
      </c>
      <c r="T2101" s="306">
        <v>0</v>
      </c>
      <c r="U2101" s="306">
        <v>0</v>
      </c>
      <c r="V2101" s="306">
        <v>0</v>
      </c>
      <c r="W2101" s="306">
        <v>0</v>
      </c>
      <c r="X2101" s="306">
        <v>0</v>
      </c>
      <c r="Y2101" s="306"/>
    </row>
    <row r="2102" spans="4:25" hidden="1" outlineLevel="1">
      <c r="D2102" s="299" t="s">
        <v>1178</v>
      </c>
      <c r="E2102" s="299" t="s">
        <v>72</v>
      </c>
      <c r="F2102" s="299" t="s">
        <v>768</v>
      </c>
      <c r="G2102" s="299" t="s">
        <v>769</v>
      </c>
      <c r="H2102" s="299" t="s">
        <v>770</v>
      </c>
      <c r="I2102" s="299" t="s">
        <v>1264</v>
      </c>
      <c r="J2102" s="299" t="s">
        <v>2896</v>
      </c>
      <c r="K2102" s="299" t="s">
        <v>171</v>
      </c>
      <c r="M2102" s="306">
        <v>0</v>
      </c>
      <c r="N2102" s="306">
        <v>0</v>
      </c>
      <c r="O2102" s="306">
        <v>0</v>
      </c>
      <c r="P2102" s="306">
        <v>0</v>
      </c>
      <c r="Q2102" s="306">
        <v>0</v>
      </c>
      <c r="R2102" s="306">
        <v>0</v>
      </c>
      <c r="S2102" s="306">
        <v>0</v>
      </c>
      <c r="T2102" s="306">
        <v>0</v>
      </c>
      <c r="U2102" s="306">
        <v>0</v>
      </c>
      <c r="V2102" s="306">
        <v>0</v>
      </c>
      <c r="W2102" s="306">
        <v>0</v>
      </c>
      <c r="X2102" s="306">
        <v>0</v>
      </c>
      <c r="Y2102" s="306"/>
    </row>
    <row r="2103" spans="4:25" hidden="1" outlineLevel="1">
      <c r="D2103" s="299" t="s">
        <v>1178</v>
      </c>
      <c r="E2103" s="299" t="s">
        <v>72</v>
      </c>
      <c r="F2103" s="299" t="s">
        <v>768</v>
      </c>
      <c r="G2103" s="299" t="s">
        <v>775</v>
      </c>
      <c r="H2103" s="299" t="s">
        <v>770</v>
      </c>
      <c r="I2103" s="299" t="s">
        <v>1264</v>
      </c>
      <c r="J2103" s="299" t="s">
        <v>2897</v>
      </c>
      <c r="K2103" s="299" t="s">
        <v>171</v>
      </c>
      <c r="M2103" s="306">
        <v>0</v>
      </c>
      <c r="N2103" s="306">
        <v>0</v>
      </c>
      <c r="O2103" s="306">
        <v>0</v>
      </c>
      <c r="P2103" s="306">
        <v>0</v>
      </c>
      <c r="Q2103" s="306">
        <v>0</v>
      </c>
      <c r="R2103" s="306">
        <v>0</v>
      </c>
      <c r="S2103" s="306">
        <v>0</v>
      </c>
      <c r="T2103" s="306">
        <v>0</v>
      </c>
      <c r="U2103" s="306">
        <v>0</v>
      </c>
      <c r="V2103" s="306">
        <v>0</v>
      </c>
      <c r="W2103" s="306">
        <v>0</v>
      </c>
      <c r="X2103" s="306">
        <v>0</v>
      </c>
      <c r="Y2103" s="306"/>
    </row>
    <row r="2104" spans="4:25" hidden="1" outlineLevel="1">
      <c r="D2104" s="299" t="s">
        <v>3216</v>
      </c>
      <c r="E2104" s="299" t="s">
        <v>72</v>
      </c>
      <c r="F2104" s="299" t="s">
        <v>768</v>
      </c>
      <c r="G2104" s="299" t="s">
        <v>769</v>
      </c>
      <c r="H2104" s="299" t="s">
        <v>770</v>
      </c>
      <c r="I2104" s="299" t="s">
        <v>1246</v>
      </c>
      <c r="J2104" s="299" t="s">
        <v>3217</v>
      </c>
      <c r="K2104" s="299" t="s">
        <v>171</v>
      </c>
      <c r="M2104" s="306">
        <v>0</v>
      </c>
      <c r="N2104" s="306">
        <v>0</v>
      </c>
      <c r="O2104" s="306">
        <v>0</v>
      </c>
      <c r="P2104" s="306">
        <v>0</v>
      </c>
      <c r="Q2104" s="306">
        <v>0</v>
      </c>
      <c r="R2104" s="306">
        <v>0</v>
      </c>
      <c r="S2104" s="306">
        <v>0</v>
      </c>
      <c r="T2104" s="306">
        <v>0</v>
      </c>
      <c r="U2104" s="306">
        <v>0</v>
      </c>
      <c r="V2104" s="306">
        <v>0</v>
      </c>
      <c r="W2104" s="306">
        <v>0</v>
      </c>
      <c r="X2104" s="306">
        <v>0</v>
      </c>
      <c r="Y2104" s="306"/>
    </row>
    <row r="2105" spans="4:25" hidden="1" outlineLevel="1">
      <c r="D2105" s="299" t="s">
        <v>1179</v>
      </c>
      <c r="E2105" s="299" t="s">
        <v>72</v>
      </c>
      <c r="F2105" s="299" t="s">
        <v>768</v>
      </c>
      <c r="G2105" s="299" t="s">
        <v>769</v>
      </c>
      <c r="H2105" s="299" t="s">
        <v>770</v>
      </c>
      <c r="I2105" s="299" t="s">
        <v>1246</v>
      </c>
      <c r="J2105" s="299" t="s">
        <v>1180</v>
      </c>
      <c r="K2105" s="299" t="s">
        <v>171</v>
      </c>
      <c r="M2105" s="306">
        <v>49</v>
      </c>
      <c r="N2105" s="306">
        <v>51</v>
      </c>
      <c r="O2105" s="306">
        <v>39</v>
      </c>
      <c r="P2105" s="306">
        <v>194</v>
      </c>
      <c r="Q2105" s="306">
        <v>215</v>
      </c>
      <c r="R2105" s="306">
        <v>220</v>
      </c>
      <c r="S2105" s="306">
        <v>228</v>
      </c>
      <c r="T2105" s="306">
        <v>230</v>
      </c>
      <c r="U2105" s="306">
        <v>242</v>
      </c>
      <c r="V2105" s="306">
        <v>188</v>
      </c>
      <c r="W2105" s="306">
        <v>141</v>
      </c>
      <c r="X2105" s="306">
        <v>134</v>
      </c>
      <c r="Y2105" s="306"/>
    </row>
    <row r="2106" spans="4:25" hidden="1" outlineLevel="1">
      <c r="D2106" s="299" t="s">
        <v>1179</v>
      </c>
      <c r="E2106" s="299" t="s">
        <v>72</v>
      </c>
      <c r="F2106" s="299" t="s">
        <v>766</v>
      </c>
      <c r="G2106" s="299" t="s">
        <v>769</v>
      </c>
      <c r="H2106" s="299" t="s">
        <v>770</v>
      </c>
      <c r="I2106" s="299" t="s">
        <v>1264</v>
      </c>
      <c r="J2106" s="299" t="s">
        <v>2898</v>
      </c>
      <c r="K2106" s="299" t="s">
        <v>171</v>
      </c>
      <c r="M2106" s="306">
        <v>0</v>
      </c>
      <c r="N2106" s="306">
        <v>0</v>
      </c>
      <c r="O2106" s="306">
        <v>0</v>
      </c>
      <c r="P2106" s="306">
        <v>0</v>
      </c>
      <c r="Q2106" s="306">
        <v>0</v>
      </c>
      <c r="R2106" s="306">
        <v>0</v>
      </c>
      <c r="S2106" s="306">
        <v>0</v>
      </c>
      <c r="T2106" s="306">
        <v>0</v>
      </c>
      <c r="U2106" s="306">
        <v>0</v>
      </c>
      <c r="V2106" s="306">
        <v>0</v>
      </c>
      <c r="W2106" s="306">
        <v>0</v>
      </c>
      <c r="X2106" s="306">
        <v>0</v>
      </c>
      <c r="Y2106" s="306"/>
    </row>
    <row r="2107" spans="4:25" hidden="1" outlineLevel="1">
      <c r="D2107" s="299" t="s">
        <v>1179</v>
      </c>
      <c r="E2107" s="299" t="s">
        <v>72</v>
      </c>
      <c r="F2107" s="299" t="s">
        <v>766</v>
      </c>
      <c r="G2107" s="299" t="s">
        <v>775</v>
      </c>
      <c r="H2107" s="299" t="s">
        <v>770</v>
      </c>
      <c r="I2107" s="299" t="s">
        <v>1264</v>
      </c>
      <c r="J2107" s="299" t="s">
        <v>2899</v>
      </c>
      <c r="K2107" s="299" t="s">
        <v>171</v>
      </c>
      <c r="M2107" s="306">
        <v>0</v>
      </c>
      <c r="N2107" s="306">
        <v>0</v>
      </c>
      <c r="O2107" s="306">
        <v>0</v>
      </c>
      <c r="P2107" s="306">
        <v>0</v>
      </c>
      <c r="Q2107" s="306">
        <v>0</v>
      </c>
      <c r="R2107" s="306">
        <v>0</v>
      </c>
      <c r="S2107" s="306">
        <v>0</v>
      </c>
      <c r="T2107" s="306">
        <v>0</v>
      </c>
      <c r="U2107" s="306">
        <v>0</v>
      </c>
      <c r="V2107" s="306">
        <v>0</v>
      </c>
      <c r="W2107" s="306">
        <v>0</v>
      </c>
      <c r="X2107" s="306">
        <v>0</v>
      </c>
      <c r="Y2107" s="306"/>
    </row>
    <row r="2108" spans="4:25" hidden="1" outlineLevel="1">
      <c r="D2108" s="299" t="s">
        <v>1179</v>
      </c>
      <c r="E2108" s="299" t="s">
        <v>72</v>
      </c>
      <c r="F2108" s="299" t="s">
        <v>768</v>
      </c>
      <c r="G2108" s="299" t="s">
        <v>769</v>
      </c>
      <c r="H2108" s="299" t="s">
        <v>770</v>
      </c>
      <c r="I2108" s="299" t="s">
        <v>1264</v>
      </c>
      <c r="J2108" s="299" t="s">
        <v>2900</v>
      </c>
      <c r="K2108" s="299" t="s">
        <v>171</v>
      </c>
      <c r="M2108" s="306">
        <v>0</v>
      </c>
      <c r="N2108" s="306">
        <v>0</v>
      </c>
      <c r="O2108" s="306">
        <v>0</v>
      </c>
      <c r="P2108" s="306">
        <v>0</v>
      </c>
      <c r="Q2108" s="306">
        <v>0</v>
      </c>
      <c r="R2108" s="306">
        <v>0</v>
      </c>
      <c r="S2108" s="306">
        <v>0</v>
      </c>
      <c r="T2108" s="306">
        <v>0</v>
      </c>
      <c r="U2108" s="306">
        <v>0</v>
      </c>
      <c r="V2108" s="306">
        <v>0</v>
      </c>
      <c r="W2108" s="306">
        <v>0</v>
      </c>
      <c r="X2108" s="306">
        <v>0</v>
      </c>
      <c r="Y2108" s="306"/>
    </row>
    <row r="2109" spans="4:25" hidden="1" outlineLevel="1">
      <c r="D2109" s="299" t="s">
        <v>1179</v>
      </c>
      <c r="E2109" s="299" t="s">
        <v>72</v>
      </c>
      <c r="F2109" s="299" t="s">
        <v>768</v>
      </c>
      <c r="G2109" s="299" t="s">
        <v>775</v>
      </c>
      <c r="H2109" s="299" t="s">
        <v>770</v>
      </c>
      <c r="I2109" s="299" t="s">
        <v>1264</v>
      </c>
      <c r="J2109" s="299" t="s">
        <v>2901</v>
      </c>
      <c r="K2109" s="299" t="s">
        <v>171</v>
      </c>
      <c r="M2109" s="306">
        <v>0</v>
      </c>
      <c r="N2109" s="306">
        <v>0</v>
      </c>
      <c r="O2109" s="306">
        <v>0</v>
      </c>
      <c r="P2109" s="306">
        <v>0</v>
      </c>
      <c r="Q2109" s="306">
        <v>0</v>
      </c>
      <c r="R2109" s="306">
        <v>0</v>
      </c>
      <c r="S2109" s="306">
        <v>0</v>
      </c>
      <c r="T2109" s="306">
        <v>0</v>
      </c>
      <c r="U2109" s="306">
        <v>0</v>
      </c>
      <c r="V2109" s="306">
        <v>0</v>
      </c>
      <c r="W2109" s="306">
        <v>0</v>
      </c>
      <c r="X2109" s="306">
        <v>0</v>
      </c>
      <c r="Y2109" s="306"/>
    </row>
    <row r="2110" spans="4:25" hidden="1" outlineLevel="1">
      <c r="D2110" s="299" t="s">
        <v>3218</v>
      </c>
      <c r="E2110" s="299" t="s">
        <v>72</v>
      </c>
      <c r="F2110" s="299" t="s">
        <v>768</v>
      </c>
      <c r="G2110" s="299" t="s">
        <v>769</v>
      </c>
      <c r="H2110" s="299" t="s">
        <v>770</v>
      </c>
      <c r="I2110" s="299" t="s">
        <v>1246</v>
      </c>
      <c r="J2110" s="299" t="s">
        <v>3219</v>
      </c>
      <c r="K2110" s="299" t="s">
        <v>171</v>
      </c>
      <c r="M2110" s="306">
        <v>0</v>
      </c>
      <c r="N2110" s="306">
        <v>0</v>
      </c>
      <c r="O2110" s="306">
        <v>0</v>
      </c>
      <c r="P2110" s="306">
        <v>0</v>
      </c>
      <c r="Q2110" s="306">
        <v>0</v>
      </c>
      <c r="R2110" s="306">
        <v>0</v>
      </c>
      <c r="S2110" s="306">
        <v>0</v>
      </c>
      <c r="T2110" s="306">
        <v>0</v>
      </c>
      <c r="U2110" s="306">
        <v>0</v>
      </c>
      <c r="V2110" s="306">
        <v>0</v>
      </c>
      <c r="W2110" s="306">
        <v>0</v>
      </c>
      <c r="X2110" s="306">
        <v>0</v>
      </c>
      <c r="Y2110" s="306"/>
    </row>
    <row r="2111" spans="4:25" hidden="1" outlineLevel="1">
      <c r="D2111" s="299" t="s">
        <v>1181</v>
      </c>
      <c r="E2111" s="299" t="s">
        <v>72</v>
      </c>
      <c r="F2111" s="299" t="s">
        <v>768</v>
      </c>
      <c r="G2111" s="299" t="s">
        <v>769</v>
      </c>
      <c r="H2111" s="299" t="s">
        <v>770</v>
      </c>
      <c r="I2111" s="299" t="s">
        <v>1246</v>
      </c>
      <c r="J2111" s="299" t="s">
        <v>1182</v>
      </c>
      <c r="K2111" s="299" t="s">
        <v>171</v>
      </c>
      <c r="M2111" s="306">
        <v>54</v>
      </c>
      <c r="N2111" s="306">
        <v>1824</v>
      </c>
      <c r="O2111" s="306">
        <v>103</v>
      </c>
      <c r="P2111" s="306">
        <v>113</v>
      </c>
      <c r="Q2111" s="306">
        <v>170</v>
      </c>
      <c r="R2111" s="306">
        <v>170</v>
      </c>
      <c r="S2111" s="306">
        <v>175</v>
      </c>
      <c r="T2111" s="306">
        <v>196</v>
      </c>
      <c r="U2111" s="306">
        <v>203</v>
      </c>
      <c r="V2111" s="306">
        <v>119</v>
      </c>
      <c r="W2111" s="306">
        <v>130</v>
      </c>
      <c r="X2111" s="306">
        <v>96</v>
      </c>
      <c r="Y2111" s="306"/>
    </row>
    <row r="2112" spans="4:25" hidden="1" outlineLevel="1">
      <c r="D2112" s="299" t="s">
        <v>1181</v>
      </c>
      <c r="E2112" s="299" t="s">
        <v>72</v>
      </c>
      <c r="F2112" s="299" t="s">
        <v>766</v>
      </c>
      <c r="G2112" s="299" t="s">
        <v>769</v>
      </c>
      <c r="H2112" s="299" t="s">
        <v>770</v>
      </c>
      <c r="I2112" s="299" t="s">
        <v>1264</v>
      </c>
      <c r="J2112" s="299" t="s">
        <v>2902</v>
      </c>
      <c r="K2112" s="299" t="s">
        <v>171</v>
      </c>
      <c r="M2112" s="306">
        <v>0</v>
      </c>
      <c r="N2112" s="306">
        <v>0</v>
      </c>
      <c r="O2112" s="306">
        <v>0</v>
      </c>
      <c r="P2112" s="306">
        <v>0</v>
      </c>
      <c r="Q2112" s="306">
        <v>0</v>
      </c>
      <c r="R2112" s="306">
        <v>0</v>
      </c>
      <c r="S2112" s="306">
        <v>0</v>
      </c>
      <c r="T2112" s="306">
        <v>0</v>
      </c>
      <c r="U2112" s="306">
        <v>0</v>
      </c>
      <c r="V2112" s="306">
        <v>0</v>
      </c>
      <c r="W2112" s="306">
        <v>0</v>
      </c>
      <c r="X2112" s="306">
        <v>0</v>
      </c>
      <c r="Y2112" s="306"/>
    </row>
    <row r="2113" spans="1:25" hidden="1" outlineLevel="1">
      <c r="D2113" s="299" t="s">
        <v>1181</v>
      </c>
      <c r="E2113" s="299" t="s">
        <v>72</v>
      </c>
      <c r="F2113" s="299" t="s">
        <v>766</v>
      </c>
      <c r="G2113" s="299" t="s">
        <v>775</v>
      </c>
      <c r="H2113" s="299" t="s">
        <v>770</v>
      </c>
      <c r="I2113" s="299" t="s">
        <v>1264</v>
      </c>
      <c r="J2113" s="299" t="s">
        <v>2903</v>
      </c>
      <c r="K2113" s="299" t="s">
        <v>171</v>
      </c>
      <c r="M2113" s="306">
        <v>0</v>
      </c>
      <c r="N2113" s="306">
        <v>0</v>
      </c>
      <c r="O2113" s="306">
        <v>0</v>
      </c>
      <c r="P2113" s="306">
        <v>0</v>
      </c>
      <c r="Q2113" s="306">
        <v>0</v>
      </c>
      <c r="R2113" s="306">
        <v>0</v>
      </c>
      <c r="S2113" s="306">
        <v>0</v>
      </c>
      <c r="T2113" s="306">
        <v>0</v>
      </c>
      <c r="U2113" s="306">
        <v>0</v>
      </c>
      <c r="V2113" s="306">
        <v>0</v>
      </c>
      <c r="W2113" s="306">
        <v>0</v>
      </c>
      <c r="X2113" s="306">
        <v>0</v>
      </c>
      <c r="Y2113" s="306"/>
    </row>
    <row r="2114" spans="1:25" hidden="1" outlineLevel="1">
      <c r="D2114" s="299" t="s">
        <v>1181</v>
      </c>
      <c r="E2114" s="299" t="s">
        <v>72</v>
      </c>
      <c r="F2114" s="299" t="s">
        <v>768</v>
      </c>
      <c r="G2114" s="299" t="s">
        <v>769</v>
      </c>
      <c r="H2114" s="299" t="s">
        <v>770</v>
      </c>
      <c r="I2114" s="299" t="s">
        <v>1264</v>
      </c>
      <c r="J2114" s="299" t="s">
        <v>2904</v>
      </c>
      <c r="K2114" s="299" t="s">
        <v>171</v>
      </c>
      <c r="M2114" s="306">
        <v>0</v>
      </c>
      <c r="N2114" s="306">
        <v>0</v>
      </c>
      <c r="O2114" s="306">
        <v>0</v>
      </c>
      <c r="P2114" s="306">
        <v>0</v>
      </c>
      <c r="Q2114" s="306">
        <v>0</v>
      </c>
      <c r="R2114" s="306">
        <v>0</v>
      </c>
      <c r="S2114" s="306">
        <v>0</v>
      </c>
      <c r="T2114" s="306">
        <v>0</v>
      </c>
      <c r="U2114" s="306">
        <v>0</v>
      </c>
      <c r="V2114" s="306">
        <v>0</v>
      </c>
      <c r="W2114" s="306">
        <v>0</v>
      </c>
      <c r="X2114" s="306">
        <v>0</v>
      </c>
      <c r="Y2114" s="306"/>
    </row>
    <row r="2115" spans="1:25" hidden="1" outlineLevel="1">
      <c r="D2115" s="299" t="s">
        <v>1181</v>
      </c>
      <c r="E2115" s="299" t="s">
        <v>72</v>
      </c>
      <c r="F2115" s="299" t="s">
        <v>768</v>
      </c>
      <c r="G2115" s="299" t="s">
        <v>775</v>
      </c>
      <c r="H2115" s="299" t="s">
        <v>770</v>
      </c>
      <c r="I2115" s="299" t="s">
        <v>1264</v>
      </c>
      <c r="J2115" s="299" t="s">
        <v>2905</v>
      </c>
      <c r="K2115" s="299" t="s">
        <v>171</v>
      </c>
      <c r="M2115" s="306">
        <v>0</v>
      </c>
      <c r="N2115" s="306">
        <v>0</v>
      </c>
      <c r="O2115" s="306">
        <v>0</v>
      </c>
      <c r="P2115" s="306">
        <v>0</v>
      </c>
      <c r="Q2115" s="306">
        <v>0</v>
      </c>
      <c r="R2115" s="306">
        <v>0</v>
      </c>
      <c r="S2115" s="306">
        <v>0</v>
      </c>
      <c r="T2115" s="306">
        <v>0</v>
      </c>
      <c r="U2115" s="306">
        <v>0</v>
      </c>
      <c r="V2115" s="306">
        <v>0</v>
      </c>
      <c r="W2115" s="306">
        <v>0</v>
      </c>
      <c r="X2115" s="306">
        <v>0</v>
      </c>
      <c r="Y2115" s="306"/>
    </row>
    <row r="2116" spans="1:25" hidden="1" outlineLevel="1">
      <c r="D2116" s="299" t="s">
        <v>3220</v>
      </c>
      <c r="E2116" s="299" t="s">
        <v>72</v>
      </c>
      <c r="F2116" s="299" t="s">
        <v>768</v>
      </c>
      <c r="G2116" s="299" t="s">
        <v>769</v>
      </c>
      <c r="H2116" s="299" t="s">
        <v>770</v>
      </c>
      <c r="I2116" s="299" t="s">
        <v>1246</v>
      </c>
      <c r="J2116" s="299" t="s">
        <v>3221</v>
      </c>
      <c r="K2116" s="299" t="s">
        <v>171</v>
      </c>
      <c r="M2116" s="306">
        <v>0</v>
      </c>
      <c r="N2116" s="306">
        <v>0</v>
      </c>
      <c r="O2116" s="306">
        <v>0</v>
      </c>
      <c r="P2116" s="306">
        <v>2</v>
      </c>
      <c r="Q2116" s="306">
        <v>1</v>
      </c>
      <c r="R2116" s="306">
        <v>0</v>
      </c>
      <c r="S2116" s="306">
        <v>0</v>
      </c>
      <c r="T2116" s="306">
        <v>0</v>
      </c>
      <c r="U2116" s="306">
        <v>0</v>
      </c>
      <c r="V2116" s="306">
        <v>0</v>
      </c>
      <c r="W2116" s="306">
        <v>0</v>
      </c>
      <c r="X2116" s="306">
        <v>0</v>
      </c>
      <c r="Y2116" s="306"/>
    </row>
    <row r="2117" spans="1:25" hidden="1" outlineLevel="1">
      <c r="D2117" s="299" t="s">
        <v>1183</v>
      </c>
      <c r="E2117" s="299" t="s">
        <v>72</v>
      </c>
      <c r="F2117" s="299" t="s">
        <v>768</v>
      </c>
      <c r="G2117" s="299" t="s">
        <v>769</v>
      </c>
      <c r="H2117" s="299" t="s">
        <v>770</v>
      </c>
      <c r="I2117" s="299" t="s">
        <v>1246</v>
      </c>
      <c r="J2117" s="299" t="s">
        <v>1184</v>
      </c>
      <c r="K2117" s="299" t="s">
        <v>171</v>
      </c>
      <c r="M2117" s="306">
        <v>268</v>
      </c>
      <c r="N2117" s="306">
        <v>235</v>
      </c>
      <c r="O2117" s="306">
        <v>86</v>
      </c>
      <c r="P2117" s="306">
        <v>145</v>
      </c>
      <c r="Q2117" s="306">
        <v>166</v>
      </c>
      <c r="R2117" s="306">
        <v>169</v>
      </c>
      <c r="S2117" s="306">
        <v>202</v>
      </c>
      <c r="T2117" s="306">
        <v>207</v>
      </c>
      <c r="U2117" s="306">
        <v>288</v>
      </c>
      <c r="V2117" s="306">
        <v>1055</v>
      </c>
      <c r="W2117" s="306">
        <v>2471</v>
      </c>
      <c r="X2117" s="306">
        <v>2460</v>
      </c>
      <c r="Y2117" s="306"/>
    </row>
    <row r="2118" spans="1:25" hidden="1" outlineLevel="1">
      <c r="D2118" s="299" t="s">
        <v>1183</v>
      </c>
      <c r="E2118" s="299" t="s">
        <v>72</v>
      </c>
      <c r="F2118" s="299" t="s">
        <v>766</v>
      </c>
      <c r="G2118" s="299" t="s">
        <v>769</v>
      </c>
      <c r="H2118" s="299" t="s">
        <v>770</v>
      </c>
      <c r="I2118" s="299" t="s">
        <v>1264</v>
      </c>
      <c r="J2118" s="299" t="s">
        <v>2906</v>
      </c>
      <c r="K2118" s="299" t="s">
        <v>171</v>
      </c>
      <c r="M2118" s="306">
        <v>0</v>
      </c>
      <c r="N2118" s="306">
        <v>0</v>
      </c>
      <c r="O2118" s="306">
        <v>0</v>
      </c>
      <c r="P2118" s="306">
        <v>0</v>
      </c>
      <c r="Q2118" s="306">
        <v>0</v>
      </c>
      <c r="R2118" s="306">
        <v>0</v>
      </c>
      <c r="S2118" s="306">
        <v>0</v>
      </c>
      <c r="T2118" s="306">
        <v>0</v>
      </c>
      <c r="U2118" s="306">
        <v>0</v>
      </c>
      <c r="V2118" s="306">
        <v>0</v>
      </c>
      <c r="W2118" s="306">
        <v>0</v>
      </c>
      <c r="X2118" s="306">
        <v>0</v>
      </c>
      <c r="Y2118" s="306"/>
    </row>
    <row r="2119" spans="1:25" hidden="1" outlineLevel="1">
      <c r="D2119" s="299" t="s">
        <v>1183</v>
      </c>
      <c r="E2119" s="299" t="s">
        <v>72</v>
      </c>
      <c r="F2119" s="299" t="s">
        <v>766</v>
      </c>
      <c r="G2119" s="299" t="s">
        <v>775</v>
      </c>
      <c r="H2119" s="299" t="s">
        <v>770</v>
      </c>
      <c r="I2119" s="299" t="s">
        <v>1264</v>
      </c>
      <c r="J2119" s="299" t="s">
        <v>2907</v>
      </c>
      <c r="K2119" s="299" t="s">
        <v>171</v>
      </c>
      <c r="M2119" s="306">
        <v>0</v>
      </c>
      <c r="N2119" s="306">
        <v>0</v>
      </c>
      <c r="O2119" s="306">
        <v>0</v>
      </c>
      <c r="P2119" s="306">
        <v>0</v>
      </c>
      <c r="Q2119" s="306">
        <v>0</v>
      </c>
      <c r="R2119" s="306">
        <v>0</v>
      </c>
      <c r="S2119" s="306">
        <v>0</v>
      </c>
      <c r="T2119" s="306">
        <v>0</v>
      </c>
      <c r="U2119" s="306">
        <v>0</v>
      </c>
      <c r="V2119" s="306">
        <v>0</v>
      </c>
      <c r="W2119" s="306">
        <v>0</v>
      </c>
      <c r="X2119" s="306">
        <v>0</v>
      </c>
      <c r="Y2119" s="306"/>
    </row>
    <row r="2120" spans="1:25" hidden="1" outlineLevel="1">
      <c r="D2120" s="299" t="s">
        <v>1183</v>
      </c>
      <c r="E2120" s="299" t="s">
        <v>72</v>
      </c>
      <c r="F2120" s="299" t="s">
        <v>768</v>
      </c>
      <c r="G2120" s="299" t="s">
        <v>769</v>
      </c>
      <c r="H2120" s="299" t="s">
        <v>770</v>
      </c>
      <c r="I2120" s="299" t="s">
        <v>1264</v>
      </c>
      <c r="J2120" s="299" t="s">
        <v>2908</v>
      </c>
      <c r="K2120" s="299" t="s">
        <v>171</v>
      </c>
      <c r="M2120" s="306">
        <v>0</v>
      </c>
      <c r="N2120" s="306">
        <v>0</v>
      </c>
      <c r="O2120" s="306">
        <v>0</v>
      </c>
      <c r="P2120" s="306">
        <v>0</v>
      </c>
      <c r="Q2120" s="306">
        <v>0</v>
      </c>
      <c r="R2120" s="306">
        <v>0</v>
      </c>
      <c r="S2120" s="306">
        <v>0</v>
      </c>
      <c r="T2120" s="306">
        <v>0</v>
      </c>
      <c r="U2120" s="306">
        <v>0</v>
      </c>
      <c r="V2120" s="306">
        <v>0</v>
      </c>
      <c r="W2120" s="306">
        <v>0</v>
      </c>
      <c r="X2120" s="306">
        <v>0</v>
      </c>
      <c r="Y2120" s="306"/>
    </row>
    <row r="2121" spans="1:25" hidden="1" outlineLevel="1">
      <c r="D2121" s="299" t="s">
        <v>1183</v>
      </c>
      <c r="E2121" s="299" t="s">
        <v>72</v>
      </c>
      <c r="F2121" s="299" t="s">
        <v>768</v>
      </c>
      <c r="G2121" s="299" t="s">
        <v>775</v>
      </c>
      <c r="H2121" s="299" t="s">
        <v>770</v>
      </c>
      <c r="I2121" s="299" t="s">
        <v>1264</v>
      </c>
      <c r="J2121" s="299" t="s">
        <v>2909</v>
      </c>
      <c r="K2121" s="299" t="s">
        <v>171</v>
      </c>
      <c r="M2121" s="306">
        <v>0</v>
      </c>
      <c r="N2121" s="306">
        <v>0</v>
      </c>
      <c r="O2121" s="306">
        <v>0</v>
      </c>
      <c r="P2121" s="306">
        <v>0</v>
      </c>
      <c r="Q2121" s="306">
        <v>0</v>
      </c>
      <c r="R2121" s="306">
        <v>0</v>
      </c>
      <c r="S2121" s="306">
        <v>0</v>
      </c>
      <c r="T2121" s="306">
        <v>0</v>
      </c>
      <c r="U2121" s="306">
        <v>0</v>
      </c>
      <c r="V2121" s="306">
        <v>0</v>
      </c>
      <c r="W2121" s="306">
        <v>0</v>
      </c>
      <c r="X2121" s="306">
        <v>0</v>
      </c>
      <c r="Y2121" s="306"/>
    </row>
    <row r="2122" spans="1:25" hidden="1" outlineLevel="1">
      <c r="D2122" s="299" t="s">
        <v>3222</v>
      </c>
      <c r="E2122" s="299" t="s">
        <v>72</v>
      </c>
      <c r="F2122" s="299" t="s">
        <v>768</v>
      </c>
      <c r="G2122" s="299" t="s">
        <v>769</v>
      </c>
      <c r="H2122" s="299" t="s">
        <v>770</v>
      </c>
      <c r="I2122" s="299" t="s">
        <v>1246</v>
      </c>
      <c r="J2122" s="299" t="s">
        <v>3223</v>
      </c>
      <c r="K2122" s="299" t="s">
        <v>171</v>
      </c>
      <c r="M2122" s="306">
        <v>0</v>
      </c>
      <c r="N2122" s="306">
        <v>0</v>
      </c>
      <c r="O2122" s="306">
        <v>0</v>
      </c>
      <c r="P2122" s="306">
        <v>0</v>
      </c>
      <c r="Q2122" s="306">
        <v>0</v>
      </c>
      <c r="R2122" s="306">
        <v>0</v>
      </c>
      <c r="S2122" s="306">
        <v>0</v>
      </c>
      <c r="T2122" s="306">
        <v>0</v>
      </c>
      <c r="U2122" s="306">
        <v>0</v>
      </c>
      <c r="V2122" s="306">
        <v>0</v>
      </c>
      <c r="W2122" s="306">
        <v>0</v>
      </c>
      <c r="X2122" s="306">
        <v>0</v>
      </c>
      <c r="Y2122" s="306"/>
    </row>
    <row r="2123" spans="1:25" collapsed="1">
      <c r="M2123" s="306"/>
      <c r="N2123" s="306"/>
      <c r="O2123" s="306"/>
      <c r="P2123" s="306"/>
      <c r="Q2123" s="306"/>
      <c r="R2123" s="306"/>
      <c r="S2123" s="306"/>
      <c r="T2123" s="306"/>
      <c r="U2123" s="306"/>
      <c r="V2123" s="306"/>
      <c r="W2123" s="306"/>
      <c r="X2123" s="306"/>
      <c r="Y2123" s="306"/>
    </row>
    <row r="2124" spans="1:25">
      <c r="A2124" s="309"/>
      <c r="B2124" s="309" t="s">
        <v>2910</v>
      </c>
      <c r="C2124" s="309"/>
      <c r="D2124" s="309"/>
      <c r="E2124" s="309"/>
      <c r="F2124" s="309"/>
      <c r="G2124" s="309"/>
      <c r="H2124" s="309"/>
      <c r="I2124" s="309"/>
      <c r="J2124" s="309"/>
      <c r="K2124" s="309"/>
      <c r="L2124" s="309"/>
      <c r="M2124" s="310">
        <v>75420</v>
      </c>
      <c r="N2124" s="310">
        <v>84816</v>
      </c>
      <c r="O2124" s="310">
        <v>83037</v>
      </c>
      <c r="P2124" s="310">
        <v>95997</v>
      </c>
      <c r="Q2124" s="310">
        <v>99787</v>
      </c>
      <c r="R2124" s="310">
        <v>110641</v>
      </c>
      <c r="S2124" s="310">
        <v>113489</v>
      </c>
      <c r="T2124" s="310">
        <v>120399</v>
      </c>
      <c r="U2124" s="310">
        <v>125039</v>
      </c>
      <c r="V2124" s="310">
        <v>126495</v>
      </c>
      <c r="W2124" s="310">
        <v>142295</v>
      </c>
      <c r="X2124" s="310">
        <v>104538</v>
      </c>
      <c r="Y2124" s="306"/>
    </row>
    <row r="2125" spans="1:25">
      <c r="A2125" s="307"/>
      <c r="B2125" s="307"/>
      <c r="C2125" s="307" t="s">
        <v>2911</v>
      </c>
      <c r="D2125" s="307"/>
      <c r="E2125" s="307"/>
      <c r="F2125" s="307"/>
      <c r="G2125" s="307"/>
      <c r="H2125" s="307"/>
      <c r="I2125" s="307"/>
      <c r="J2125" s="307"/>
      <c r="K2125" s="307"/>
      <c r="L2125" s="307"/>
      <c r="M2125" s="308">
        <v>75420</v>
      </c>
      <c r="N2125" s="308">
        <v>84816</v>
      </c>
      <c r="O2125" s="308">
        <v>83037</v>
      </c>
      <c r="P2125" s="308">
        <v>95997</v>
      </c>
      <c r="Q2125" s="308">
        <v>99787</v>
      </c>
      <c r="R2125" s="308">
        <v>110641</v>
      </c>
      <c r="S2125" s="308">
        <v>113489</v>
      </c>
      <c r="T2125" s="308">
        <v>120399</v>
      </c>
      <c r="U2125" s="308">
        <v>125039</v>
      </c>
      <c r="V2125" s="308">
        <v>126495</v>
      </c>
      <c r="W2125" s="308">
        <v>142295</v>
      </c>
      <c r="X2125" s="308">
        <v>104538</v>
      </c>
      <c r="Y2125" s="306"/>
    </row>
    <row r="2126" spans="1:25" hidden="1" outlineLevel="1">
      <c r="D2126" s="299" t="s">
        <v>891</v>
      </c>
      <c r="E2126" s="299" t="s">
        <v>72</v>
      </c>
      <c r="F2126" s="299" t="s">
        <v>766</v>
      </c>
      <c r="H2126" s="299" t="s">
        <v>767</v>
      </c>
      <c r="I2126" s="299" t="s">
        <v>1246</v>
      </c>
      <c r="J2126" s="299" t="s">
        <v>359</v>
      </c>
      <c r="M2126" s="306">
        <v>0</v>
      </c>
      <c r="N2126" s="306">
        <v>0</v>
      </c>
      <c r="O2126" s="306">
        <v>0</v>
      </c>
      <c r="P2126" s="306">
        <v>0</v>
      </c>
      <c r="Q2126" s="306">
        <v>0</v>
      </c>
      <c r="R2126" s="306">
        <v>0</v>
      </c>
      <c r="S2126" s="306">
        <v>0</v>
      </c>
      <c r="T2126" s="306">
        <v>0</v>
      </c>
      <c r="U2126" s="306">
        <v>0</v>
      </c>
      <c r="V2126" s="306">
        <v>300</v>
      </c>
      <c r="W2126" s="306">
        <v>300</v>
      </c>
      <c r="X2126" s="306">
        <v>300</v>
      </c>
      <c r="Y2126" s="306"/>
    </row>
    <row r="2127" spans="1:25" hidden="1" outlineLevel="1">
      <c r="D2127" s="299" t="s">
        <v>895</v>
      </c>
      <c r="E2127" s="299" t="s">
        <v>71</v>
      </c>
      <c r="F2127" s="299" t="s">
        <v>766</v>
      </c>
      <c r="H2127" s="299" t="s">
        <v>767</v>
      </c>
      <c r="I2127" s="299" t="s">
        <v>1246</v>
      </c>
      <c r="J2127" s="299" t="s">
        <v>370</v>
      </c>
      <c r="M2127" s="306">
        <v>75420</v>
      </c>
      <c r="N2127" s="306">
        <v>84816</v>
      </c>
      <c r="O2127" s="306">
        <v>83037</v>
      </c>
      <c r="P2127" s="306">
        <v>95997</v>
      </c>
      <c r="Q2127" s="306">
        <v>99787</v>
      </c>
      <c r="R2127" s="306">
        <v>110641</v>
      </c>
      <c r="S2127" s="306">
        <v>113489</v>
      </c>
      <c r="T2127" s="306">
        <v>120399</v>
      </c>
      <c r="U2127" s="306">
        <v>125039</v>
      </c>
      <c r="V2127" s="306">
        <v>126195</v>
      </c>
      <c r="W2127" s="306">
        <v>141995</v>
      </c>
      <c r="X2127" s="306">
        <v>104238</v>
      </c>
      <c r="Y2127" s="306"/>
    </row>
    <row r="2128" spans="1:25" collapsed="1">
      <c r="M2128" s="306"/>
      <c r="N2128" s="306"/>
      <c r="O2128" s="306"/>
      <c r="P2128" s="306"/>
      <c r="Q2128" s="306"/>
      <c r="R2128" s="306"/>
      <c r="S2128" s="306"/>
      <c r="T2128" s="306"/>
      <c r="U2128" s="306"/>
      <c r="V2128" s="306"/>
      <c r="W2128" s="306"/>
      <c r="X2128" s="306"/>
      <c r="Y2128" s="306"/>
    </row>
    <row r="2129" spans="1:25">
      <c r="A2129" s="309" t="s">
        <v>1199</v>
      </c>
      <c r="B2129" s="309"/>
      <c r="C2129" s="309"/>
      <c r="D2129" s="309"/>
      <c r="E2129" s="309"/>
      <c r="F2129" s="309"/>
      <c r="G2129" s="309"/>
      <c r="H2129" s="309"/>
      <c r="I2129" s="309"/>
      <c r="J2129" s="309"/>
      <c r="K2129" s="309"/>
      <c r="L2129" s="309"/>
      <c r="M2129" s="310">
        <v>4505</v>
      </c>
      <c r="N2129" s="310">
        <v>4245</v>
      </c>
      <c r="O2129" s="310">
        <v>1294</v>
      </c>
      <c r="P2129" s="310">
        <v>0</v>
      </c>
      <c r="Q2129" s="310">
        <v>0</v>
      </c>
      <c r="R2129" s="310">
        <v>0</v>
      </c>
      <c r="S2129" s="310">
        <v>0</v>
      </c>
      <c r="T2129" s="310">
        <v>0</v>
      </c>
      <c r="U2129" s="310">
        <v>0</v>
      </c>
      <c r="V2129" s="310">
        <v>0</v>
      </c>
      <c r="W2129" s="310">
        <v>0</v>
      </c>
      <c r="X2129" s="310">
        <v>0</v>
      </c>
      <c r="Y2129" s="306"/>
    </row>
    <row r="2130" spans="1:25">
      <c r="A2130" s="309"/>
      <c r="B2130" s="309" t="s">
        <v>1199</v>
      </c>
      <c r="C2130" s="309"/>
      <c r="D2130" s="309"/>
      <c r="E2130" s="309"/>
      <c r="F2130" s="309"/>
      <c r="G2130" s="309"/>
      <c r="H2130" s="309"/>
      <c r="I2130" s="309"/>
      <c r="J2130" s="309"/>
      <c r="K2130" s="309"/>
      <c r="L2130" s="309"/>
      <c r="M2130" s="310">
        <v>4505</v>
      </c>
      <c r="N2130" s="310">
        <v>4245</v>
      </c>
      <c r="O2130" s="310">
        <v>1294</v>
      </c>
      <c r="P2130" s="310">
        <v>0</v>
      </c>
      <c r="Q2130" s="310">
        <v>0</v>
      </c>
      <c r="R2130" s="310">
        <v>0</v>
      </c>
      <c r="S2130" s="310">
        <v>0</v>
      </c>
      <c r="T2130" s="310">
        <v>0</v>
      </c>
      <c r="U2130" s="310">
        <v>0</v>
      </c>
      <c r="V2130" s="310">
        <v>0</v>
      </c>
      <c r="W2130" s="310">
        <v>0</v>
      </c>
      <c r="X2130" s="310">
        <v>0</v>
      </c>
      <c r="Y2130" s="306"/>
    </row>
    <row r="2131" spans="1:25">
      <c r="A2131" s="307"/>
      <c r="B2131" s="307"/>
      <c r="C2131" s="307" t="s">
        <v>1200</v>
      </c>
      <c r="D2131" s="307"/>
      <c r="E2131" s="307"/>
      <c r="F2131" s="307"/>
      <c r="G2131" s="307"/>
      <c r="H2131" s="307"/>
      <c r="I2131" s="307"/>
      <c r="J2131" s="307"/>
      <c r="K2131" s="307"/>
      <c r="L2131" s="307"/>
      <c r="M2131" s="308">
        <v>0</v>
      </c>
      <c r="N2131" s="308">
        <v>0</v>
      </c>
      <c r="O2131" s="308">
        <v>0</v>
      </c>
      <c r="P2131" s="308">
        <v>0</v>
      </c>
      <c r="Q2131" s="308">
        <v>0</v>
      </c>
      <c r="R2131" s="308">
        <v>0</v>
      </c>
      <c r="S2131" s="308">
        <v>0</v>
      </c>
      <c r="T2131" s="308">
        <v>0</v>
      </c>
      <c r="U2131" s="308">
        <v>0</v>
      </c>
      <c r="V2131" s="308">
        <v>0</v>
      </c>
      <c r="W2131" s="308">
        <v>0</v>
      </c>
      <c r="X2131" s="308">
        <v>0</v>
      </c>
      <c r="Y2131" s="306"/>
    </row>
    <row r="2132" spans="1:25" hidden="1" outlineLevel="1">
      <c r="D2132" s="299" t="s">
        <v>771</v>
      </c>
      <c r="E2132" s="299" t="s">
        <v>72</v>
      </c>
      <c r="F2132" s="299" t="s">
        <v>766</v>
      </c>
      <c r="H2132" s="299" t="s">
        <v>767</v>
      </c>
      <c r="I2132" s="299" t="s">
        <v>1246</v>
      </c>
      <c r="J2132" s="299" t="s">
        <v>772</v>
      </c>
      <c r="M2132" s="306">
        <v>0</v>
      </c>
      <c r="N2132" s="306">
        <v>0</v>
      </c>
      <c r="O2132" s="306">
        <v>0</v>
      </c>
      <c r="P2132" s="306">
        <v>0</v>
      </c>
      <c r="Q2132" s="306">
        <v>0</v>
      </c>
      <c r="R2132" s="306">
        <v>0</v>
      </c>
      <c r="S2132" s="306">
        <v>0</v>
      </c>
      <c r="T2132" s="306">
        <v>0</v>
      </c>
      <c r="U2132" s="306">
        <v>0</v>
      </c>
      <c r="V2132" s="306">
        <v>0</v>
      </c>
      <c r="W2132" s="306">
        <v>0</v>
      </c>
      <c r="X2132" s="306">
        <v>0</v>
      </c>
      <c r="Y2132" s="306"/>
    </row>
    <row r="2133" spans="1:25" hidden="1" outlineLevel="1">
      <c r="D2133" s="299" t="s">
        <v>773</v>
      </c>
      <c r="E2133" s="299" t="s">
        <v>72</v>
      </c>
      <c r="F2133" s="299" t="s">
        <v>766</v>
      </c>
      <c r="H2133" s="299" t="s">
        <v>767</v>
      </c>
      <c r="I2133" s="299" t="s">
        <v>1246</v>
      </c>
      <c r="J2133" s="299" t="s">
        <v>494</v>
      </c>
      <c r="M2133" s="306">
        <v>0</v>
      </c>
      <c r="N2133" s="306">
        <v>0</v>
      </c>
      <c r="O2133" s="306">
        <v>0</v>
      </c>
      <c r="P2133" s="306">
        <v>0</v>
      </c>
      <c r="Q2133" s="306">
        <v>0</v>
      </c>
      <c r="R2133" s="306">
        <v>0</v>
      </c>
      <c r="S2133" s="306">
        <v>0</v>
      </c>
      <c r="T2133" s="306">
        <v>0</v>
      </c>
      <c r="U2133" s="306">
        <v>0</v>
      </c>
      <c r="V2133" s="306">
        <v>0</v>
      </c>
      <c r="W2133" s="306">
        <v>0</v>
      </c>
      <c r="X2133" s="306">
        <v>0</v>
      </c>
      <c r="Y2133" s="306"/>
    </row>
    <row r="2134" spans="1:25" hidden="1" outlineLevel="1">
      <c r="D2134" s="299" t="s">
        <v>774</v>
      </c>
      <c r="E2134" s="299" t="s">
        <v>72</v>
      </c>
      <c r="F2134" s="299" t="s">
        <v>766</v>
      </c>
      <c r="H2134" s="299" t="s">
        <v>767</v>
      </c>
      <c r="I2134" s="299" t="s">
        <v>1246</v>
      </c>
      <c r="J2134" s="299" t="s">
        <v>356</v>
      </c>
      <c r="M2134" s="306">
        <v>0</v>
      </c>
      <c r="N2134" s="306">
        <v>0</v>
      </c>
      <c r="O2134" s="306">
        <v>0</v>
      </c>
      <c r="P2134" s="306">
        <v>0</v>
      </c>
      <c r="Q2134" s="306">
        <v>0</v>
      </c>
      <c r="R2134" s="306">
        <v>0</v>
      </c>
      <c r="S2134" s="306">
        <v>0</v>
      </c>
      <c r="T2134" s="306">
        <v>0</v>
      </c>
      <c r="U2134" s="306">
        <v>0</v>
      </c>
      <c r="V2134" s="306">
        <v>0</v>
      </c>
      <c r="W2134" s="306">
        <v>0</v>
      </c>
      <c r="X2134" s="306">
        <v>0</v>
      </c>
      <c r="Y2134" s="306"/>
    </row>
    <row r="2135" spans="1:25" collapsed="1">
      <c r="M2135" s="306"/>
      <c r="N2135" s="306"/>
      <c r="O2135" s="306"/>
      <c r="P2135" s="306"/>
      <c r="Q2135" s="306"/>
      <c r="R2135" s="306"/>
      <c r="S2135" s="306"/>
      <c r="T2135" s="306"/>
      <c r="U2135" s="306"/>
      <c r="V2135" s="306"/>
      <c r="W2135" s="306"/>
      <c r="X2135" s="306"/>
      <c r="Y2135" s="306"/>
    </row>
    <row r="2136" spans="1:25">
      <c r="A2136" s="307"/>
      <c r="B2136" s="307"/>
      <c r="C2136" s="307" t="s">
        <v>1201</v>
      </c>
      <c r="D2136" s="307"/>
      <c r="E2136" s="307"/>
      <c r="F2136" s="307"/>
      <c r="G2136" s="307"/>
      <c r="H2136" s="307"/>
      <c r="I2136" s="307"/>
      <c r="J2136" s="307"/>
      <c r="K2136" s="307"/>
      <c r="L2136" s="307"/>
      <c r="M2136" s="308">
        <v>4505</v>
      </c>
      <c r="N2136" s="308">
        <v>4245</v>
      </c>
      <c r="O2136" s="308">
        <v>1294</v>
      </c>
      <c r="P2136" s="308">
        <v>0</v>
      </c>
      <c r="Q2136" s="308">
        <v>0</v>
      </c>
      <c r="R2136" s="308">
        <v>0</v>
      </c>
      <c r="S2136" s="308">
        <v>0</v>
      </c>
      <c r="T2136" s="308">
        <v>0</v>
      </c>
      <c r="U2136" s="308">
        <v>0</v>
      </c>
      <c r="V2136" s="308">
        <v>0</v>
      </c>
      <c r="W2136" s="308">
        <v>0</v>
      </c>
      <c r="X2136" s="308">
        <v>0</v>
      </c>
      <c r="Y2136" s="306"/>
    </row>
    <row r="2137" spans="1:25" hidden="1" outlineLevel="1">
      <c r="D2137" s="299" t="s">
        <v>771</v>
      </c>
      <c r="E2137" s="299" t="s">
        <v>72</v>
      </c>
      <c r="F2137" s="299" t="s">
        <v>766</v>
      </c>
      <c r="G2137" s="299" t="s">
        <v>775</v>
      </c>
      <c r="H2137" s="299" t="s">
        <v>770</v>
      </c>
      <c r="I2137" s="299" t="s">
        <v>1246</v>
      </c>
      <c r="J2137" s="299" t="s">
        <v>776</v>
      </c>
      <c r="M2137" s="306">
        <v>0</v>
      </c>
      <c r="N2137" s="306">
        <v>0</v>
      </c>
      <c r="O2137" s="306">
        <v>0</v>
      </c>
      <c r="P2137" s="306">
        <v>0</v>
      </c>
      <c r="Q2137" s="306">
        <v>0</v>
      </c>
      <c r="R2137" s="306">
        <v>0</v>
      </c>
      <c r="S2137" s="306">
        <v>0</v>
      </c>
      <c r="T2137" s="306">
        <v>0</v>
      </c>
      <c r="U2137" s="306">
        <v>0</v>
      </c>
      <c r="V2137" s="306">
        <v>0</v>
      </c>
      <c r="W2137" s="306">
        <v>0</v>
      </c>
      <c r="X2137" s="306">
        <v>0</v>
      </c>
      <c r="Y2137" s="306"/>
    </row>
    <row r="2138" spans="1:25" hidden="1" outlineLevel="1">
      <c r="D2138" s="299" t="s">
        <v>773</v>
      </c>
      <c r="E2138" s="299" t="s">
        <v>72</v>
      </c>
      <c r="F2138" s="299" t="s">
        <v>766</v>
      </c>
      <c r="G2138" s="299" t="s">
        <v>775</v>
      </c>
      <c r="H2138" s="299" t="s">
        <v>770</v>
      </c>
      <c r="I2138" s="299" t="s">
        <v>1246</v>
      </c>
      <c r="J2138" s="299" t="s">
        <v>674</v>
      </c>
      <c r="M2138" s="306">
        <v>0</v>
      </c>
      <c r="N2138" s="306">
        <v>0</v>
      </c>
      <c r="O2138" s="306">
        <v>0</v>
      </c>
      <c r="P2138" s="306">
        <v>0</v>
      </c>
      <c r="Q2138" s="306">
        <v>0</v>
      </c>
      <c r="R2138" s="306">
        <v>0</v>
      </c>
      <c r="S2138" s="306">
        <v>0</v>
      </c>
      <c r="T2138" s="306">
        <v>0</v>
      </c>
      <c r="U2138" s="306">
        <v>0</v>
      </c>
      <c r="V2138" s="306">
        <v>0</v>
      </c>
      <c r="W2138" s="306">
        <v>0</v>
      </c>
      <c r="X2138" s="306">
        <v>0</v>
      </c>
      <c r="Y2138" s="306"/>
    </row>
    <row r="2139" spans="1:25" hidden="1" outlineLevel="1">
      <c r="D2139" s="299" t="s">
        <v>774</v>
      </c>
      <c r="E2139" s="299" t="s">
        <v>72</v>
      </c>
      <c r="F2139" s="299" t="s">
        <v>766</v>
      </c>
      <c r="G2139" s="299" t="s">
        <v>775</v>
      </c>
      <c r="H2139" s="299" t="s">
        <v>770</v>
      </c>
      <c r="I2139" s="299" t="s">
        <v>1246</v>
      </c>
      <c r="J2139" s="299" t="s">
        <v>357</v>
      </c>
      <c r="M2139" s="306">
        <v>4505</v>
      </c>
      <c r="N2139" s="306">
        <v>4245</v>
      </c>
      <c r="O2139" s="306">
        <v>1294</v>
      </c>
      <c r="P2139" s="306">
        <v>0</v>
      </c>
      <c r="Q2139" s="306"/>
      <c r="R2139" s="306"/>
      <c r="S2139" s="306"/>
      <c r="T2139" s="306"/>
      <c r="U2139" s="306"/>
      <c r="V2139" s="306"/>
      <c r="W2139" s="306"/>
      <c r="X2139" s="306"/>
      <c r="Y2139" s="306"/>
    </row>
    <row r="2140" spans="1:25" collapsed="1">
      <c r="M2140" s="306"/>
      <c r="N2140" s="306"/>
      <c r="O2140" s="306"/>
      <c r="P2140" s="306"/>
      <c r="Q2140" s="306"/>
      <c r="R2140" s="306"/>
      <c r="S2140" s="306"/>
      <c r="T2140" s="306"/>
      <c r="U2140" s="306"/>
      <c r="V2140" s="306"/>
      <c r="W2140" s="306"/>
      <c r="X2140" s="306"/>
      <c r="Y2140" s="30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13"/>
  <sheetViews>
    <sheetView workbookViewId="0">
      <selection activeCell="E1024" sqref="E1024"/>
    </sheetView>
  </sheetViews>
  <sheetFormatPr baseColWidth="10" defaultColWidth="9.33203125" defaultRowHeight="11.25" outlineLevelRow="1"/>
  <cols>
    <col min="1" max="3" width="3.83203125" style="299" customWidth="1"/>
    <col min="4" max="4" width="48.33203125" style="299" bestFit="1" customWidth="1"/>
    <col min="5" max="5" width="13.6640625" style="299" bestFit="1" customWidth="1"/>
    <col min="6" max="6" width="9.6640625" style="299" bestFit="1" customWidth="1"/>
    <col min="7" max="7" width="11.83203125" style="299" bestFit="1" customWidth="1"/>
    <col min="8" max="8" width="9.6640625" style="299" bestFit="1" customWidth="1"/>
    <col min="9" max="9" width="11.1640625" style="299" bestFit="1" customWidth="1"/>
    <col min="10" max="10" width="7.5" style="299" bestFit="1" customWidth="1"/>
    <col min="11" max="11" width="9.6640625" style="299" bestFit="1" customWidth="1"/>
    <col min="12" max="12" width="3.83203125" style="299" customWidth="1"/>
    <col min="13" max="13" width="10.1640625" style="299" bestFit="1" customWidth="1"/>
    <col min="14" max="14" width="3.83203125" style="299" customWidth="1"/>
    <col min="15" max="26" width="9.1640625" style="299" bestFit="1" customWidth="1"/>
    <col min="27" max="28" width="10.83203125" style="299" customWidth="1"/>
    <col min="29" max="16384" width="9.33203125" style="299"/>
  </cols>
  <sheetData>
    <row r="1" spans="1:26" ht="18.75">
      <c r="A1" s="298" t="s">
        <v>1241</v>
      </c>
    </row>
    <row r="2" spans="1:26" ht="15.75">
      <c r="A2" s="300" t="s">
        <v>4301</v>
      </c>
    </row>
    <row r="3" spans="1:26" ht="15.75">
      <c r="A3" s="301" t="s">
        <v>906</v>
      </c>
    </row>
    <row r="5" spans="1:26" ht="22.5">
      <c r="A5" s="302"/>
      <c r="B5" s="302"/>
      <c r="C5" s="302"/>
      <c r="D5" s="302" t="s">
        <v>1242</v>
      </c>
      <c r="E5" s="302" t="s">
        <v>354</v>
      </c>
      <c r="F5" s="303" t="s">
        <v>759</v>
      </c>
      <c r="G5" s="303" t="s">
        <v>760</v>
      </c>
      <c r="H5" s="303" t="s">
        <v>761</v>
      </c>
      <c r="I5" s="303" t="s">
        <v>1243</v>
      </c>
      <c r="J5" s="302" t="s">
        <v>762</v>
      </c>
      <c r="K5" s="302" t="s">
        <v>355</v>
      </c>
      <c r="L5" s="302"/>
      <c r="M5" s="304" t="s">
        <v>683</v>
      </c>
      <c r="N5" s="302"/>
      <c r="O5" s="305" t="s">
        <v>4042</v>
      </c>
      <c r="P5" s="305" t="s">
        <v>4043</v>
      </c>
      <c r="Q5" s="305" t="s">
        <v>4044</v>
      </c>
      <c r="R5" s="305" t="s">
        <v>4045</v>
      </c>
      <c r="S5" s="305" t="s">
        <v>4046</v>
      </c>
      <c r="T5" s="305" t="s">
        <v>4047</v>
      </c>
      <c r="U5" s="305" t="s">
        <v>4048</v>
      </c>
      <c r="V5" s="305" t="s">
        <v>4049</v>
      </c>
      <c r="W5" s="305" t="s">
        <v>4050</v>
      </c>
      <c r="X5" s="305" t="s">
        <v>4051</v>
      </c>
      <c r="Y5" s="305" t="s">
        <v>4052</v>
      </c>
      <c r="Z5" s="305" t="s">
        <v>4053</v>
      </c>
    </row>
    <row r="6" spans="1:26"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</row>
    <row r="7" spans="1:26">
      <c r="A7" s="307" t="s">
        <v>763</v>
      </c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8">
        <v>255</v>
      </c>
      <c r="N7" s="308"/>
      <c r="O7" s="308">
        <v>22</v>
      </c>
      <c r="P7" s="308">
        <v>20</v>
      </c>
      <c r="Q7" s="308">
        <v>23</v>
      </c>
      <c r="R7" s="308">
        <v>18</v>
      </c>
      <c r="S7" s="308">
        <v>22</v>
      </c>
      <c r="T7" s="308">
        <v>22</v>
      </c>
      <c r="U7" s="308">
        <v>21</v>
      </c>
      <c r="V7" s="308">
        <v>23</v>
      </c>
      <c r="W7" s="308">
        <v>21</v>
      </c>
      <c r="X7" s="308">
        <v>22</v>
      </c>
      <c r="Y7" s="308">
        <v>22</v>
      </c>
      <c r="Z7" s="308">
        <v>19</v>
      </c>
    </row>
    <row r="8" spans="1:26"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</row>
    <row r="9" spans="1:26">
      <c r="A9" s="307" t="s">
        <v>142</v>
      </c>
      <c r="B9" s="307"/>
      <c r="C9" s="307"/>
      <c r="D9" s="307"/>
      <c r="E9" s="307"/>
      <c r="F9" s="307"/>
      <c r="G9" s="307"/>
      <c r="H9" s="307"/>
      <c r="I9" s="307"/>
      <c r="J9" s="307"/>
      <c r="K9" s="307"/>
      <c r="L9" s="307"/>
      <c r="M9" s="308">
        <v>19635002.026889998</v>
      </c>
      <c r="N9" s="308"/>
      <c r="O9" s="308">
        <v>1327497.5240499999</v>
      </c>
      <c r="P9" s="308">
        <v>1363218.5370699996</v>
      </c>
      <c r="Q9" s="308">
        <v>2066901.9972400002</v>
      </c>
      <c r="R9" s="308">
        <v>1538838.9618499998</v>
      </c>
      <c r="S9" s="308">
        <v>1902133.3083499998</v>
      </c>
      <c r="T9" s="308">
        <v>2398466.3901100005</v>
      </c>
      <c r="U9" s="308">
        <v>1273865.69297</v>
      </c>
      <c r="V9" s="308">
        <v>1414318.1322900001</v>
      </c>
      <c r="W9" s="308">
        <v>1482453.21691</v>
      </c>
      <c r="X9" s="308">
        <v>1474606.4235499997</v>
      </c>
      <c r="Y9" s="308">
        <v>1850381.1742400001</v>
      </c>
      <c r="Z9" s="308">
        <v>1542320.6682599997</v>
      </c>
    </row>
    <row r="10" spans="1:26">
      <c r="M10" s="306"/>
      <c r="N10" s="306"/>
      <c r="O10" s="306"/>
      <c r="P10" s="306"/>
      <c r="Q10" s="306"/>
      <c r="R10" s="306"/>
      <c r="S10" s="306"/>
      <c r="T10" s="306"/>
      <c r="U10" s="306"/>
      <c r="V10" s="306"/>
      <c r="W10" s="306"/>
      <c r="X10" s="306"/>
      <c r="Y10" s="306"/>
      <c r="Z10" s="306"/>
    </row>
    <row r="11" spans="1:26">
      <c r="A11" s="307" t="s">
        <v>765</v>
      </c>
      <c r="B11" s="307"/>
      <c r="C11" s="307"/>
      <c r="D11" s="307"/>
      <c r="E11" s="307"/>
      <c r="F11" s="307"/>
      <c r="G11" s="307"/>
      <c r="H11" s="307"/>
      <c r="I11" s="307"/>
      <c r="J11" s="307"/>
      <c r="K11" s="307"/>
      <c r="L11" s="307"/>
      <c r="M11" s="308">
        <v>19635002.026890002</v>
      </c>
      <c r="N11" s="308"/>
      <c r="O11" s="308">
        <v>1327497.5240499997</v>
      </c>
      <c r="P11" s="308">
        <v>1363218.5370699998</v>
      </c>
      <c r="Q11" s="308">
        <v>2066901.9972400004</v>
      </c>
      <c r="R11" s="308">
        <v>1538838.9618500001</v>
      </c>
      <c r="S11" s="308">
        <v>1902133.3083500001</v>
      </c>
      <c r="T11" s="308">
        <v>2398466.3901099996</v>
      </c>
      <c r="U11" s="308">
        <v>1273865.6929699997</v>
      </c>
      <c r="V11" s="308">
        <v>1414318.1322899999</v>
      </c>
      <c r="W11" s="308">
        <v>1482453.2169100004</v>
      </c>
      <c r="X11" s="308">
        <v>1474606.4235499999</v>
      </c>
      <c r="Y11" s="308">
        <v>1850381.1742400003</v>
      </c>
      <c r="Z11" s="308">
        <v>1542320.6682599999</v>
      </c>
    </row>
    <row r="12" spans="1:26">
      <c r="M12" s="306"/>
      <c r="N12" s="306"/>
      <c r="O12" s="306"/>
      <c r="P12" s="306"/>
      <c r="Q12" s="306"/>
      <c r="R12" s="306"/>
      <c r="S12" s="306"/>
      <c r="T12" s="306"/>
      <c r="U12" s="306"/>
      <c r="V12" s="306"/>
      <c r="W12" s="306"/>
      <c r="X12" s="306"/>
      <c r="Y12" s="306"/>
      <c r="Z12" s="306"/>
    </row>
    <row r="13" spans="1:26">
      <c r="M13" s="306"/>
      <c r="N13" s="306"/>
      <c r="O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</row>
    <row r="14" spans="1:26">
      <c r="A14" s="309" t="s">
        <v>675</v>
      </c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10">
        <v>222955.035</v>
      </c>
      <c r="N14" s="310"/>
      <c r="O14" s="310">
        <v>15604.92</v>
      </c>
      <c r="P14" s="310">
        <v>17324.79</v>
      </c>
      <c r="Q14" s="310">
        <v>17715.7</v>
      </c>
      <c r="R14" s="310">
        <v>15509.31</v>
      </c>
      <c r="S14" s="310">
        <v>17007.255000000001</v>
      </c>
      <c r="T14" s="310">
        <v>29707.195</v>
      </c>
      <c r="U14" s="310">
        <v>35413.495000000003</v>
      </c>
      <c r="V14" s="310">
        <v>24134.764999999999</v>
      </c>
      <c r="W14" s="310">
        <v>17718.37</v>
      </c>
      <c r="X14" s="310">
        <v>8764.98</v>
      </c>
      <c r="Y14" s="310">
        <v>13611.305</v>
      </c>
      <c r="Z14" s="310">
        <v>10442.950000000001</v>
      </c>
    </row>
    <row r="15" spans="1:26">
      <c r="A15" s="307"/>
      <c r="B15" s="307"/>
      <c r="C15" s="307" t="s">
        <v>1249</v>
      </c>
      <c r="D15" s="307"/>
      <c r="E15" s="307"/>
      <c r="F15" s="307"/>
      <c r="G15" s="307"/>
      <c r="H15" s="307"/>
      <c r="I15" s="307"/>
      <c r="J15" s="307"/>
      <c r="K15" s="307"/>
      <c r="L15" s="307"/>
      <c r="M15" s="308">
        <v>222955.035</v>
      </c>
      <c r="N15" s="308"/>
      <c r="O15" s="308">
        <v>15604.92</v>
      </c>
      <c r="P15" s="308">
        <v>17324.79</v>
      </c>
      <c r="Q15" s="308">
        <v>17715.7</v>
      </c>
      <c r="R15" s="308">
        <v>15509.31</v>
      </c>
      <c r="S15" s="308">
        <v>17007.255000000001</v>
      </c>
      <c r="T15" s="308">
        <v>29707.195</v>
      </c>
      <c r="U15" s="308">
        <v>35413.495000000003</v>
      </c>
      <c r="V15" s="308">
        <v>24134.764999999999</v>
      </c>
      <c r="W15" s="308">
        <v>17718.37</v>
      </c>
      <c r="X15" s="308">
        <v>8764.98</v>
      </c>
      <c r="Y15" s="308">
        <v>13611.305</v>
      </c>
      <c r="Z15" s="308">
        <v>10442.950000000001</v>
      </c>
    </row>
    <row r="16" spans="1:26" hidden="1" outlineLevel="1">
      <c r="D16" s="299" t="s">
        <v>900</v>
      </c>
      <c r="E16" s="299" t="s">
        <v>71</v>
      </c>
      <c r="F16" s="299" t="s">
        <v>768</v>
      </c>
      <c r="G16" s="299" t="s">
        <v>769</v>
      </c>
      <c r="H16" s="299" t="s">
        <v>770</v>
      </c>
      <c r="I16" s="299" t="s">
        <v>1246</v>
      </c>
      <c r="J16" s="299" t="s">
        <v>681</v>
      </c>
      <c r="M16" s="311">
        <v>6096.3150000000005</v>
      </c>
      <c r="N16" s="306"/>
      <c r="O16" s="306">
        <v>172.32499999999999</v>
      </c>
      <c r="P16" s="306">
        <v>592.89499999999998</v>
      </c>
      <c r="Q16" s="306">
        <v>506.8</v>
      </c>
      <c r="R16" s="306">
        <v>830.56500000000005</v>
      </c>
      <c r="S16" s="306">
        <v>293.20999999999998</v>
      </c>
      <c r="T16" s="306">
        <v>315.16000000000003</v>
      </c>
      <c r="U16" s="306">
        <v>433.27</v>
      </c>
      <c r="V16" s="306">
        <v>1058.2349999999999</v>
      </c>
      <c r="W16" s="306">
        <v>819.67</v>
      </c>
      <c r="X16" s="306">
        <v>602.09</v>
      </c>
      <c r="Y16" s="306">
        <v>267.37</v>
      </c>
      <c r="Z16" s="306">
        <v>204.72499999999999</v>
      </c>
    </row>
    <row r="17" spans="1:26" hidden="1" outlineLevel="1">
      <c r="D17" s="299" t="s">
        <v>901</v>
      </c>
      <c r="E17" s="299" t="s">
        <v>71</v>
      </c>
      <c r="F17" s="299" t="s">
        <v>768</v>
      </c>
      <c r="G17" s="299" t="s">
        <v>769</v>
      </c>
      <c r="H17" s="299" t="s">
        <v>770</v>
      </c>
      <c r="I17" s="299" t="s">
        <v>1246</v>
      </c>
      <c r="J17" s="299" t="s">
        <v>679</v>
      </c>
      <c r="M17" s="311">
        <v>154784.38499999998</v>
      </c>
      <c r="N17" s="306"/>
      <c r="O17" s="306">
        <v>8861.93</v>
      </c>
      <c r="P17" s="306">
        <v>10768.97</v>
      </c>
      <c r="Q17" s="306">
        <v>12029.945</v>
      </c>
      <c r="R17" s="306">
        <v>11853.92</v>
      </c>
      <c r="S17" s="306">
        <v>11093.875</v>
      </c>
      <c r="T17" s="306">
        <v>22616.705000000002</v>
      </c>
      <c r="U17" s="306">
        <v>27010.855</v>
      </c>
      <c r="V17" s="306">
        <v>16978.29</v>
      </c>
      <c r="W17" s="306">
        <v>11224.35</v>
      </c>
      <c r="X17" s="306">
        <v>6647.7049999999999</v>
      </c>
      <c r="Y17" s="306">
        <v>7931.26</v>
      </c>
      <c r="Z17" s="306">
        <v>7766.58</v>
      </c>
    </row>
    <row r="18" spans="1:26" hidden="1" outlineLevel="1">
      <c r="D18" s="299" t="s">
        <v>1247</v>
      </c>
      <c r="E18" s="299" t="s">
        <v>71</v>
      </c>
      <c r="F18" s="299" t="s">
        <v>768</v>
      </c>
      <c r="G18" s="299" t="s">
        <v>769</v>
      </c>
      <c r="H18" s="299" t="s">
        <v>770</v>
      </c>
      <c r="I18" s="299" t="s">
        <v>1246</v>
      </c>
      <c r="J18" s="299" t="s">
        <v>1250</v>
      </c>
      <c r="M18" s="311">
        <v>0</v>
      </c>
      <c r="N18" s="306"/>
      <c r="O18" s="306">
        <v>0</v>
      </c>
      <c r="P18" s="306">
        <v>0</v>
      </c>
      <c r="Q18" s="306">
        <v>0</v>
      </c>
      <c r="R18" s="306">
        <v>0</v>
      </c>
      <c r="S18" s="306">
        <v>0</v>
      </c>
      <c r="T18" s="306">
        <v>0</v>
      </c>
      <c r="U18" s="306">
        <v>0</v>
      </c>
      <c r="V18" s="306">
        <v>0</v>
      </c>
      <c r="W18" s="306">
        <v>0</v>
      </c>
      <c r="X18" s="306">
        <v>0</v>
      </c>
      <c r="Y18" s="306">
        <v>0</v>
      </c>
      <c r="Z18" s="306">
        <v>0</v>
      </c>
    </row>
    <row r="19" spans="1:26" hidden="1" outlineLevel="1">
      <c r="D19" s="299" t="s">
        <v>902</v>
      </c>
      <c r="E19" s="299" t="s">
        <v>71</v>
      </c>
      <c r="F19" s="299" t="s">
        <v>768</v>
      </c>
      <c r="G19" s="299" t="s">
        <v>769</v>
      </c>
      <c r="H19" s="299" t="s">
        <v>770</v>
      </c>
      <c r="I19" s="299" t="s">
        <v>1246</v>
      </c>
      <c r="J19" s="299" t="s">
        <v>680</v>
      </c>
      <c r="M19" s="311">
        <v>62074.334999999999</v>
      </c>
      <c r="N19" s="306"/>
      <c r="O19" s="306">
        <v>6570.665</v>
      </c>
      <c r="P19" s="306">
        <v>5962.9250000000002</v>
      </c>
      <c r="Q19" s="306">
        <v>5178.9549999999999</v>
      </c>
      <c r="R19" s="306">
        <v>2824.8249999999998</v>
      </c>
      <c r="S19" s="306">
        <v>5620.17</v>
      </c>
      <c r="T19" s="306">
        <v>6775.33</v>
      </c>
      <c r="U19" s="306">
        <v>7969.37</v>
      </c>
      <c r="V19" s="306">
        <v>6098.24</v>
      </c>
      <c r="W19" s="306">
        <v>5674.35</v>
      </c>
      <c r="X19" s="306">
        <v>1515.1849999999999</v>
      </c>
      <c r="Y19" s="306">
        <v>5412.6750000000002</v>
      </c>
      <c r="Z19" s="306">
        <v>2471.645</v>
      </c>
    </row>
    <row r="20" spans="1:26" hidden="1" outlineLevel="1">
      <c r="D20" s="299" t="s">
        <v>931</v>
      </c>
      <c r="E20" s="299" t="s">
        <v>71</v>
      </c>
      <c r="F20" s="299" t="s">
        <v>768</v>
      </c>
      <c r="G20" s="299" t="s">
        <v>769</v>
      </c>
      <c r="H20" s="299" t="s">
        <v>770</v>
      </c>
      <c r="I20" s="299" t="s">
        <v>1246</v>
      </c>
      <c r="J20" s="299" t="s">
        <v>934</v>
      </c>
      <c r="M20" s="311">
        <v>0</v>
      </c>
      <c r="N20" s="306"/>
      <c r="O20" s="306">
        <v>0</v>
      </c>
      <c r="P20" s="306">
        <v>0</v>
      </c>
      <c r="Q20" s="306">
        <v>0</v>
      </c>
      <c r="R20" s="306">
        <v>0</v>
      </c>
      <c r="S20" s="306">
        <v>0</v>
      </c>
      <c r="T20" s="306">
        <v>0</v>
      </c>
      <c r="U20" s="306">
        <v>0</v>
      </c>
      <c r="V20" s="306">
        <v>0</v>
      </c>
      <c r="W20" s="306">
        <v>0</v>
      </c>
      <c r="X20" s="306">
        <v>0</v>
      </c>
      <c r="Y20" s="306">
        <v>0</v>
      </c>
      <c r="Z20" s="306">
        <v>0</v>
      </c>
    </row>
    <row r="21" spans="1:26" hidden="1" outlineLevel="1">
      <c r="D21" s="299" t="s">
        <v>932</v>
      </c>
      <c r="E21" s="299" t="s">
        <v>71</v>
      </c>
      <c r="F21" s="299" t="s">
        <v>768</v>
      </c>
      <c r="G21" s="299" t="s">
        <v>769</v>
      </c>
      <c r="H21" s="299" t="s">
        <v>770</v>
      </c>
      <c r="I21" s="299" t="s">
        <v>1246</v>
      </c>
      <c r="J21" s="299" t="s">
        <v>935</v>
      </c>
      <c r="M21" s="311">
        <v>0</v>
      </c>
      <c r="N21" s="306"/>
      <c r="O21" s="306">
        <v>0</v>
      </c>
      <c r="P21" s="306">
        <v>0</v>
      </c>
      <c r="Q21" s="306">
        <v>0</v>
      </c>
      <c r="R21" s="306">
        <v>0</v>
      </c>
      <c r="S21" s="306">
        <v>0</v>
      </c>
      <c r="T21" s="306">
        <v>0</v>
      </c>
      <c r="U21" s="306">
        <v>0</v>
      </c>
      <c r="V21" s="306">
        <v>0</v>
      </c>
      <c r="W21" s="306">
        <v>0</v>
      </c>
      <c r="X21" s="306">
        <v>0</v>
      </c>
      <c r="Y21" s="306">
        <v>0</v>
      </c>
      <c r="Z21" s="306">
        <v>0</v>
      </c>
    </row>
    <row r="22" spans="1:26" collapsed="1">
      <c r="M22" s="311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</row>
    <row r="23" spans="1:26">
      <c r="A23" s="309" t="s">
        <v>358</v>
      </c>
      <c r="B23" s="309"/>
      <c r="C23" s="309"/>
      <c r="D23" s="309"/>
      <c r="E23" s="309"/>
      <c r="F23" s="309"/>
      <c r="G23" s="309"/>
      <c r="H23" s="309"/>
      <c r="I23" s="309"/>
      <c r="J23" s="309"/>
      <c r="K23" s="309"/>
      <c r="L23" s="309"/>
      <c r="M23" s="310">
        <v>19410257.33083</v>
      </c>
      <c r="N23" s="310"/>
      <c r="O23" s="310">
        <v>1310944.4541200001</v>
      </c>
      <c r="P23" s="310">
        <v>1345405.8697099995</v>
      </c>
      <c r="Q23" s="310">
        <v>2048832.66347</v>
      </c>
      <c r="R23" s="310">
        <v>1523329.6518499996</v>
      </c>
      <c r="S23" s="310">
        <v>1885126.0533499997</v>
      </c>
      <c r="T23" s="310">
        <v>2368759.1951100007</v>
      </c>
      <c r="U23" s="310">
        <v>1238452.1979700001</v>
      </c>
      <c r="V23" s="310">
        <v>1390183.36729</v>
      </c>
      <c r="W23" s="310">
        <v>1464734.8469100001</v>
      </c>
      <c r="X23" s="310">
        <v>1465841.44355</v>
      </c>
      <c r="Y23" s="310">
        <v>1836769.8692400004</v>
      </c>
      <c r="Z23" s="310">
        <v>1531877.7182599998</v>
      </c>
    </row>
    <row r="24" spans="1:26">
      <c r="A24" s="307"/>
      <c r="B24" s="307"/>
      <c r="C24" s="307" t="s">
        <v>1906</v>
      </c>
      <c r="D24" s="307"/>
      <c r="E24" s="307"/>
      <c r="F24" s="307"/>
      <c r="G24" s="307"/>
      <c r="H24" s="307"/>
      <c r="I24" s="307"/>
      <c r="J24" s="307"/>
      <c r="K24" s="307"/>
      <c r="L24" s="307"/>
      <c r="M24" s="308">
        <v>9280989.7572299987</v>
      </c>
      <c r="N24" s="308"/>
      <c r="O24" s="308">
        <v>522918.73042000004</v>
      </c>
      <c r="P24" s="308">
        <v>621310.04460999998</v>
      </c>
      <c r="Q24" s="308">
        <v>696652.72176999983</v>
      </c>
      <c r="R24" s="308">
        <v>632104.02815000014</v>
      </c>
      <c r="S24" s="308">
        <v>823858.93974999967</v>
      </c>
      <c r="T24" s="308">
        <v>1407120.0810100001</v>
      </c>
      <c r="U24" s="308">
        <v>522721.04427000007</v>
      </c>
      <c r="V24" s="308">
        <v>691640.45268999983</v>
      </c>
      <c r="W24" s="308">
        <v>701480.36841000011</v>
      </c>
      <c r="X24" s="308">
        <v>820604.41335000005</v>
      </c>
      <c r="Y24" s="308">
        <v>1069613.9324399999</v>
      </c>
      <c r="Z24" s="308">
        <v>770965.00035999983</v>
      </c>
    </row>
    <row r="25" spans="1:26" hidden="1" outlineLevel="1">
      <c r="D25" s="299" t="s">
        <v>525</v>
      </c>
      <c r="E25" s="299" t="s">
        <v>72</v>
      </c>
      <c r="F25" s="299" t="s">
        <v>768</v>
      </c>
      <c r="G25" s="299" t="s">
        <v>769</v>
      </c>
      <c r="H25" s="299" t="s">
        <v>770</v>
      </c>
      <c r="I25" s="299" t="s">
        <v>1246</v>
      </c>
      <c r="J25" s="299" t="s">
        <v>526</v>
      </c>
      <c r="K25" s="299" t="s">
        <v>171</v>
      </c>
      <c r="M25" s="311">
        <v>21343.440000000002</v>
      </c>
      <c r="N25" s="306"/>
      <c r="O25" s="306">
        <v>1353.2860000000001</v>
      </c>
      <c r="P25" s="306">
        <v>2163.3530000000001</v>
      </c>
      <c r="Q25" s="306">
        <v>2934.799</v>
      </c>
      <c r="R25" s="306">
        <v>2937.9070000000002</v>
      </c>
      <c r="S25" s="306">
        <v>647.36800000000005</v>
      </c>
      <c r="T25" s="306">
        <v>2768.924</v>
      </c>
      <c r="U25" s="306">
        <v>994.16399999999999</v>
      </c>
      <c r="V25" s="306">
        <v>1271.731</v>
      </c>
      <c r="W25" s="306">
        <v>2032.903</v>
      </c>
      <c r="X25" s="306">
        <v>1580.2349999999999</v>
      </c>
      <c r="Y25" s="306">
        <v>1298.5609999999999</v>
      </c>
      <c r="Z25" s="306">
        <v>1360.2090000000001</v>
      </c>
    </row>
    <row r="26" spans="1:26" hidden="1" outlineLevel="1">
      <c r="D26" s="299" t="s">
        <v>525</v>
      </c>
      <c r="E26" s="299" t="s">
        <v>72</v>
      </c>
      <c r="F26" s="299" t="s">
        <v>766</v>
      </c>
      <c r="G26" s="299" t="s">
        <v>769</v>
      </c>
      <c r="H26" s="299" t="s">
        <v>770</v>
      </c>
      <c r="I26" s="299" t="s">
        <v>1264</v>
      </c>
      <c r="J26" s="299" t="s">
        <v>1907</v>
      </c>
      <c r="K26" s="299" t="s">
        <v>171</v>
      </c>
      <c r="M26" s="311">
        <v>0</v>
      </c>
      <c r="N26" s="306"/>
      <c r="O26" s="306">
        <v>0</v>
      </c>
      <c r="P26" s="306">
        <v>0</v>
      </c>
      <c r="Q26" s="306">
        <v>0</v>
      </c>
      <c r="R26" s="306">
        <v>0</v>
      </c>
      <c r="S26" s="306">
        <v>0</v>
      </c>
      <c r="T26" s="306">
        <v>0</v>
      </c>
      <c r="U26" s="306">
        <v>0</v>
      </c>
      <c r="V26" s="306">
        <v>0</v>
      </c>
      <c r="W26" s="306">
        <v>0</v>
      </c>
      <c r="X26" s="306">
        <v>0</v>
      </c>
      <c r="Y26" s="306">
        <v>0</v>
      </c>
      <c r="Z26" s="306">
        <v>0</v>
      </c>
    </row>
    <row r="27" spans="1:26" hidden="1" outlineLevel="1">
      <c r="D27" s="299" t="s">
        <v>525</v>
      </c>
      <c r="E27" s="299" t="s">
        <v>72</v>
      </c>
      <c r="F27" s="299" t="s">
        <v>766</v>
      </c>
      <c r="G27" s="299" t="s">
        <v>775</v>
      </c>
      <c r="H27" s="299" t="s">
        <v>770</v>
      </c>
      <c r="I27" s="299" t="s">
        <v>1264</v>
      </c>
      <c r="J27" s="299" t="s">
        <v>1908</v>
      </c>
      <c r="K27" s="299" t="s">
        <v>171</v>
      </c>
      <c r="M27" s="311">
        <v>0</v>
      </c>
      <c r="N27" s="306"/>
      <c r="O27" s="306">
        <v>0</v>
      </c>
      <c r="P27" s="306">
        <v>0</v>
      </c>
      <c r="Q27" s="306">
        <v>0</v>
      </c>
      <c r="R27" s="306">
        <v>0</v>
      </c>
      <c r="S27" s="306">
        <v>0</v>
      </c>
      <c r="T27" s="306">
        <v>0</v>
      </c>
      <c r="U27" s="306">
        <v>0</v>
      </c>
      <c r="V27" s="306">
        <v>0</v>
      </c>
      <c r="W27" s="306">
        <v>0</v>
      </c>
      <c r="X27" s="306">
        <v>0</v>
      </c>
      <c r="Y27" s="306">
        <v>0</v>
      </c>
      <c r="Z27" s="306">
        <v>0</v>
      </c>
    </row>
    <row r="28" spans="1:26" hidden="1" outlineLevel="1">
      <c r="D28" s="299" t="s">
        <v>525</v>
      </c>
      <c r="E28" s="299" t="s">
        <v>72</v>
      </c>
      <c r="F28" s="299" t="s">
        <v>768</v>
      </c>
      <c r="G28" s="299" t="s">
        <v>769</v>
      </c>
      <c r="H28" s="299" t="s">
        <v>770</v>
      </c>
      <c r="I28" s="299" t="s">
        <v>1264</v>
      </c>
      <c r="J28" s="299" t="s">
        <v>1909</v>
      </c>
      <c r="K28" s="299" t="s">
        <v>171</v>
      </c>
      <c r="M28" s="311">
        <v>0</v>
      </c>
      <c r="N28" s="306"/>
      <c r="O28" s="306">
        <v>0</v>
      </c>
      <c r="P28" s="306">
        <v>0</v>
      </c>
      <c r="Q28" s="306">
        <v>0</v>
      </c>
      <c r="R28" s="306">
        <v>0</v>
      </c>
      <c r="S28" s="306">
        <v>0</v>
      </c>
      <c r="T28" s="306">
        <v>0</v>
      </c>
      <c r="U28" s="306">
        <v>0</v>
      </c>
      <c r="V28" s="306">
        <v>0</v>
      </c>
      <c r="W28" s="306">
        <v>0</v>
      </c>
      <c r="X28" s="306">
        <v>0</v>
      </c>
      <c r="Y28" s="306">
        <v>0</v>
      </c>
      <c r="Z28" s="306">
        <v>0</v>
      </c>
    </row>
    <row r="29" spans="1:26" hidden="1" outlineLevel="1">
      <c r="D29" s="299" t="s">
        <v>525</v>
      </c>
      <c r="E29" s="299" t="s">
        <v>72</v>
      </c>
      <c r="F29" s="299" t="s">
        <v>768</v>
      </c>
      <c r="G29" s="299" t="s">
        <v>775</v>
      </c>
      <c r="H29" s="299" t="s">
        <v>770</v>
      </c>
      <c r="I29" s="299" t="s">
        <v>1264</v>
      </c>
      <c r="J29" s="299" t="s">
        <v>1910</v>
      </c>
      <c r="K29" s="299" t="s">
        <v>171</v>
      </c>
      <c r="M29" s="311">
        <v>0</v>
      </c>
      <c r="N29" s="306"/>
      <c r="O29" s="306">
        <v>0</v>
      </c>
      <c r="P29" s="306">
        <v>0</v>
      </c>
      <c r="Q29" s="306">
        <v>0</v>
      </c>
      <c r="R29" s="306">
        <v>0</v>
      </c>
      <c r="S29" s="306">
        <v>0</v>
      </c>
      <c r="T29" s="306">
        <v>0</v>
      </c>
      <c r="U29" s="306">
        <v>0</v>
      </c>
      <c r="V29" s="306">
        <v>0</v>
      </c>
      <c r="W29" s="306">
        <v>0</v>
      </c>
      <c r="X29" s="306">
        <v>0</v>
      </c>
      <c r="Y29" s="306">
        <v>0</v>
      </c>
      <c r="Z29" s="306">
        <v>0</v>
      </c>
    </row>
    <row r="30" spans="1:26" hidden="1" outlineLevel="1">
      <c r="D30" s="299" t="s">
        <v>3871</v>
      </c>
      <c r="E30" s="299" t="s">
        <v>71</v>
      </c>
      <c r="F30" s="299" t="s">
        <v>768</v>
      </c>
      <c r="G30" s="299" t="s">
        <v>769</v>
      </c>
      <c r="H30" s="299" t="s">
        <v>770</v>
      </c>
      <c r="I30" s="299" t="s">
        <v>1246</v>
      </c>
      <c r="J30" s="299" t="s">
        <v>4062</v>
      </c>
      <c r="K30" s="299" t="s">
        <v>176</v>
      </c>
      <c r="M30" s="311">
        <v>3.8620000000000001</v>
      </c>
      <c r="N30" s="306"/>
      <c r="O30" s="306"/>
      <c r="P30" s="306"/>
      <c r="Q30" s="306"/>
      <c r="R30" s="306">
        <v>0</v>
      </c>
      <c r="S30" s="306">
        <v>0</v>
      </c>
      <c r="T30" s="306">
        <v>5.7000000000000002E-2</v>
      </c>
      <c r="U30" s="306">
        <v>0</v>
      </c>
      <c r="V30" s="306">
        <v>0</v>
      </c>
      <c r="W30" s="306">
        <v>0.82</v>
      </c>
      <c r="X30" s="306">
        <v>1.085</v>
      </c>
      <c r="Y30" s="306">
        <v>1.1000000000000001</v>
      </c>
      <c r="Z30" s="306">
        <v>0.8</v>
      </c>
    </row>
    <row r="31" spans="1:26" hidden="1" outlineLevel="1">
      <c r="D31" s="299" t="s">
        <v>1154</v>
      </c>
      <c r="E31" s="299" t="s">
        <v>73</v>
      </c>
      <c r="F31" s="299" t="s">
        <v>768</v>
      </c>
      <c r="G31" s="299" t="s">
        <v>769</v>
      </c>
      <c r="H31" s="299" t="s">
        <v>770</v>
      </c>
      <c r="I31" s="299" t="s">
        <v>1246</v>
      </c>
      <c r="J31" s="299" t="s">
        <v>444</v>
      </c>
      <c r="K31" s="299" t="s">
        <v>175</v>
      </c>
      <c r="M31" s="311">
        <v>4194.2640000000001</v>
      </c>
      <c r="N31" s="306"/>
      <c r="O31" s="306">
        <v>280.44</v>
      </c>
      <c r="P31" s="306">
        <v>241.715</v>
      </c>
      <c r="Q31" s="306">
        <v>83.694999999999993</v>
      </c>
      <c r="R31" s="306">
        <v>87.683999999999997</v>
      </c>
      <c r="S31" s="306">
        <v>53.170999999999999</v>
      </c>
      <c r="T31" s="306">
        <v>161.655</v>
      </c>
      <c r="U31" s="306">
        <v>265.04700000000003</v>
      </c>
      <c r="V31" s="306">
        <v>274.93299999999999</v>
      </c>
      <c r="W31" s="306">
        <v>572.49800000000005</v>
      </c>
      <c r="X31" s="306">
        <v>1144.441</v>
      </c>
      <c r="Y31" s="306">
        <v>590.95699999999999</v>
      </c>
      <c r="Z31" s="306">
        <v>438.02800000000002</v>
      </c>
    </row>
    <row r="32" spans="1:26" hidden="1" outlineLevel="1">
      <c r="D32" s="299" t="s">
        <v>1911</v>
      </c>
      <c r="E32" s="299" t="s">
        <v>72</v>
      </c>
      <c r="F32" s="299" t="s">
        <v>768</v>
      </c>
      <c r="G32" s="299" t="s">
        <v>769</v>
      </c>
      <c r="H32" s="299" t="s">
        <v>770</v>
      </c>
      <c r="I32" s="299" t="s">
        <v>1246</v>
      </c>
      <c r="J32" s="299" t="s">
        <v>1912</v>
      </c>
      <c r="K32" s="299" t="s">
        <v>171</v>
      </c>
      <c r="M32" s="311">
        <v>81862.410999999993</v>
      </c>
      <c r="N32" s="306"/>
      <c r="O32" s="306">
        <v>3310.5810000000001</v>
      </c>
      <c r="P32" s="306">
        <v>6167.826</v>
      </c>
      <c r="Q32" s="306">
        <v>5080.3149999999996</v>
      </c>
      <c r="R32" s="306">
        <v>3175.047</v>
      </c>
      <c r="S32" s="306">
        <v>5790.3940000000002</v>
      </c>
      <c r="T32" s="306">
        <v>10458.026</v>
      </c>
      <c r="U32" s="306">
        <v>3508.6570000000002</v>
      </c>
      <c r="V32" s="306">
        <v>22156.734</v>
      </c>
      <c r="W32" s="306">
        <v>4958.3029999999999</v>
      </c>
      <c r="X32" s="306">
        <v>6462.0820000000003</v>
      </c>
      <c r="Y32" s="306">
        <v>6215.9279999999999</v>
      </c>
      <c r="Z32" s="306">
        <v>4578.518</v>
      </c>
    </row>
    <row r="33" spans="4:26" hidden="1" outlineLevel="1">
      <c r="D33" s="299" t="s">
        <v>1911</v>
      </c>
      <c r="E33" s="299" t="s">
        <v>72</v>
      </c>
      <c r="F33" s="299" t="s">
        <v>766</v>
      </c>
      <c r="G33" s="299" t="s">
        <v>769</v>
      </c>
      <c r="H33" s="299" t="s">
        <v>770</v>
      </c>
      <c r="I33" s="299" t="s">
        <v>1264</v>
      </c>
      <c r="J33" s="299" t="s">
        <v>3022</v>
      </c>
      <c r="K33" s="299" t="s">
        <v>171</v>
      </c>
      <c r="M33" s="311">
        <v>0</v>
      </c>
      <c r="N33" s="306"/>
      <c r="O33" s="306">
        <v>0</v>
      </c>
      <c r="P33" s="306">
        <v>0</v>
      </c>
      <c r="Q33" s="306">
        <v>0</v>
      </c>
      <c r="R33" s="306">
        <v>0</v>
      </c>
      <c r="S33" s="306">
        <v>0</v>
      </c>
      <c r="T33" s="306">
        <v>0</v>
      </c>
      <c r="U33" s="306">
        <v>0</v>
      </c>
      <c r="V33" s="306">
        <v>0</v>
      </c>
      <c r="W33" s="306">
        <v>0</v>
      </c>
      <c r="X33" s="306">
        <v>0</v>
      </c>
      <c r="Y33" s="306">
        <v>0</v>
      </c>
      <c r="Z33" s="306">
        <v>0</v>
      </c>
    </row>
    <row r="34" spans="4:26" hidden="1" outlineLevel="1">
      <c r="D34" s="299" t="s">
        <v>1911</v>
      </c>
      <c r="E34" s="299" t="s">
        <v>72</v>
      </c>
      <c r="F34" s="299" t="s">
        <v>766</v>
      </c>
      <c r="G34" s="299" t="s">
        <v>775</v>
      </c>
      <c r="H34" s="299" t="s">
        <v>770</v>
      </c>
      <c r="I34" s="299" t="s">
        <v>1264</v>
      </c>
      <c r="J34" s="299" t="s">
        <v>3023</v>
      </c>
      <c r="K34" s="299" t="s">
        <v>171</v>
      </c>
      <c r="M34" s="311">
        <v>0</v>
      </c>
      <c r="N34" s="306"/>
      <c r="O34" s="306">
        <v>0</v>
      </c>
      <c r="P34" s="306">
        <v>0</v>
      </c>
      <c r="Q34" s="306">
        <v>0</v>
      </c>
      <c r="R34" s="306">
        <v>0</v>
      </c>
      <c r="S34" s="306">
        <v>0</v>
      </c>
      <c r="T34" s="306">
        <v>0</v>
      </c>
      <c r="U34" s="306">
        <v>0</v>
      </c>
      <c r="V34" s="306">
        <v>0</v>
      </c>
      <c r="W34" s="306">
        <v>0</v>
      </c>
      <c r="X34" s="306">
        <v>0</v>
      </c>
      <c r="Y34" s="306">
        <v>0</v>
      </c>
      <c r="Z34" s="306">
        <v>0</v>
      </c>
    </row>
    <row r="35" spans="4:26" hidden="1" outlineLevel="1">
      <c r="D35" s="299" t="s">
        <v>1911</v>
      </c>
      <c r="E35" s="299" t="s">
        <v>72</v>
      </c>
      <c r="F35" s="299" t="s">
        <v>768</v>
      </c>
      <c r="G35" s="299" t="s">
        <v>769</v>
      </c>
      <c r="H35" s="299" t="s">
        <v>770</v>
      </c>
      <c r="I35" s="299" t="s">
        <v>1264</v>
      </c>
      <c r="J35" s="299" t="s">
        <v>3024</v>
      </c>
      <c r="K35" s="299" t="s">
        <v>171</v>
      </c>
      <c r="M35" s="311">
        <v>0</v>
      </c>
      <c r="N35" s="306"/>
      <c r="O35" s="306">
        <v>0</v>
      </c>
      <c r="P35" s="306">
        <v>0</v>
      </c>
      <c r="Q35" s="306">
        <v>0</v>
      </c>
      <c r="R35" s="306">
        <v>0</v>
      </c>
      <c r="S35" s="306">
        <v>0</v>
      </c>
      <c r="T35" s="306">
        <v>0</v>
      </c>
      <c r="U35" s="306">
        <v>0</v>
      </c>
      <c r="V35" s="306">
        <v>0</v>
      </c>
      <c r="W35" s="306">
        <v>0</v>
      </c>
      <c r="X35" s="306">
        <v>0</v>
      </c>
      <c r="Y35" s="306">
        <v>0</v>
      </c>
      <c r="Z35" s="306">
        <v>0</v>
      </c>
    </row>
    <row r="36" spans="4:26" hidden="1" outlineLevel="1">
      <c r="D36" s="299" t="s">
        <v>1911</v>
      </c>
      <c r="E36" s="299" t="s">
        <v>72</v>
      </c>
      <c r="F36" s="299" t="s">
        <v>768</v>
      </c>
      <c r="G36" s="299" t="s">
        <v>775</v>
      </c>
      <c r="H36" s="299" t="s">
        <v>770</v>
      </c>
      <c r="I36" s="299" t="s">
        <v>1264</v>
      </c>
      <c r="J36" s="299" t="s">
        <v>3025</v>
      </c>
      <c r="K36" s="299" t="s">
        <v>171</v>
      </c>
      <c r="M36" s="311">
        <v>0</v>
      </c>
      <c r="N36" s="306"/>
      <c r="O36" s="306">
        <v>0</v>
      </c>
      <c r="P36" s="306">
        <v>0</v>
      </c>
      <c r="Q36" s="306">
        <v>0</v>
      </c>
      <c r="R36" s="306">
        <v>0</v>
      </c>
      <c r="S36" s="306">
        <v>0</v>
      </c>
      <c r="T36" s="306">
        <v>0</v>
      </c>
      <c r="U36" s="306">
        <v>0</v>
      </c>
      <c r="V36" s="306">
        <v>0</v>
      </c>
      <c r="W36" s="306">
        <v>0</v>
      </c>
      <c r="X36" s="306">
        <v>0</v>
      </c>
      <c r="Y36" s="306">
        <v>0</v>
      </c>
      <c r="Z36" s="306">
        <v>0</v>
      </c>
    </row>
    <row r="37" spans="4:26" hidden="1" outlineLevel="1">
      <c r="D37" s="299" t="s">
        <v>3026</v>
      </c>
      <c r="E37" s="299" t="s">
        <v>72</v>
      </c>
      <c r="F37" s="299" t="s">
        <v>768</v>
      </c>
      <c r="G37" s="299" t="s">
        <v>769</v>
      </c>
      <c r="H37" s="299" t="s">
        <v>770</v>
      </c>
      <c r="I37" s="299" t="s">
        <v>1246</v>
      </c>
      <c r="J37" s="299" t="s">
        <v>3027</v>
      </c>
      <c r="K37" s="299" t="s">
        <v>171</v>
      </c>
      <c r="M37" s="311">
        <v>260.39400000000001</v>
      </c>
      <c r="N37" s="306"/>
      <c r="O37" s="306">
        <v>27.959</v>
      </c>
      <c r="P37" s="306">
        <v>22.06</v>
      </c>
      <c r="Q37" s="306">
        <v>29.434000000000001</v>
      </c>
      <c r="R37" s="306">
        <v>32.869999999999997</v>
      </c>
      <c r="S37" s="306">
        <v>28.593</v>
      </c>
      <c r="T37" s="306">
        <v>23.945</v>
      </c>
      <c r="U37" s="306">
        <v>6.8040000000000003</v>
      </c>
      <c r="V37" s="306">
        <v>11.845000000000001</v>
      </c>
      <c r="W37" s="306">
        <v>15.391999999999999</v>
      </c>
      <c r="X37" s="306">
        <v>14.542999999999999</v>
      </c>
      <c r="Y37" s="306">
        <v>18.943999999999999</v>
      </c>
      <c r="Z37" s="306">
        <v>28.004999999999999</v>
      </c>
    </row>
    <row r="38" spans="4:26" hidden="1" outlineLevel="1">
      <c r="D38" s="299" t="s">
        <v>1155</v>
      </c>
      <c r="E38" s="299" t="s">
        <v>72</v>
      </c>
      <c r="F38" s="299" t="s">
        <v>768</v>
      </c>
      <c r="G38" s="299" t="s">
        <v>769</v>
      </c>
      <c r="H38" s="299" t="s">
        <v>770</v>
      </c>
      <c r="I38" s="299" t="s">
        <v>1246</v>
      </c>
      <c r="J38" s="299" t="s">
        <v>1156</v>
      </c>
      <c r="K38" s="299" t="s">
        <v>171</v>
      </c>
      <c r="M38" s="311">
        <v>3721.596</v>
      </c>
      <c r="N38" s="306"/>
      <c r="O38" s="306">
        <v>178.084</v>
      </c>
      <c r="P38" s="306">
        <v>62.655999999999999</v>
      </c>
      <c r="Q38" s="306">
        <v>435.65899999999999</v>
      </c>
      <c r="R38" s="306">
        <v>621.90300000000002</v>
      </c>
      <c r="S38" s="306">
        <v>158.56700000000001</v>
      </c>
      <c r="T38" s="306">
        <v>300.51799999999997</v>
      </c>
      <c r="U38" s="306">
        <v>516.5</v>
      </c>
      <c r="V38" s="306">
        <v>218.33600000000001</v>
      </c>
      <c r="W38" s="306">
        <v>122.63200000000001</v>
      </c>
      <c r="X38" s="306">
        <v>410.33100000000002</v>
      </c>
      <c r="Y38" s="306">
        <v>226.68299999999999</v>
      </c>
      <c r="Z38" s="306">
        <v>469.72699999999998</v>
      </c>
    </row>
    <row r="39" spans="4:26" hidden="1" outlineLevel="1">
      <c r="D39" s="299" t="s">
        <v>446</v>
      </c>
      <c r="E39" s="299" t="s">
        <v>71</v>
      </c>
      <c r="F39" s="299" t="s">
        <v>768</v>
      </c>
      <c r="G39" s="299" t="s">
        <v>769</v>
      </c>
      <c r="H39" s="299" t="s">
        <v>770</v>
      </c>
      <c r="I39" s="299" t="s">
        <v>1246</v>
      </c>
      <c r="J39" s="299" t="s">
        <v>569</v>
      </c>
      <c r="K39" s="299" t="s">
        <v>176</v>
      </c>
      <c r="M39" s="311">
        <v>20489.618999999999</v>
      </c>
      <c r="N39" s="306"/>
      <c r="O39" s="306">
        <v>1487.751</v>
      </c>
      <c r="P39" s="306">
        <v>569.04600000000005</v>
      </c>
      <c r="Q39" s="306">
        <v>4148.4880000000003</v>
      </c>
      <c r="R39" s="306">
        <v>4528.3580000000002</v>
      </c>
      <c r="S39" s="306">
        <v>3361.518</v>
      </c>
      <c r="T39" s="306">
        <v>146.95699999999999</v>
      </c>
      <c r="U39" s="306">
        <v>1535.5740000000001</v>
      </c>
      <c r="V39" s="306">
        <v>254.26499999999999</v>
      </c>
      <c r="W39" s="306">
        <v>1027.374</v>
      </c>
      <c r="X39" s="306">
        <v>2000.175</v>
      </c>
      <c r="Y39" s="306">
        <v>992.51</v>
      </c>
      <c r="Z39" s="306">
        <v>437.60300000000001</v>
      </c>
    </row>
    <row r="40" spans="4:26" hidden="1" outlineLevel="1">
      <c r="D40" s="299" t="s">
        <v>446</v>
      </c>
      <c r="E40" s="299" t="s">
        <v>71</v>
      </c>
      <c r="F40" s="299" t="s">
        <v>768</v>
      </c>
      <c r="G40" s="299" t="s">
        <v>775</v>
      </c>
      <c r="H40" s="299" t="s">
        <v>770</v>
      </c>
      <c r="I40" s="299" t="s">
        <v>1246</v>
      </c>
      <c r="J40" s="299" t="s">
        <v>631</v>
      </c>
      <c r="K40" s="299" t="s">
        <v>176</v>
      </c>
      <c r="M40" s="311">
        <v>24.54</v>
      </c>
      <c r="N40" s="306"/>
      <c r="O40" s="306">
        <v>0</v>
      </c>
      <c r="P40" s="306">
        <v>0</v>
      </c>
      <c r="Q40" s="306">
        <v>2.13</v>
      </c>
      <c r="R40" s="306">
        <v>0</v>
      </c>
      <c r="S40" s="306">
        <v>0</v>
      </c>
      <c r="T40" s="306">
        <v>0.24</v>
      </c>
      <c r="U40" s="306">
        <v>0</v>
      </c>
      <c r="V40" s="306">
        <v>0</v>
      </c>
      <c r="W40" s="306">
        <v>0</v>
      </c>
      <c r="X40" s="306">
        <v>0</v>
      </c>
      <c r="Y40" s="306">
        <v>16.41</v>
      </c>
      <c r="Z40" s="306">
        <v>5.76</v>
      </c>
    </row>
    <row r="41" spans="4:26" hidden="1" outlineLevel="1">
      <c r="D41" s="299" t="s">
        <v>446</v>
      </c>
      <c r="E41" s="299" t="s">
        <v>71</v>
      </c>
      <c r="F41" s="299" t="s">
        <v>766</v>
      </c>
      <c r="G41" s="299" t="s">
        <v>769</v>
      </c>
      <c r="H41" s="299" t="s">
        <v>770</v>
      </c>
      <c r="I41" s="299" t="s">
        <v>1264</v>
      </c>
      <c r="J41" s="299" t="s">
        <v>1913</v>
      </c>
      <c r="K41" s="299" t="s">
        <v>176</v>
      </c>
      <c r="M41" s="311">
        <v>0</v>
      </c>
      <c r="N41" s="306"/>
      <c r="O41" s="306">
        <v>0</v>
      </c>
      <c r="P41" s="306">
        <v>0</v>
      </c>
      <c r="Q41" s="306">
        <v>0</v>
      </c>
      <c r="R41" s="306">
        <v>0</v>
      </c>
      <c r="S41" s="306">
        <v>0</v>
      </c>
      <c r="T41" s="306">
        <v>0</v>
      </c>
      <c r="U41" s="306">
        <v>0</v>
      </c>
      <c r="V41" s="306">
        <v>0</v>
      </c>
      <c r="W41" s="306">
        <v>0</v>
      </c>
      <c r="X41" s="306">
        <v>0</v>
      </c>
      <c r="Y41" s="306">
        <v>0</v>
      </c>
      <c r="Z41" s="306">
        <v>0</v>
      </c>
    </row>
    <row r="42" spans="4:26" hidden="1" outlineLevel="1">
      <c r="D42" s="299" t="s">
        <v>446</v>
      </c>
      <c r="E42" s="299" t="s">
        <v>71</v>
      </c>
      <c r="F42" s="299" t="s">
        <v>766</v>
      </c>
      <c r="G42" s="299" t="s">
        <v>775</v>
      </c>
      <c r="H42" s="299" t="s">
        <v>770</v>
      </c>
      <c r="I42" s="299" t="s">
        <v>1264</v>
      </c>
      <c r="J42" s="299" t="s">
        <v>1914</v>
      </c>
      <c r="K42" s="299" t="s">
        <v>176</v>
      </c>
      <c r="M42" s="311">
        <v>0</v>
      </c>
      <c r="N42" s="306"/>
      <c r="O42" s="306">
        <v>0</v>
      </c>
      <c r="P42" s="306">
        <v>0</v>
      </c>
      <c r="Q42" s="306">
        <v>0</v>
      </c>
      <c r="R42" s="306">
        <v>0</v>
      </c>
      <c r="S42" s="306">
        <v>0</v>
      </c>
      <c r="T42" s="306">
        <v>0</v>
      </c>
      <c r="U42" s="306">
        <v>0</v>
      </c>
      <c r="V42" s="306">
        <v>0</v>
      </c>
      <c r="W42" s="306">
        <v>0</v>
      </c>
      <c r="X42" s="306">
        <v>0</v>
      </c>
      <c r="Y42" s="306">
        <v>0</v>
      </c>
      <c r="Z42" s="306">
        <v>0</v>
      </c>
    </row>
    <row r="43" spans="4:26" hidden="1" outlineLevel="1">
      <c r="D43" s="299" t="s">
        <v>446</v>
      </c>
      <c r="E43" s="299" t="s">
        <v>71</v>
      </c>
      <c r="F43" s="299" t="s">
        <v>768</v>
      </c>
      <c r="G43" s="299" t="s">
        <v>769</v>
      </c>
      <c r="H43" s="299" t="s">
        <v>770</v>
      </c>
      <c r="I43" s="299" t="s">
        <v>1264</v>
      </c>
      <c r="J43" s="299" t="s">
        <v>1915</v>
      </c>
      <c r="K43" s="299" t="s">
        <v>176</v>
      </c>
      <c r="M43" s="311">
        <v>0</v>
      </c>
      <c r="N43" s="306"/>
      <c r="O43" s="306">
        <v>0</v>
      </c>
      <c r="P43" s="306">
        <v>0</v>
      </c>
      <c r="Q43" s="306">
        <v>0</v>
      </c>
      <c r="R43" s="306">
        <v>0</v>
      </c>
      <c r="S43" s="306">
        <v>0</v>
      </c>
      <c r="T43" s="306">
        <v>0</v>
      </c>
      <c r="U43" s="306">
        <v>0</v>
      </c>
      <c r="V43" s="306">
        <v>0</v>
      </c>
      <c r="W43" s="306">
        <v>0</v>
      </c>
      <c r="X43" s="306">
        <v>0</v>
      </c>
      <c r="Y43" s="306">
        <v>0</v>
      </c>
      <c r="Z43" s="306">
        <v>0</v>
      </c>
    </row>
    <row r="44" spans="4:26" hidden="1" outlineLevel="1">
      <c r="D44" s="299" t="s">
        <v>446</v>
      </c>
      <c r="E44" s="299" t="s">
        <v>71</v>
      </c>
      <c r="F44" s="299" t="s">
        <v>768</v>
      </c>
      <c r="G44" s="299" t="s">
        <v>775</v>
      </c>
      <c r="H44" s="299" t="s">
        <v>770</v>
      </c>
      <c r="I44" s="299" t="s">
        <v>1264</v>
      </c>
      <c r="J44" s="299" t="s">
        <v>1916</v>
      </c>
      <c r="K44" s="299" t="s">
        <v>176</v>
      </c>
      <c r="M44" s="311">
        <v>0</v>
      </c>
      <c r="N44" s="306"/>
      <c r="O44" s="306">
        <v>0</v>
      </c>
      <c r="P44" s="306">
        <v>0</v>
      </c>
      <c r="Q44" s="306">
        <v>0</v>
      </c>
      <c r="R44" s="306">
        <v>0</v>
      </c>
      <c r="S44" s="306">
        <v>0</v>
      </c>
      <c r="T44" s="306">
        <v>0</v>
      </c>
      <c r="U44" s="306">
        <v>0</v>
      </c>
      <c r="V44" s="306">
        <v>0</v>
      </c>
      <c r="W44" s="306">
        <v>0</v>
      </c>
      <c r="X44" s="306">
        <v>0</v>
      </c>
      <c r="Y44" s="306">
        <v>0</v>
      </c>
      <c r="Z44" s="306">
        <v>0</v>
      </c>
    </row>
    <row r="45" spans="4:26" hidden="1" outlineLevel="1">
      <c r="D45" s="299" t="s">
        <v>447</v>
      </c>
      <c r="E45" s="299" t="s">
        <v>73</v>
      </c>
      <c r="F45" s="299" t="s">
        <v>768</v>
      </c>
      <c r="G45" s="299" t="s">
        <v>769</v>
      </c>
      <c r="H45" s="299" t="s">
        <v>770</v>
      </c>
      <c r="I45" s="299" t="s">
        <v>1246</v>
      </c>
      <c r="J45" s="299" t="s">
        <v>557</v>
      </c>
      <c r="K45" s="299" t="s">
        <v>175</v>
      </c>
      <c r="M45" s="311">
        <v>1611.527</v>
      </c>
      <c r="N45" s="306"/>
      <c r="O45" s="306">
        <v>117.285</v>
      </c>
      <c r="P45" s="306">
        <v>35.750999999999998</v>
      </c>
      <c r="Q45" s="306">
        <v>526.99099999999999</v>
      </c>
      <c r="R45" s="306">
        <v>37.612000000000002</v>
      </c>
      <c r="S45" s="306">
        <v>483.00700000000001</v>
      </c>
      <c r="T45" s="306">
        <v>9.0570000000000004</v>
      </c>
      <c r="U45" s="306">
        <v>23.384</v>
      </c>
      <c r="V45" s="306">
        <v>28.486000000000001</v>
      </c>
      <c r="W45" s="306">
        <v>34.085000000000001</v>
      </c>
      <c r="X45" s="306">
        <v>86.103999999999999</v>
      </c>
      <c r="Y45" s="306">
        <v>206.25200000000001</v>
      </c>
      <c r="Z45" s="306">
        <v>23.513000000000002</v>
      </c>
    </row>
    <row r="46" spans="4:26" hidden="1" outlineLevel="1">
      <c r="D46" s="299" t="s">
        <v>447</v>
      </c>
      <c r="E46" s="299" t="s">
        <v>73</v>
      </c>
      <c r="F46" s="299" t="s">
        <v>766</v>
      </c>
      <c r="G46" s="299" t="s">
        <v>769</v>
      </c>
      <c r="H46" s="299" t="s">
        <v>770</v>
      </c>
      <c r="I46" s="299" t="s">
        <v>1264</v>
      </c>
      <c r="J46" s="299" t="s">
        <v>1917</v>
      </c>
      <c r="K46" s="299" t="s">
        <v>175</v>
      </c>
      <c r="M46" s="311">
        <v>0</v>
      </c>
      <c r="N46" s="306"/>
      <c r="O46" s="306">
        <v>0</v>
      </c>
      <c r="P46" s="306">
        <v>0</v>
      </c>
      <c r="Q46" s="306">
        <v>0</v>
      </c>
      <c r="R46" s="306">
        <v>0</v>
      </c>
      <c r="S46" s="306">
        <v>0</v>
      </c>
      <c r="T46" s="306">
        <v>0</v>
      </c>
      <c r="U46" s="306">
        <v>0</v>
      </c>
      <c r="V46" s="306">
        <v>0</v>
      </c>
      <c r="W46" s="306">
        <v>0</v>
      </c>
      <c r="X46" s="306">
        <v>0</v>
      </c>
      <c r="Y46" s="306">
        <v>0</v>
      </c>
      <c r="Z46" s="306">
        <v>0</v>
      </c>
    </row>
    <row r="47" spans="4:26" hidden="1" outlineLevel="1">
      <c r="D47" s="299" t="s">
        <v>447</v>
      </c>
      <c r="E47" s="299" t="s">
        <v>73</v>
      </c>
      <c r="F47" s="299" t="s">
        <v>766</v>
      </c>
      <c r="G47" s="299" t="s">
        <v>775</v>
      </c>
      <c r="H47" s="299" t="s">
        <v>770</v>
      </c>
      <c r="I47" s="299" t="s">
        <v>1264</v>
      </c>
      <c r="J47" s="299" t="s">
        <v>1918</v>
      </c>
      <c r="K47" s="299" t="s">
        <v>175</v>
      </c>
      <c r="M47" s="311">
        <v>0</v>
      </c>
      <c r="N47" s="306"/>
      <c r="O47" s="306">
        <v>0</v>
      </c>
      <c r="P47" s="306">
        <v>0</v>
      </c>
      <c r="Q47" s="306">
        <v>0</v>
      </c>
      <c r="R47" s="306">
        <v>0</v>
      </c>
      <c r="S47" s="306">
        <v>0</v>
      </c>
      <c r="T47" s="306">
        <v>0</v>
      </c>
      <c r="U47" s="306">
        <v>0</v>
      </c>
      <c r="V47" s="306">
        <v>0</v>
      </c>
      <c r="W47" s="306">
        <v>0</v>
      </c>
      <c r="X47" s="306">
        <v>0</v>
      </c>
      <c r="Y47" s="306">
        <v>0</v>
      </c>
      <c r="Z47" s="306">
        <v>0</v>
      </c>
    </row>
    <row r="48" spans="4:26" hidden="1" outlineLevel="1">
      <c r="D48" s="299" t="s">
        <v>447</v>
      </c>
      <c r="E48" s="299" t="s">
        <v>73</v>
      </c>
      <c r="F48" s="299" t="s">
        <v>768</v>
      </c>
      <c r="G48" s="299" t="s">
        <v>769</v>
      </c>
      <c r="H48" s="299" t="s">
        <v>770</v>
      </c>
      <c r="I48" s="299" t="s">
        <v>1264</v>
      </c>
      <c r="J48" s="299" t="s">
        <v>1919</v>
      </c>
      <c r="K48" s="299" t="s">
        <v>175</v>
      </c>
      <c r="M48" s="311">
        <v>0</v>
      </c>
      <c r="N48" s="306"/>
      <c r="O48" s="306">
        <v>0</v>
      </c>
      <c r="P48" s="306">
        <v>0</v>
      </c>
      <c r="Q48" s="306">
        <v>0</v>
      </c>
      <c r="R48" s="306">
        <v>0</v>
      </c>
      <c r="S48" s="306">
        <v>0</v>
      </c>
      <c r="T48" s="306">
        <v>0</v>
      </c>
      <c r="U48" s="306">
        <v>0</v>
      </c>
      <c r="V48" s="306">
        <v>0</v>
      </c>
      <c r="W48" s="306">
        <v>0</v>
      </c>
      <c r="X48" s="306">
        <v>0</v>
      </c>
      <c r="Y48" s="306">
        <v>0</v>
      </c>
      <c r="Z48" s="306">
        <v>0</v>
      </c>
    </row>
    <row r="49" spans="4:26" hidden="1" outlineLevel="1">
      <c r="D49" s="299" t="s">
        <v>447</v>
      </c>
      <c r="E49" s="299" t="s">
        <v>73</v>
      </c>
      <c r="F49" s="299" t="s">
        <v>768</v>
      </c>
      <c r="G49" s="299" t="s">
        <v>775</v>
      </c>
      <c r="H49" s="299" t="s">
        <v>770</v>
      </c>
      <c r="I49" s="299" t="s">
        <v>1264</v>
      </c>
      <c r="J49" s="299" t="s">
        <v>1920</v>
      </c>
      <c r="K49" s="299" t="s">
        <v>175</v>
      </c>
      <c r="M49" s="311">
        <v>0</v>
      </c>
      <c r="N49" s="306"/>
      <c r="O49" s="306">
        <v>0</v>
      </c>
      <c r="P49" s="306">
        <v>0</v>
      </c>
      <c r="Q49" s="306">
        <v>0</v>
      </c>
      <c r="R49" s="306">
        <v>0</v>
      </c>
      <c r="S49" s="306">
        <v>0</v>
      </c>
      <c r="T49" s="306">
        <v>0</v>
      </c>
      <c r="U49" s="306">
        <v>0</v>
      </c>
      <c r="V49" s="306">
        <v>0</v>
      </c>
      <c r="W49" s="306">
        <v>0</v>
      </c>
      <c r="X49" s="306">
        <v>0</v>
      </c>
      <c r="Y49" s="306">
        <v>0</v>
      </c>
      <c r="Z49" s="306">
        <v>0</v>
      </c>
    </row>
    <row r="50" spans="4:26" hidden="1" outlineLevel="1">
      <c r="D50" s="299" t="s">
        <v>779</v>
      </c>
      <c r="E50" s="299" t="s">
        <v>72</v>
      </c>
      <c r="F50" s="299" t="s">
        <v>768</v>
      </c>
      <c r="G50" s="299" t="s">
        <v>769</v>
      </c>
      <c r="H50" s="299" t="s">
        <v>770</v>
      </c>
      <c r="I50" s="299" t="s">
        <v>1246</v>
      </c>
      <c r="J50" s="299" t="s">
        <v>4063</v>
      </c>
      <c r="K50" s="299" t="s">
        <v>177</v>
      </c>
      <c r="M50" s="311">
        <v>894.81299999999999</v>
      </c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X50" s="306">
        <v>0.19</v>
      </c>
      <c r="Y50" s="306">
        <v>79.715000000000003</v>
      </c>
      <c r="Z50" s="306">
        <v>814.90800000000002</v>
      </c>
    </row>
    <row r="51" spans="4:26" hidden="1" outlineLevel="1">
      <c r="D51" s="299" t="s">
        <v>779</v>
      </c>
      <c r="E51" s="299" t="s">
        <v>72</v>
      </c>
      <c r="F51" s="299" t="s">
        <v>766</v>
      </c>
      <c r="G51" s="299" t="s">
        <v>769</v>
      </c>
      <c r="H51" s="299" t="s">
        <v>770</v>
      </c>
      <c r="I51" s="299" t="s">
        <v>1264</v>
      </c>
      <c r="J51" s="299" t="s">
        <v>4064</v>
      </c>
      <c r="K51" s="299" t="s">
        <v>177</v>
      </c>
      <c r="M51" s="311">
        <v>0</v>
      </c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>
        <v>0</v>
      </c>
      <c r="Z51" s="306">
        <v>0</v>
      </c>
    </row>
    <row r="52" spans="4:26" hidden="1" outlineLevel="1">
      <c r="D52" s="299" t="s">
        <v>779</v>
      </c>
      <c r="E52" s="299" t="s">
        <v>72</v>
      </c>
      <c r="F52" s="299" t="s">
        <v>766</v>
      </c>
      <c r="G52" s="299" t="s">
        <v>775</v>
      </c>
      <c r="H52" s="299" t="s">
        <v>770</v>
      </c>
      <c r="I52" s="299" t="s">
        <v>1264</v>
      </c>
      <c r="J52" s="299" t="s">
        <v>4065</v>
      </c>
      <c r="K52" s="299" t="s">
        <v>177</v>
      </c>
      <c r="M52" s="311">
        <v>0</v>
      </c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>
        <v>0</v>
      </c>
      <c r="Z52" s="306">
        <v>0</v>
      </c>
    </row>
    <row r="53" spans="4:26" hidden="1" outlineLevel="1">
      <c r="D53" s="299" t="s">
        <v>779</v>
      </c>
      <c r="E53" s="299" t="s">
        <v>72</v>
      </c>
      <c r="F53" s="299" t="s">
        <v>768</v>
      </c>
      <c r="G53" s="299" t="s">
        <v>769</v>
      </c>
      <c r="H53" s="299" t="s">
        <v>770</v>
      </c>
      <c r="I53" s="299" t="s">
        <v>1264</v>
      </c>
      <c r="J53" s="299" t="s">
        <v>4066</v>
      </c>
      <c r="K53" s="299" t="s">
        <v>177</v>
      </c>
      <c r="M53" s="311">
        <v>0</v>
      </c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>
        <v>0</v>
      </c>
      <c r="Z53" s="306">
        <v>0</v>
      </c>
    </row>
    <row r="54" spans="4:26" hidden="1" outlineLevel="1">
      <c r="D54" s="299" t="s">
        <v>779</v>
      </c>
      <c r="E54" s="299" t="s">
        <v>72</v>
      </c>
      <c r="F54" s="299" t="s">
        <v>768</v>
      </c>
      <c r="G54" s="299" t="s">
        <v>775</v>
      </c>
      <c r="H54" s="299" t="s">
        <v>770</v>
      </c>
      <c r="I54" s="299" t="s">
        <v>1264</v>
      </c>
      <c r="J54" s="299" t="s">
        <v>4067</v>
      </c>
      <c r="K54" s="299" t="s">
        <v>177</v>
      </c>
      <c r="M54" s="311">
        <v>0</v>
      </c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>
        <v>0</v>
      </c>
      <c r="Z54" s="306">
        <v>0</v>
      </c>
    </row>
    <row r="55" spans="4:26" hidden="1" outlineLevel="1">
      <c r="D55" s="299" t="s">
        <v>387</v>
      </c>
      <c r="E55" s="299" t="s">
        <v>72</v>
      </c>
      <c r="F55" s="299" t="s">
        <v>768</v>
      </c>
      <c r="G55" s="299" t="s">
        <v>769</v>
      </c>
      <c r="H55" s="299" t="s">
        <v>770</v>
      </c>
      <c r="I55" s="299" t="s">
        <v>1246</v>
      </c>
      <c r="J55" s="299" t="s">
        <v>388</v>
      </c>
      <c r="K55" s="299" t="s">
        <v>171</v>
      </c>
      <c r="M55" s="311">
        <v>173963.54800000001</v>
      </c>
      <c r="N55" s="306"/>
      <c r="O55" s="306">
        <v>4597.0940000000001</v>
      </c>
      <c r="P55" s="306">
        <v>7965.1059999999998</v>
      </c>
      <c r="Q55" s="306">
        <v>8127.0609999999997</v>
      </c>
      <c r="R55" s="306">
        <v>4200.7759999999998</v>
      </c>
      <c r="S55" s="306">
        <v>9510.9290000000001</v>
      </c>
      <c r="T55" s="306">
        <v>58170.425999999999</v>
      </c>
      <c r="U55" s="306">
        <v>12801.203</v>
      </c>
      <c r="V55" s="306">
        <v>26087.960999999999</v>
      </c>
      <c r="W55" s="306">
        <v>8535.9719999999998</v>
      </c>
      <c r="X55" s="306">
        <v>10036.053</v>
      </c>
      <c r="Y55" s="306">
        <v>12741.464</v>
      </c>
      <c r="Z55" s="306">
        <v>11189.503000000001</v>
      </c>
    </row>
    <row r="56" spans="4:26" hidden="1" outlineLevel="1">
      <c r="D56" s="299" t="s">
        <v>387</v>
      </c>
      <c r="E56" s="299" t="s">
        <v>72</v>
      </c>
      <c r="F56" s="299" t="s">
        <v>766</v>
      </c>
      <c r="G56" s="299" t="s">
        <v>769</v>
      </c>
      <c r="H56" s="299" t="s">
        <v>770</v>
      </c>
      <c r="I56" s="299" t="s">
        <v>1264</v>
      </c>
      <c r="J56" s="299" t="s">
        <v>1921</v>
      </c>
      <c r="K56" s="299" t="s">
        <v>171</v>
      </c>
      <c r="M56" s="311">
        <v>0</v>
      </c>
      <c r="N56" s="306"/>
      <c r="O56" s="306">
        <v>0</v>
      </c>
      <c r="P56" s="306">
        <v>0</v>
      </c>
      <c r="Q56" s="306">
        <v>0</v>
      </c>
      <c r="R56" s="306">
        <v>0</v>
      </c>
      <c r="S56" s="306">
        <v>0</v>
      </c>
      <c r="T56" s="306">
        <v>0</v>
      </c>
      <c r="U56" s="306">
        <v>0</v>
      </c>
      <c r="V56" s="306">
        <v>0</v>
      </c>
      <c r="W56" s="306">
        <v>0</v>
      </c>
      <c r="X56" s="306">
        <v>0</v>
      </c>
      <c r="Y56" s="306">
        <v>0</v>
      </c>
      <c r="Z56" s="306">
        <v>0</v>
      </c>
    </row>
    <row r="57" spans="4:26" hidden="1" outlineLevel="1">
      <c r="D57" s="299" t="s">
        <v>387</v>
      </c>
      <c r="E57" s="299" t="s">
        <v>72</v>
      </c>
      <c r="F57" s="299" t="s">
        <v>766</v>
      </c>
      <c r="G57" s="299" t="s">
        <v>775</v>
      </c>
      <c r="H57" s="299" t="s">
        <v>770</v>
      </c>
      <c r="I57" s="299" t="s">
        <v>1264</v>
      </c>
      <c r="J57" s="299" t="s">
        <v>1922</v>
      </c>
      <c r="K57" s="299" t="s">
        <v>171</v>
      </c>
      <c r="M57" s="311">
        <v>0</v>
      </c>
      <c r="N57" s="306"/>
      <c r="O57" s="306">
        <v>0</v>
      </c>
      <c r="P57" s="306">
        <v>0</v>
      </c>
      <c r="Q57" s="306">
        <v>0</v>
      </c>
      <c r="R57" s="306">
        <v>0</v>
      </c>
      <c r="S57" s="306">
        <v>0</v>
      </c>
      <c r="T57" s="306">
        <v>0</v>
      </c>
      <c r="U57" s="306">
        <v>0</v>
      </c>
      <c r="V57" s="306">
        <v>0</v>
      </c>
      <c r="W57" s="306">
        <v>0</v>
      </c>
      <c r="X57" s="306">
        <v>0</v>
      </c>
      <c r="Y57" s="306">
        <v>0</v>
      </c>
      <c r="Z57" s="306">
        <v>0</v>
      </c>
    </row>
    <row r="58" spans="4:26" hidden="1" outlineLevel="1">
      <c r="D58" s="299" t="s">
        <v>387</v>
      </c>
      <c r="E58" s="299" t="s">
        <v>72</v>
      </c>
      <c r="F58" s="299" t="s">
        <v>768</v>
      </c>
      <c r="G58" s="299" t="s">
        <v>769</v>
      </c>
      <c r="H58" s="299" t="s">
        <v>770</v>
      </c>
      <c r="I58" s="299" t="s">
        <v>1264</v>
      </c>
      <c r="J58" s="299" t="s">
        <v>1923</v>
      </c>
      <c r="K58" s="299" t="s">
        <v>171</v>
      </c>
      <c r="M58" s="311">
        <v>0</v>
      </c>
      <c r="N58" s="306"/>
      <c r="O58" s="306">
        <v>0</v>
      </c>
      <c r="P58" s="306">
        <v>0</v>
      </c>
      <c r="Q58" s="306">
        <v>0</v>
      </c>
      <c r="R58" s="306">
        <v>0</v>
      </c>
      <c r="S58" s="306">
        <v>0</v>
      </c>
      <c r="T58" s="306">
        <v>0</v>
      </c>
      <c r="U58" s="306">
        <v>0</v>
      </c>
      <c r="V58" s="306">
        <v>0</v>
      </c>
      <c r="W58" s="306">
        <v>0</v>
      </c>
      <c r="X58" s="306">
        <v>0</v>
      </c>
      <c r="Y58" s="306">
        <v>0</v>
      </c>
      <c r="Z58" s="306">
        <v>0</v>
      </c>
    </row>
    <row r="59" spans="4:26" hidden="1" outlineLevel="1">
      <c r="D59" s="299" t="s">
        <v>387</v>
      </c>
      <c r="E59" s="299" t="s">
        <v>72</v>
      </c>
      <c r="F59" s="299" t="s">
        <v>768</v>
      </c>
      <c r="G59" s="299" t="s">
        <v>775</v>
      </c>
      <c r="H59" s="299" t="s">
        <v>770</v>
      </c>
      <c r="I59" s="299" t="s">
        <v>1264</v>
      </c>
      <c r="J59" s="299" t="s">
        <v>1924</v>
      </c>
      <c r="K59" s="299" t="s">
        <v>171</v>
      </c>
      <c r="M59" s="311">
        <v>0</v>
      </c>
      <c r="N59" s="306"/>
      <c r="O59" s="306">
        <v>0</v>
      </c>
      <c r="P59" s="306">
        <v>0</v>
      </c>
      <c r="Q59" s="306">
        <v>0</v>
      </c>
      <c r="R59" s="306">
        <v>0</v>
      </c>
      <c r="S59" s="306">
        <v>0</v>
      </c>
      <c r="T59" s="306">
        <v>0</v>
      </c>
      <c r="U59" s="306">
        <v>0</v>
      </c>
      <c r="V59" s="306">
        <v>0</v>
      </c>
      <c r="W59" s="306">
        <v>0</v>
      </c>
      <c r="X59" s="306">
        <v>0</v>
      </c>
      <c r="Y59" s="306">
        <v>0</v>
      </c>
      <c r="Z59" s="306">
        <v>0</v>
      </c>
    </row>
    <row r="60" spans="4:26" hidden="1" outlineLevel="1">
      <c r="D60" s="299" t="s">
        <v>863</v>
      </c>
      <c r="E60" s="299" t="s">
        <v>72</v>
      </c>
      <c r="F60" s="299" t="s">
        <v>768</v>
      </c>
      <c r="G60" s="299" t="s">
        <v>769</v>
      </c>
      <c r="H60" s="299" t="s">
        <v>770</v>
      </c>
      <c r="I60" s="299" t="s">
        <v>1246</v>
      </c>
      <c r="J60" s="299" t="s">
        <v>527</v>
      </c>
      <c r="K60" s="299" t="s">
        <v>171</v>
      </c>
      <c r="M60" s="311">
        <v>217.19499999999999</v>
      </c>
      <c r="N60" s="306"/>
      <c r="O60" s="306">
        <v>8.3819999999999997</v>
      </c>
      <c r="P60" s="306">
        <v>22.309000000000001</v>
      </c>
      <c r="Q60" s="306">
        <v>12.287000000000001</v>
      </c>
      <c r="R60" s="306">
        <v>49.944000000000003</v>
      </c>
      <c r="S60" s="306">
        <v>6.9260000000000002</v>
      </c>
      <c r="T60" s="306">
        <v>9.48</v>
      </c>
      <c r="U60" s="306">
        <v>10.553000000000001</v>
      </c>
      <c r="V60" s="306">
        <v>39.164999999999999</v>
      </c>
      <c r="W60" s="306">
        <v>9.1349999999999998</v>
      </c>
      <c r="X60" s="306">
        <v>23.347000000000001</v>
      </c>
      <c r="Y60" s="306">
        <v>21.797000000000001</v>
      </c>
      <c r="Z60" s="306">
        <v>3.87</v>
      </c>
    </row>
    <row r="61" spans="4:26" hidden="1" outlineLevel="1">
      <c r="D61" s="299" t="s">
        <v>3028</v>
      </c>
      <c r="E61" s="299" t="s">
        <v>71</v>
      </c>
      <c r="F61" s="299" t="s">
        <v>768</v>
      </c>
      <c r="G61" s="299" t="s">
        <v>769</v>
      </c>
      <c r="H61" s="299" t="s">
        <v>770</v>
      </c>
      <c r="I61" s="299" t="s">
        <v>1246</v>
      </c>
      <c r="J61" s="299" t="s">
        <v>3029</v>
      </c>
      <c r="K61" s="299" t="s">
        <v>176</v>
      </c>
      <c r="M61" s="311">
        <v>581.58799999999997</v>
      </c>
      <c r="N61" s="306"/>
      <c r="O61" s="306">
        <v>19.856000000000002</v>
      </c>
      <c r="P61" s="306">
        <v>0</v>
      </c>
      <c r="Q61" s="306">
        <v>20.207000000000001</v>
      </c>
      <c r="R61" s="306">
        <v>32.753999999999998</v>
      </c>
      <c r="S61" s="306">
        <v>45.63</v>
      </c>
      <c r="T61" s="306">
        <v>32.424999999999997</v>
      </c>
      <c r="U61" s="306">
        <v>7.71</v>
      </c>
      <c r="V61" s="306">
        <v>1.4810000000000001</v>
      </c>
      <c r="W61" s="306">
        <v>60.759</v>
      </c>
      <c r="X61" s="306">
        <v>46.515000000000001</v>
      </c>
      <c r="Y61" s="306">
        <v>233.84</v>
      </c>
      <c r="Z61" s="306">
        <v>80.411000000000001</v>
      </c>
    </row>
    <row r="62" spans="4:26" hidden="1" outlineLevel="1">
      <c r="D62" s="299" t="s">
        <v>3028</v>
      </c>
      <c r="E62" s="299" t="s">
        <v>71</v>
      </c>
      <c r="F62" s="299" t="s">
        <v>766</v>
      </c>
      <c r="G62" s="299" t="s">
        <v>769</v>
      </c>
      <c r="H62" s="299" t="s">
        <v>770</v>
      </c>
      <c r="I62" s="299" t="s">
        <v>1264</v>
      </c>
      <c r="J62" s="299" t="s">
        <v>3030</v>
      </c>
      <c r="K62" s="299" t="s">
        <v>176</v>
      </c>
      <c r="M62" s="311">
        <v>0</v>
      </c>
      <c r="N62" s="306"/>
      <c r="O62" s="306">
        <v>0</v>
      </c>
      <c r="P62" s="306">
        <v>0</v>
      </c>
      <c r="Q62" s="306">
        <v>0</v>
      </c>
      <c r="R62" s="306">
        <v>0</v>
      </c>
      <c r="S62" s="306">
        <v>0</v>
      </c>
      <c r="T62" s="306">
        <v>0</v>
      </c>
      <c r="U62" s="306">
        <v>0</v>
      </c>
      <c r="V62" s="306">
        <v>0</v>
      </c>
      <c r="W62" s="306">
        <v>0</v>
      </c>
      <c r="X62" s="306">
        <v>0</v>
      </c>
      <c r="Y62" s="306">
        <v>0</v>
      </c>
      <c r="Z62" s="306">
        <v>0</v>
      </c>
    </row>
    <row r="63" spans="4:26" hidden="1" outlineLevel="1">
      <c r="D63" s="299" t="s">
        <v>3028</v>
      </c>
      <c r="E63" s="299" t="s">
        <v>71</v>
      </c>
      <c r="F63" s="299" t="s">
        <v>766</v>
      </c>
      <c r="G63" s="299" t="s">
        <v>775</v>
      </c>
      <c r="H63" s="299" t="s">
        <v>770</v>
      </c>
      <c r="I63" s="299" t="s">
        <v>1264</v>
      </c>
      <c r="J63" s="299" t="s">
        <v>3031</v>
      </c>
      <c r="K63" s="299" t="s">
        <v>176</v>
      </c>
      <c r="M63" s="311">
        <v>0</v>
      </c>
      <c r="N63" s="306"/>
      <c r="O63" s="306">
        <v>0</v>
      </c>
      <c r="P63" s="306">
        <v>0</v>
      </c>
      <c r="Q63" s="306">
        <v>0</v>
      </c>
      <c r="R63" s="306">
        <v>0</v>
      </c>
      <c r="S63" s="306">
        <v>0</v>
      </c>
      <c r="T63" s="306">
        <v>0</v>
      </c>
      <c r="U63" s="306">
        <v>0</v>
      </c>
      <c r="V63" s="306">
        <v>0</v>
      </c>
      <c r="W63" s="306">
        <v>0</v>
      </c>
      <c r="X63" s="306">
        <v>0</v>
      </c>
      <c r="Y63" s="306">
        <v>0</v>
      </c>
      <c r="Z63" s="306">
        <v>0</v>
      </c>
    </row>
    <row r="64" spans="4:26" hidden="1" outlineLevel="1">
      <c r="D64" s="299" t="s">
        <v>3028</v>
      </c>
      <c r="E64" s="299" t="s">
        <v>71</v>
      </c>
      <c r="F64" s="299" t="s">
        <v>768</v>
      </c>
      <c r="G64" s="299" t="s">
        <v>769</v>
      </c>
      <c r="H64" s="299" t="s">
        <v>770</v>
      </c>
      <c r="I64" s="299" t="s">
        <v>1264</v>
      </c>
      <c r="J64" s="299" t="s">
        <v>3032</v>
      </c>
      <c r="K64" s="299" t="s">
        <v>176</v>
      </c>
      <c r="M64" s="311">
        <v>0</v>
      </c>
      <c r="N64" s="306"/>
      <c r="O64" s="306">
        <v>0</v>
      </c>
      <c r="P64" s="306">
        <v>0</v>
      </c>
      <c r="Q64" s="306">
        <v>0</v>
      </c>
      <c r="R64" s="306">
        <v>0</v>
      </c>
      <c r="S64" s="306">
        <v>0</v>
      </c>
      <c r="T64" s="306">
        <v>0</v>
      </c>
      <c r="U64" s="306">
        <v>0</v>
      </c>
      <c r="V64" s="306">
        <v>0</v>
      </c>
      <c r="W64" s="306">
        <v>0</v>
      </c>
      <c r="X64" s="306">
        <v>0</v>
      </c>
      <c r="Y64" s="306">
        <v>0</v>
      </c>
      <c r="Z64" s="306">
        <v>0</v>
      </c>
    </row>
    <row r="65" spans="4:26" hidden="1" outlineLevel="1">
      <c r="D65" s="299" t="s">
        <v>3028</v>
      </c>
      <c r="E65" s="299" t="s">
        <v>71</v>
      </c>
      <c r="F65" s="299" t="s">
        <v>768</v>
      </c>
      <c r="G65" s="299" t="s">
        <v>775</v>
      </c>
      <c r="H65" s="299" t="s">
        <v>770</v>
      </c>
      <c r="I65" s="299" t="s">
        <v>1264</v>
      </c>
      <c r="J65" s="299" t="s">
        <v>3033</v>
      </c>
      <c r="K65" s="299" t="s">
        <v>176</v>
      </c>
      <c r="M65" s="311">
        <v>0</v>
      </c>
      <c r="N65" s="306"/>
      <c r="O65" s="306">
        <v>0</v>
      </c>
      <c r="P65" s="306">
        <v>0</v>
      </c>
      <c r="Q65" s="306">
        <v>0</v>
      </c>
      <c r="R65" s="306">
        <v>0</v>
      </c>
      <c r="S65" s="306">
        <v>0</v>
      </c>
      <c r="T65" s="306">
        <v>0</v>
      </c>
      <c r="U65" s="306">
        <v>0</v>
      </c>
      <c r="V65" s="306">
        <v>0</v>
      </c>
      <c r="W65" s="306">
        <v>0</v>
      </c>
      <c r="X65" s="306">
        <v>0</v>
      </c>
      <c r="Y65" s="306">
        <v>0</v>
      </c>
      <c r="Z65" s="306">
        <v>0</v>
      </c>
    </row>
    <row r="66" spans="4:26" hidden="1" outlineLevel="1">
      <c r="D66" s="299" t="s">
        <v>944</v>
      </c>
      <c r="E66" s="299" t="s">
        <v>72</v>
      </c>
      <c r="F66" s="299" t="s">
        <v>768</v>
      </c>
      <c r="G66" s="299" t="s">
        <v>769</v>
      </c>
      <c r="H66" s="299" t="s">
        <v>770</v>
      </c>
      <c r="I66" s="299" t="s">
        <v>1246</v>
      </c>
      <c r="J66" s="299" t="s">
        <v>731</v>
      </c>
      <c r="K66" s="299" t="s">
        <v>175</v>
      </c>
      <c r="M66" s="311">
        <v>13471.74</v>
      </c>
      <c r="N66" s="306"/>
      <c r="O66" s="306">
        <v>1067.9849999999999</v>
      </c>
      <c r="P66" s="306">
        <v>1339.12</v>
      </c>
      <c r="Q66" s="306">
        <v>1234.3620000000001</v>
      </c>
      <c r="R66" s="306">
        <v>687.60599999999999</v>
      </c>
      <c r="S66" s="306">
        <v>1584.779</v>
      </c>
      <c r="T66" s="306">
        <v>2244.0479999999998</v>
      </c>
      <c r="U66" s="306">
        <v>487.22899999999998</v>
      </c>
      <c r="V66" s="306">
        <v>575.23400000000004</v>
      </c>
      <c r="W66" s="306">
        <v>575.87</v>
      </c>
      <c r="X66" s="306">
        <v>957.25599999999997</v>
      </c>
      <c r="Y66" s="306">
        <v>1479.278</v>
      </c>
      <c r="Z66" s="306">
        <v>1238.973</v>
      </c>
    </row>
    <row r="67" spans="4:26" hidden="1" outlineLevel="1">
      <c r="D67" s="299" t="s">
        <v>944</v>
      </c>
      <c r="E67" s="299" t="s">
        <v>72</v>
      </c>
      <c r="F67" s="299" t="s">
        <v>768</v>
      </c>
      <c r="G67" s="299" t="s">
        <v>769</v>
      </c>
      <c r="H67" s="299" t="s">
        <v>770</v>
      </c>
      <c r="I67" s="299" t="s">
        <v>1246</v>
      </c>
      <c r="J67" s="299" t="s">
        <v>4068</v>
      </c>
      <c r="K67" s="299" t="s">
        <v>175</v>
      </c>
      <c r="M67" s="311">
        <v>20.957039999999999</v>
      </c>
      <c r="N67" s="306"/>
      <c r="O67" s="306"/>
      <c r="P67" s="306"/>
      <c r="Q67" s="306"/>
      <c r="R67" s="306"/>
      <c r="S67" s="306">
        <v>6.9559999999999983E-2</v>
      </c>
      <c r="T67" s="306">
        <v>15.30757</v>
      </c>
      <c r="U67" s="306">
        <v>0.65545000000000009</v>
      </c>
      <c r="V67" s="306">
        <v>0.89111000000000007</v>
      </c>
      <c r="W67" s="306">
        <v>0.72198000000000007</v>
      </c>
      <c r="X67" s="306">
        <v>0.90661999999999998</v>
      </c>
      <c r="Y67" s="306">
        <v>0.34620999999999996</v>
      </c>
      <c r="Z67" s="306">
        <v>2.0585399999999998</v>
      </c>
    </row>
    <row r="68" spans="4:26" hidden="1" outlineLevel="1">
      <c r="D68" s="299" t="s">
        <v>944</v>
      </c>
      <c r="E68" s="299" t="s">
        <v>73</v>
      </c>
      <c r="F68" s="299" t="s">
        <v>768</v>
      </c>
      <c r="G68" s="299" t="s">
        <v>769</v>
      </c>
      <c r="H68" s="299" t="s">
        <v>770</v>
      </c>
      <c r="I68" s="299" t="s">
        <v>1246</v>
      </c>
      <c r="J68" s="299" t="s">
        <v>732</v>
      </c>
      <c r="K68" s="299" t="s">
        <v>175</v>
      </c>
      <c r="M68" s="311">
        <v>3077.7280000000001</v>
      </c>
      <c r="N68" s="306"/>
      <c r="O68" s="306">
        <v>370.92399999999998</v>
      </c>
      <c r="P68" s="306">
        <v>542.56100000000004</v>
      </c>
      <c r="Q68" s="306">
        <v>657.553</v>
      </c>
      <c r="R68" s="306">
        <v>153.42500000000001</v>
      </c>
      <c r="S68" s="306">
        <v>184.83799999999999</v>
      </c>
      <c r="T68" s="306">
        <v>357.97199999999998</v>
      </c>
      <c r="U68" s="306">
        <v>327.27</v>
      </c>
      <c r="V68" s="306">
        <v>110.69799999999999</v>
      </c>
      <c r="W68" s="306">
        <v>77.974000000000004</v>
      </c>
      <c r="X68" s="306">
        <v>112.178</v>
      </c>
      <c r="Y68" s="306">
        <v>56.755000000000003</v>
      </c>
      <c r="Z68" s="306">
        <v>125.58</v>
      </c>
    </row>
    <row r="69" spans="4:26" hidden="1" outlineLevel="1">
      <c r="D69" s="299" t="s">
        <v>944</v>
      </c>
      <c r="E69" s="299" t="s">
        <v>73</v>
      </c>
      <c r="F69" s="299" t="s">
        <v>768</v>
      </c>
      <c r="G69" s="299" t="s">
        <v>769</v>
      </c>
      <c r="H69" s="299" t="s">
        <v>770</v>
      </c>
      <c r="I69" s="299" t="s">
        <v>1246</v>
      </c>
      <c r="J69" s="299" t="s">
        <v>4069</v>
      </c>
      <c r="K69" s="299" t="s">
        <v>4070</v>
      </c>
      <c r="M69" s="311">
        <v>0.52766000000000002</v>
      </c>
      <c r="N69" s="306"/>
      <c r="O69" s="306"/>
      <c r="P69" s="306"/>
      <c r="Q69" s="306"/>
      <c r="R69" s="306"/>
      <c r="S69" s="306">
        <v>7.4099999999999999E-3</v>
      </c>
      <c r="T69" s="306">
        <v>8.907000000000001E-2</v>
      </c>
      <c r="U69" s="306">
        <v>3.0380000000000004E-2</v>
      </c>
      <c r="V69" s="306">
        <v>7.2650000000000006E-2</v>
      </c>
      <c r="W69" s="306">
        <v>7.8310000000000005E-2</v>
      </c>
      <c r="X69" s="306">
        <v>5.1999999999999998E-2</v>
      </c>
      <c r="Y69" s="306">
        <v>1.404E-2</v>
      </c>
      <c r="Z69" s="306">
        <v>0.18380000000000002</v>
      </c>
    </row>
    <row r="70" spans="4:26" hidden="1" outlineLevel="1">
      <c r="D70" s="299" t="s">
        <v>944</v>
      </c>
      <c r="E70" s="299" t="s">
        <v>72</v>
      </c>
      <c r="F70" s="299" t="s">
        <v>766</v>
      </c>
      <c r="G70" s="299" t="s">
        <v>769</v>
      </c>
      <c r="H70" s="299" t="s">
        <v>770</v>
      </c>
      <c r="I70" s="299" t="s">
        <v>1264</v>
      </c>
      <c r="J70" s="299" t="s">
        <v>1925</v>
      </c>
      <c r="K70" s="299" t="s">
        <v>175</v>
      </c>
      <c r="M70" s="311">
        <v>0</v>
      </c>
      <c r="N70" s="306"/>
      <c r="O70" s="306">
        <v>0</v>
      </c>
      <c r="P70" s="306">
        <v>0</v>
      </c>
      <c r="Q70" s="306">
        <v>0</v>
      </c>
      <c r="R70" s="306">
        <v>0</v>
      </c>
      <c r="S70" s="306">
        <v>0</v>
      </c>
      <c r="T70" s="306">
        <v>0</v>
      </c>
      <c r="U70" s="306">
        <v>0</v>
      </c>
      <c r="V70" s="306">
        <v>0</v>
      </c>
      <c r="W70" s="306">
        <v>0</v>
      </c>
      <c r="X70" s="306">
        <v>0</v>
      </c>
      <c r="Y70" s="306">
        <v>0</v>
      </c>
      <c r="Z70" s="306">
        <v>0</v>
      </c>
    </row>
    <row r="71" spans="4:26" hidden="1" outlineLevel="1">
      <c r="D71" s="299" t="s">
        <v>944</v>
      </c>
      <c r="E71" s="299" t="s">
        <v>72</v>
      </c>
      <c r="F71" s="299" t="s">
        <v>766</v>
      </c>
      <c r="G71" s="299" t="s">
        <v>775</v>
      </c>
      <c r="H71" s="299" t="s">
        <v>770</v>
      </c>
      <c r="I71" s="299" t="s">
        <v>1264</v>
      </c>
      <c r="J71" s="299" t="s">
        <v>1926</v>
      </c>
      <c r="K71" s="299" t="s">
        <v>175</v>
      </c>
      <c r="M71" s="311">
        <v>0</v>
      </c>
      <c r="N71" s="306"/>
      <c r="O71" s="306">
        <v>0</v>
      </c>
      <c r="P71" s="306">
        <v>0</v>
      </c>
      <c r="Q71" s="306">
        <v>0</v>
      </c>
      <c r="R71" s="306">
        <v>0</v>
      </c>
      <c r="S71" s="306">
        <v>0</v>
      </c>
      <c r="T71" s="306">
        <v>0</v>
      </c>
      <c r="U71" s="306">
        <v>0</v>
      </c>
      <c r="V71" s="306">
        <v>0</v>
      </c>
      <c r="W71" s="306">
        <v>0</v>
      </c>
      <c r="X71" s="306">
        <v>0</v>
      </c>
      <c r="Y71" s="306">
        <v>0</v>
      </c>
      <c r="Z71" s="306">
        <v>0</v>
      </c>
    </row>
    <row r="72" spans="4:26" hidden="1" outlineLevel="1">
      <c r="D72" s="299" t="s">
        <v>944</v>
      </c>
      <c r="E72" s="299" t="s">
        <v>72</v>
      </c>
      <c r="F72" s="299" t="s">
        <v>768</v>
      </c>
      <c r="G72" s="299" t="s">
        <v>769</v>
      </c>
      <c r="H72" s="299" t="s">
        <v>770</v>
      </c>
      <c r="I72" s="299" t="s">
        <v>1264</v>
      </c>
      <c r="J72" s="299" t="s">
        <v>1927</v>
      </c>
      <c r="K72" s="299" t="s">
        <v>175</v>
      </c>
      <c r="M72" s="311">
        <v>0</v>
      </c>
      <c r="N72" s="306"/>
      <c r="O72" s="306">
        <v>0</v>
      </c>
      <c r="P72" s="306">
        <v>0</v>
      </c>
      <c r="Q72" s="306">
        <v>0</v>
      </c>
      <c r="R72" s="306">
        <v>0</v>
      </c>
      <c r="S72" s="306">
        <v>0</v>
      </c>
      <c r="T72" s="306">
        <v>0</v>
      </c>
      <c r="U72" s="306">
        <v>0</v>
      </c>
      <c r="V72" s="306">
        <v>0</v>
      </c>
      <c r="W72" s="306">
        <v>0</v>
      </c>
      <c r="X72" s="306">
        <v>0</v>
      </c>
      <c r="Y72" s="306">
        <v>0</v>
      </c>
      <c r="Z72" s="306">
        <v>0</v>
      </c>
    </row>
    <row r="73" spans="4:26" hidden="1" outlineLevel="1">
      <c r="D73" s="299" t="s">
        <v>944</v>
      </c>
      <c r="E73" s="299" t="s">
        <v>72</v>
      </c>
      <c r="F73" s="299" t="s">
        <v>768</v>
      </c>
      <c r="G73" s="299" t="s">
        <v>775</v>
      </c>
      <c r="H73" s="299" t="s">
        <v>770</v>
      </c>
      <c r="I73" s="299" t="s">
        <v>1264</v>
      </c>
      <c r="J73" s="299" t="s">
        <v>1928</v>
      </c>
      <c r="K73" s="299" t="s">
        <v>175</v>
      </c>
      <c r="M73" s="311">
        <v>0</v>
      </c>
      <c r="N73" s="306"/>
      <c r="O73" s="306">
        <v>0</v>
      </c>
      <c r="P73" s="306">
        <v>0</v>
      </c>
      <c r="Q73" s="306">
        <v>0</v>
      </c>
      <c r="R73" s="306">
        <v>0</v>
      </c>
      <c r="S73" s="306">
        <v>0</v>
      </c>
      <c r="T73" s="306">
        <v>0</v>
      </c>
      <c r="U73" s="306">
        <v>0</v>
      </c>
      <c r="V73" s="306">
        <v>0</v>
      </c>
      <c r="W73" s="306">
        <v>0</v>
      </c>
      <c r="X73" s="306">
        <v>0</v>
      </c>
      <c r="Y73" s="306">
        <v>0</v>
      </c>
      <c r="Z73" s="306">
        <v>0</v>
      </c>
    </row>
    <row r="74" spans="4:26" hidden="1" outlineLevel="1">
      <c r="D74" s="299" t="s">
        <v>944</v>
      </c>
      <c r="E74" s="299" t="s">
        <v>73</v>
      </c>
      <c r="F74" s="299" t="s">
        <v>766</v>
      </c>
      <c r="G74" s="299" t="s">
        <v>769</v>
      </c>
      <c r="H74" s="299" t="s">
        <v>770</v>
      </c>
      <c r="I74" s="299" t="s">
        <v>1264</v>
      </c>
      <c r="J74" s="299" t="s">
        <v>1929</v>
      </c>
      <c r="K74" s="299" t="s">
        <v>175</v>
      </c>
      <c r="M74" s="311">
        <v>0</v>
      </c>
      <c r="N74" s="306"/>
      <c r="O74" s="306">
        <v>0</v>
      </c>
      <c r="P74" s="306">
        <v>0</v>
      </c>
      <c r="Q74" s="306">
        <v>0</v>
      </c>
      <c r="R74" s="306">
        <v>0</v>
      </c>
      <c r="S74" s="306">
        <v>0</v>
      </c>
      <c r="T74" s="306">
        <v>0</v>
      </c>
      <c r="U74" s="306">
        <v>0</v>
      </c>
      <c r="V74" s="306">
        <v>0</v>
      </c>
      <c r="W74" s="306">
        <v>0</v>
      </c>
      <c r="X74" s="306">
        <v>0</v>
      </c>
      <c r="Y74" s="306">
        <v>0</v>
      </c>
      <c r="Z74" s="306">
        <v>0</v>
      </c>
    </row>
    <row r="75" spans="4:26" hidden="1" outlineLevel="1">
      <c r="D75" s="299" t="s">
        <v>944</v>
      </c>
      <c r="E75" s="299" t="s">
        <v>73</v>
      </c>
      <c r="F75" s="299" t="s">
        <v>766</v>
      </c>
      <c r="G75" s="299" t="s">
        <v>775</v>
      </c>
      <c r="H75" s="299" t="s">
        <v>770</v>
      </c>
      <c r="I75" s="299" t="s">
        <v>1264</v>
      </c>
      <c r="J75" s="299" t="s">
        <v>1930</v>
      </c>
      <c r="K75" s="299" t="s">
        <v>175</v>
      </c>
      <c r="M75" s="311">
        <v>0</v>
      </c>
      <c r="N75" s="306"/>
      <c r="O75" s="306">
        <v>0</v>
      </c>
      <c r="P75" s="306">
        <v>0</v>
      </c>
      <c r="Q75" s="306">
        <v>0</v>
      </c>
      <c r="R75" s="306">
        <v>0</v>
      </c>
      <c r="S75" s="306">
        <v>0</v>
      </c>
      <c r="T75" s="306">
        <v>0</v>
      </c>
      <c r="U75" s="306">
        <v>0</v>
      </c>
      <c r="V75" s="306">
        <v>0</v>
      </c>
      <c r="W75" s="306">
        <v>0</v>
      </c>
      <c r="X75" s="306">
        <v>0</v>
      </c>
      <c r="Y75" s="306">
        <v>0</v>
      </c>
      <c r="Z75" s="306">
        <v>0</v>
      </c>
    </row>
    <row r="76" spans="4:26" hidden="1" outlineLevel="1">
      <c r="D76" s="299" t="s">
        <v>944</v>
      </c>
      <c r="E76" s="299" t="s">
        <v>73</v>
      </c>
      <c r="F76" s="299" t="s">
        <v>768</v>
      </c>
      <c r="G76" s="299" t="s">
        <v>769</v>
      </c>
      <c r="H76" s="299" t="s">
        <v>770</v>
      </c>
      <c r="I76" s="299" t="s">
        <v>1264</v>
      </c>
      <c r="J76" s="299" t="s">
        <v>1931</v>
      </c>
      <c r="K76" s="299" t="s">
        <v>175</v>
      </c>
      <c r="M76" s="311">
        <v>0</v>
      </c>
      <c r="N76" s="306"/>
      <c r="O76" s="306">
        <v>0</v>
      </c>
      <c r="P76" s="306">
        <v>0</v>
      </c>
      <c r="Q76" s="306">
        <v>0</v>
      </c>
      <c r="R76" s="306">
        <v>0</v>
      </c>
      <c r="S76" s="306">
        <v>0</v>
      </c>
      <c r="T76" s="306">
        <v>0</v>
      </c>
      <c r="U76" s="306">
        <v>0</v>
      </c>
      <c r="V76" s="306">
        <v>0</v>
      </c>
      <c r="W76" s="306">
        <v>0</v>
      </c>
      <c r="X76" s="306">
        <v>0</v>
      </c>
      <c r="Y76" s="306">
        <v>0</v>
      </c>
      <c r="Z76" s="306">
        <v>0</v>
      </c>
    </row>
    <row r="77" spans="4:26" hidden="1" outlineLevel="1">
      <c r="D77" s="299" t="s">
        <v>944</v>
      </c>
      <c r="E77" s="299" t="s">
        <v>73</v>
      </c>
      <c r="F77" s="299" t="s">
        <v>768</v>
      </c>
      <c r="G77" s="299" t="s">
        <v>775</v>
      </c>
      <c r="H77" s="299" t="s">
        <v>770</v>
      </c>
      <c r="I77" s="299" t="s">
        <v>1264</v>
      </c>
      <c r="J77" s="299" t="s">
        <v>1932</v>
      </c>
      <c r="K77" s="299" t="s">
        <v>175</v>
      </c>
      <c r="M77" s="311">
        <v>0</v>
      </c>
      <c r="N77" s="306"/>
      <c r="O77" s="306">
        <v>0</v>
      </c>
      <c r="P77" s="306">
        <v>0</v>
      </c>
      <c r="Q77" s="306">
        <v>0</v>
      </c>
      <c r="R77" s="306">
        <v>0</v>
      </c>
      <c r="S77" s="306">
        <v>0</v>
      </c>
      <c r="T77" s="306">
        <v>0</v>
      </c>
      <c r="U77" s="306">
        <v>0</v>
      </c>
      <c r="V77" s="306">
        <v>0</v>
      </c>
      <c r="W77" s="306">
        <v>0</v>
      </c>
      <c r="X77" s="306">
        <v>0</v>
      </c>
      <c r="Y77" s="306">
        <v>0</v>
      </c>
      <c r="Z77" s="306">
        <v>0</v>
      </c>
    </row>
    <row r="78" spans="4:26" hidden="1" outlineLevel="1">
      <c r="D78" s="299" t="s">
        <v>519</v>
      </c>
      <c r="E78" s="299" t="s">
        <v>73</v>
      </c>
      <c r="F78" s="299" t="s">
        <v>768</v>
      </c>
      <c r="G78" s="299" t="s">
        <v>769</v>
      </c>
      <c r="H78" s="299" t="s">
        <v>770</v>
      </c>
      <c r="I78" s="299" t="s">
        <v>1246</v>
      </c>
      <c r="J78" s="299" t="s">
        <v>558</v>
      </c>
      <c r="K78" s="299" t="s">
        <v>175</v>
      </c>
      <c r="M78" s="311">
        <v>533.88</v>
      </c>
      <c r="N78" s="306"/>
      <c r="O78" s="306">
        <v>28.478000000000002</v>
      </c>
      <c r="P78" s="306">
        <v>29.72</v>
      </c>
      <c r="Q78" s="306">
        <v>111.54300000000001</v>
      </c>
      <c r="R78" s="306">
        <v>38.64</v>
      </c>
      <c r="S78" s="306">
        <v>78.744</v>
      </c>
      <c r="T78" s="306">
        <v>49.424999999999997</v>
      </c>
      <c r="U78" s="306">
        <v>14.82</v>
      </c>
      <c r="V78" s="306">
        <v>27.218</v>
      </c>
      <c r="W78" s="306">
        <v>36.012999999999998</v>
      </c>
      <c r="X78" s="306">
        <v>52.915999999999997</v>
      </c>
      <c r="Y78" s="306">
        <v>22.007999999999999</v>
      </c>
      <c r="Z78" s="306">
        <v>44.354999999999997</v>
      </c>
    </row>
    <row r="79" spans="4:26" hidden="1" outlineLevel="1">
      <c r="D79" s="299" t="s">
        <v>519</v>
      </c>
      <c r="E79" s="299" t="s">
        <v>73</v>
      </c>
      <c r="F79" s="299" t="s">
        <v>766</v>
      </c>
      <c r="G79" s="299" t="s">
        <v>769</v>
      </c>
      <c r="H79" s="299" t="s">
        <v>770</v>
      </c>
      <c r="I79" s="299" t="s">
        <v>1264</v>
      </c>
      <c r="J79" s="299" t="s">
        <v>1933</v>
      </c>
      <c r="K79" s="299" t="s">
        <v>175</v>
      </c>
      <c r="M79" s="311">
        <v>0</v>
      </c>
      <c r="N79" s="306"/>
      <c r="O79" s="306">
        <v>0</v>
      </c>
      <c r="P79" s="306">
        <v>0</v>
      </c>
      <c r="Q79" s="306">
        <v>0</v>
      </c>
      <c r="R79" s="306">
        <v>0</v>
      </c>
      <c r="S79" s="306">
        <v>0</v>
      </c>
      <c r="T79" s="306">
        <v>0</v>
      </c>
      <c r="U79" s="306">
        <v>0</v>
      </c>
      <c r="V79" s="306">
        <v>0</v>
      </c>
      <c r="W79" s="306">
        <v>0</v>
      </c>
      <c r="X79" s="306">
        <v>0</v>
      </c>
      <c r="Y79" s="306">
        <v>0</v>
      </c>
      <c r="Z79" s="306">
        <v>0</v>
      </c>
    </row>
    <row r="80" spans="4:26" hidden="1" outlineLevel="1">
      <c r="D80" s="299" t="s">
        <v>519</v>
      </c>
      <c r="E80" s="299" t="s">
        <v>73</v>
      </c>
      <c r="F80" s="299" t="s">
        <v>766</v>
      </c>
      <c r="G80" s="299" t="s">
        <v>775</v>
      </c>
      <c r="H80" s="299" t="s">
        <v>770</v>
      </c>
      <c r="I80" s="299" t="s">
        <v>1264</v>
      </c>
      <c r="J80" s="299" t="s">
        <v>1934</v>
      </c>
      <c r="K80" s="299" t="s">
        <v>175</v>
      </c>
      <c r="M80" s="311">
        <v>0</v>
      </c>
      <c r="N80" s="306"/>
      <c r="O80" s="306">
        <v>0</v>
      </c>
      <c r="P80" s="306">
        <v>0</v>
      </c>
      <c r="Q80" s="306">
        <v>0</v>
      </c>
      <c r="R80" s="306">
        <v>0</v>
      </c>
      <c r="S80" s="306">
        <v>0</v>
      </c>
      <c r="T80" s="306">
        <v>0</v>
      </c>
      <c r="U80" s="306">
        <v>0</v>
      </c>
      <c r="V80" s="306">
        <v>0</v>
      </c>
      <c r="W80" s="306">
        <v>0</v>
      </c>
      <c r="X80" s="306">
        <v>0</v>
      </c>
      <c r="Y80" s="306">
        <v>0</v>
      </c>
      <c r="Z80" s="306">
        <v>0</v>
      </c>
    </row>
    <row r="81" spans="4:26" hidden="1" outlineLevel="1">
      <c r="D81" s="299" t="s">
        <v>519</v>
      </c>
      <c r="E81" s="299" t="s">
        <v>73</v>
      </c>
      <c r="F81" s="299" t="s">
        <v>768</v>
      </c>
      <c r="G81" s="299" t="s">
        <v>769</v>
      </c>
      <c r="H81" s="299" t="s">
        <v>770</v>
      </c>
      <c r="I81" s="299" t="s">
        <v>1264</v>
      </c>
      <c r="J81" s="299" t="s">
        <v>1935</v>
      </c>
      <c r="K81" s="299" t="s">
        <v>175</v>
      </c>
      <c r="M81" s="311">
        <v>0</v>
      </c>
      <c r="N81" s="306"/>
      <c r="O81" s="306">
        <v>0</v>
      </c>
      <c r="P81" s="306">
        <v>0</v>
      </c>
      <c r="Q81" s="306">
        <v>0</v>
      </c>
      <c r="R81" s="306">
        <v>0</v>
      </c>
      <c r="S81" s="306">
        <v>0</v>
      </c>
      <c r="T81" s="306">
        <v>0</v>
      </c>
      <c r="U81" s="306">
        <v>0</v>
      </c>
      <c r="V81" s="306">
        <v>0</v>
      </c>
      <c r="W81" s="306">
        <v>0</v>
      </c>
      <c r="X81" s="306">
        <v>0</v>
      </c>
      <c r="Y81" s="306">
        <v>0</v>
      </c>
      <c r="Z81" s="306">
        <v>0</v>
      </c>
    </row>
    <row r="82" spans="4:26" hidden="1" outlineLevel="1">
      <c r="D82" s="299" t="s">
        <v>519</v>
      </c>
      <c r="E82" s="299" t="s">
        <v>73</v>
      </c>
      <c r="F82" s="299" t="s">
        <v>768</v>
      </c>
      <c r="G82" s="299" t="s">
        <v>775</v>
      </c>
      <c r="H82" s="299" t="s">
        <v>770</v>
      </c>
      <c r="I82" s="299" t="s">
        <v>1264</v>
      </c>
      <c r="J82" s="299" t="s">
        <v>1936</v>
      </c>
      <c r="K82" s="299" t="s">
        <v>175</v>
      </c>
      <c r="M82" s="311">
        <v>0</v>
      </c>
      <c r="N82" s="306"/>
      <c r="O82" s="306">
        <v>0</v>
      </c>
      <c r="P82" s="306">
        <v>0</v>
      </c>
      <c r="Q82" s="306">
        <v>0</v>
      </c>
      <c r="R82" s="306">
        <v>0</v>
      </c>
      <c r="S82" s="306">
        <v>0</v>
      </c>
      <c r="T82" s="306">
        <v>0</v>
      </c>
      <c r="U82" s="306">
        <v>0</v>
      </c>
      <c r="V82" s="306">
        <v>0</v>
      </c>
      <c r="W82" s="306">
        <v>0</v>
      </c>
      <c r="X82" s="306">
        <v>0</v>
      </c>
      <c r="Y82" s="306">
        <v>0</v>
      </c>
      <c r="Z82" s="306">
        <v>0</v>
      </c>
    </row>
    <row r="83" spans="4:26" hidden="1" outlineLevel="1">
      <c r="D83" s="299" t="s">
        <v>2997</v>
      </c>
      <c r="E83" s="299" t="s">
        <v>72</v>
      </c>
      <c r="F83" s="299" t="s">
        <v>768</v>
      </c>
      <c r="G83" s="299" t="s">
        <v>769</v>
      </c>
      <c r="H83" s="299" t="s">
        <v>770</v>
      </c>
      <c r="I83" s="299" t="s">
        <v>1246</v>
      </c>
      <c r="J83" s="299" t="s">
        <v>528</v>
      </c>
      <c r="K83" s="299" t="s">
        <v>171</v>
      </c>
      <c r="M83" s="311">
        <v>329398.33300000004</v>
      </c>
      <c r="N83" s="306"/>
      <c r="O83" s="306">
        <v>11063.12</v>
      </c>
      <c r="P83" s="306">
        <v>5250.9570000000003</v>
      </c>
      <c r="Q83" s="306">
        <v>8887.6119999999992</v>
      </c>
      <c r="R83" s="306">
        <v>15861.852999999999</v>
      </c>
      <c r="S83" s="306">
        <v>7159.6260000000002</v>
      </c>
      <c r="T83" s="306">
        <v>82783.285000000003</v>
      </c>
      <c r="U83" s="306">
        <v>16090.644</v>
      </c>
      <c r="V83" s="306">
        <v>40246.404999999999</v>
      </c>
      <c r="W83" s="306">
        <v>33621.802000000003</v>
      </c>
      <c r="X83" s="306">
        <v>24203.541000000001</v>
      </c>
      <c r="Y83" s="306">
        <v>38229.451999999997</v>
      </c>
      <c r="Z83" s="306">
        <v>46000.036</v>
      </c>
    </row>
    <row r="84" spans="4:26" hidden="1" outlineLevel="1">
      <c r="D84" s="299" t="s">
        <v>2997</v>
      </c>
      <c r="E84" s="299" t="s">
        <v>72</v>
      </c>
      <c r="F84" s="299" t="s">
        <v>768</v>
      </c>
      <c r="G84" s="299" t="s">
        <v>775</v>
      </c>
      <c r="H84" s="299" t="s">
        <v>770</v>
      </c>
      <c r="I84" s="299" t="s">
        <v>1246</v>
      </c>
      <c r="J84" s="299" t="s">
        <v>4071</v>
      </c>
      <c r="K84" s="299" t="s">
        <v>171</v>
      </c>
      <c r="M84" s="311">
        <v>106.90300000000001</v>
      </c>
      <c r="N84" s="306"/>
      <c r="O84" s="306"/>
      <c r="P84" s="306"/>
      <c r="Q84" s="306"/>
      <c r="R84" s="306">
        <v>0</v>
      </c>
      <c r="S84" s="306">
        <v>0</v>
      </c>
      <c r="T84" s="306">
        <v>23.26</v>
      </c>
      <c r="U84" s="306">
        <v>0</v>
      </c>
      <c r="V84" s="306">
        <v>30.995999999999999</v>
      </c>
      <c r="W84" s="306">
        <v>2.7440000000000002</v>
      </c>
      <c r="X84" s="306">
        <v>4.274</v>
      </c>
      <c r="Y84" s="306">
        <v>23.956</v>
      </c>
      <c r="Z84" s="306">
        <v>21.672999999999998</v>
      </c>
    </row>
    <row r="85" spans="4:26" hidden="1" outlineLevel="1">
      <c r="D85" s="299" t="s">
        <v>2997</v>
      </c>
      <c r="E85" s="299" t="s">
        <v>72</v>
      </c>
      <c r="F85" s="299" t="s">
        <v>766</v>
      </c>
      <c r="G85" s="299" t="s">
        <v>769</v>
      </c>
      <c r="H85" s="299" t="s">
        <v>770</v>
      </c>
      <c r="I85" s="299" t="s">
        <v>1264</v>
      </c>
      <c r="J85" s="299" t="s">
        <v>1937</v>
      </c>
      <c r="K85" s="299" t="s">
        <v>171</v>
      </c>
      <c r="M85" s="311">
        <v>0</v>
      </c>
      <c r="N85" s="306"/>
      <c r="O85" s="306">
        <v>0</v>
      </c>
      <c r="P85" s="306">
        <v>0</v>
      </c>
      <c r="Q85" s="306">
        <v>0</v>
      </c>
      <c r="R85" s="306">
        <v>0</v>
      </c>
      <c r="S85" s="306">
        <v>0</v>
      </c>
      <c r="T85" s="306">
        <v>0</v>
      </c>
      <c r="U85" s="306">
        <v>0</v>
      </c>
      <c r="V85" s="306">
        <v>0</v>
      </c>
      <c r="W85" s="306">
        <v>0</v>
      </c>
      <c r="X85" s="306">
        <v>0</v>
      </c>
      <c r="Y85" s="306">
        <v>0</v>
      </c>
      <c r="Z85" s="306">
        <v>0</v>
      </c>
    </row>
    <row r="86" spans="4:26" hidden="1" outlineLevel="1">
      <c r="D86" s="299" t="s">
        <v>2997</v>
      </c>
      <c r="E86" s="299" t="s">
        <v>72</v>
      </c>
      <c r="F86" s="299" t="s">
        <v>766</v>
      </c>
      <c r="G86" s="299" t="s">
        <v>775</v>
      </c>
      <c r="H86" s="299" t="s">
        <v>770</v>
      </c>
      <c r="I86" s="299" t="s">
        <v>1264</v>
      </c>
      <c r="J86" s="299" t="s">
        <v>1938</v>
      </c>
      <c r="K86" s="299" t="s">
        <v>171</v>
      </c>
      <c r="M86" s="311">
        <v>0</v>
      </c>
      <c r="N86" s="306"/>
      <c r="O86" s="306">
        <v>0</v>
      </c>
      <c r="P86" s="306">
        <v>0</v>
      </c>
      <c r="Q86" s="306">
        <v>0</v>
      </c>
      <c r="R86" s="306">
        <v>0</v>
      </c>
      <c r="S86" s="306">
        <v>0</v>
      </c>
      <c r="T86" s="306">
        <v>0</v>
      </c>
      <c r="U86" s="306">
        <v>0</v>
      </c>
      <c r="V86" s="306">
        <v>0</v>
      </c>
      <c r="W86" s="306">
        <v>0</v>
      </c>
      <c r="X86" s="306">
        <v>0</v>
      </c>
      <c r="Y86" s="306">
        <v>0</v>
      </c>
      <c r="Z86" s="306">
        <v>0</v>
      </c>
    </row>
    <row r="87" spans="4:26" hidden="1" outlineLevel="1">
      <c r="D87" s="299" t="s">
        <v>2997</v>
      </c>
      <c r="E87" s="299" t="s">
        <v>72</v>
      </c>
      <c r="F87" s="299" t="s">
        <v>768</v>
      </c>
      <c r="G87" s="299" t="s">
        <v>769</v>
      </c>
      <c r="H87" s="299" t="s">
        <v>770</v>
      </c>
      <c r="I87" s="299" t="s">
        <v>1264</v>
      </c>
      <c r="J87" s="299" t="s">
        <v>1939</v>
      </c>
      <c r="K87" s="299" t="s">
        <v>171</v>
      </c>
      <c r="M87" s="311">
        <v>0</v>
      </c>
      <c r="N87" s="306"/>
      <c r="O87" s="306">
        <v>0</v>
      </c>
      <c r="P87" s="306">
        <v>0</v>
      </c>
      <c r="Q87" s="306">
        <v>0</v>
      </c>
      <c r="R87" s="306">
        <v>0</v>
      </c>
      <c r="S87" s="306">
        <v>0</v>
      </c>
      <c r="T87" s="306">
        <v>0</v>
      </c>
      <c r="U87" s="306">
        <v>0</v>
      </c>
      <c r="V87" s="306">
        <v>0</v>
      </c>
      <c r="W87" s="306">
        <v>0</v>
      </c>
      <c r="X87" s="306">
        <v>0</v>
      </c>
      <c r="Y87" s="306">
        <v>0</v>
      </c>
      <c r="Z87" s="306">
        <v>0</v>
      </c>
    </row>
    <row r="88" spans="4:26" hidden="1" outlineLevel="1">
      <c r="D88" s="299" t="s">
        <v>2997</v>
      </c>
      <c r="E88" s="299" t="s">
        <v>72</v>
      </c>
      <c r="F88" s="299" t="s">
        <v>768</v>
      </c>
      <c r="G88" s="299" t="s">
        <v>775</v>
      </c>
      <c r="H88" s="299" t="s">
        <v>770</v>
      </c>
      <c r="I88" s="299" t="s">
        <v>1264</v>
      </c>
      <c r="J88" s="299" t="s">
        <v>1940</v>
      </c>
      <c r="K88" s="299" t="s">
        <v>171</v>
      </c>
      <c r="M88" s="311">
        <v>0</v>
      </c>
      <c r="N88" s="306"/>
      <c r="O88" s="306">
        <v>0</v>
      </c>
      <c r="P88" s="306">
        <v>0</v>
      </c>
      <c r="Q88" s="306">
        <v>0</v>
      </c>
      <c r="R88" s="306">
        <v>0</v>
      </c>
      <c r="S88" s="306">
        <v>0</v>
      </c>
      <c r="T88" s="306">
        <v>0</v>
      </c>
      <c r="U88" s="306">
        <v>0</v>
      </c>
      <c r="V88" s="306">
        <v>0</v>
      </c>
      <c r="W88" s="306">
        <v>0</v>
      </c>
      <c r="X88" s="306">
        <v>0</v>
      </c>
      <c r="Y88" s="306">
        <v>0</v>
      </c>
      <c r="Z88" s="306">
        <v>0</v>
      </c>
    </row>
    <row r="89" spans="4:26" hidden="1" outlineLevel="1">
      <c r="D89" s="299" t="s">
        <v>3034</v>
      </c>
      <c r="E89" s="299" t="s">
        <v>72</v>
      </c>
      <c r="F89" s="299" t="s">
        <v>768</v>
      </c>
      <c r="G89" s="299" t="s">
        <v>769</v>
      </c>
      <c r="H89" s="299" t="s">
        <v>770</v>
      </c>
      <c r="I89" s="299" t="s">
        <v>1246</v>
      </c>
      <c r="J89" s="299" t="s">
        <v>1157</v>
      </c>
      <c r="K89" s="299" t="s">
        <v>171</v>
      </c>
      <c r="M89" s="311">
        <v>359.29799999999994</v>
      </c>
      <c r="N89" s="306"/>
      <c r="O89" s="306">
        <v>16.553999999999998</v>
      </c>
      <c r="P89" s="306">
        <v>22.126000000000001</v>
      </c>
      <c r="Q89" s="306">
        <v>19.756</v>
      </c>
      <c r="R89" s="306">
        <v>10.289</v>
      </c>
      <c r="S89" s="306">
        <v>13.423</v>
      </c>
      <c r="T89" s="306">
        <v>49.046999999999997</v>
      </c>
      <c r="U89" s="306">
        <v>7.4829999999999997</v>
      </c>
      <c r="V89" s="306">
        <v>66.02</v>
      </c>
      <c r="W89" s="306">
        <v>74.331000000000003</v>
      </c>
      <c r="X89" s="306">
        <v>18.006</v>
      </c>
      <c r="Y89" s="306">
        <v>51.328000000000003</v>
      </c>
      <c r="Z89" s="306">
        <v>10.935</v>
      </c>
    </row>
    <row r="90" spans="4:26" hidden="1" outlineLevel="1">
      <c r="D90" s="299" t="s">
        <v>2998</v>
      </c>
      <c r="E90" s="299" t="s">
        <v>73</v>
      </c>
      <c r="F90" s="299" t="s">
        <v>768</v>
      </c>
      <c r="G90" s="299" t="s">
        <v>769</v>
      </c>
      <c r="H90" s="299" t="s">
        <v>770</v>
      </c>
      <c r="I90" s="299" t="s">
        <v>1246</v>
      </c>
      <c r="J90" s="299" t="s">
        <v>563</v>
      </c>
      <c r="K90" s="299" t="s">
        <v>171</v>
      </c>
      <c r="M90" s="311">
        <v>72.665999999999997</v>
      </c>
      <c r="N90" s="306"/>
      <c r="O90" s="306">
        <v>25.030999999999999</v>
      </c>
      <c r="P90" s="306">
        <v>5.4909999999999997</v>
      </c>
      <c r="Q90" s="306">
        <v>17.48</v>
      </c>
      <c r="R90" s="306">
        <v>1.5509999999999999</v>
      </c>
      <c r="S90" s="306">
        <v>6.3849999999999998</v>
      </c>
      <c r="T90" s="306">
        <v>16.728000000000002</v>
      </c>
      <c r="U90" s="306"/>
      <c r="V90" s="306"/>
      <c r="W90" s="306"/>
      <c r="X90" s="306"/>
      <c r="Y90" s="306"/>
      <c r="Z90" s="306"/>
    </row>
    <row r="91" spans="4:26" hidden="1" outlineLevel="1">
      <c r="D91" s="299" t="s">
        <v>2998</v>
      </c>
      <c r="E91" s="299" t="s">
        <v>73</v>
      </c>
      <c r="F91" s="299" t="s">
        <v>768</v>
      </c>
      <c r="G91" s="299" t="s">
        <v>769</v>
      </c>
      <c r="H91" s="299" t="s">
        <v>770</v>
      </c>
      <c r="I91" s="299" t="s">
        <v>1246</v>
      </c>
      <c r="J91" s="299" t="s">
        <v>3035</v>
      </c>
      <c r="K91" s="299" t="s">
        <v>171</v>
      </c>
      <c r="M91" s="311">
        <v>1.839</v>
      </c>
      <c r="N91" s="306"/>
      <c r="O91" s="306">
        <v>0</v>
      </c>
      <c r="P91" s="306">
        <v>0</v>
      </c>
      <c r="Q91" s="306">
        <v>1.839</v>
      </c>
      <c r="R91" s="306">
        <v>0</v>
      </c>
      <c r="S91" s="306">
        <v>0</v>
      </c>
      <c r="T91" s="306">
        <v>0</v>
      </c>
      <c r="U91" s="306"/>
      <c r="V91" s="306"/>
      <c r="W91" s="306"/>
      <c r="X91" s="306"/>
      <c r="Y91" s="306"/>
      <c r="Z91" s="306"/>
    </row>
    <row r="92" spans="4:26" hidden="1" outlineLevel="1">
      <c r="D92" s="299" t="s">
        <v>780</v>
      </c>
      <c r="E92" s="299" t="s">
        <v>72</v>
      </c>
      <c r="F92" s="299" t="s">
        <v>768</v>
      </c>
      <c r="G92" s="299" t="s">
        <v>769</v>
      </c>
      <c r="H92" s="299" t="s">
        <v>770</v>
      </c>
      <c r="I92" s="299" t="s">
        <v>1246</v>
      </c>
      <c r="J92" s="299" t="s">
        <v>529</v>
      </c>
      <c r="K92" s="299" t="s">
        <v>176</v>
      </c>
      <c r="M92" s="311">
        <v>42223.087</v>
      </c>
      <c r="N92" s="306"/>
      <c r="O92" s="306">
        <v>1338.5250000000001</v>
      </c>
      <c r="P92" s="306">
        <v>2542.4499999999998</v>
      </c>
      <c r="Q92" s="306">
        <v>2673.029</v>
      </c>
      <c r="R92" s="306">
        <v>1958.098</v>
      </c>
      <c r="S92" s="306">
        <v>2284.4859999999999</v>
      </c>
      <c r="T92" s="306">
        <v>12813.188</v>
      </c>
      <c r="U92" s="306">
        <v>5863.2520000000004</v>
      </c>
      <c r="V92" s="306">
        <v>3276.5</v>
      </c>
      <c r="W92" s="306">
        <v>3076.625</v>
      </c>
      <c r="X92" s="306">
        <v>1769.778</v>
      </c>
      <c r="Y92" s="306">
        <v>3256.8</v>
      </c>
      <c r="Z92" s="306">
        <v>1370.356</v>
      </c>
    </row>
    <row r="93" spans="4:26" hidden="1" outlineLevel="1">
      <c r="D93" s="299" t="s">
        <v>780</v>
      </c>
      <c r="E93" s="299" t="s">
        <v>71</v>
      </c>
      <c r="F93" s="299" t="s">
        <v>768</v>
      </c>
      <c r="G93" s="299" t="s">
        <v>769</v>
      </c>
      <c r="H93" s="299" t="s">
        <v>770</v>
      </c>
      <c r="I93" s="299" t="s">
        <v>1246</v>
      </c>
      <c r="J93" s="299" t="s">
        <v>570</v>
      </c>
      <c r="K93" s="299" t="s">
        <v>176</v>
      </c>
      <c r="M93" s="311">
        <v>20872.172999999995</v>
      </c>
      <c r="N93" s="306"/>
      <c r="O93" s="306">
        <v>1037.472</v>
      </c>
      <c r="P93" s="306">
        <v>1403.123</v>
      </c>
      <c r="Q93" s="306">
        <v>1335.193</v>
      </c>
      <c r="R93" s="306">
        <v>466.73099999999999</v>
      </c>
      <c r="S93" s="306">
        <v>630.91800000000001</v>
      </c>
      <c r="T93" s="306">
        <v>2747.944</v>
      </c>
      <c r="U93" s="306">
        <v>3261.761</v>
      </c>
      <c r="V93" s="306">
        <v>1463.3720000000001</v>
      </c>
      <c r="W93" s="306">
        <v>3833.2649999999999</v>
      </c>
      <c r="X93" s="306">
        <v>2456.7130000000002</v>
      </c>
      <c r="Y93" s="306">
        <v>1227.671</v>
      </c>
      <c r="Z93" s="306">
        <v>1008.01</v>
      </c>
    </row>
    <row r="94" spans="4:26" hidden="1" outlineLevel="1">
      <c r="D94" s="299" t="s">
        <v>780</v>
      </c>
      <c r="E94" s="299" t="s">
        <v>71</v>
      </c>
      <c r="F94" s="299" t="s">
        <v>768</v>
      </c>
      <c r="G94" s="299" t="s">
        <v>775</v>
      </c>
      <c r="H94" s="299" t="s">
        <v>770</v>
      </c>
      <c r="I94" s="299" t="s">
        <v>1246</v>
      </c>
      <c r="J94" s="299" t="s">
        <v>632</v>
      </c>
      <c r="K94" s="299" t="s">
        <v>176</v>
      </c>
      <c r="M94" s="311">
        <v>925.10900000000004</v>
      </c>
      <c r="N94" s="306"/>
      <c r="O94" s="306">
        <v>0</v>
      </c>
      <c r="P94" s="306">
        <v>1.875</v>
      </c>
      <c r="Q94" s="306">
        <v>0</v>
      </c>
      <c r="R94" s="306">
        <v>10.401999999999999</v>
      </c>
      <c r="S94" s="306">
        <v>0</v>
      </c>
      <c r="T94" s="306">
        <v>1.1000000000000001</v>
      </c>
      <c r="U94" s="306">
        <v>14.125</v>
      </c>
      <c r="V94" s="306">
        <v>515.072</v>
      </c>
      <c r="W94" s="306">
        <v>378.05099999999999</v>
      </c>
      <c r="X94" s="306">
        <v>0</v>
      </c>
      <c r="Y94" s="306">
        <v>4.484</v>
      </c>
      <c r="Z94" s="306">
        <v>0</v>
      </c>
    </row>
    <row r="95" spans="4:26" hidden="1" outlineLevel="1">
      <c r="D95" s="299" t="s">
        <v>780</v>
      </c>
      <c r="E95" s="299" t="s">
        <v>72</v>
      </c>
      <c r="F95" s="299" t="s">
        <v>766</v>
      </c>
      <c r="G95" s="299" t="s">
        <v>769</v>
      </c>
      <c r="H95" s="299" t="s">
        <v>770</v>
      </c>
      <c r="I95" s="299" t="s">
        <v>1264</v>
      </c>
      <c r="J95" s="299" t="s">
        <v>1941</v>
      </c>
      <c r="K95" s="299" t="s">
        <v>171</v>
      </c>
      <c r="M95" s="311">
        <v>0</v>
      </c>
      <c r="N95" s="306"/>
      <c r="O95" s="306">
        <v>0</v>
      </c>
      <c r="P95" s="306">
        <v>0</v>
      </c>
      <c r="Q95" s="306">
        <v>0</v>
      </c>
      <c r="R95" s="306">
        <v>0</v>
      </c>
      <c r="S95" s="306">
        <v>0</v>
      </c>
      <c r="T95" s="306">
        <v>0</v>
      </c>
      <c r="U95" s="306">
        <v>0</v>
      </c>
      <c r="V95" s="306">
        <v>0</v>
      </c>
      <c r="W95" s="306">
        <v>0</v>
      </c>
      <c r="X95" s="306">
        <v>0</v>
      </c>
      <c r="Y95" s="306">
        <v>0</v>
      </c>
      <c r="Z95" s="306">
        <v>0</v>
      </c>
    </row>
    <row r="96" spans="4:26" hidden="1" outlineLevel="1">
      <c r="D96" s="299" t="s">
        <v>780</v>
      </c>
      <c r="E96" s="299" t="s">
        <v>72</v>
      </c>
      <c r="F96" s="299" t="s">
        <v>766</v>
      </c>
      <c r="G96" s="299" t="s">
        <v>775</v>
      </c>
      <c r="H96" s="299" t="s">
        <v>770</v>
      </c>
      <c r="I96" s="299" t="s">
        <v>1264</v>
      </c>
      <c r="J96" s="299" t="s">
        <v>1942</v>
      </c>
      <c r="K96" s="299" t="s">
        <v>171</v>
      </c>
      <c r="M96" s="311">
        <v>0</v>
      </c>
      <c r="N96" s="306"/>
      <c r="O96" s="306">
        <v>0</v>
      </c>
      <c r="P96" s="306">
        <v>0</v>
      </c>
      <c r="Q96" s="306">
        <v>0</v>
      </c>
      <c r="R96" s="306">
        <v>0</v>
      </c>
      <c r="S96" s="306">
        <v>0</v>
      </c>
      <c r="T96" s="306">
        <v>0</v>
      </c>
      <c r="U96" s="306">
        <v>0</v>
      </c>
      <c r="V96" s="306">
        <v>0</v>
      </c>
      <c r="W96" s="306">
        <v>0</v>
      </c>
      <c r="X96" s="306">
        <v>0</v>
      </c>
      <c r="Y96" s="306">
        <v>0</v>
      </c>
      <c r="Z96" s="306">
        <v>0</v>
      </c>
    </row>
    <row r="97" spans="4:26" hidden="1" outlineLevel="1">
      <c r="D97" s="299" t="s">
        <v>780</v>
      </c>
      <c r="E97" s="299" t="s">
        <v>72</v>
      </c>
      <c r="F97" s="299" t="s">
        <v>768</v>
      </c>
      <c r="G97" s="299" t="s">
        <v>769</v>
      </c>
      <c r="H97" s="299" t="s">
        <v>770</v>
      </c>
      <c r="I97" s="299" t="s">
        <v>1264</v>
      </c>
      <c r="J97" s="299" t="s">
        <v>1943</v>
      </c>
      <c r="K97" s="299" t="s">
        <v>171</v>
      </c>
      <c r="M97" s="311">
        <v>0</v>
      </c>
      <c r="N97" s="306"/>
      <c r="O97" s="306">
        <v>0</v>
      </c>
      <c r="P97" s="306">
        <v>0</v>
      </c>
      <c r="Q97" s="306">
        <v>0</v>
      </c>
      <c r="R97" s="306">
        <v>0</v>
      </c>
      <c r="S97" s="306">
        <v>0</v>
      </c>
      <c r="T97" s="306">
        <v>0</v>
      </c>
      <c r="U97" s="306">
        <v>0</v>
      </c>
      <c r="V97" s="306">
        <v>0</v>
      </c>
      <c r="W97" s="306">
        <v>0</v>
      </c>
      <c r="X97" s="306">
        <v>0</v>
      </c>
      <c r="Y97" s="306">
        <v>0</v>
      </c>
      <c r="Z97" s="306">
        <v>0</v>
      </c>
    </row>
    <row r="98" spans="4:26" hidden="1" outlineLevel="1">
      <c r="D98" s="299" t="s">
        <v>780</v>
      </c>
      <c r="E98" s="299" t="s">
        <v>72</v>
      </c>
      <c r="F98" s="299" t="s">
        <v>768</v>
      </c>
      <c r="G98" s="299" t="s">
        <v>775</v>
      </c>
      <c r="H98" s="299" t="s">
        <v>770</v>
      </c>
      <c r="I98" s="299" t="s">
        <v>1264</v>
      </c>
      <c r="J98" s="299" t="s">
        <v>1944</v>
      </c>
      <c r="K98" s="299" t="s">
        <v>171</v>
      </c>
      <c r="M98" s="311">
        <v>0</v>
      </c>
      <c r="N98" s="306"/>
      <c r="O98" s="306">
        <v>0</v>
      </c>
      <c r="P98" s="306">
        <v>0</v>
      </c>
      <c r="Q98" s="306">
        <v>0</v>
      </c>
      <c r="R98" s="306">
        <v>0</v>
      </c>
      <c r="S98" s="306">
        <v>0</v>
      </c>
      <c r="T98" s="306">
        <v>0</v>
      </c>
      <c r="U98" s="306">
        <v>0</v>
      </c>
      <c r="V98" s="306">
        <v>0</v>
      </c>
      <c r="W98" s="306">
        <v>0</v>
      </c>
      <c r="X98" s="306">
        <v>0</v>
      </c>
      <c r="Y98" s="306">
        <v>0</v>
      </c>
      <c r="Z98" s="306">
        <v>0</v>
      </c>
    </row>
    <row r="99" spans="4:26" hidden="1" outlineLevel="1">
      <c r="D99" s="299" t="s">
        <v>780</v>
      </c>
      <c r="E99" s="299" t="s">
        <v>71</v>
      </c>
      <c r="F99" s="299" t="s">
        <v>766</v>
      </c>
      <c r="G99" s="299" t="s">
        <v>769</v>
      </c>
      <c r="H99" s="299" t="s">
        <v>770</v>
      </c>
      <c r="I99" s="299" t="s">
        <v>1264</v>
      </c>
      <c r="J99" s="299" t="s">
        <v>1945</v>
      </c>
      <c r="K99" s="299" t="s">
        <v>176</v>
      </c>
      <c r="M99" s="311">
        <v>0</v>
      </c>
      <c r="N99" s="306"/>
      <c r="O99" s="306">
        <v>0</v>
      </c>
      <c r="P99" s="306">
        <v>0</v>
      </c>
      <c r="Q99" s="306">
        <v>0</v>
      </c>
      <c r="R99" s="306">
        <v>0</v>
      </c>
      <c r="S99" s="306">
        <v>0</v>
      </c>
      <c r="T99" s="306">
        <v>0</v>
      </c>
      <c r="U99" s="306">
        <v>0</v>
      </c>
      <c r="V99" s="306">
        <v>0</v>
      </c>
      <c r="W99" s="306">
        <v>0</v>
      </c>
      <c r="X99" s="306">
        <v>0</v>
      </c>
      <c r="Y99" s="306">
        <v>0</v>
      </c>
      <c r="Z99" s="306">
        <v>0</v>
      </c>
    </row>
    <row r="100" spans="4:26" hidden="1" outlineLevel="1">
      <c r="D100" s="299" t="s">
        <v>780</v>
      </c>
      <c r="E100" s="299" t="s">
        <v>71</v>
      </c>
      <c r="F100" s="299" t="s">
        <v>766</v>
      </c>
      <c r="G100" s="299" t="s">
        <v>775</v>
      </c>
      <c r="H100" s="299" t="s">
        <v>770</v>
      </c>
      <c r="I100" s="299" t="s">
        <v>1264</v>
      </c>
      <c r="J100" s="299" t="s">
        <v>1946</v>
      </c>
      <c r="K100" s="299" t="s">
        <v>176</v>
      </c>
      <c r="M100" s="311">
        <v>0</v>
      </c>
      <c r="N100" s="306"/>
      <c r="O100" s="306">
        <v>0</v>
      </c>
      <c r="P100" s="306">
        <v>0</v>
      </c>
      <c r="Q100" s="306">
        <v>0</v>
      </c>
      <c r="R100" s="306">
        <v>0</v>
      </c>
      <c r="S100" s="306">
        <v>0</v>
      </c>
      <c r="T100" s="306">
        <v>0</v>
      </c>
      <c r="U100" s="306">
        <v>0</v>
      </c>
      <c r="V100" s="306">
        <v>0</v>
      </c>
      <c r="W100" s="306">
        <v>0</v>
      </c>
      <c r="X100" s="306">
        <v>0</v>
      </c>
      <c r="Y100" s="306">
        <v>0</v>
      </c>
      <c r="Z100" s="306">
        <v>0</v>
      </c>
    </row>
    <row r="101" spans="4:26" hidden="1" outlineLevel="1">
      <c r="D101" s="299" t="s">
        <v>780</v>
      </c>
      <c r="E101" s="299" t="s">
        <v>71</v>
      </c>
      <c r="F101" s="299" t="s">
        <v>768</v>
      </c>
      <c r="G101" s="299" t="s">
        <v>769</v>
      </c>
      <c r="H101" s="299" t="s">
        <v>770</v>
      </c>
      <c r="I101" s="299" t="s">
        <v>1264</v>
      </c>
      <c r="J101" s="299" t="s">
        <v>1947</v>
      </c>
      <c r="K101" s="299" t="s">
        <v>176</v>
      </c>
      <c r="M101" s="311">
        <v>0</v>
      </c>
      <c r="N101" s="306"/>
      <c r="O101" s="306">
        <v>0</v>
      </c>
      <c r="P101" s="306">
        <v>0</v>
      </c>
      <c r="Q101" s="306">
        <v>0</v>
      </c>
      <c r="R101" s="306">
        <v>0</v>
      </c>
      <c r="S101" s="306">
        <v>0</v>
      </c>
      <c r="T101" s="306">
        <v>0</v>
      </c>
      <c r="U101" s="306">
        <v>0</v>
      </c>
      <c r="V101" s="306">
        <v>0</v>
      </c>
      <c r="W101" s="306">
        <v>0</v>
      </c>
      <c r="X101" s="306">
        <v>0</v>
      </c>
      <c r="Y101" s="306">
        <v>0</v>
      </c>
      <c r="Z101" s="306">
        <v>0</v>
      </c>
    </row>
    <row r="102" spans="4:26" hidden="1" outlineLevel="1">
      <c r="D102" s="299" t="s">
        <v>780</v>
      </c>
      <c r="E102" s="299" t="s">
        <v>71</v>
      </c>
      <c r="F102" s="299" t="s">
        <v>768</v>
      </c>
      <c r="G102" s="299" t="s">
        <v>775</v>
      </c>
      <c r="H102" s="299" t="s">
        <v>770</v>
      </c>
      <c r="I102" s="299" t="s">
        <v>1264</v>
      </c>
      <c r="J102" s="299" t="s">
        <v>1948</v>
      </c>
      <c r="K102" s="299" t="s">
        <v>176</v>
      </c>
      <c r="M102" s="311">
        <v>0</v>
      </c>
      <c r="N102" s="306"/>
      <c r="O102" s="306">
        <v>0</v>
      </c>
      <c r="P102" s="306">
        <v>0</v>
      </c>
      <c r="Q102" s="306">
        <v>0</v>
      </c>
      <c r="R102" s="306">
        <v>0</v>
      </c>
      <c r="S102" s="306">
        <v>0</v>
      </c>
      <c r="T102" s="306">
        <v>0</v>
      </c>
      <c r="U102" s="306">
        <v>0</v>
      </c>
      <c r="V102" s="306">
        <v>0</v>
      </c>
      <c r="W102" s="306">
        <v>0</v>
      </c>
      <c r="X102" s="306">
        <v>0</v>
      </c>
      <c r="Y102" s="306">
        <v>0</v>
      </c>
      <c r="Z102" s="306">
        <v>0</v>
      </c>
    </row>
    <row r="103" spans="4:26" hidden="1" outlineLevel="1">
      <c r="D103" s="299" t="s">
        <v>4072</v>
      </c>
      <c r="E103" s="299" t="s">
        <v>72</v>
      </c>
      <c r="F103" s="299" t="s">
        <v>768</v>
      </c>
      <c r="G103" s="299" t="s">
        <v>769</v>
      </c>
      <c r="H103" s="299" t="s">
        <v>770</v>
      </c>
      <c r="I103" s="299" t="s">
        <v>1246</v>
      </c>
      <c r="J103" s="299" t="s">
        <v>4073</v>
      </c>
      <c r="K103" s="299" t="s">
        <v>171</v>
      </c>
      <c r="M103" s="311">
        <v>12.902000000000001</v>
      </c>
      <c r="N103" s="306"/>
      <c r="O103" s="306"/>
      <c r="P103" s="306"/>
      <c r="Q103" s="306"/>
      <c r="R103" s="306"/>
      <c r="S103" s="306"/>
      <c r="T103" s="306"/>
      <c r="U103" s="306"/>
      <c r="V103" s="306">
        <v>6.8000000000000005E-2</v>
      </c>
      <c r="W103" s="306">
        <v>1.776</v>
      </c>
      <c r="X103" s="306">
        <v>4.3010000000000002</v>
      </c>
      <c r="Y103" s="306">
        <v>3.7839999999999998</v>
      </c>
      <c r="Z103" s="306">
        <v>2.9729999999999999</v>
      </c>
    </row>
    <row r="104" spans="4:26" hidden="1" outlineLevel="1">
      <c r="D104" s="299" t="s">
        <v>331</v>
      </c>
      <c r="E104" s="299" t="s">
        <v>71</v>
      </c>
      <c r="F104" s="299" t="s">
        <v>768</v>
      </c>
      <c r="G104" s="299" t="s">
        <v>769</v>
      </c>
      <c r="H104" s="299" t="s">
        <v>770</v>
      </c>
      <c r="I104" s="299" t="s">
        <v>1246</v>
      </c>
      <c r="J104" s="299" t="s">
        <v>571</v>
      </c>
      <c r="K104" s="299" t="s">
        <v>176</v>
      </c>
      <c r="M104" s="311">
        <v>35583.660929999998</v>
      </c>
      <c r="N104" s="306"/>
      <c r="O104" s="306">
        <v>2157.1525000000001</v>
      </c>
      <c r="P104" s="306">
        <v>3663.1111099999998</v>
      </c>
      <c r="Q104" s="306">
        <v>6076.5136199999979</v>
      </c>
      <c r="R104" s="306">
        <v>2477.97867</v>
      </c>
      <c r="S104" s="306">
        <v>5828.0630100000008</v>
      </c>
      <c r="T104" s="306">
        <v>6201.2225699999999</v>
      </c>
      <c r="U104" s="306">
        <v>922.43200000000013</v>
      </c>
      <c r="V104" s="306">
        <v>752.76864999999998</v>
      </c>
      <c r="W104" s="306">
        <v>1194.8920200000002</v>
      </c>
      <c r="X104" s="306">
        <v>2679.1649799999996</v>
      </c>
      <c r="Y104" s="306">
        <v>2322.8847900000001</v>
      </c>
      <c r="Z104" s="306">
        <v>1307.4770100000001</v>
      </c>
    </row>
    <row r="105" spans="4:26" hidden="1" outlineLevel="1">
      <c r="D105" s="299" t="s">
        <v>331</v>
      </c>
      <c r="E105" s="299" t="s">
        <v>71</v>
      </c>
      <c r="F105" s="299" t="s">
        <v>768</v>
      </c>
      <c r="G105" s="299" t="s">
        <v>775</v>
      </c>
      <c r="H105" s="299" t="s">
        <v>770</v>
      </c>
      <c r="I105" s="299" t="s">
        <v>1246</v>
      </c>
      <c r="J105" s="299" t="s">
        <v>633</v>
      </c>
      <c r="K105" s="299" t="s">
        <v>176</v>
      </c>
      <c r="M105" s="311">
        <v>1132.8928799999999</v>
      </c>
      <c r="N105" s="306"/>
      <c r="O105" s="306">
        <v>179.69800000000001</v>
      </c>
      <c r="P105" s="306">
        <v>1.3135999999999999</v>
      </c>
      <c r="Q105" s="306">
        <v>236.31620000000001</v>
      </c>
      <c r="R105" s="306">
        <v>60.729400000000005</v>
      </c>
      <c r="S105" s="306">
        <v>73.567300000000003</v>
      </c>
      <c r="T105" s="306">
        <v>83.740700000000004</v>
      </c>
      <c r="U105" s="306">
        <v>19.5913</v>
      </c>
      <c r="V105" s="306">
        <v>19.3383</v>
      </c>
      <c r="W105" s="306">
        <v>0.20399999999999999</v>
      </c>
      <c r="X105" s="306">
        <v>13.991569999999999</v>
      </c>
      <c r="Y105" s="306">
        <v>36.082010000000004</v>
      </c>
      <c r="Z105" s="306">
        <v>408.32049999999998</v>
      </c>
    </row>
    <row r="106" spans="4:26" hidden="1" outlineLevel="1">
      <c r="D106" s="299" t="s">
        <v>331</v>
      </c>
      <c r="E106" s="299" t="s">
        <v>71</v>
      </c>
      <c r="F106" s="299" t="s">
        <v>766</v>
      </c>
      <c r="G106" s="299" t="s">
        <v>769</v>
      </c>
      <c r="H106" s="299" t="s">
        <v>770</v>
      </c>
      <c r="I106" s="299" t="s">
        <v>1264</v>
      </c>
      <c r="J106" s="299" t="s">
        <v>1949</v>
      </c>
      <c r="K106" s="299" t="s">
        <v>176</v>
      </c>
      <c r="M106" s="311">
        <v>0</v>
      </c>
      <c r="N106" s="306"/>
      <c r="O106" s="306">
        <v>0</v>
      </c>
      <c r="P106" s="306">
        <v>0</v>
      </c>
      <c r="Q106" s="306">
        <v>0</v>
      </c>
      <c r="R106" s="306">
        <v>0</v>
      </c>
      <c r="S106" s="306">
        <v>0</v>
      </c>
      <c r="T106" s="306">
        <v>0</v>
      </c>
      <c r="U106" s="306">
        <v>0</v>
      </c>
      <c r="V106" s="306">
        <v>0</v>
      </c>
      <c r="W106" s="306">
        <v>0</v>
      </c>
      <c r="X106" s="306">
        <v>0</v>
      </c>
      <c r="Y106" s="306">
        <v>0</v>
      </c>
      <c r="Z106" s="306">
        <v>0</v>
      </c>
    </row>
    <row r="107" spans="4:26" hidden="1" outlineLevel="1">
      <c r="D107" s="299" t="s">
        <v>331</v>
      </c>
      <c r="E107" s="299" t="s">
        <v>71</v>
      </c>
      <c r="F107" s="299" t="s">
        <v>766</v>
      </c>
      <c r="G107" s="299" t="s">
        <v>775</v>
      </c>
      <c r="H107" s="299" t="s">
        <v>770</v>
      </c>
      <c r="I107" s="299" t="s">
        <v>1264</v>
      </c>
      <c r="J107" s="299" t="s">
        <v>1950</v>
      </c>
      <c r="K107" s="299" t="s">
        <v>176</v>
      </c>
      <c r="M107" s="311">
        <v>0</v>
      </c>
      <c r="N107" s="306"/>
      <c r="O107" s="306">
        <v>0</v>
      </c>
      <c r="P107" s="306">
        <v>0</v>
      </c>
      <c r="Q107" s="306">
        <v>0</v>
      </c>
      <c r="R107" s="306">
        <v>0</v>
      </c>
      <c r="S107" s="306">
        <v>0</v>
      </c>
      <c r="T107" s="306">
        <v>0</v>
      </c>
      <c r="U107" s="306">
        <v>0</v>
      </c>
      <c r="V107" s="306">
        <v>0</v>
      </c>
      <c r="W107" s="306">
        <v>0</v>
      </c>
      <c r="X107" s="306">
        <v>0</v>
      </c>
      <c r="Y107" s="306">
        <v>0</v>
      </c>
      <c r="Z107" s="306">
        <v>0</v>
      </c>
    </row>
    <row r="108" spans="4:26" hidden="1" outlineLevel="1">
      <c r="D108" s="299" t="s">
        <v>331</v>
      </c>
      <c r="E108" s="299" t="s">
        <v>71</v>
      </c>
      <c r="F108" s="299" t="s">
        <v>768</v>
      </c>
      <c r="G108" s="299" t="s">
        <v>769</v>
      </c>
      <c r="H108" s="299" t="s">
        <v>770</v>
      </c>
      <c r="I108" s="299" t="s">
        <v>1264</v>
      </c>
      <c r="J108" s="299" t="s">
        <v>1951</v>
      </c>
      <c r="K108" s="299" t="s">
        <v>176</v>
      </c>
      <c r="M108" s="311">
        <v>0</v>
      </c>
      <c r="N108" s="306"/>
      <c r="O108" s="306">
        <v>0</v>
      </c>
      <c r="P108" s="306">
        <v>0</v>
      </c>
      <c r="Q108" s="306">
        <v>0</v>
      </c>
      <c r="R108" s="306">
        <v>0</v>
      </c>
      <c r="S108" s="306">
        <v>0</v>
      </c>
      <c r="T108" s="306">
        <v>0</v>
      </c>
      <c r="U108" s="306">
        <v>0</v>
      </c>
      <c r="V108" s="306">
        <v>0</v>
      </c>
      <c r="W108" s="306">
        <v>0</v>
      </c>
      <c r="X108" s="306">
        <v>0</v>
      </c>
      <c r="Y108" s="306">
        <v>0</v>
      </c>
      <c r="Z108" s="306">
        <v>0</v>
      </c>
    </row>
    <row r="109" spans="4:26" hidden="1" outlineLevel="1">
      <c r="D109" s="299" t="s">
        <v>331</v>
      </c>
      <c r="E109" s="299" t="s">
        <v>71</v>
      </c>
      <c r="F109" s="299" t="s">
        <v>768</v>
      </c>
      <c r="G109" s="299" t="s">
        <v>775</v>
      </c>
      <c r="H109" s="299" t="s">
        <v>770</v>
      </c>
      <c r="I109" s="299" t="s">
        <v>1264</v>
      </c>
      <c r="J109" s="299" t="s">
        <v>1952</v>
      </c>
      <c r="K109" s="299" t="s">
        <v>176</v>
      </c>
      <c r="M109" s="311">
        <v>0</v>
      </c>
      <c r="N109" s="306"/>
      <c r="O109" s="306">
        <v>0</v>
      </c>
      <c r="P109" s="306">
        <v>0</v>
      </c>
      <c r="Q109" s="306">
        <v>0</v>
      </c>
      <c r="R109" s="306">
        <v>0</v>
      </c>
      <c r="S109" s="306">
        <v>0</v>
      </c>
      <c r="T109" s="306">
        <v>0</v>
      </c>
      <c r="U109" s="306">
        <v>0</v>
      </c>
      <c r="V109" s="306">
        <v>0</v>
      </c>
      <c r="W109" s="306">
        <v>0</v>
      </c>
      <c r="X109" s="306">
        <v>0</v>
      </c>
      <c r="Y109" s="306">
        <v>0</v>
      </c>
      <c r="Z109" s="306">
        <v>0</v>
      </c>
    </row>
    <row r="110" spans="4:26" hidden="1" outlineLevel="1">
      <c r="D110" s="299" t="s">
        <v>3629</v>
      </c>
      <c r="E110" s="299" t="s">
        <v>71</v>
      </c>
      <c r="F110" s="299" t="s">
        <v>768</v>
      </c>
      <c r="G110" s="299" t="s">
        <v>769</v>
      </c>
      <c r="H110" s="299" t="s">
        <v>770</v>
      </c>
      <c r="I110" s="299" t="s">
        <v>1246</v>
      </c>
      <c r="J110" s="299" t="s">
        <v>584</v>
      </c>
      <c r="K110" s="299" t="s">
        <v>176</v>
      </c>
      <c r="M110" s="311">
        <v>152227.05000000002</v>
      </c>
      <c r="N110" s="306"/>
      <c r="O110" s="306">
        <v>7230.0730000000003</v>
      </c>
      <c r="P110" s="306">
        <v>12625.232</v>
      </c>
      <c r="Q110" s="306">
        <v>10472.888999999999</v>
      </c>
      <c r="R110" s="306">
        <v>14591.481</v>
      </c>
      <c r="S110" s="306">
        <v>7330.3069999999998</v>
      </c>
      <c r="T110" s="306">
        <v>5757.652</v>
      </c>
      <c r="U110" s="306">
        <v>8534.1890000000003</v>
      </c>
      <c r="V110" s="306">
        <v>7140.0219999999999</v>
      </c>
      <c r="W110" s="306">
        <v>10979.370999999999</v>
      </c>
      <c r="X110" s="306">
        <v>25767.535</v>
      </c>
      <c r="Y110" s="306">
        <v>16596.444</v>
      </c>
      <c r="Z110" s="306">
        <v>25201.855</v>
      </c>
    </row>
    <row r="111" spans="4:26" hidden="1" outlineLevel="1">
      <c r="D111" s="299" t="s">
        <v>3629</v>
      </c>
      <c r="E111" s="299" t="s">
        <v>71</v>
      </c>
      <c r="F111" s="299" t="s">
        <v>768</v>
      </c>
      <c r="G111" s="299" t="s">
        <v>775</v>
      </c>
      <c r="H111" s="299" t="s">
        <v>770</v>
      </c>
      <c r="I111" s="299" t="s">
        <v>1246</v>
      </c>
      <c r="J111" s="299" t="s">
        <v>643</v>
      </c>
      <c r="K111" s="299" t="s">
        <v>176</v>
      </c>
      <c r="M111" s="311">
        <v>387.85379999999998</v>
      </c>
      <c r="N111" s="306"/>
      <c r="O111" s="306">
        <v>106.203</v>
      </c>
      <c r="P111" s="306">
        <v>3.0499999999999999E-2</v>
      </c>
      <c r="Q111" s="306">
        <v>0</v>
      </c>
      <c r="R111" s="306">
        <v>29.7605</v>
      </c>
      <c r="S111" s="306">
        <v>53.611999999999995</v>
      </c>
      <c r="T111" s="306">
        <v>43.886900000000004</v>
      </c>
      <c r="U111" s="306">
        <v>5.8582000000000001</v>
      </c>
      <c r="V111" s="306">
        <v>4.2148999999999992</v>
      </c>
      <c r="W111" s="306">
        <v>5.2942</v>
      </c>
      <c r="X111" s="306">
        <v>123.04</v>
      </c>
      <c r="Y111" s="306">
        <v>10.379300000000001</v>
      </c>
      <c r="Z111" s="306">
        <v>5.5743</v>
      </c>
    </row>
    <row r="112" spans="4:26" hidden="1" outlineLevel="1">
      <c r="D112" s="299" t="s">
        <v>3629</v>
      </c>
      <c r="E112" s="299" t="s">
        <v>71</v>
      </c>
      <c r="F112" s="299" t="s">
        <v>766</v>
      </c>
      <c r="G112" s="299" t="s">
        <v>769</v>
      </c>
      <c r="H112" s="299" t="s">
        <v>770</v>
      </c>
      <c r="I112" s="299" t="s">
        <v>1264</v>
      </c>
      <c r="J112" s="299" t="s">
        <v>1953</v>
      </c>
      <c r="K112" s="299" t="s">
        <v>176</v>
      </c>
      <c r="M112" s="311">
        <v>0</v>
      </c>
      <c r="N112" s="306"/>
      <c r="O112" s="306">
        <v>0</v>
      </c>
      <c r="P112" s="306">
        <v>0</v>
      </c>
      <c r="Q112" s="306">
        <v>0</v>
      </c>
      <c r="R112" s="306">
        <v>0</v>
      </c>
      <c r="S112" s="306">
        <v>0</v>
      </c>
      <c r="T112" s="306">
        <v>0</v>
      </c>
      <c r="U112" s="306">
        <v>0</v>
      </c>
      <c r="V112" s="306">
        <v>0</v>
      </c>
      <c r="W112" s="306">
        <v>0</v>
      </c>
      <c r="X112" s="306">
        <v>0</v>
      </c>
      <c r="Y112" s="306">
        <v>0</v>
      </c>
      <c r="Z112" s="306">
        <v>0</v>
      </c>
    </row>
    <row r="113" spans="4:26" hidden="1" outlineLevel="1">
      <c r="D113" s="299" t="s">
        <v>3629</v>
      </c>
      <c r="E113" s="299" t="s">
        <v>71</v>
      </c>
      <c r="F113" s="299" t="s">
        <v>766</v>
      </c>
      <c r="G113" s="299" t="s">
        <v>775</v>
      </c>
      <c r="H113" s="299" t="s">
        <v>770</v>
      </c>
      <c r="I113" s="299" t="s">
        <v>1264</v>
      </c>
      <c r="J113" s="299" t="s">
        <v>1954</v>
      </c>
      <c r="K113" s="299" t="s">
        <v>176</v>
      </c>
      <c r="M113" s="311">
        <v>0</v>
      </c>
      <c r="N113" s="306"/>
      <c r="O113" s="306">
        <v>0</v>
      </c>
      <c r="P113" s="306">
        <v>0</v>
      </c>
      <c r="Q113" s="306">
        <v>0</v>
      </c>
      <c r="R113" s="306">
        <v>0</v>
      </c>
      <c r="S113" s="306">
        <v>0</v>
      </c>
      <c r="T113" s="306">
        <v>0</v>
      </c>
      <c r="U113" s="306">
        <v>0</v>
      </c>
      <c r="V113" s="306">
        <v>0</v>
      </c>
      <c r="W113" s="306">
        <v>0</v>
      </c>
      <c r="X113" s="306">
        <v>0</v>
      </c>
      <c r="Y113" s="306">
        <v>0</v>
      </c>
      <c r="Z113" s="306">
        <v>0</v>
      </c>
    </row>
    <row r="114" spans="4:26" hidden="1" outlineLevel="1">
      <c r="D114" s="299" t="s">
        <v>3629</v>
      </c>
      <c r="E114" s="299" t="s">
        <v>71</v>
      </c>
      <c r="F114" s="299" t="s">
        <v>768</v>
      </c>
      <c r="G114" s="299" t="s">
        <v>769</v>
      </c>
      <c r="H114" s="299" t="s">
        <v>770</v>
      </c>
      <c r="I114" s="299" t="s">
        <v>1264</v>
      </c>
      <c r="J114" s="299" t="s">
        <v>1955</v>
      </c>
      <c r="K114" s="299" t="s">
        <v>176</v>
      </c>
      <c r="M114" s="311">
        <v>0</v>
      </c>
      <c r="N114" s="306"/>
      <c r="O114" s="306">
        <v>0</v>
      </c>
      <c r="P114" s="306">
        <v>0</v>
      </c>
      <c r="Q114" s="306">
        <v>0</v>
      </c>
      <c r="R114" s="306">
        <v>0</v>
      </c>
      <c r="S114" s="306">
        <v>0</v>
      </c>
      <c r="T114" s="306">
        <v>0</v>
      </c>
      <c r="U114" s="306">
        <v>0</v>
      </c>
      <c r="V114" s="306">
        <v>0</v>
      </c>
      <c r="W114" s="306">
        <v>0</v>
      </c>
      <c r="X114" s="306">
        <v>0</v>
      </c>
      <c r="Y114" s="306">
        <v>0</v>
      </c>
      <c r="Z114" s="306">
        <v>0</v>
      </c>
    </row>
    <row r="115" spans="4:26" hidden="1" outlineLevel="1">
      <c r="D115" s="299" t="s">
        <v>3629</v>
      </c>
      <c r="E115" s="299" t="s">
        <v>71</v>
      </c>
      <c r="F115" s="299" t="s">
        <v>768</v>
      </c>
      <c r="G115" s="299" t="s">
        <v>775</v>
      </c>
      <c r="H115" s="299" t="s">
        <v>770</v>
      </c>
      <c r="I115" s="299" t="s">
        <v>1264</v>
      </c>
      <c r="J115" s="299" t="s">
        <v>1956</v>
      </c>
      <c r="K115" s="299" t="s">
        <v>176</v>
      </c>
      <c r="M115" s="311">
        <v>0</v>
      </c>
      <c r="N115" s="306"/>
      <c r="O115" s="306">
        <v>0</v>
      </c>
      <c r="P115" s="306">
        <v>0</v>
      </c>
      <c r="Q115" s="306">
        <v>0</v>
      </c>
      <c r="R115" s="306">
        <v>0</v>
      </c>
      <c r="S115" s="306">
        <v>0</v>
      </c>
      <c r="T115" s="306">
        <v>0</v>
      </c>
      <c r="U115" s="306">
        <v>0</v>
      </c>
      <c r="V115" s="306">
        <v>0</v>
      </c>
      <c r="W115" s="306">
        <v>0</v>
      </c>
      <c r="X115" s="306">
        <v>0</v>
      </c>
      <c r="Y115" s="306">
        <v>0</v>
      </c>
      <c r="Z115" s="306">
        <v>0</v>
      </c>
    </row>
    <row r="116" spans="4:26" hidden="1" outlineLevel="1">
      <c r="D116" s="299" t="s">
        <v>4074</v>
      </c>
      <c r="E116" s="299" t="s">
        <v>71</v>
      </c>
      <c r="F116" s="299" t="s">
        <v>768</v>
      </c>
      <c r="G116" s="299" t="s">
        <v>769</v>
      </c>
      <c r="H116" s="299" t="s">
        <v>770</v>
      </c>
      <c r="I116" s="299" t="s">
        <v>1246</v>
      </c>
      <c r="J116" s="299" t="s">
        <v>3036</v>
      </c>
      <c r="K116" s="299" t="s">
        <v>176</v>
      </c>
      <c r="M116" s="311">
        <v>58.182000000000002</v>
      </c>
      <c r="N116" s="306"/>
      <c r="O116" s="306">
        <v>0</v>
      </c>
      <c r="P116" s="306">
        <v>0</v>
      </c>
      <c r="Q116" s="306">
        <v>0.107</v>
      </c>
      <c r="R116" s="306">
        <v>14.615</v>
      </c>
      <c r="S116" s="306">
        <v>0</v>
      </c>
      <c r="T116" s="306">
        <v>0.59099999999999997</v>
      </c>
      <c r="U116" s="306">
        <v>7.4999999999999997E-2</v>
      </c>
      <c r="V116" s="306">
        <v>1.9E-2</v>
      </c>
      <c r="W116" s="306">
        <v>5.1999999999999998E-2</v>
      </c>
      <c r="X116" s="306">
        <v>3.1739999999999999</v>
      </c>
      <c r="Y116" s="306">
        <v>21.501000000000001</v>
      </c>
      <c r="Z116" s="306">
        <v>18.047999999999998</v>
      </c>
    </row>
    <row r="117" spans="4:26" hidden="1" outlineLevel="1">
      <c r="D117" s="299" t="s">
        <v>389</v>
      </c>
      <c r="E117" s="299" t="s">
        <v>72</v>
      </c>
      <c r="F117" s="299" t="s">
        <v>768</v>
      </c>
      <c r="G117" s="299" t="s">
        <v>769</v>
      </c>
      <c r="H117" s="299" t="s">
        <v>770</v>
      </c>
      <c r="I117" s="299" t="s">
        <v>1246</v>
      </c>
      <c r="J117" s="299" t="s">
        <v>4075</v>
      </c>
      <c r="K117" s="299" t="s">
        <v>171</v>
      </c>
      <c r="M117" s="311">
        <v>4.3800000000000002E-3</v>
      </c>
      <c r="N117" s="306"/>
      <c r="O117" s="306"/>
      <c r="P117" s="306"/>
      <c r="Q117" s="306"/>
      <c r="R117" s="306"/>
      <c r="S117" s="306"/>
      <c r="T117" s="306"/>
      <c r="U117" s="306"/>
      <c r="V117" s="306"/>
      <c r="W117" s="306"/>
      <c r="X117" s="306"/>
      <c r="Y117" s="306"/>
      <c r="Z117" s="306">
        <v>4.3800000000000002E-3</v>
      </c>
    </row>
    <row r="118" spans="4:26" hidden="1" outlineLevel="1">
      <c r="D118" s="299" t="s">
        <v>389</v>
      </c>
      <c r="E118" s="299" t="s">
        <v>72</v>
      </c>
      <c r="F118" s="299" t="s">
        <v>768</v>
      </c>
      <c r="G118" s="299" t="s">
        <v>769</v>
      </c>
      <c r="H118" s="299" t="s">
        <v>770</v>
      </c>
      <c r="I118" s="299" t="s">
        <v>1246</v>
      </c>
      <c r="J118" s="299" t="s">
        <v>4076</v>
      </c>
      <c r="K118" s="299" t="s">
        <v>171</v>
      </c>
      <c r="M118" s="311">
        <v>221.82666</v>
      </c>
      <c r="N118" s="306"/>
      <c r="O118" s="306"/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>
        <v>221.82666</v>
      </c>
    </row>
    <row r="119" spans="4:26" hidden="1" outlineLevel="1">
      <c r="D119" s="299" t="s">
        <v>389</v>
      </c>
      <c r="E119" s="299" t="s">
        <v>72</v>
      </c>
      <c r="F119" s="299" t="s">
        <v>768</v>
      </c>
      <c r="G119" s="299" t="s">
        <v>769</v>
      </c>
      <c r="H119" s="299" t="s">
        <v>770</v>
      </c>
      <c r="I119" s="299" t="s">
        <v>1246</v>
      </c>
      <c r="J119" s="299" t="s">
        <v>390</v>
      </c>
      <c r="K119" s="299" t="s">
        <v>171</v>
      </c>
      <c r="M119" s="311">
        <v>344005.45</v>
      </c>
      <c r="N119" s="306"/>
      <c r="O119" s="306">
        <v>7645.8630000000003</v>
      </c>
      <c r="P119" s="306">
        <v>14979.258</v>
      </c>
      <c r="Q119" s="306">
        <v>57949.603999999999</v>
      </c>
      <c r="R119" s="306">
        <v>60684.364000000001</v>
      </c>
      <c r="S119" s="306">
        <v>30851.74</v>
      </c>
      <c r="T119" s="306">
        <v>49445.120000000003</v>
      </c>
      <c r="U119" s="306">
        <v>12353.846</v>
      </c>
      <c r="V119" s="306">
        <v>15042.545</v>
      </c>
      <c r="W119" s="306">
        <v>17222.047999999999</v>
      </c>
      <c r="X119" s="306">
        <v>26643.407999999999</v>
      </c>
      <c r="Y119" s="306">
        <v>31309.95</v>
      </c>
      <c r="Z119" s="306">
        <v>19877.704000000002</v>
      </c>
    </row>
    <row r="120" spans="4:26" hidden="1" outlineLevel="1">
      <c r="D120" s="299" t="s">
        <v>389</v>
      </c>
      <c r="E120" s="299" t="s">
        <v>72</v>
      </c>
      <c r="F120" s="299" t="s">
        <v>766</v>
      </c>
      <c r="G120" s="299" t="s">
        <v>769</v>
      </c>
      <c r="H120" s="299" t="s">
        <v>770</v>
      </c>
      <c r="I120" s="299" t="s">
        <v>1264</v>
      </c>
      <c r="J120" s="299" t="s">
        <v>1957</v>
      </c>
      <c r="K120" s="299" t="s">
        <v>171</v>
      </c>
      <c r="M120" s="311">
        <v>0</v>
      </c>
      <c r="N120" s="306"/>
      <c r="O120" s="306">
        <v>0</v>
      </c>
      <c r="P120" s="306">
        <v>0</v>
      </c>
      <c r="Q120" s="306">
        <v>0</v>
      </c>
      <c r="R120" s="306">
        <v>0</v>
      </c>
      <c r="S120" s="306">
        <v>0</v>
      </c>
      <c r="T120" s="306">
        <v>0</v>
      </c>
      <c r="U120" s="306">
        <v>0</v>
      </c>
      <c r="V120" s="306">
        <v>0</v>
      </c>
      <c r="W120" s="306">
        <v>0</v>
      </c>
      <c r="X120" s="306">
        <v>0</v>
      </c>
      <c r="Y120" s="306">
        <v>0</v>
      </c>
      <c r="Z120" s="306">
        <v>0</v>
      </c>
    </row>
    <row r="121" spans="4:26" hidden="1" outlineLevel="1">
      <c r="D121" s="299" t="s">
        <v>389</v>
      </c>
      <c r="E121" s="299" t="s">
        <v>72</v>
      </c>
      <c r="F121" s="299" t="s">
        <v>766</v>
      </c>
      <c r="G121" s="299" t="s">
        <v>775</v>
      </c>
      <c r="H121" s="299" t="s">
        <v>770</v>
      </c>
      <c r="I121" s="299" t="s">
        <v>1264</v>
      </c>
      <c r="J121" s="299" t="s">
        <v>1958</v>
      </c>
      <c r="K121" s="299" t="s">
        <v>171</v>
      </c>
      <c r="M121" s="311">
        <v>0</v>
      </c>
      <c r="N121" s="306"/>
      <c r="O121" s="306">
        <v>0</v>
      </c>
      <c r="P121" s="306">
        <v>0</v>
      </c>
      <c r="Q121" s="306">
        <v>0</v>
      </c>
      <c r="R121" s="306">
        <v>0</v>
      </c>
      <c r="S121" s="306">
        <v>0</v>
      </c>
      <c r="T121" s="306">
        <v>0</v>
      </c>
      <c r="U121" s="306">
        <v>0</v>
      </c>
      <c r="V121" s="306">
        <v>0</v>
      </c>
      <c r="W121" s="306">
        <v>0</v>
      </c>
      <c r="X121" s="306">
        <v>0</v>
      </c>
      <c r="Y121" s="306">
        <v>0</v>
      </c>
      <c r="Z121" s="306">
        <v>0</v>
      </c>
    </row>
    <row r="122" spans="4:26" hidden="1" outlineLevel="1">
      <c r="D122" s="299" t="s">
        <v>389</v>
      </c>
      <c r="E122" s="299" t="s">
        <v>72</v>
      </c>
      <c r="F122" s="299" t="s">
        <v>768</v>
      </c>
      <c r="G122" s="299" t="s">
        <v>769</v>
      </c>
      <c r="H122" s="299" t="s">
        <v>770</v>
      </c>
      <c r="I122" s="299" t="s">
        <v>1264</v>
      </c>
      <c r="J122" s="299" t="s">
        <v>1959</v>
      </c>
      <c r="K122" s="299" t="s">
        <v>171</v>
      </c>
      <c r="M122" s="311">
        <v>0</v>
      </c>
      <c r="N122" s="306"/>
      <c r="O122" s="306">
        <v>0</v>
      </c>
      <c r="P122" s="306">
        <v>0</v>
      </c>
      <c r="Q122" s="306">
        <v>0</v>
      </c>
      <c r="R122" s="306">
        <v>0</v>
      </c>
      <c r="S122" s="306">
        <v>0</v>
      </c>
      <c r="T122" s="306">
        <v>0</v>
      </c>
      <c r="U122" s="306">
        <v>0</v>
      </c>
      <c r="V122" s="306">
        <v>0</v>
      </c>
      <c r="W122" s="306">
        <v>0</v>
      </c>
      <c r="X122" s="306">
        <v>0</v>
      </c>
      <c r="Y122" s="306">
        <v>0</v>
      </c>
      <c r="Z122" s="306">
        <v>0</v>
      </c>
    </row>
    <row r="123" spans="4:26" hidden="1" outlineLevel="1">
      <c r="D123" s="299" t="s">
        <v>389</v>
      </c>
      <c r="E123" s="299" t="s">
        <v>72</v>
      </c>
      <c r="F123" s="299" t="s">
        <v>768</v>
      </c>
      <c r="G123" s="299" t="s">
        <v>775</v>
      </c>
      <c r="H123" s="299" t="s">
        <v>770</v>
      </c>
      <c r="I123" s="299" t="s">
        <v>1264</v>
      </c>
      <c r="J123" s="299" t="s">
        <v>1960</v>
      </c>
      <c r="K123" s="299" t="s">
        <v>171</v>
      </c>
      <c r="M123" s="311">
        <v>0</v>
      </c>
      <c r="N123" s="306"/>
      <c r="O123" s="306">
        <v>0</v>
      </c>
      <c r="P123" s="306">
        <v>0</v>
      </c>
      <c r="Q123" s="306">
        <v>0</v>
      </c>
      <c r="R123" s="306">
        <v>0</v>
      </c>
      <c r="S123" s="306">
        <v>0</v>
      </c>
      <c r="T123" s="306">
        <v>0</v>
      </c>
      <c r="U123" s="306">
        <v>0</v>
      </c>
      <c r="V123" s="306">
        <v>0</v>
      </c>
      <c r="W123" s="306">
        <v>0</v>
      </c>
      <c r="X123" s="306">
        <v>0</v>
      </c>
      <c r="Y123" s="306">
        <v>0</v>
      </c>
      <c r="Z123" s="306">
        <v>0</v>
      </c>
    </row>
    <row r="124" spans="4:26" hidden="1" outlineLevel="1">
      <c r="D124" s="299" t="s">
        <v>1158</v>
      </c>
      <c r="E124" s="299" t="s">
        <v>72</v>
      </c>
      <c r="F124" s="299" t="s">
        <v>768</v>
      </c>
      <c r="G124" s="299" t="s">
        <v>769</v>
      </c>
      <c r="H124" s="299" t="s">
        <v>770</v>
      </c>
      <c r="I124" s="299" t="s">
        <v>1246</v>
      </c>
      <c r="J124" s="299" t="s">
        <v>1159</v>
      </c>
      <c r="K124" s="299" t="s">
        <v>171</v>
      </c>
      <c r="M124" s="311">
        <v>1105.5100000000002</v>
      </c>
      <c r="N124" s="306"/>
      <c r="O124" s="306">
        <v>21.327000000000002</v>
      </c>
      <c r="P124" s="306">
        <v>16.102</v>
      </c>
      <c r="Q124" s="306">
        <v>179.12200000000001</v>
      </c>
      <c r="R124" s="306">
        <v>0</v>
      </c>
      <c r="S124" s="306">
        <v>0</v>
      </c>
      <c r="T124" s="306">
        <v>3.8809999999999998</v>
      </c>
      <c r="U124" s="306">
        <v>153.315</v>
      </c>
      <c r="V124" s="306">
        <v>108.099</v>
      </c>
      <c r="W124" s="306">
        <v>70.759</v>
      </c>
      <c r="X124" s="306">
        <v>41.771999999999998</v>
      </c>
      <c r="Y124" s="306">
        <v>485.916</v>
      </c>
      <c r="Z124" s="306">
        <v>25.216999999999999</v>
      </c>
    </row>
    <row r="125" spans="4:26" hidden="1" outlineLevel="1">
      <c r="D125" s="299" t="s">
        <v>391</v>
      </c>
      <c r="E125" s="299" t="s">
        <v>72</v>
      </c>
      <c r="F125" s="299" t="s">
        <v>768</v>
      </c>
      <c r="G125" s="299" t="s">
        <v>769</v>
      </c>
      <c r="H125" s="299" t="s">
        <v>770</v>
      </c>
      <c r="I125" s="299" t="s">
        <v>1246</v>
      </c>
      <c r="J125" s="299" t="s">
        <v>4077</v>
      </c>
      <c r="K125" s="299" t="s">
        <v>177</v>
      </c>
      <c r="M125" s="311">
        <v>228.71299999999999</v>
      </c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6">
        <v>3.9540000000000002</v>
      </c>
      <c r="Y125" s="306">
        <v>51.624000000000002</v>
      </c>
      <c r="Z125" s="306">
        <v>173.13499999999999</v>
      </c>
    </row>
    <row r="126" spans="4:26" hidden="1" outlineLevel="1">
      <c r="D126" s="299" t="s">
        <v>391</v>
      </c>
      <c r="E126" s="299" t="s">
        <v>72</v>
      </c>
      <c r="F126" s="299" t="s">
        <v>766</v>
      </c>
      <c r="G126" s="299" t="s">
        <v>769</v>
      </c>
      <c r="H126" s="299" t="s">
        <v>770</v>
      </c>
      <c r="I126" s="299" t="s">
        <v>1264</v>
      </c>
      <c r="J126" s="299" t="s">
        <v>4078</v>
      </c>
      <c r="K126" s="299" t="s">
        <v>177</v>
      </c>
      <c r="M126" s="311">
        <v>0</v>
      </c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X126" s="306"/>
      <c r="Y126" s="306">
        <v>0</v>
      </c>
      <c r="Z126" s="306">
        <v>0</v>
      </c>
    </row>
    <row r="127" spans="4:26" hidden="1" outlineLevel="1">
      <c r="D127" s="299" t="s">
        <v>391</v>
      </c>
      <c r="E127" s="299" t="s">
        <v>72</v>
      </c>
      <c r="F127" s="299" t="s">
        <v>766</v>
      </c>
      <c r="G127" s="299" t="s">
        <v>775</v>
      </c>
      <c r="H127" s="299" t="s">
        <v>770</v>
      </c>
      <c r="I127" s="299" t="s">
        <v>1264</v>
      </c>
      <c r="J127" s="299" t="s">
        <v>4079</v>
      </c>
      <c r="K127" s="299" t="s">
        <v>177</v>
      </c>
      <c r="M127" s="311">
        <v>0</v>
      </c>
      <c r="N127" s="306"/>
      <c r="O127" s="306"/>
      <c r="P127" s="306"/>
      <c r="Q127" s="306"/>
      <c r="R127" s="306"/>
      <c r="S127" s="306"/>
      <c r="T127" s="306"/>
      <c r="U127" s="306"/>
      <c r="V127" s="306"/>
      <c r="W127" s="306"/>
      <c r="X127" s="306"/>
      <c r="Y127" s="306">
        <v>0</v>
      </c>
      <c r="Z127" s="306">
        <v>0</v>
      </c>
    </row>
    <row r="128" spans="4:26" hidden="1" outlineLevel="1">
      <c r="D128" s="299" t="s">
        <v>391</v>
      </c>
      <c r="E128" s="299" t="s">
        <v>72</v>
      </c>
      <c r="F128" s="299" t="s">
        <v>768</v>
      </c>
      <c r="G128" s="299" t="s">
        <v>769</v>
      </c>
      <c r="H128" s="299" t="s">
        <v>770</v>
      </c>
      <c r="I128" s="299" t="s">
        <v>1264</v>
      </c>
      <c r="J128" s="299" t="s">
        <v>4080</v>
      </c>
      <c r="K128" s="299" t="s">
        <v>177</v>
      </c>
      <c r="M128" s="311">
        <v>0</v>
      </c>
      <c r="N128" s="306"/>
      <c r="O128" s="306"/>
      <c r="P128" s="306"/>
      <c r="Q128" s="306"/>
      <c r="R128" s="306"/>
      <c r="S128" s="306"/>
      <c r="T128" s="306"/>
      <c r="U128" s="306"/>
      <c r="V128" s="306"/>
      <c r="W128" s="306"/>
      <c r="X128" s="306"/>
      <c r="Y128" s="306">
        <v>0</v>
      </c>
      <c r="Z128" s="306">
        <v>0</v>
      </c>
    </row>
    <row r="129" spans="4:26" hidden="1" outlineLevel="1">
      <c r="D129" s="299" t="s">
        <v>391</v>
      </c>
      <c r="E129" s="299" t="s">
        <v>72</v>
      </c>
      <c r="F129" s="299" t="s">
        <v>768</v>
      </c>
      <c r="G129" s="299" t="s">
        <v>775</v>
      </c>
      <c r="H129" s="299" t="s">
        <v>770</v>
      </c>
      <c r="I129" s="299" t="s">
        <v>1264</v>
      </c>
      <c r="J129" s="299" t="s">
        <v>4081</v>
      </c>
      <c r="K129" s="299" t="s">
        <v>177</v>
      </c>
      <c r="M129" s="311">
        <v>0</v>
      </c>
      <c r="N129" s="306"/>
      <c r="O129" s="306"/>
      <c r="P129" s="306"/>
      <c r="Q129" s="306"/>
      <c r="R129" s="306"/>
      <c r="S129" s="306"/>
      <c r="T129" s="306"/>
      <c r="U129" s="306"/>
      <c r="V129" s="306"/>
      <c r="W129" s="306"/>
      <c r="X129" s="306"/>
      <c r="Y129" s="306">
        <v>0</v>
      </c>
      <c r="Z129" s="306">
        <v>0</v>
      </c>
    </row>
    <row r="130" spans="4:26" hidden="1" outlineLevel="1">
      <c r="D130" s="299" t="s">
        <v>449</v>
      </c>
      <c r="E130" s="299" t="s">
        <v>71</v>
      </c>
      <c r="F130" s="299" t="s">
        <v>768</v>
      </c>
      <c r="G130" s="299" t="s">
        <v>769</v>
      </c>
      <c r="H130" s="299" t="s">
        <v>770</v>
      </c>
      <c r="I130" s="299" t="s">
        <v>1246</v>
      </c>
      <c r="J130" s="299" t="s">
        <v>572</v>
      </c>
      <c r="K130" s="299" t="s">
        <v>176</v>
      </c>
      <c r="M130" s="311">
        <v>7053.2009999999991</v>
      </c>
      <c r="N130" s="306"/>
      <c r="O130" s="306">
        <v>408.065</v>
      </c>
      <c r="P130" s="306">
        <v>191.89099999999999</v>
      </c>
      <c r="Q130" s="306">
        <v>203.386</v>
      </c>
      <c r="R130" s="306">
        <v>656.50800000000004</v>
      </c>
      <c r="S130" s="306">
        <v>619.09199999999998</v>
      </c>
      <c r="T130" s="306">
        <v>143.37100000000001</v>
      </c>
      <c r="U130" s="306">
        <v>251.191</v>
      </c>
      <c r="V130" s="306">
        <v>221.113</v>
      </c>
      <c r="W130" s="306">
        <v>1486.6849999999999</v>
      </c>
      <c r="X130" s="306">
        <v>1832.1769999999999</v>
      </c>
      <c r="Y130" s="306">
        <v>603.78599999999994</v>
      </c>
      <c r="Z130" s="306">
        <v>435.93599999999998</v>
      </c>
    </row>
    <row r="131" spans="4:26" hidden="1" outlineLevel="1">
      <c r="D131" s="299" t="s">
        <v>449</v>
      </c>
      <c r="E131" s="299" t="s">
        <v>71</v>
      </c>
      <c r="F131" s="299" t="s">
        <v>768</v>
      </c>
      <c r="G131" s="299" t="s">
        <v>775</v>
      </c>
      <c r="H131" s="299" t="s">
        <v>770</v>
      </c>
      <c r="I131" s="299" t="s">
        <v>1246</v>
      </c>
      <c r="J131" s="299" t="s">
        <v>635</v>
      </c>
      <c r="K131" s="299" t="s">
        <v>176</v>
      </c>
      <c r="M131" s="311">
        <v>5.23</v>
      </c>
      <c r="N131" s="306"/>
      <c r="O131" s="306">
        <v>0</v>
      </c>
      <c r="P131" s="306">
        <v>0</v>
      </c>
      <c r="Q131" s="306">
        <v>0.60499999999999998</v>
      </c>
      <c r="R131" s="306">
        <v>0</v>
      </c>
      <c r="S131" s="306">
        <v>0</v>
      </c>
      <c r="T131" s="306">
        <v>0</v>
      </c>
      <c r="U131" s="306">
        <v>0</v>
      </c>
      <c r="V131" s="306">
        <v>0</v>
      </c>
      <c r="W131" s="306">
        <v>0.125</v>
      </c>
      <c r="X131" s="306">
        <v>0</v>
      </c>
      <c r="Y131" s="306">
        <v>4.5</v>
      </c>
      <c r="Z131" s="306">
        <v>0</v>
      </c>
    </row>
    <row r="132" spans="4:26" hidden="1" outlineLevel="1">
      <c r="D132" s="299" t="s">
        <v>449</v>
      </c>
      <c r="E132" s="299" t="s">
        <v>71</v>
      </c>
      <c r="F132" s="299" t="s">
        <v>766</v>
      </c>
      <c r="G132" s="299" t="s">
        <v>769</v>
      </c>
      <c r="H132" s="299" t="s">
        <v>770</v>
      </c>
      <c r="I132" s="299" t="s">
        <v>1264</v>
      </c>
      <c r="J132" s="299" t="s">
        <v>1961</v>
      </c>
      <c r="K132" s="299" t="s">
        <v>176</v>
      </c>
      <c r="M132" s="311">
        <v>0</v>
      </c>
      <c r="N132" s="306"/>
      <c r="O132" s="306">
        <v>0</v>
      </c>
      <c r="P132" s="306">
        <v>0</v>
      </c>
      <c r="Q132" s="306">
        <v>0</v>
      </c>
      <c r="R132" s="306">
        <v>0</v>
      </c>
      <c r="S132" s="306">
        <v>0</v>
      </c>
      <c r="T132" s="306">
        <v>0</v>
      </c>
      <c r="U132" s="306">
        <v>0</v>
      </c>
      <c r="V132" s="306">
        <v>0</v>
      </c>
      <c r="W132" s="306">
        <v>0</v>
      </c>
      <c r="X132" s="306">
        <v>0</v>
      </c>
      <c r="Y132" s="306">
        <v>0</v>
      </c>
      <c r="Z132" s="306">
        <v>0</v>
      </c>
    </row>
    <row r="133" spans="4:26" hidden="1" outlineLevel="1">
      <c r="D133" s="299" t="s">
        <v>449</v>
      </c>
      <c r="E133" s="299" t="s">
        <v>71</v>
      </c>
      <c r="F133" s="299" t="s">
        <v>766</v>
      </c>
      <c r="G133" s="299" t="s">
        <v>775</v>
      </c>
      <c r="H133" s="299" t="s">
        <v>770</v>
      </c>
      <c r="I133" s="299" t="s">
        <v>1264</v>
      </c>
      <c r="J133" s="299" t="s">
        <v>1962</v>
      </c>
      <c r="K133" s="299" t="s">
        <v>176</v>
      </c>
      <c r="M133" s="311">
        <v>0</v>
      </c>
      <c r="N133" s="306"/>
      <c r="O133" s="306">
        <v>0</v>
      </c>
      <c r="P133" s="306">
        <v>0</v>
      </c>
      <c r="Q133" s="306">
        <v>0</v>
      </c>
      <c r="R133" s="306">
        <v>0</v>
      </c>
      <c r="S133" s="306">
        <v>0</v>
      </c>
      <c r="T133" s="306">
        <v>0</v>
      </c>
      <c r="U133" s="306">
        <v>0</v>
      </c>
      <c r="V133" s="306">
        <v>0</v>
      </c>
      <c r="W133" s="306">
        <v>0</v>
      </c>
      <c r="X133" s="306">
        <v>0</v>
      </c>
      <c r="Y133" s="306">
        <v>0</v>
      </c>
      <c r="Z133" s="306">
        <v>0</v>
      </c>
    </row>
    <row r="134" spans="4:26" hidden="1" outlineLevel="1">
      <c r="D134" s="299" t="s">
        <v>449</v>
      </c>
      <c r="E134" s="299" t="s">
        <v>71</v>
      </c>
      <c r="F134" s="299" t="s">
        <v>768</v>
      </c>
      <c r="G134" s="299" t="s">
        <v>769</v>
      </c>
      <c r="H134" s="299" t="s">
        <v>770</v>
      </c>
      <c r="I134" s="299" t="s">
        <v>1264</v>
      </c>
      <c r="J134" s="299" t="s">
        <v>1963</v>
      </c>
      <c r="K134" s="299" t="s">
        <v>176</v>
      </c>
      <c r="M134" s="311">
        <v>0</v>
      </c>
      <c r="N134" s="306"/>
      <c r="O134" s="306">
        <v>0</v>
      </c>
      <c r="P134" s="306">
        <v>0</v>
      </c>
      <c r="Q134" s="306">
        <v>0</v>
      </c>
      <c r="R134" s="306">
        <v>0</v>
      </c>
      <c r="S134" s="306">
        <v>0</v>
      </c>
      <c r="T134" s="306">
        <v>0</v>
      </c>
      <c r="U134" s="306">
        <v>0</v>
      </c>
      <c r="V134" s="306">
        <v>0</v>
      </c>
      <c r="W134" s="306">
        <v>0</v>
      </c>
      <c r="X134" s="306">
        <v>0</v>
      </c>
      <c r="Y134" s="306">
        <v>0</v>
      </c>
      <c r="Z134" s="306">
        <v>0</v>
      </c>
    </row>
    <row r="135" spans="4:26" hidden="1" outlineLevel="1">
      <c r="D135" s="299" t="s">
        <v>449</v>
      </c>
      <c r="E135" s="299" t="s">
        <v>71</v>
      </c>
      <c r="F135" s="299" t="s">
        <v>768</v>
      </c>
      <c r="G135" s="299" t="s">
        <v>775</v>
      </c>
      <c r="H135" s="299" t="s">
        <v>770</v>
      </c>
      <c r="I135" s="299" t="s">
        <v>1264</v>
      </c>
      <c r="J135" s="299" t="s">
        <v>1964</v>
      </c>
      <c r="K135" s="299" t="s">
        <v>176</v>
      </c>
      <c r="M135" s="311">
        <v>0</v>
      </c>
      <c r="N135" s="306"/>
      <c r="O135" s="306">
        <v>0</v>
      </c>
      <c r="P135" s="306">
        <v>0</v>
      </c>
      <c r="Q135" s="306">
        <v>0</v>
      </c>
      <c r="R135" s="306">
        <v>0</v>
      </c>
      <c r="S135" s="306">
        <v>0</v>
      </c>
      <c r="T135" s="306">
        <v>0</v>
      </c>
      <c r="U135" s="306">
        <v>0</v>
      </c>
      <c r="V135" s="306">
        <v>0</v>
      </c>
      <c r="W135" s="306">
        <v>0</v>
      </c>
      <c r="X135" s="306">
        <v>0</v>
      </c>
      <c r="Y135" s="306">
        <v>0</v>
      </c>
      <c r="Z135" s="306">
        <v>0</v>
      </c>
    </row>
    <row r="136" spans="4:26" hidden="1" outlineLevel="1">
      <c r="D136" s="299" t="s">
        <v>1965</v>
      </c>
      <c r="E136" s="299" t="s">
        <v>72</v>
      </c>
      <c r="F136" s="299" t="s">
        <v>768</v>
      </c>
      <c r="G136" s="299" t="s">
        <v>769</v>
      </c>
      <c r="H136" s="299" t="s">
        <v>770</v>
      </c>
      <c r="I136" s="299" t="s">
        <v>1246</v>
      </c>
      <c r="J136" s="299" t="s">
        <v>714</v>
      </c>
      <c r="K136" s="299" t="s">
        <v>171</v>
      </c>
      <c r="M136" s="311">
        <v>139764.74700000003</v>
      </c>
      <c r="N136" s="306"/>
      <c r="O136" s="306">
        <v>3280.096</v>
      </c>
      <c r="P136" s="306">
        <v>2049.527</v>
      </c>
      <c r="Q136" s="306">
        <v>11301.77</v>
      </c>
      <c r="R136" s="306">
        <v>929.94799999999998</v>
      </c>
      <c r="S136" s="306">
        <v>1588.2370000000001</v>
      </c>
      <c r="T136" s="306">
        <v>6809.1180000000004</v>
      </c>
      <c r="U136" s="306">
        <v>2881.2190000000001</v>
      </c>
      <c r="V136" s="306">
        <v>5579.335</v>
      </c>
      <c r="W136" s="306">
        <v>15451.832</v>
      </c>
      <c r="X136" s="306">
        <v>8154.7860000000001</v>
      </c>
      <c r="Y136" s="306">
        <v>48745.771999999997</v>
      </c>
      <c r="Z136" s="306">
        <v>32993.107000000004</v>
      </c>
    </row>
    <row r="137" spans="4:26" hidden="1" outlineLevel="1">
      <c r="D137" s="299" t="s">
        <v>1965</v>
      </c>
      <c r="E137" s="299" t="s">
        <v>72</v>
      </c>
      <c r="F137" s="299" t="s">
        <v>766</v>
      </c>
      <c r="G137" s="299" t="s">
        <v>769</v>
      </c>
      <c r="H137" s="299" t="s">
        <v>770</v>
      </c>
      <c r="I137" s="299" t="s">
        <v>1264</v>
      </c>
      <c r="J137" s="299" t="s">
        <v>1966</v>
      </c>
      <c r="K137" s="299" t="s">
        <v>171</v>
      </c>
      <c r="M137" s="311">
        <v>0</v>
      </c>
      <c r="N137" s="306"/>
      <c r="O137" s="306">
        <v>0</v>
      </c>
      <c r="P137" s="306">
        <v>0</v>
      </c>
      <c r="Q137" s="306">
        <v>0</v>
      </c>
      <c r="R137" s="306">
        <v>0</v>
      </c>
      <c r="S137" s="306">
        <v>0</v>
      </c>
      <c r="T137" s="306">
        <v>0</v>
      </c>
      <c r="U137" s="306">
        <v>0</v>
      </c>
      <c r="V137" s="306">
        <v>0</v>
      </c>
      <c r="W137" s="306">
        <v>0</v>
      </c>
      <c r="X137" s="306">
        <v>0</v>
      </c>
      <c r="Y137" s="306">
        <v>0</v>
      </c>
      <c r="Z137" s="306">
        <v>0</v>
      </c>
    </row>
    <row r="138" spans="4:26" hidden="1" outlineLevel="1">
      <c r="D138" s="299" t="s">
        <v>1965</v>
      </c>
      <c r="E138" s="299" t="s">
        <v>72</v>
      </c>
      <c r="F138" s="299" t="s">
        <v>766</v>
      </c>
      <c r="G138" s="299" t="s">
        <v>775</v>
      </c>
      <c r="H138" s="299" t="s">
        <v>770</v>
      </c>
      <c r="I138" s="299" t="s">
        <v>1264</v>
      </c>
      <c r="J138" s="299" t="s">
        <v>1967</v>
      </c>
      <c r="K138" s="299" t="s">
        <v>171</v>
      </c>
      <c r="M138" s="311">
        <v>0</v>
      </c>
      <c r="N138" s="306"/>
      <c r="O138" s="306">
        <v>0</v>
      </c>
      <c r="P138" s="306">
        <v>0</v>
      </c>
      <c r="Q138" s="306">
        <v>0</v>
      </c>
      <c r="R138" s="306">
        <v>0</v>
      </c>
      <c r="S138" s="306">
        <v>0</v>
      </c>
      <c r="T138" s="306">
        <v>0</v>
      </c>
      <c r="U138" s="306">
        <v>0</v>
      </c>
      <c r="V138" s="306">
        <v>0</v>
      </c>
      <c r="W138" s="306">
        <v>0</v>
      </c>
      <c r="X138" s="306">
        <v>0</v>
      </c>
      <c r="Y138" s="306">
        <v>0</v>
      </c>
      <c r="Z138" s="306">
        <v>0</v>
      </c>
    </row>
    <row r="139" spans="4:26" hidden="1" outlineLevel="1">
      <c r="D139" s="299" t="s">
        <v>1965</v>
      </c>
      <c r="E139" s="299" t="s">
        <v>72</v>
      </c>
      <c r="F139" s="299" t="s">
        <v>768</v>
      </c>
      <c r="G139" s="299" t="s">
        <v>769</v>
      </c>
      <c r="H139" s="299" t="s">
        <v>770</v>
      </c>
      <c r="I139" s="299" t="s">
        <v>1264</v>
      </c>
      <c r="J139" s="299" t="s">
        <v>1968</v>
      </c>
      <c r="K139" s="299" t="s">
        <v>171</v>
      </c>
      <c r="M139" s="311">
        <v>0</v>
      </c>
      <c r="N139" s="306"/>
      <c r="O139" s="306">
        <v>0</v>
      </c>
      <c r="P139" s="306">
        <v>0</v>
      </c>
      <c r="Q139" s="306">
        <v>0</v>
      </c>
      <c r="R139" s="306">
        <v>0</v>
      </c>
      <c r="S139" s="306">
        <v>0</v>
      </c>
      <c r="T139" s="306">
        <v>0</v>
      </c>
      <c r="U139" s="306">
        <v>0</v>
      </c>
      <c r="V139" s="306">
        <v>0</v>
      </c>
      <c r="W139" s="306">
        <v>0</v>
      </c>
      <c r="X139" s="306">
        <v>0</v>
      </c>
      <c r="Y139" s="306">
        <v>0</v>
      </c>
      <c r="Z139" s="306">
        <v>0</v>
      </c>
    </row>
    <row r="140" spans="4:26" hidden="1" outlineLevel="1">
      <c r="D140" s="299" t="s">
        <v>1965</v>
      </c>
      <c r="E140" s="299" t="s">
        <v>72</v>
      </c>
      <c r="F140" s="299" t="s">
        <v>768</v>
      </c>
      <c r="G140" s="299" t="s">
        <v>775</v>
      </c>
      <c r="H140" s="299" t="s">
        <v>770</v>
      </c>
      <c r="I140" s="299" t="s">
        <v>1264</v>
      </c>
      <c r="J140" s="299" t="s">
        <v>1969</v>
      </c>
      <c r="K140" s="299" t="s">
        <v>171</v>
      </c>
      <c r="M140" s="311">
        <v>0</v>
      </c>
      <c r="N140" s="306"/>
      <c r="O140" s="306">
        <v>0</v>
      </c>
      <c r="P140" s="306">
        <v>0</v>
      </c>
      <c r="Q140" s="306">
        <v>0</v>
      </c>
      <c r="R140" s="306">
        <v>0</v>
      </c>
      <c r="S140" s="306">
        <v>0</v>
      </c>
      <c r="T140" s="306">
        <v>0</v>
      </c>
      <c r="U140" s="306">
        <v>0</v>
      </c>
      <c r="V140" s="306">
        <v>0</v>
      </c>
      <c r="W140" s="306">
        <v>0</v>
      </c>
      <c r="X140" s="306">
        <v>0</v>
      </c>
      <c r="Y140" s="306">
        <v>0</v>
      </c>
      <c r="Z140" s="306">
        <v>0</v>
      </c>
    </row>
    <row r="141" spans="4:26" hidden="1" outlineLevel="1">
      <c r="D141" s="299" t="s">
        <v>781</v>
      </c>
      <c r="E141" s="299" t="s">
        <v>71</v>
      </c>
      <c r="F141" s="299" t="s">
        <v>768</v>
      </c>
      <c r="G141" s="299" t="s">
        <v>769</v>
      </c>
      <c r="H141" s="299" t="s">
        <v>770</v>
      </c>
      <c r="I141" s="299" t="s">
        <v>1246</v>
      </c>
      <c r="J141" s="299" t="s">
        <v>864</v>
      </c>
      <c r="K141" s="299" t="s">
        <v>176</v>
      </c>
      <c r="M141" s="311">
        <v>143.768</v>
      </c>
      <c r="N141" s="306"/>
      <c r="O141" s="306">
        <v>10.855</v>
      </c>
      <c r="P141" s="306">
        <v>12.51</v>
      </c>
      <c r="Q141" s="306">
        <v>31.734000000000002</v>
      </c>
      <c r="R141" s="306">
        <v>3.548</v>
      </c>
      <c r="S141" s="306">
        <v>0.32</v>
      </c>
      <c r="T141" s="306">
        <v>53.970999999999997</v>
      </c>
      <c r="U141" s="306">
        <v>2.1760000000000002</v>
      </c>
      <c r="V141" s="306">
        <v>1.6539999999999999</v>
      </c>
      <c r="W141" s="306">
        <v>2.4790000000000001</v>
      </c>
      <c r="X141" s="306">
        <v>0</v>
      </c>
      <c r="Y141" s="306">
        <v>15.664999999999999</v>
      </c>
      <c r="Z141" s="306">
        <v>8.8559999999999999</v>
      </c>
    </row>
    <row r="142" spans="4:26" hidden="1" outlineLevel="1">
      <c r="D142" s="299" t="s">
        <v>781</v>
      </c>
      <c r="E142" s="299" t="s">
        <v>71</v>
      </c>
      <c r="F142" s="299" t="s">
        <v>766</v>
      </c>
      <c r="G142" s="299" t="s">
        <v>769</v>
      </c>
      <c r="H142" s="299" t="s">
        <v>770</v>
      </c>
      <c r="I142" s="299" t="s">
        <v>1264</v>
      </c>
      <c r="J142" s="299" t="s">
        <v>1970</v>
      </c>
      <c r="K142" s="299" t="s">
        <v>176</v>
      </c>
      <c r="M142" s="311">
        <v>0</v>
      </c>
      <c r="N142" s="306"/>
      <c r="O142" s="306">
        <v>0</v>
      </c>
      <c r="P142" s="306">
        <v>0</v>
      </c>
      <c r="Q142" s="306">
        <v>0</v>
      </c>
      <c r="R142" s="306">
        <v>0</v>
      </c>
      <c r="S142" s="306">
        <v>0</v>
      </c>
      <c r="T142" s="306">
        <v>0</v>
      </c>
      <c r="U142" s="306">
        <v>0</v>
      </c>
      <c r="V142" s="306">
        <v>0</v>
      </c>
      <c r="W142" s="306">
        <v>0</v>
      </c>
      <c r="X142" s="306">
        <v>0</v>
      </c>
      <c r="Y142" s="306">
        <v>0</v>
      </c>
      <c r="Z142" s="306">
        <v>0</v>
      </c>
    </row>
    <row r="143" spans="4:26" hidden="1" outlineLevel="1">
      <c r="D143" s="299" t="s">
        <v>781</v>
      </c>
      <c r="E143" s="299" t="s">
        <v>71</v>
      </c>
      <c r="F143" s="299" t="s">
        <v>766</v>
      </c>
      <c r="G143" s="299" t="s">
        <v>775</v>
      </c>
      <c r="H143" s="299" t="s">
        <v>770</v>
      </c>
      <c r="I143" s="299" t="s">
        <v>1264</v>
      </c>
      <c r="J143" s="299" t="s">
        <v>1971</v>
      </c>
      <c r="K143" s="299" t="s">
        <v>176</v>
      </c>
      <c r="M143" s="311">
        <v>0</v>
      </c>
      <c r="N143" s="306"/>
      <c r="O143" s="306">
        <v>0</v>
      </c>
      <c r="P143" s="306">
        <v>0</v>
      </c>
      <c r="Q143" s="306">
        <v>0</v>
      </c>
      <c r="R143" s="306">
        <v>0</v>
      </c>
      <c r="S143" s="306">
        <v>0</v>
      </c>
      <c r="T143" s="306">
        <v>0</v>
      </c>
      <c r="U143" s="306">
        <v>0</v>
      </c>
      <c r="V143" s="306">
        <v>0</v>
      </c>
      <c r="W143" s="306">
        <v>0</v>
      </c>
      <c r="X143" s="306">
        <v>0</v>
      </c>
      <c r="Y143" s="306">
        <v>0</v>
      </c>
      <c r="Z143" s="306">
        <v>0</v>
      </c>
    </row>
    <row r="144" spans="4:26" hidden="1" outlineLevel="1">
      <c r="D144" s="299" t="s">
        <v>781</v>
      </c>
      <c r="E144" s="299" t="s">
        <v>71</v>
      </c>
      <c r="F144" s="299" t="s">
        <v>768</v>
      </c>
      <c r="G144" s="299" t="s">
        <v>769</v>
      </c>
      <c r="H144" s="299" t="s">
        <v>770</v>
      </c>
      <c r="I144" s="299" t="s">
        <v>1264</v>
      </c>
      <c r="J144" s="299" t="s">
        <v>1972</v>
      </c>
      <c r="K144" s="299" t="s">
        <v>176</v>
      </c>
      <c r="M144" s="311">
        <v>0</v>
      </c>
      <c r="N144" s="306"/>
      <c r="O144" s="306">
        <v>0</v>
      </c>
      <c r="P144" s="306">
        <v>0</v>
      </c>
      <c r="Q144" s="306">
        <v>0</v>
      </c>
      <c r="R144" s="306">
        <v>0</v>
      </c>
      <c r="S144" s="306">
        <v>0</v>
      </c>
      <c r="T144" s="306">
        <v>0</v>
      </c>
      <c r="U144" s="306">
        <v>0</v>
      </c>
      <c r="V144" s="306">
        <v>0</v>
      </c>
      <c r="W144" s="306">
        <v>0</v>
      </c>
      <c r="X144" s="306">
        <v>0</v>
      </c>
      <c r="Y144" s="306">
        <v>0</v>
      </c>
      <c r="Z144" s="306">
        <v>0</v>
      </c>
    </row>
    <row r="145" spans="4:26" hidden="1" outlineLevel="1">
      <c r="D145" s="299" t="s">
        <v>781</v>
      </c>
      <c r="E145" s="299" t="s">
        <v>71</v>
      </c>
      <c r="F145" s="299" t="s">
        <v>768</v>
      </c>
      <c r="G145" s="299" t="s">
        <v>775</v>
      </c>
      <c r="H145" s="299" t="s">
        <v>770</v>
      </c>
      <c r="I145" s="299" t="s">
        <v>1264</v>
      </c>
      <c r="J145" s="299" t="s">
        <v>1973</v>
      </c>
      <c r="K145" s="299" t="s">
        <v>176</v>
      </c>
      <c r="M145" s="311">
        <v>0</v>
      </c>
      <c r="N145" s="306"/>
      <c r="O145" s="306">
        <v>0</v>
      </c>
      <c r="P145" s="306">
        <v>0</v>
      </c>
      <c r="Q145" s="306">
        <v>0</v>
      </c>
      <c r="R145" s="306">
        <v>0</v>
      </c>
      <c r="S145" s="306">
        <v>0</v>
      </c>
      <c r="T145" s="306">
        <v>0</v>
      </c>
      <c r="U145" s="306">
        <v>0</v>
      </c>
      <c r="V145" s="306">
        <v>0</v>
      </c>
      <c r="W145" s="306">
        <v>0</v>
      </c>
      <c r="X145" s="306">
        <v>0</v>
      </c>
      <c r="Y145" s="306">
        <v>0</v>
      </c>
      <c r="Z145" s="306">
        <v>0</v>
      </c>
    </row>
    <row r="146" spans="4:26" hidden="1" outlineLevel="1">
      <c r="D146" s="299" t="s">
        <v>783</v>
      </c>
      <c r="E146" s="299" t="s">
        <v>72</v>
      </c>
      <c r="F146" s="299" t="s">
        <v>768</v>
      </c>
      <c r="G146" s="299" t="s">
        <v>769</v>
      </c>
      <c r="H146" s="299" t="s">
        <v>770</v>
      </c>
      <c r="I146" s="299" t="s">
        <v>1246</v>
      </c>
      <c r="J146" s="299" t="s">
        <v>272</v>
      </c>
      <c r="K146" s="299" t="s">
        <v>171</v>
      </c>
      <c r="M146" s="311">
        <v>51717.191999999995</v>
      </c>
      <c r="N146" s="306"/>
      <c r="O146" s="306">
        <v>944.60699999999997</v>
      </c>
      <c r="P146" s="306">
        <v>904.21600000000001</v>
      </c>
      <c r="Q146" s="306">
        <v>3261.4290000000001</v>
      </c>
      <c r="R146" s="306">
        <v>1439.6130000000001</v>
      </c>
      <c r="S146" s="306">
        <v>1412.442</v>
      </c>
      <c r="T146" s="306">
        <v>4890.1779999999999</v>
      </c>
      <c r="U146" s="306">
        <v>1982.4059999999999</v>
      </c>
      <c r="V146" s="306">
        <v>3770.74</v>
      </c>
      <c r="W146" s="306">
        <v>6959.3909999999996</v>
      </c>
      <c r="X146" s="306">
        <v>10239.182000000001</v>
      </c>
      <c r="Y146" s="306">
        <v>7494.7160000000003</v>
      </c>
      <c r="Z146" s="306">
        <v>8418.2720000000008</v>
      </c>
    </row>
    <row r="147" spans="4:26" hidden="1" outlineLevel="1">
      <c r="D147" s="299" t="s">
        <v>783</v>
      </c>
      <c r="E147" s="299" t="s">
        <v>72</v>
      </c>
      <c r="F147" s="299" t="s">
        <v>766</v>
      </c>
      <c r="G147" s="299" t="s">
        <v>769</v>
      </c>
      <c r="H147" s="299" t="s">
        <v>770</v>
      </c>
      <c r="I147" s="299" t="s">
        <v>1264</v>
      </c>
      <c r="J147" s="299" t="s">
        <v>1974</v>
      </c>
      <c r="K147" s="299" t="s">
        <v>171</v>
      </c>
      <c r="M147" s="311">
        <v>0</v>
      </c>
      <c r="N147" s="306"/>
      <c r="O147" s="306">
        <v>0</v>
      </c>
      <c r="P147" s="306">
        <v>0</v>
      </c>
      <c r="Q147" s="306">
        <v>0</v>
      </c>
      <c r="R147" s="306">
        <v>0</v>
      </c>
      <c r="S147" s="306">
        <v>0</v>
      </c>
      <c r="T147" s="306">
        <v>0</v>
      </c>
      <c r="U147" s="306">
        <v>0</v>
      </c>
      <c r="V147" s="306">
        <v>0</v>
      </c>
      <c r="W147" s="306">
        <v>0</v>
      </c>
      <c r="X147" s="306">
        <v>0</v>
      </c>
      <c r="Y147" s="306">
        <v>0</v>
      </c>
      <c r="Z147" s="306">
        <v>0</v>
      </c>
    </row>
    <row r="148" spans="4:26" hidden="1" outlineLevel="1">
      <c r="D148" s="299" t="s">
        <v>783</v>
      </c>
      <c r="E148" s="299" t="s">
        <v>72</v>
      </c>
      <c r="F148" s="299" t="s">
        <v>766</v>
      </c>
      <c r="G148" s="299" t="s">
        <v>775</v>
      </c>
      <c r="H148" s="299" t="s">
        <v>770</v>
      </c>
      <c r="I148" s="299" t="s">
        <v>1264</v>
      </c>
      <c r="J148" s="299" t="s">
        <v>1975</v>
      </c>
      <c r="K148" s="299" t="s">
        <v>171</v>
      </c>
      <c r="M148" s="311">
        <v>0</v>
      </c>
      <c r="N148" s="306"/>
      <c r="O148" s="306">
        <v>0</v>
      </c>
      <c r="P148" s="306">
        <v>0</v>
      </c>
      <c r="Q148" s="306">
        <v>0</v>
      </c>
      <c r="R148" s="306">
        <v>0</v>
      </c>
      <c r="S148" s="306">
        <v>0</v>
      </c>
      <c r="T148" s="306">
        <v>0</v>
      </c>
      <c r="U148" s="306">
        <v>0</v>
      </c>
      <c r="V148" s="306">
        <v>0</v>
      </c>
      <c r="W148" s="306">
        <v>0</v>
      </c>
      <c r="X148" s="306">
        <v>0</v>
      </c>
      <c r="Y148" s="306">
        <v>0</v>
      </c>
      <c r="Z148" s="306">
        <v>0</v>
      </c>
    </row>
    <row r="149" spans="4:26" hidden="1" outlineLevel="1">
      <c r="D149" s="299" t="s">
        <v>783</v>
      </c>
      <c r="E149" s="299" t="s">
        <v>72</v>
      </c>
      <c r="F149" s="299" t="s">
        <v>768</v>
      </c>
      <c r="G149" s="299" t="s">
        <v>769</v>
      </c>
      <c r="H149" s="299" t="s">
        <v>770</v>
      </c>
      <c r="I149" s="299" t="s">
        <v>1264</v>
      </c>
      <c r="J149" s="299" t="s">
        <v>1976</v>
      </c>
      <c r="K149" s="299" t="s">
        <v>171</v>
      </c>
      <c r="M149" s="311">
        <v>0</v>
      </c>
      <c r="N149" s="306"/>
      <c r="O149" s="306">
        <v>0</v>
      </c>
      <c r="P149" s="306">
        <v>0</v>
      </c>
      <c r="Q149" s="306">
        <v>0</v>
      </c>
      <c r="R149" s="306">
        <v>0</v>
      </c>
      <c r="S149" s="306">
        <v>0</v>
      </c>
      <c r="T149" s="306">
        <v>0</v>
      </c>
      <c r="U149" s="306">
        <v>0</v>
      </c>
      <c r="V149" s="306">
        <v>0</v>
      </c>
      <c r="W149" s="306">
        <v>0</v>
      </c>
      <c r="X149" s="306">
        <v>0</v>
      </c>
      <c r="Y149" s="306">
        <v>0</v>
      </c>
      <c r="Z149" s="306">
        <v>0</v>
      </c>
    </row>
    <row r="150" spans="4:26" hidden="1" outlineLevel="1">
      <c r="D150" s="299" t="s">
        <v>783</v>
      </c>
      <c r="E150" s="299" t="s">
        <v>72</v>
      </c>
      <c r="F150" s="299" t="s">
        <v>768</v>
      </c>
      <c r="G150" s="299" t="s">
        <v>775</v>
      </c>
      <c r="H150" s="299" t="s">
        <v>770</v>
      </c>
      <c r="I150" s="299" t="s">
        <v>1264</v>
      </c>
      <c r="J150" s="299" t="s">
        <v>1977</v>
      </c>
      <c r="K150" s="299" t="s">
        <v>171</v>
      </c>
      <c r="M150" s="311">
        <v>0</v>
      </c>
      <c r="N150" s="306"/>
      <c r="O150" s="306">
        <v>0</v>
      </c>
      <c r="P150" s="306">
        <v>0</v>
      </c>
      <c r="Q150" s="306">
        <v>0</v>
      </c>
      <c r="R150" s="306">
        <v>0</v>
      </c>
      <c r="S150" s="306">
        <v>0</v>
      </c>
      <c r="T150" s="306">
        <v>0</v>
      </c>
      <c r="U150" s="306">
        <v>0</v>
      </c>
      <c r="V150" s="306">
        <v>0</v>
      </c>
      <c r="W150" s="306">
        <v>0</v>
      </c>
      <c r="X150" s="306">
        <v>0</v>
      </c>
      <c r="Y150" s="306">
        <v>0</v>
      </c>
      <c r="Z150" s="306">
        <v>0</v>
      </c>
    </row>
    <row r="151" spans="4:26" hidden="1" outlineLevel="1">
      <c r="D151" s="299" t="s">
        <v>3037</v>
      </c>
      <c r="E151" s="299" t="s">
        <v>71</v>
      </c>
      <c r="F151" s="299" t="s">
        <v>768</v>
      </c>
      <c r="G151" s="299" t="s">
        <v>769</v>
      </c>
      <c r="H151" s="299" t="s">
        <v>770</v>
      </c>
      <c r="I151" s="299" t="s">
        <v>1246</v>
      </c>
      <c r="J151" s="299" t="s">
        <v>3038</v>
      </c>
      <c r="K151" s="299" t="s">
        <v>176</v>
      </c>
      <c r="M151" s="311">
        <v>87.74</v>
      </c>
      <c r="N151" s="306"/>
      <c r="O151" s="306">
        <v>1.26</v>
      </c>
      <c r="P151" s="306">
        <v>0</v>
      </c>
      <c r="Q151" s="306">
        <v>24.234999999999999</v>
      </c>
      <c r="R151" s="306">
        <v>16.524999999999999</v>
      </c>
      <c r="S151" s="306">
        <v>25.347000000000001</v>
      </c>
      <c r="T151" s="306">
        <v>8.548</v>
      </c>
      <c r="U151" s="306">
        <v>6.7060000000000004</v>
      </c>
      <c r="V151" s="306">
        <v>2.4340000000000002</v>
      </c>
      <c r="W151" s="306">
        <v>1.9850000000000001</v>
      </c>
      <c r="X151" s="306">
        <v>0.625</v>
      </c>
      <c r="Y151" s="306">
        <v>7.4999999999999997E-2</v>
      </c>
      <c r="Z151" s="306">
        <v>0</v>
      </c>
    </row>
    <row r="152" spans="4:26" hidden="1" outlineLevel="1">
      <c r="D152" s="299" t="s">
        <v>784</v>
      </c>
      <c r="E152" s="299" t="s">
        <v>73</v>
      </c>
      <c r="F152" s="299" t="s">
        <v>768</v>
      </c>
      <c r="G152" s="299" t="s">
        <v>769</v>
      </c>
      <c r="H152" s="299" t="s">
        <v>770</v>
      </c>
      <c r="I152" s="299" t="s">
        <v>1246</v>
      </c>
      <c r="J152" s="299" t="s">
        <v>559</v>
      </c>
      <c r="K152" s="299" t="s">
        <v>175</v>
      </c>
      <c r="M152" s="311">
        <v>68027.080999999991</v>
      </c>
      <c r="N152" s="306"/>
      <c r="O152" s="306">
        <v>5963.9589999999998</v>
      </c>
      <c r="P152" s="306">
        <v>6213.4089999999997</v>
      </c>
      <c r="Q152" s="306">
        <v>5338.3850000000002</v>
      </c>
      <c r="R152" s="306">
        <v>4511.9920000000002</v>
      </c>
      <c r="S152" s="306">
        <v>4758.3770000000004</v>
      </c>
      <c r="T152" s="306">
        <v>4652.2299999999996</v>
      </c>
      <c r="U152" s="306">
        <v>8001.1440000000002</v>
      </c>
      <c r="V152" s="306">
        <v>3659.7779999999998</v>
      </c>
      <c r="W152" s="306">
        <v>4489.5720000000001</v>
      </c>
      <c r="X152" s="306">
        <v>9482.1659999999993</v>
      </c>
      <c r="Y152" s="306">
        <v>5395.8670000000002</v>
      </c>
      <c r="Z152" s="306">
        <v>5560.2020000000002</v>
      </c>
    </row>
    <row r="153" spans="4:26" hidden="1" outlineLevel="1">
      <c r="D153" s="299" t="s">
        <v>784</v>
      </c>
      <c r="E153" s="299" t="s">
        <v>73</v>
      </c>
      <c r="F153" s="299" t="s">
        <v>766</v>
      </c>
      <c r="G153" s="299" t="s">
        <v>769</v>
      </c>
      <c r="H153" s="299" t="s">
        <v>770</v>
      </c>
      <c r="I153" s="299" t="s">
        <v>1264</v>
      </c>
      <c r="J153" s="299" t="s">
        <v>1978</v>
      </c>
      <c r="K153" s="299" t="s">
        <v>175</v>
      </c>
      <c r="M153" s="311">
        <v>0</v>
      </c>
      <c r="N153" s="306"/>
      <c r="O153" s="306">
        <v>0</v>
      </c>
      <c r="P153" s="306">
        <v>0</v>
      </c>
      <c r="Q153" s="306">
        <v>0</v>
      </c>
      <c r="R153" s="306">
        <v>0</v>
      </c>
      <c r="S153" s="306">
        <v>0</v>
      </c>
      <c r="T153" s="306">
        <v>0</v>
      </c>
      <c r="U153" s="306">
        <v>0</v>
      </c>
      <c r="V153" s="306">
        <v>0</v>
      </c>
      <c r="W153" s="306">
        <v>0</v>
      </c>
      <c r="X153" s="306">
        <v>0</v>
      </c>
      <c r="Y153" s="306">
        <v>0</v>
      </c>
      <c r="Z153" s="306">
        <v>0</v>
      </c>
    </row>
    <row r="154" spans="4:26" hidden="1" outlineLevel="1">
      <c r="D154" s="299" t="s">
        <v>784</v>
      </c>
      <c r="E154" s="299" t="s">
        <v>73</v>
      </c>
      <c r="F154" s="299" t="s">
        <v>766</v>
      </c>
      <c r="G154" s="299" t="s">
        <v>775</v>
      </c>
      <c r="H154" s="299" t="s">
        <v>770</v>
      </c>
      <c r="I154" s="299" t="s">
        <v>1264</v>
      </c>
      <c r="J154" s="299" t="s">
        <v>1979</v>
      </c>
      <c r="K154" s="299" t="s">
        <v>175</v>
      </c>
      <c r="M154" s="311">
        <v>0</v>
      </c>
      <c r="N154" s="306"/>
      <c r="O154" s="306">
        <v>0</v>
      </c>
      <c r="P154" s="306">
        <v>0</v>
      </c>
      <c r="Q154" s="306">
        <v>0</v>
      </c>
      <c r="R154" s="306">
        <v>0</v>
      </c>
      <c r="S154" s="306">
        <v>0</v>
      </c>
      <c r="T154" s="306">
        <v>0</v>
      </c>
      <c r="U154" s="306">
        <v>0</v>
      </c>
      <c r="V154" s="306">
        <v>0</v>
      </c>
      <c r="W154" s="306">
        <v>0</v>
      </c>
      <c r="X154" s="306">
        <v>0</v>
      </c>
      <c r="Y154" s="306">
        <v>0</v>
      </c>
      <c r="Z154" s="306">
        <v>0</v>
      </c>
    </row>
    <row r="155" spans="4:26" hidden="1" outlineLevel="1">
      <c r="D155" s="299" t="s">
        <v>784</v>
      </c>
      <c r="E155" s="299" t="s">
        <v>73</v>
      </c>
      <c r="F155" s="299" t="s">
        <v>768</v>
      </c>
      <c r="G155" s="299" t="s">
        <v>769</v>
      </c>
      <c r="H155" s="299" t="s">
        <v>770</v>
      </c>
      <c r="I155" s="299" t="s">
        <v>1264</v>
      </c>
      <c r="J155" s="299" t="s">
        <v>1980</v>
      </c>
      <c r="K155" s="299" t="s">
        <v>175</v>
      </c>
      <c r="M155" s="311">
        <v>0</v>
      </c>
      <c r="N155" s="306"/>
      <c r="O155" s="306">
        <v>0</v>
      </c>
      <c r="P155" s="306">
        <v>0</v>
      </c>
      <c r="Q155" s="306">
        <v>0</v>
      </c>
      <c r="R155" s="306">
        <v>0</v>
      </c>
      <c r="S155" s="306">
        <v>0</v>
      </c>
      <c r="T155" s="306">
        <v>0</v>
      </c>
      <c r="U155" s="306">
        <v>0</v>
      </c>
      <c r="V155" s="306">
        <v>0</v>
      </c>
      <c r="W155" s="306">
        <v>0</v>
      </c>
      <c r="X155" s="306">
        <v>0</v>
      </c>
      <c r="Y155" s="306">
        <v>0</v>
      </c>
      <c r="Z155" s="306">
        <v>0</v>
      </c>
    </row>
    <row r="156" spans="4:26" hidden="1" outlineLevel="1">
      <c r="D156" s="299" t="s">
        <v>784</v>
      </c>
      <c r="E156" s="299" t="s">
        <v>73</v>
      </c>
      <c r="F156" s="299" t="s">
        <v>768</v>
      </c>
      <c r="G156" s="299" t="s">
        <v>775</v>
      </c>
      <c r="H156" s="299" t="s">
        <v>770</v>
      </c>
      <c r="I156" s="299" t="s">
        <v>1264</v>
      </c>
      <c r="J156" s="299" t="s">
        <v>1981</v>
      </c>
      <c r="K156" s="299" t="s">
        <v>175</v>
      </c>
      <c r="M156" s="311">
        <v>0</v>
      </c>
      <c r="N156" s="306"/>
      <c r="O156" s="306">
        <v>0</v>
      </c>
      <c r="P156" s="306">
        <v>0</v>
      </c>
      <c r="Q156" s="306">
        <v>0</v>
      </c>
      <c r="R156" s="306">
        <v>0</v>
      </c>
      <c r="S156" s="306">
        <v>0</v>
      </c>
      <c r="T156" s="306">
        <v>0</v>
      </c>
      <c r="U156" s="306">
        <v>0</v>
      </c>
      <c r="V156" s="306">
        <v>0</v>
      </c>
      <c r="W156" s="306">
        <v>0</v>
      </c>
      <c r="X156" s="306">
        <v>0</v>
      </c>
      <c r="Y156" s="306">
        <v>0</v>
      </c>
      <c r="Z156" s="306">
        <v>0</v>
      </c>
    </row>
    <row r="157" spans="4:26" hidden="1" outlineLevel="1">
      <c r="D157" s="299" t="s">
        <v>1982</v>
      </c>
      <c r="E157" s="299" t="s">
        <v>73</v>
      </c>
      <c r="F157" s="299" t="s">
        <v>768</v>
      </c>
      <c r="G157" s="299" t="s">
        <v>769</v>
      </c>
      <c r="H157" s="299" t="s">
        <v>770</v>
      </c>
      <c r="I157" s="299" t="s">
        <v>1246</v>
      </c>
      <c r="J157" s="299" t="s">
        <v>1983</v>
      </c>
      <c r="K157" s="299" t="s">
        <v>175</v>
      </c>
      <c r="M157" s="311">
        <v>67.177999999999997</v>
      </c>
      <c r="N157" s="306"/>
      <c r="O157" s="306">
        <v>0.14599999999999999</v>
      </c>
      <c r="P157" s="306">
        <v>3.9319999999999999</v>
      </c>
      <c r="Q157" s="306">
        <v>3.851</v>
      </c>
      <c r="R157" s="306">
        <v>9.9250000000000007</v>
      </c>
      <c r="S157" s="306">
        <v>11.034000000000001</v>
      </c>
      <c r="T157" s="306">
        <v>6.625</v>
      </c>
      <c r="U157" s="306">
        <v>22.856000000000002</v>
      </c>
      <c r="V157" s="306">
        <v>1.194</v>
      </c>
      <c r="W157" s="306">
        <v>1.4179999999999999</v>
      </c>
      <c r="X157" s="306">
        <v>3.3879999999999999</v>
      </c>
      <c r="Y157" s="306">
        <v>1.33</v>
      </c>
      <c r="Z157" s="306">
        <v>1.4790000000000001</v>
      </c>
    </row>
    <row r="158" spans="4:26" hidden="1" outlineLevel="1">
      <c r="D158" s="299" t="s">
        <v>785</v>
      </c>
      <c r="E158" s="299" t="s">
        <v>72</v>
      </c>
      <c r="F158" s="299" t="s">
        <v>768</v>
      </c>
      <c r="G158" s="299" t="s">
        <v>769</v>
      </c>
      <c r="H158" s="299" t="s">
        <v>770</v>
      </c>
      <c r="I158" s="299" t="s">
        <v>1246</v>
      </c>
      <c r="J158" s="299" t="s">
        <v>530</v>
      </c>
      <c r="K158" s="299" t="s">
        <v>171</v>
      </c>
      <c r="M158" s="311">
        <v>43454.133999999998</v>
      </c>
      <c r="N158" s="306"/>
      <c r="O158" s="306">
        <v>3372.7109999999998</v>
      </c>
      <c r="P158" s="306">
        <v>3985.6529999999998</v>
      </c>
      <c r="Q158" s="306">
        <v>3495.2559999999999</v>
      </c>
      <c r="R158" s="306">
        <v>2454.63</v>
      </c>
      <c r="S158" s="306">
        <v>3431.1289999999999</v>
      </c>
      <c r="T158" s="306">
        <v>10348.418</v>
      </c>
      <c r="U158" s="306">
        <v>2883.136</v>
      </c>
      <c r="V158" s="306">
        <v>2525.0940000000001</v>
      </c>
      <c r="W158" s="306">
        <v>2904.308</v>
      </c>
      <c r="X158" s="306">
        <v>2935.623</v>
      </c>
      <c r="Y158" s="306">
        <v>3634.1120000000001</v>
      </c>
      <c r="Z158" s="306">
        <v>1484.0640000000001</v>
      </c>
    </row>
    <row r="159" spans="4:26" hidden="1" outlineLevel="1">
      <c r="D159" s="299" t="s">
        <v>785</v>
      </c>
      <c r="E159" s="299" t="s">
        <v>72</v>
      </c>
      <c r="F159" s="299" t="s">
        <v>766</v>
      </c>
      <c r="G159" s="299" t="s">
        <v>769</v>
      </c>
      <c r="H159" s="299" t="s">
        <v>770</v>
      </c>
      <c r="I159" s="299" t="s">
        <v>1264</v>
      </c>
      <c r="J159" s="299" t="s">
        <v>1984</v>
      </c>
      <c r="K159" s="299" t="s">
        <v>171</v>
      </c>
      <c r="M159" s="311">
        <v>0</v>
      </c>
      <c r="N159" s="306"/>
      <c r="O159" s="306">
        <v>0</v>
      </c>
      <c r="P159" s="306">
        <v>0</v>
      </c>
      <c r="Q159" s="306">
        <v>0</v>
      </c>
      <c r="R159" s="306">
        <v>0</v>
      </c>
      <c r="S159" s="306">
        <v>0</v>
      </c>
      <c r="T159" s="306">
        <v>0</v>
      </c>
      <c r="U159" s="306">
        <v>0</v>
      </c>
      <c r="V159" s="306">
        <v>0</v>
      </c>
      <c r="W159" s="306">
        <v>0</v>
      </c>
      <c r="X159" s="306">
        <v>0</v>
      </c>
      <c r="Y159" s="306">
        <v>0</v>
      </c>
      <c r="Z159" s="306">
        <v>0</v>
      </c>
    </row>
    <row r="160" spans="4:26" hidden="1" outlineLevel="1">
      <c r="D160" s="299" t="s">
        <v>785</v>
      </c>
      <c r="E160" s="299" t="s">
        <v>72</v>
      </c>
      <c r="F160" s="299" t="s">
        <v>766</v>
      </c>
      <c r="G160" s="299" t="s">
        <v>775</v>
      </c>
      <c r="H160" s="299" t="s">
        <v>770</v>
      </c>
      <c r="I160" s="299" t="s">
        <v>1264</v>
      </c>
      <c r="J160" s="299" t="s">
        <v>1985</v>
      </c>
      <c r="K160" s="299" t="s">
        <v>171</v>
      </c>
      <c r="M160" s="311">
        <v>0</v>
      </c>
      <c r="N160" s="306"/>
      <c r="O160" s="306">
        <v>0</v>
      </c>
      <c r="P160" s="306">
        <v>0</v>
      </c>
      <c r="Q160" s="306">
        <v>0</v>
      </c>
      <c r="R160" s="306">
        <v>0</v>
      </c>
      <c r="S160" s="306">
        <v>0</v>
      </c>
      <c r="T160" s="306">
        <v>0</v>
      </c>
      <c r="U160" s="306">
        <v>0</v>
      </c>
      <c r="V160" s="306">
        <v>0</v>
      </c>
      <c r="W160" s="306">
        <v>0</v>
      </c>
      <c r="X160" s="306">
        <v>0</v>
      </c>
      <c r="Y160" s="306">
        <v>0</v>
      </c>
      <c r="Z160" s="306">
        <v>0</v>
      </c>
    </row>
    <row r="161" spans="4:26" hidden="1" outlineLevel="1">
      <c r="D161" s="299" t="s">
        <v>785</v>
      </c>
      <c r="E161" s="299" t="s">
        <v>72</v>
      </c>
      <c r="F161" s="299" t="s">
        <v>768</v>
      </c>
      <c r="G161" s="299" t="s">
        <v>769</v>
      </c>
      <c r="H161" s="299" t="s">
        <v>770</v>
      </c>
      <c r="I161" s="299" t="s">
        <v>1264</v>
      </c>
      <c r="J161" s="299" t="s">
        <v>1986</v>
      </c>
      <c r="K161" s="299" t="s">
        <v>171</v>
      </c>
      <c r="M161" s="311">
        <v>0</v>
      </c>
      <c r="N161" s="306"/>
      <c r="O161" s="306">
        <v>0</v>
      </c>
      <c r="P161" s="306">
        <v>0</v>
      </c>
      <c r="Q161" s="306">
        <v>0</v>
      </c>
      <c r="R161" s="306">
        <v>0</v>
      </c>
      <c r="S161" s="306">
        <v>0</v>
      </c>
      <c r="T161" s="306">
        <v>0</v>
      </c>
      <c r="U161" s="306">
        <v>0</v>
      </c>
      <c r="V161" s="306">
        <v>0</v>
      </c>
      <c r="W161" s="306">
        <v>0</v>
      </c>
      <c r="X161" s="306">
        <v>0</v>
      </c>
      <c r="Y161" s="306">
        <v>0</v>
      </c>
      <c r="Z161" s="306">
        <v>0</v>
      </c>
    </row>
    <row r="162" spans="4:26" hidden="1" outlineLevel="1">
      <c r="D162" s="299" t="s">
        <v>785</v>
      </c>
      <c r="E162" s="299" t="s">
        <v>72</v>
      </c>
      <c r="F162" s="299" t="s">
        <v>768</v>
      </c>
      <c r="G162" s="299" t="s">
        <v>775</v>
      </c>
      <c r="H162" s="299" t="s">
        <v>770</v>
      </c>
      <c r="I162" s="299" t="s">
        <v>1264</v>
      </c>
      <c r="J162" s="299" t="s">
        <v>1987</v>
      </c>
      <c r="K162" s="299" t="s">
        <v>171</v>
      </c>
      <c r="M162" s="311">
        <v>0</v>
      </c>
      <c r="N162" s="306"/>
      <c r="O162" s="306">
        <v>0</v>
      </c>
      <c r="P162" s="306">
        <v>0</v>
      </c>
      <c r="Q162" s="306">
        <v>0</v>
      </c>
      <c r="R162" s="306">
        <v>0</v>
      </c>
      <c r="S162" s="306">
        <v>0</v>
      </c>
      <c r="T162" s="306">
        <v>0</v>
      </c>
      <c r="U162" s="306">
        <v>0</v>
      </c>
      <c r="V162" s="306">
        <v>0</v>
      </c>
      <c r="W162" s="306">
        <v>0</v>
      </c>
      <c r="X162" s="306">
        <v>0</v>
      </c>
      <c r="Y162" s="306">
        <v>0</v>
      </c>
      <c r="Z162" s="306">
        <v>0</v>
      </c>
    </row>
    <row r="163" spans="4:26" hidden="1" outlineLevel="1">
      <c r="D163" s="299" t="s">
        <v>786</v>
      </c>
      <c r="E163" s="299" t="s">
        <v>72</v>
      </c>
      <c r="F163" s="299" t="s">
        <v>768</v>
      </c>
      <c r="G163" s="299" t="s">
        <v>769</v>
      </c>
      <c r="H163" s="299" t="s">
        <v>770</v>
      </c>
      <c r="I163" s="299" t="s">
        <v>1246</v>
      </c>
      <c r="J163" s="299" t="s">
        <v>531</v>
      </c>
      <c r="K163" s="299" t="s">
        <v>171</v>
      </c>
      <c r="M163" s="311">
        <v>13091.253999999999</v>
      </c>
      <c r="N163" s="306"/>
      <c r="O163" s="306">
        <v>404.447</v>
      </c>
      <c r="P163" s="306">
        <v>907.54700000000003</v>
      </c>
      <c r="Q163" s="306">
        <v>994.39400000000001</v>
      </c>
      <c r="R163" s="306">
        <v>1685.923</v>
      </c>
      <c r="S163" s="306">
        <v>456.05900000000003</v>
      </c>
      <c r="T163" s="306">
        <v>1629.547</v>
      </c>
      <c r="U163" s="306">
        <v>1108.8879999999999</v>
      </c>
      <c r="V163" s="306">
        <v>995.39300000000003</v>
      </c>
      <c r="W163" s="306">
        <v>1356.855</v>
      </c>
      <c r="X163" s="306">
        <v>1404.124</v>
      </c>
      <c r="Y163" s="306">
        <v>744.69299999999998</v>
      </c>
      <c r="Z163" s="306">
        <v>1403.384</v>
      </c>
    </row>
    <row r="164" spans="4:26" hidden="1" outlineLevel="1">
      <c r="D164" s="299" t="s">
        <v>786</v>
      </c>
      <c r="E164" s="299" t="s">
        <v>72</v>
      </c>
      <c r="F164" s="299" t="s">
        <v>766</v>
      </c>
      <c r="G164" s="299" t="s">
        <v>769</v>
      </c>
      <c r="H164" s="299" t="s">
        <v>770</v>
      </c>
      <c r="I164" s="299" t="s">
        <v>1264</v>
      </c>
      <c r="J164" s="299" t="s">
        <v>1988</v>
      </c>
      <c r="K164" s="299" t="s">
        <v>171</v>
      </c>
      <c r="M164" s="311">
        <v>0</v>
      </c>
      <c r="N164" s="306"/>
      <c r="O164" s="306">
        <v>0</v>
      </c>
      <c r="P164" s="306">
        <v>0</v>
      </c>
      <c r="Q164" s="306">
        <v>0</v>
      </c>
      <c r="R164" s="306">
        <v>0</v>
      </c>
      <c r="S164" s="306">
        <v>0</v>
      </c>
      <c r="T164" s="306">
        <v>0</v>
      </c>
      <c r="U164" s="306">
        <v>0</v>
      </c>
      <c r="V164" s="306">
        <v>0</v>
      </c>
      <c r="W164" s="306">
        <v>0</v>
      </c>
      <c r="X164" s="306">
        <v>0</v>
      </c>
      <c r="Y164" s="306">
        <v>0</v>
      </c>
      <c r="Z164" s="306">
        <v>0</v>
      </c>
    </row>
    <row r="165" spans="4:26" hidden="1" outlineLevel="1">
      <c r="D165" s="299" t="s">
        <v>786</v>
      </c>
      <c r="E165" s="299" t="s">
        <v>72</v>
      </c>
      <c r="F165" s="299" t="s">
        <v>766</v>
      </c>
      <c r="G165" s="299" t="s">
        <v>775</v>
      </c>
      <c r="H165" s="299" t="s">
        <v>770</v>
      </c>
      <c r="I165" s="299" t="s">
        <v>1264</v>
      </c>
      <c r="J165" s="299" t="s">
        <v>1989</v>
      </c>
      <c r="K165" s="299" t="s">
        <v>171</v>
      </c>
      <c r="M165" s="311">
        <v>0</v>
      </c>
      <c r="N165" s="306"/>
      <c r="O165" s="306">
        <v>0</v>
      </c>
      <c r="P165" s="306">
        <v>0</v>
      </c>
      <c r="Q165" s="306">
        <v>0</v>
      </c>
      <c r="R165" s="306">
        <v>0</v>
      </c>
      <c r="S165" s="306">
        <v>0</v>
      </c>
      <c r="T165" s="306">
        <v>0</v>
      </c>
      <c r="U165" s="306">
        <v>0</v>
      </c>
      <c r="V165" s="306">
        <v>0</v>
      </c>
      <c r="W165" s="306">
        <v>0</v>
      </c>
      <c r="X165" s="306">
        <v>0</v>
      </c>
      <c r="Y165" s="306">
        <v>0</v>
      </c>
      <c r="Z165" s="306">
        <v>0</v>
      </c>
    </row>
    <row r="166" spans="4:26" hidden="1" outlineLevel="1">
      <c r="D166" s="299" t="s">
        <v>786</v>
      </c>
      <c r="E166" s="299" t="s">
        <v>72</v>
      </c>
      <c r="F166" s="299" t="s">
        <v>768</v>
      </c>
      <c r="G166" s="299" t="s">
        <v>769</v>
      </c>
      <c r="H166" s="299" t="s">
        <v>770</v>
      </c>
      <c r="I166" s="299" t="s">
        <v>1264</v>
      </c>
      <c r="J166" s="299" t="s">
        <v>1990</v>
      </c>
      <c r="K166" s="299" t="s">
        <v>171</v>
      </c>
      <c r="M166" s="311">
        <v>0</v>
      </c>
      <c r="N166" s="306"/>
      <c r="O166" s="306">
        <v>0</v>
      </c>
      <c r="P166" s="306">
        <v>0</v>
      </c>
      <c r="Q166" s="306">
        <v>0</v>
      </c>
      <c r="R166" s="306">
        <v>0</v>
      </c>
      <c r="S166" s="306">
        <v>0</v>
      </c>
      <c r="T166" s="306">
        <v>0</v>
      </c>
      <c r="U166" s="306">
        <v>0</v>
      </c>
      <c r="V166" s="306">
        <v>0</v>
      </c>
      <c r="W166" s="306">
        <v>0</v>
      </c>
      <c r="X166" s="306">
        <v>0</v>
      </c>
      <c r="Y166" s="306">
        <v>0</v>
      </c>
      <c r="Z166" s="306">
        <v>0</v>
      </c>
    </row>
    <row r="167" spans="4:26" hidden="1" outlineLevel="1">
      <c r="D167" s="299" t="s">
        <v>786</v>
      </c>
      <c r="E167" s="299" t="s">
        <v>72</v>
      </c>
      <c r="F167" s="299" t="s">
        <v>768</v>
      </c>
      <c r="G167" s="299" t="s">
        <v>775</v>
      </c>
      <c r="H167" s="299" t="s">
        <v>770</v>
      </c>
      <c r="I167" s="299" t="s">
        <v>1264</v>
      </c>
      <c r="J167" s="299" t="s">
        <v>1991</v>
      </c>
      <c r="K167" s="299" t="s">
        <v>171</v>
      </c>
      <c r="M167" s="311">
        <v>0</v>
      </c>
      <c r="N167" s="306"/>
      <c r="O167" s="306">
        <v>0</v>
      </c>
      <c r="P167" s="306">
        <v>0</v>
      </c>
      <c r="Q167" s="306">
        <v>0</v>
      </c>
      <c r="R167" s="306">
        <v>0</v>
      </c>
      <c r="S167" s="306">
        <v>0</v>
      </c>
      <c r="T167" s="306">
        <v>0</v>
      </c>
      <c r="U167" s="306">
        <v>0</v>
      </c>
      <c r="V167" s="306">
        <v>0</v>
      </c>
      <c r="W167" s="306">
        <v>0</v>
      </c>
      <c r="X167" s="306">
        <v>0</v>
      </c>
      <c r="Y167" s="306">
        <v>0</v>
      </c>
      <c r="Z167" s="306">
        <v>0</v>
      </c>
    </row>
    <row r="168" spans="4:26" hidden="1" outlineLevel="1">
      <c r="D168" s="299" t="s">
        <v>787</v>
      </c>
      <c r="E168" s="299" t="s">
        <v>72</v>
      </c>
      <c r="F168" s="299" t="s">
        <v>768</v>
      </c>
      <c r="G168" s="299" t="s">
        <v>769</v>
      </c>
      <c r="H168" s="299" t="s">
        <v>770</v>
      </c>
      <c r="I168" s="299" t="s">
        <v>1246</v>
      </c>
      <c r="J168" s="299" t="s">
        <v>4082</v>
      </c>
      <c r="K168" s="299" t="s">
        <v>171</v>
      </c>
      <c r="M168" s="311">
        <v>1.46685</v>
      </c>
      <c r="N168" s="306"/>
      <c r="O168" s="306"/>
      <c r="P168" s="306"/>
      <c r="Q168" s="306"/>
      <c r="R168" s="306"/>
      <c r="S168" s="306">
        <v>1.46685</v>
      </c>
      <c r="T168" s="306"/>
      <c r="U168" s="306"/>
      <c r="V168" s="306"/>
      <c r="W168" s="306"/>
      <c r="X168" s="306"/>
      <c r="Y168" s="306"/>
      <c r="Z168" s="306"/>
    </row>
    <row r="169" spans="4:26" hidden="1" outlineLevel="1">
      <c r="D169" s="299" t="s">
        <v>787</v>
      </c>
      <c r="E169" s="299" t="s">
        <v>72</v>
      </c>
      <c r="F169" s="299" t="s">
        <v>768</v>
      </c>
      <c r="G169" s="299" t="s">
        <v>769</v>
      </c>
      <c r="H169" s="299" t="s">
        <v>770</v>
      </c>
      <c r="I169" s="299" t="s">
        <v>1246</v>
      </c>
      <c r="J169" s="299" t="s">
        <v>532</v>
      </c>
      <c r="K169" s="299" t="s">
        <v>171</v>
      </c>
      <c r="M169" s="311">
        <v>345236.73599999998</v>
      </c>
      <c r="N169" s="306"/>
      <c r="O169" s="306">
        <v>16952.717000000001</v>
      </c>
      <c r="P169" s="306">
        <v>23471.757000000001</v>
      </c>
      <c r="Q169" s="306">
        <v>21952.037</v>
      </c>
      <c r="R169" s="306">
        <v>24152.542000000001</v>
      </c>
      <c r="S169" s="306">
        <v>18454.809000000001</v>
      </c>
      <c r="T169" s="306">
        <v>46300.798999999999</v>
      </c>
      <c r="U169" s="306">
        <v>31821.573</v>
      </c>
      <c r="V169" s="306">
        <v>28179.582999999999</v>
      </c>
      <c r="W169" s="306">
        <v>31561.525000000001</v>
      </c>
      <c r="X169" s="306">
        <v>40908.970999999998</v>
      </c>
      <c r="Y169" s="306">
        <v>31939.25</v>
      </c>
      <c r="Z169" s="306">
        <v>29541.172999999999</v>
      </c>
    </row>
    <row r="170" spans="4:26" hidden="1" outlineLevel="1">
      <c r="D170" s="299" t="s">
        <v>787</v>
      </c>
      <c r="E170" s="299" t="s">
        <v>72</v>
      </c>
      <c r="F170" s="299" t="s">
        <v>768</v>
      </c>
      <c r="G170" s="299" t="s">
        <v>769</v>
      </c>
      <c r="H170" s="299" t="s">
        <v>770</v>
      </c>
      <c r="I170" s="299" t="s">
        <v>1246</v>
      </c>
      <c r="J170" s="299" t="s">
        <v>3039</v>
      </c>
      <c r="K170" s="299" t="s">
        <v>171</v>
      </c>
      <c r="M170" s="311">
        <v>11247.572899999999</v>
      </c>
      <c r="N170" s="306"/>
      <c r="O170" s="306">
        <v>163.49184999999997</v>
      </c>
      <c r="P170" s="306">
        <v>570.1426100000001</v>
      </c>
      <c r="Q170" s="306">
        <v>299.94815999999997</v>
      </c>
      <c r="R170" s="306">
        <v>87.063800000000001</v>
      </c>
      <c r="S170" s="306">
        <v>244.27078000000003</v>
      </c>
      <c r="T170" s="306">
        <v>8891.1513999999988</v>
      </c>
      <c r="U170" s="306">
        <v>113.3776</v>
      </c>
      <c r="V170" s="306">
        <v>77.274000000000001</v>
      </c>
      <c r="W170" s="306">
        <v>121.42060000000001</v>
      </c>
      <c r="X170" s="306">
        <v>165.00759999999997</v>
      </c>
      <c r="Y170" s="306">
        <v>167.92770000000002</v>
      </c>
      <c r="Z170" s="306">
        <v>346.49679999999995</v>
      </c>
    </row>
    <row r="171" spans="4:26" hidden="1" outlineLevel="1">
      <c r="D171" s="299" t="s">
        <v>787</v>
      </c>
      <c r="E171" s="299" t="s">
        <v>72</v>
      </c>
      <c r="F171" s="299" t="s">
        <v>768</v>
      </c>
      <c r="G171" s="299" t="s">
        <v>769</v>
      </c>
      <c r="H171" s="299" t="s">
        <v>770</v>
      </c>
      <c r="I171" s="299" t="s">
        <v>1246</v>
      </c>
      <c r="J171" s="299" t="s">
        <v>4083</v>
      </c>
      <c r="K171" s="299" t="s">
        <v>171</v>
      </c>
      <c r="M171" s="311">
        <v>87759.240030000015</v>
      </c>
      <c r="N171" s="306"/>
      <c r="O171" s="306"/>
      <c r="P171" s="306"/>
      <c r="Q171" s="306"/>
      <c r="R171" s="306"/>
      <c r="S171" s="306">
        <v>5271.8341499999988</v>
      </c>
      <c r="T171" s="306">
        <v>60369.288210000021</v>
      </c>
      <c r="U171" s="306">
        <v>3923.7089099999994</v>
      </c>
      <c r="V171" s="306">
        <v>3331.0708199999995</v>
      </c>
      <c r="W171" s="306">
        <v>3194.5557599999997</v>
      </c>
      <c r="X171" s="306">
        <v>4541.63094</v>
      </c>
      <c r="Y171" s="306">
        <v>2224.9276500000001</v>
      </c>
      <c r="Z171" s="306">
        <v>4902.2235899999996</v>
      </c>
    </row>
    <row r="172" spans="4:26" hidden="1" outlineLevel="1">
      <c r="D172" s="299" t="s">
        <v>787</v>
      </c>
      <c r="E172" s="299" t="s">
        <v>72</v>
      </c>
      <c r="F172" s="299" t="s">
        <v>768</v>
      </c>
      <c r="G172" s="299" t="s">
        <v>775</v>
      </c>
      <c r="H172" s="299" t="s">
        <v>770</v>
      </c>
      <c r="I172" s="299" t="s">
        <v>1246</v>
      </c>
      <c r="J172" s="299" t="s">
        <v>4084</v>
      </c>
      <c r="K172" s="299" t="s">
        <v>171</v>
      </c>
      <c r="M172" s="311">
        <v>88.236000000000004</v>
      </c>
      <c r="N172" s="306"/>
      <c r="O172" s="306"/>
      <c r="P172" s="306"/>
      <c r="Q172" s="306"/>
      <c r="R172" s="306">
        <v>0</v>
      </c>
      <c r="S172" s="306">
        <v>0</v>
      </c>
      <c r="T172" s="306">
        <v>3.8</v>
      </c>
      <c r="U172" s="306">
        <v>0.46200000000000002</v>
      </c>
      <c r="V172" s="306">
        <v>0.48399999999999999</v>
      </c>
      <c r="W172" s="306">
        <v>33.972000000000001</v>
      </c>
      <c r="X172" s="306">
        <v>5.3339999999999996</v>
      </c>
      <c r="Y172" s="306">
        <v>5.1859999999999999</v>
      </c>
      <c r="Z172" s="306">
        <v>38.997999999999998</v>
      </c>
    </row>
    <row r="173" spans="4:26" hidden="1" outlineLevel="1">
      <c r="D173" s="299" t="s">
        <v>787</v>
      </c>
      <c r="E173" s="299" t="s">
        <v>72</v>
      </c>
      <c r="F173" s="299" t="s">
        <v>766</v>
      </c>
      <c r="G173" s="299" t="s">
        <v>769</v>
      </c>
      <c r="H173" s="299" t="s">
        <v>770</v>
      </c>
      <c r="I173" s="299" t="s">
        <v>1264</v>
      </c>
      <c r="J173" s="299" t="s">
        <v>1992</v>
      </c>
      <c r="K173" s="299" t="s">
        <v>171</v>
      </c>
      <c r="M173" s="311">
        <v>0</v>
      </c>
      <c r="N173" s="306"/>
      <c r="O173" s="306">
        <v>0</v>
      </c>
      <c r="P173" s="306">
        <v>0</v>
      </c>
      <c r="Q173" s="306">
        <v>0</v>
      </c>
      <c r="R173" s="306">
        <v>0</v>
      </c>
      <c r="S173" s="306">
        <v>0</v>
      </c>
      <c r="T173" s="306">
        <v>0</v>
      </c>
      <c r="U173" s="306">
        <v>0</v>
      </c>
      <c r="V173" s="306">
        <v>0</v>
      </c>
      <c r="W173" s="306">
        <v>0</v>
      </c>
      <c r="X173" s="306">
        <v>0</v>
      </c>
      <c r="Y173" s="306">
        <v>0</v>
      </c>
      <c r="Z173" s="306">
        <v>0</v>
      </c>
    </row>
    <row r="174" spans="4:26" hidden="1" outlineLevel="1">
      <c r="D174" s="299" t="s">
        <v>787</v>
      </c>
      <c r="E174" s="299" t="s">
        <v>72</v>
      </c>
      <c r="F174" s="299" t="s">
        <v>766</v>
      </c>
      <c r="G174" s="299" t="s">
        <v>775</v>
      </c>
      <c r="H174" s="299" t="s">
        <v>770</v>
      </c>
      <c r="I174" s="299" t="s">
        <v>1264</v>
      </c>
      <c r="J174" s="299" t="s">
        <v>1993</v>
      </c>
      <c r="K174" s="299" t="s">
        <v>171</v>
      </c>
      <c r="M174" s="311">
        <v>0</v>
      </c>
      <c r="N174" s="306"/>
      <c r="O174" s="306">
        <v>0</v>
      </c>
      <c r="P174" s="306">
        <v>0</v>
      </c>
      <c r="Q174" s="306">
        <v>0</v>
      </c>
      <c r="R174" s="306">
        <v>0</v>
      </c>
      <c r="S174" s="306">
        <v>0</v>
      </c>
      <c r="T174" s="306">
        <v>0</v>
      </c>
      <c r="U174" s="306">
        <v>0</v>
      </c>
      <c r="V174" s="306">
        <v>0</v>
      </c>
      <c r="W174" s="306">
        <v>0</v>
      </c>
      <c r="X174" s="306">
        <v>0</v>
      </c>
      <c r="Y174" s="306">
        <v>0</v>
      </c>
      <c r="Z174" s="306">
        <v>0</v>
      </c>
    </row>
    <row r="175" spans="4:26" hidden="1" outlineLevel="1">
      <c r="D175" s="299" t="s">
        <v>787</v>
      </c>
      <c r="E175" s="299" t="s">
        <v>72</v>
      </c>
      <c r="F175" s="299" t="s">
        <v>768</v>
      </c>
      <c r="G175" s="299" t="s">
        <v>769</v>
      </c>
      <c r="H175" s="299" t="s">
        <v>770</v>
      </c>
      <c r="I175" s="299" t="s">
        <v>1264</v>
      </c>
      <c r="J175" s="299" t="s">
        <v>1994</v>
      </c>
      <c r="K175" s="299" t="s">
        <v>171</v>
      </c>
      <c r="M175" s="311">
        <v>0</v>
      </c>
      <c r="N175" s="306"/>
      <c r="O175" s="306">
        <v>0</v>
      </c>
      <c r="P175" s="306">
        <v>0</v>
      </c>
      <c r="Q175" s="306">
        <v>0</v>
      </c>
      <c r="R175" s="306">
        <v>0</v>
      </c>
      <c r="S175" s="306">
        <v>0</v>
      </c>
      <c r="T175" s="306">
        <v>0</v>
      </c>
      <c r="U175" s="306">
        <v>0</v>
      </c>
      <c r="V175" s="306">
        <v>0</v>
      </c>
      <c r="W175" s="306">
        <v>0</v>
      </c>
      <c r="X175" s="306">
        <v>0</v>
      </c>
      <c r="Y175" s="306">
        <v>0</v>
      </c>
      <c r="Z175" s="306">
        <v>0</v>
      </c>
    </row>
    <row r="176" spans="4:26" hidden="1" outlineLevel="1">
      <c r="D176" s="299" t="s">
        <v>787</v>
      </c>
      <c r="E176" s="299" t="s">
        <v>72</v>
      </c>
      <c r="F176" s="299" t="s">
        <v>768</v>
      </c>
      <c r="G176" s="299" t="s">
        <v>775</v>
      </c>
      <c r="H176" s="299" t="s">
        <v>770</v>
      </c>
      <c r="I176" s="299" t="s">
        <v>1264</v>
      </c>
      <c r="J176" s="299" t="s">
        <v>1995</v>
      </c>
      <c r="K176" s="299" t="s">
        <v>171</v>
      </c>
      <c r="M176" s="311">
        <v>0</v>
      </c>
      <c r="N176" s="306"/>
      <c r="O176" s="306">
        <v>0</v>
      </c>
      <c r="P176" s="306">
        <v>0</v>
      </c>
      <c r="Q176" s="306">
        <v>0</v>
      </c>
      <c r="R176" s="306">
        <v>0</v>
      </c>
      <c r="S176" s="306">
        <v>0</v>
      </c>
      <c r="T176" s="306">
        <v>0</v>
      </c>
      <c r="U176" s="306">
        <v>0</v>
      </c>
      <c r="V176" s="306">
        <v>0</v>
      </c>
      <c r="W176" s="306">
        <v>0</v>
      </c>
      <c r="X176" s="306">
        <v>0</v>
      </c>
      <c r="Y176" s="306">
        <v>0</v>
      </c>
      <c r="Z176" s="306">
        <v>0</v>
      </c>
    </row>
    <row r="177" spans="4:26" hidden="1" outlineLevel="1">
      <c r="D177" s="299" t="s">
        <v>865</v>
      </c>
      <c r="E177" s="299" t="s">
        <v>72</v>
      </c>
      <c r="F177" s="299" t="s">
        <v>768</v>
      </c>
      <c r="G177" s="299" t="s">
        <v>769</v>
      </c>
      <c r="H177" s="299" t="s">
        <v>770</v>
      </c>
      <c r="I177" s="299" t="s">
        <v>1246</v>
      </c>
      <c r="J177" s="299" t="s">
        <v>533</v>
      </c>
      <c r="K177" s="299" t="s">
        <v>171</v>
      </c>
      <c r="M177" s="311">
        <v>1497.876</v>
      </c>
      <c r="N177" s="306"/>
      <c r="O177" s="306">
        <v>124.721</v>
      </c>
      <c r="P177" s="306">
        <v>83.506</v>
      </c>
      <c r="Q177" s="306">
        <v>78.682000000000002</v>
      </c>
      <c r="R177" s="306">
        <v>48.792999999999999</v>
      </c>
      <c r="S177" s="306">
        <v>43.014000000000003</v>
      </c>
      <c r="T177" s="306">
        <v>107.34399999999999</v>
      </c>
      <c r="U177" s="306">
        <v>216.15</v>
      </c>
      <c r="V177" s="306">
        <v>178.98099999999999</v>
      </c>
      <c r="W177" s="306">
        <v>144.15100000000001</v>
      </c>
      <c r="X177" s="306">
        <v>130.626</v>
      </c>
      <c r="Y177" s="306">
        <v>183.06</v>
      </c>
      <c r="Z177" s="306">
        <v>158.84800000000001</v>
      </c>
    </row>
    <row r="178" spans="4:26" hidden="1" outlineLevel="1">
      <c r="D178" s="299" t="s">
        <v>788</v>
      </c>
      <c r="E178" s="299" t="s">
        <v>71</v>
      </c>
      <c r="F178" s="299" t="s">
        <v>768</v>
      </c>
      <c r="G178" s="299" t="s">
        <v>769</v>
      </c>
      <c r="H178" s="299" t="s">
        <v>770</v>
      </c>
      <c r="I178" s="299" t="s">
        <v>1246</v>
      </c>
      <c r="J178" s="299" t="s">
        <v>573</v>
      </c>
      <c r="K178" s="299" t="s">
        <v>176</v>
      </c>
      <c r="M178" s="311">
        <v>5426.9010000000007</v>
      </c>
      <c r="N178" s="306"/>
      <c r="O178" s="306">
        <v>22.599</v>
      </c>
      <c r="P178" s="306">
        <v>1970.326</v>
      </c>
      <c r="Q178" s="306">
        <v>195.81700000000001</v>
      </c>
      <c r="R178" s="306">
        <v>394.47399999999999</v>
      </c>
      <c r="S178" s="306">
        <v>561.16999999999996</v>
      </c>
      <c r="T178" s="306">
        <v>23.577000000000002</v>
      </c>
      <c r="U178" s="306">
        <v>338.08300000000003</v>
      </c>
      <c r="V178" s="306">
        <v>91.759</v>
      </c>
      <c r="W178" s="306">
        <v>45.304000000000002</v>
      </c>
      <c r="X178" s="306">
        <v>657.17600000000004</v>
      </c>
      <c r="Y178" s="306">
        <v>961.29499999999996</v>
      </c>
      <c r="Z178" s="306">
        <v>165.321</v>
      </c>
    </row>
    <row r="179" spans="4:26" hidden="1" outlineLevel="1">
      <c r="D179" s="299" t="s">
        <v>788</v>
      </c>
      <c r="E179" s="299" t="s">
        <v>71</v>
      </c>
      <c r="F179" s="299" t="s">
        <v>766</v>
      </c>
      <c r="G179" s="299" t="s">
        <v>769</v>
      </c>
      <c r="H179" s="299" t="s">
        <v>770</v>
      </c>
      <c r="I179" s="299" t="s">
        <v>1264</v>
      </c>
      <c r="J179" s="299" t="s">
        <v>1996</v>
      </c>
      <c r="K179" s="299" t="s">
        <v>176</v>
      </c>
      <c r="M179" s="311">
        <v>0</v>
      </c>
      <c r="N179" s="306"/>
      <c r="O179" s="306">
        <v>0</v>
      </c>
      <c r="P179" s="306">
        <v>0</v>
      </c>
      <c r="Q179" s="306">
        <v>0</v>
      </c>
      <c r="R179" s="306">
        <v>0</v>
      </c>
      <c r="S179" s="306">
        <v>0</v>
      </c>
      <c r="T179" s="306">
        <v>0</v>
      </c>
      <c r="U179" s="306">
        <v>0</v>
      </c>
      <c r="V179" s="306">
        <v>0</v>
      </c>
      <c r="W179" s="306">
        <v>0</v>
      </c>
      <c r="X179" s="306">
        <v>0</v>
      </c>
      <c r="Y179" s="306">
        <v>0</v>
      </c>
      <c r="Z179" s="306">
        <v>0</v>
      </c>
    </row>
    <row r="180" spans="4:26" hidden="1" outlineLevel="1">
      <c r="D180" s="299" t="s">
        <v>788</v>
      </c>
      <c r="E180" s="299" t="s">
        <v>71</v>
      </c>
      <c r="F180" s="299" t="s">
        <v>766</v>
      </c>
      <c r="G180" s="299" t="s">
        <v>775</v>
      </c>
      <c r="H180" s="299" t="s">
        <v>770</v>
      </c>
      <c r="I180" s="299" t="s">
        <v>1264</v>
      </c>
      <c r="J180" s="299" t="s">
        <v>1997</v>
      </c>
      <c r="K180" s="299" t="s">
        <v>176</v>
      </c>
      <c r="M180" s="311">
        <v>0</v>
      </c>
      <c r="N180" s="306"/>
      <c r="O180" s="306">
        <v>0</v>
      </c>
      <c r="P180" s="306">
        <v>0</v>
      </c>
      <c r="Q180" s="306">
        <v>0</v>
      </c>
      <c r="R180" s="306">
        <v>0</v>
      </c>
      <c r="S180" s="306">
        <v>0</v>
      </c>
      <c r="T180" s="306">
        <v>0</v>
      </c>
      <c r="U180" s="306">
        <v>0</v>
      </c>
      <c r="V180" s="306">
        <v>0</v>
      </c>
      <c r="W180" s="306">
        <v>0</v>
      </c>
      <c r="X180" s="306">
        <v>0</v>
      </c>
      <c r="Y180" s="306">
        <v>0</v>
      </c>
      <c r="Z180" s="306">
        <v>0</v>
      </c>
    </row>
    <row r="181" spans="4:26" hidden="1" outlineLevel="1">
      <c r="D181" s="299" t="s">
        <v>788</v>
      </c>
      <c r="E181" s="299" t="s">
        <v>71</v>
      </c>
      <c r="F181" s="299" t="s">
        <v>768</v>
      </c>
      <c r="G181" s="299" t="s">
        <v>769</v>
      </c>
      <c r="H181" s="299" t="s">
        <v>770</v>
      </c>
      <c r="I181" s="299" t="s">
        <v>1264</v>
      </c>
      <c r="J181" s="299" t="s">
        <v>1998</v>
      </c>
      <c r="K181" s="299" t="s">
        <v>176</v>
      </c>
      <c r="M181" s="311">
        <v>0</v>
      </c>
      <c r="N181" s="306"/>
      <c r="O181" s="306">
        <v>0</v>
      </c>
      <c r="P181" s="306">
        <v>0</v>
      </c>
      <c r="Q181" s="306">
        <v>0</v>
      </c>
      <c r="R181" s="306">
        <v>0</v>
      </c>
      <c r="S181" s="306">
        <v>0</v>
      </c>
      <c r="T181" s="306">
        <v>0</v>
      </c>
      <c r="U181" s="306">
        <v>0</v>
      </c>
      <c r="V181" s="306">
        <v>0</v>
      </c>
      <c r="W181" s="306">
        <v>0</v>
      </c>
      <c r="X181" s="306">
        <v>0</v>
      </c>
      <c r="Y181" s="306">
        <v>0</v>
      </c>
      <c r="Z181" s="306">
        <v>0</v>
      </c>
    </row>
    <row r="182" spans="4:26" hidden="1" outlineLevel="1">
      <c r="D182" s="299" t="s">
        <v>788</v>
      </c>
      <c r="E182" s="299" t="s">
        <v>71</v>
      </c>
      <c r="F182" s="299" t="s">
        <v>768</v>
      </c>
      <c r="G182" s="299" t="s">
        <v>775</v>
      </c>
      <c r="H182" s="299" t="s">
        <v>770</v>
      </c>
      <c r="I182" s="299" t="s">
        <v>1264</v>
      </c>
      <c r="J182" s="299" t="s">
        <v>1999</v>
      </c>
      <c r="K182" s="299" t="s">
        <v>176</v>
      </c>
      <c r="M182" s="311">
        <v>0</v>
      </c>
      <c r="N182" s="306"/>
      <c r="O182" s="306">
        <v>0</v>
      </c>
      <c r="P182" s="306">
        <v>0</v>
      </c>
      <c r="Q182" s="306">
        <v>0</v>
      </c>
      <c r="R182" s="306">
        <v>0</v>
      </c>
      <c r="S182" s="306">
        <v>0</v>
      </c>
      <c r="T182" s="306">
        <v>0</v>
      </c>
      <c r="U182" s="306">
        <v>0</v>
      </c>
      <c r="V182" s="306">
        <v>0</v>
      </c>
      <c r="W182" s="306">
        <v>0</v>
      </c>
      <c r="X182" s="306">
        <v>0</v>
      </c>
      <c r="Y182" s="306">
        <v>0</v>
      </c>
      <c r="Z182" s="306">
        <v>0</v>
      </c>
    </row>
    <row r="183" spans="4:26" hidden="1" outlineLevel="1">
      <c r="D183" s="299" t="s">
        <v>867</v>
      </c>
      <c r="E183" s="299" t="s">
        <v>72</v>
      </c>
      <c r="F183" s="299" t="s">
        <v>768</v>
      </c>
      <c r="G183" s="299" t="s">
        <v>769</v>
      </c>
      <c r="H183" s="299" t="s">
        <v>770</v>
      </c>
      <c r="I183" s="299" t="s">
        <v>1246</v>
      </c>
      <c r="J183" s="299" t="s">
        <v>534</v>
      </c>
      <c r="K183" s="299" t="s">
        <v>171</v>
      </c>
      <c r="M183" s="311">
        <v>62669.191999999995</v>
      </c>
      <c r="N183" s="306"/>
      <c r="O183" s="306">
        <v>2920.1219999999998</v>
      </c>
      <c r="P183" s="306">
        <v>4692.4790000000003</v>
      </c>
      <c r="Q183" s="306">
        <v>4983.4480000000003</v>
      </c>
      <c r="R183" s="306">
        <v>4036.096</v>
      </c>
      <c r="S183" s="306">
        <v>4402.7089999999998</v>
      </c>
      <c r="T183" s="306">
        <v>9577.5930000000008</v>
      </c>
      <c r="U183" s="306">
        <v>5332.6</v>
      </c>
      <c r="V183" s="306">
        <v>2892.232</v>
      </c>
      <c r="W183" s="306">
        <v>4808.3530000000001</v>
      </c>
      <c r="X183" s="306">
        <v>5231.7529999999997</v>
      </c>
      <c r="Y183" s="306">
        <v>9404.0079999999998</v>
      </c>
      <c r="Z183" s="306">
        <v>4387.799</v>
      </c>
    </row>
    <row r="184" spans="4:26" hidden="1" outlineLevel="1">
      <c r="D184" s="299" t="s">
        <v>867</v>
      </c>
      <c r="E184" s="299" t="s">
        <v>72</v>
      </c>
      <c r="F184" s="299" t="s">
        <v>766</v>
      </c>
      <c r="G184" s="299" t="s">
        <v>769</v>
      </c>
      <c r="H184" s="299" t="s">
        <v>770</v>
      </c>
      <c r="I184" s="299" t="s">
        <v>1264</v>
      </c>
      <c r="J184" s="299" t="s">
        <v>2000</v>
      </c>
      <c r="K184" s="299" t="s">
        <v>171</v>
      </c>
      <c r="M184" s="311">
        <v>0</v>
      </c>
      <c r="N184" s="306"/>
      <c r="O184" s="306">
        <v>0</v>
      </c>
      <c r="P184" s="306">
        <v>0</v>
      </c>
      <c r="Q184" s="306">
        <v>0</v>
      </c>
      <c r="R184" s="306">
        <v>0</v>
      </c>
      <c r="S184" s="306">
        <v>0</v>
      </c>
      <c r="T184" s="306">
        <v>0</v>
      </c>
      <c r="U184" s="306">
        <v>0</v>
      </c>
      <c r="V184" s="306">
        <v>0</v>
      </c>
      <c r="W184" s="306">
        <v>0</v>
      </c>
      <c r="X184" s="306">
        <v>0</v>
      </c>
      <c r="Y184" s="306">
        <v>0</v>
      </c>
      <c r="Z184" s="306">
        <v>0</v>
      </c>
    </row>
    <row r="185" spans="4:26" hidden="1" outlineLevel="1">
      <c r="D185" s="299" t="s">
        <v>867</v>
      </c>
      <c r="E185" s="299" t="s">
        <v>72</v>
      </c>
      <c r="F185" s="299" t="s">
        <v>766</v>
      </c>
      <c r="G185" s="299" t="s">
        <v>775</v>
      </c>
      <c r="H185" s="299" t="s">
        <v>770</v>
      </c>
      <c r="I185" s="299" t="s">
        <v>1264</v>
      </c>
      <c r="J185" s="299" t="s">
        <v>2001</v>
      </c>
      <c r="K185" s="299" t="s">
        <v>171</v>
      </c>
      <c r="M185" s="311">
        <v>0</v>
      </c>
      <c r="N185" s="306"/>
      <c r="O185" s="306">
        <v>0</v>
      </c>
      <c r="P185" s="306">
        <v>0</v>
      </c>
      <c r="Q185" s="306">
        <v>0</v>
      </c>
      <c r="R185" s="306">
        <v>0</v>
      </c>
      <c r="S185" s="306">
        <v>0</v>
      </c>
      <c r="T185" s="306">
        <v>0</v>
      </c>
      <c r="U185" s="306">
        <v>0</v>
      </c>
      <c r="V185" s="306">
        <v>0</v>
      </c>
      <c r="W185" s="306">
        <v>0</v>
      </c>
      <c r="X185" s="306">
        <v>0</v>
      </c>
      <c r="Y185" s="306">
        <v>0</v>
      </c>
      <c r="Z185" s="306">
        <v>0</v>
      </c>
    </row>
    <row r="186" spans="4:26" hidden="1" outlineLevel="1">
      <c r="D186" s="299" t="s">
        <v>867</v>
      </c>
      <c r="E186" s="299" t="s">
        <v>72</v>
      </c>
      <c r="F186" s="299" t="s">
        <v>768</v>
      </c>
      <c r="G186" s="299" t="s">
        <v>769</v>
      </c>
      <c r="H186" s="299" t="s">
        <v>770</v>
      </c>
      <c r="I186" s="299" t="s">
        <v>1264</v>
      </c>
      <c r="J186" s="299" t="s">
        <v>2002</v>
      </c>
      <c r="K186" s="299" t="s">
        <v>171</v>
      </c>
      <c r="M186" s="311">
        <v>0</v>
      </c>
      <c r="N186" s="306"/>
      <c r="O186" s="306">
        <v>0</v>
      </c>
      <c r="P186" s="306">
        <v>0</v>
      </c>
      <c r="Q186" s="306">
        <v>0</v>
      </c>
      <c r="R186" s="306">
        <v>0</v>
      </c>
      <c r="S186" s="306">
        <v>0</v>
      </c>
      <c r="T186" s="306">
        <v>0</v>
      </c>
      <c r="U186" s="306">
        <v>0</v>
      </c>
      <c r="V186" s="306">
        <v>0</v>
      </c>
      <c r="W186" s="306">
        <v>0</v>
      </c>
      <c r="X186" s="306">
        <v>0</v>
      </c>
      <c r="Y186" s="306">
        <v>0</v>
      </c>
      <c r="Z186" s="306">
        <v>0</v>
      </c>
    </row>
    <row r="187" spans="4:26" hidden="1" outlineLevel="1">
      <c r="D187" s="299" t="s">
        <v>867</v>
      </c>
      <c r="E187" s="299" t="s">
        <v>72</v>
      </c>
      <c r="F187" s="299" t="s">
        <v>768</v>
      </c>
      <c r="G187" s="299" t="s">
        <v>775</v>
      </c>
      <c r="H187" s="299" t="s">
        <v>770</v>
      </c>
      <c r="I187" s="299" t="s">
        <v>1264</v>
      </c>
      <c r="J187" s="299" t="s">
        <v>2003</v>
      </c>
      <c r="K187" s="299" t="s">
        <v>171</v>
      </c>
      <c r="M187" s="311">
        <v>0</v>
      </c>
      <c r="N187" s="306"/>
      <c r="O187" s="306">
        <v>0</v>
      </c>
      <c r="P187" s="306">
        <v>0</v>
      </c>
      <c r="Q187" s="306">
        <v>0</v>
      </c>
      <c r="R187" s="306">
        <v>0</v>
      </c>
      <c r="S187" s="306">
        <v>0</v>
      </c>
      <c r="T187" s="306">
        <v>0</v>
      </c>
      <c r="U187" s="306">
        <v>0</v>
      </c>
      <c r="V187" s="306">
        <v>0</v>
      </c>
      <c r="W187" s="306">
        <v>0</v>
      </c>
      <c r="X187" s="306">
        <v>0</v>
      </c>
      <c r="Y187" s="306">
        <v>0</v>
      </c>
      <c r="Z187" s="306">
        <v>0</v>
      </c>
    </row>
    <row r="188" spans="4:26" hidden="1" outlineLevel="1">
      <c r="D188" s="299" t="s">
        <v>392</v>
      </c>
      <c r="E188" s="299" t="s">
        <v>72</v>
      </c>
      <c r="F188" s="299" t="s">
        <v>768</v>
      </c>
      <c r="G188" s="299" t="s">
        <v>769</v>
      </c>
      <c r="H188" s="299" t="s">
        <v>770</v>
      </c>
      <c r="I188" s="299" t="s">
        <v>1246</v>
      </c>
      <c r="J188" s="299" t="s">
        <v>393</v>
      </c>
      <c r="K188" s="299" t="s">
        <v>171</v>
      </c>
      <c r="M188" s="311">
        <v>586055.01600000006</v>
      </c>
      <c r="N188" s="306"/>
      <c r="O188" s="306">
        <v>41450.108999999997</v>
      </c>
      <c r="P188" s="306">
        <v>23257.623</v>
      </c>
      <c r="Q188" s="306">
        <v>27623.059000000001</v>
      </c>
      <c r="R188" s="306">
        <v>57012.125999999997</v>
      </c>
      <c r="S188" s="306">
        <v>18701.133000000002</v>
      </c>
      <c r="T188" s="306">
        <v>97436.668999999994</v>
      </c>
      <c r="U188" s="306">
        <v>44642.159</v>
      </c>
      <c r="V188" s="306">
        <v>27894.042000000001</v>
      </c>
      <c r="W188" s="306">
        <v>45771.089</v>
      </c>
      <c r="X188" s="306">
        <v>84513.264999999999</v>
      </c>
      <c r="Y188" s="306">
        <v>71870.154999999999</v>
      </c>
      <c r="Z188" s="306">
        <v>45883.587</v>
      </c>
    </row>
    <row r="189" spans="4:26" hidden="1" outlineLevel="1">
      <c r="D189" s="299" t="s">
        <v>392</v>
      </c>
      <c r="E189" s="299" t="s">
        <v>72</v>
      </c>
      <c r="F189" s="299" t="s">
        <v>768</v>
      </c>
      <c r="G189" s="299" t="s">
        <v>775</v>
      </c>
      <c r="H189" s="299" t="s">
        <v>770</v>
      </c>
      <c r="I189" s="299" t="s">
        <v>1246</v>
      </c>
      <c r="J189" s="299" t="s">
        <v>4085</v>
      </c>
      <c r="K189" s="299" t="s">
        <v>171</v>
      </c>
      <c r="M189" s="311">
        <v>259.40500000000003</v>
      </c>
      <c r="N189" s="306"/>
      <c r="O189" s="306"/>
      <c r="P189" s="306"/>
      <c r="Q189" s="306"/>
      <c r="R189" s="306">
        <v>0</v>
      </c>
      <c r="S189" s="306">
        <v>2.0249999999999999</v>
      </c>
      <c r="T189" s="306">
        <v>0</v>
      </c>
      <c r="U189" s="306">
        <v>1.28</v>
      </c>
      <c r="V189" s="306">
        <v>7.65</v>
      </c>
      <c r="W189" s="306">
        <v>8.1199999999999992</v>
      </c>
      <c r="X189" s="306">
        <v>25.5</v>
      </c>
      <c r="Y189" s="306">
        <v>0</v>
      </c>
      <c r="Z189" s="306">
        <v>214.83</v>
      </c>
    </row>
    <row r="190" spans="4:26" hidden="1" outlineLevel="1">
      <c r="D190" s="299" t="s">
        <v>392</v>
      </c>
      <c r="E190" s="299" t="s">
        <v>72</v>
      </c>
      <c r="F190" s="299" t="s">
        <v>766</v>
      </c>
      <c r="G190" s="299" t="s">
        <v>769</v>
      </c>
      <c r="H190" s="299" t="s">
        <v>770</v>
      </c>
      <c r="I190" s="299" t="s">
        <v>1264</v>
      </c>
      <c r="J190" s="299" t="s">
        <v>2004</v>
      </c>
      <c r="K190" s="299" t="s">
        <v>171</v>
      </c>
      <c r="M190" s="311">
        <v>0</v>
      </c>
      <c r="N190" s="306"/>
      <c r="O190" s="306">
        <v>0</v>
      </c>
      <c r="P190" s="306">
        <v>0</v>
      </c>
      <c r="Q190" s="306">
        <v>0</v>
      </c>
      <c r="R190" s="306">
        <v>0</v>
      </c>
      <c r="S190" s="306">
        <v>0</v>
      </c>
      <c r="T190" s="306">
        <v>0</v>
      </c>
      <c r="U190" s="306">
        <v>0</v>
      </c>
      <c r="V190" s="306">
        <v>0</v>
      </c>
      <c r="W190" s="306">
        <v>0</v>
      </c>
      <c r="X190" s="306">
        <v>0</v>
      </c>
      <c r="Y190" s="306">
        <v>0</v>
      </c>
      <c r="Z190" s="306">
        <v>0</v>
      </c>
    </row>
    <row r="191" spans="4:26" hidden="1" outlineLevel="1">
      <c r="D191" s="299" t="s">
        <v>392</v>
      </c>
      <c r="E191" s="299" t="s">
        <v>72</v>
      </c>
      <c r="F191" s="299" t="s">
        <v>766</v>
      </c>
      <c r="G191" s="299" t="s">
        <v>775</v>
      </c>
      <c r="H191" s="299" t="s">
        <v>770</v>
      </c>
      <c r="I191" s="299" t="s">
        <v>1264</v>
      </c>
      <c r="J191" s="299" t="s">
        <v>2005</v>
      </c>
      <c r="K191" s="299" t="s">
        <v>171</v>
      </c>
      <c r="M191" s="311">
        <v>0</v>
      </c>
      <c r="N191" s="306"/>
      <c r="O191" s="306">
        <v>0</v>
      </c>
      <c r="P191" s="306">
        <v>0</v>
      </c>
      <c r="Q191" s="306">
        <v>0</v>
      </c>
      <c r="R191" s="306">
        <v>0</v>
      </c>
      <c r="S191" s="306">
        <v>0</v>
      </c>
      <c r="T191" s="306">
        <v>0</v>
      </c>
      <c r="U191" s="306">
        <v>0</v>
      </c>
      <c r="V191" s="306">
        <v>0</v>
      </c>
      <c r="W191" s="306">
        <v>0</v>
      </c>
      <c r="X191" s="306">
        <v>0</v>
      </c>
      <c r="Y191" s="306">
        <v>0</v>
      </c>
      <c r="Z191" s="306">
        <v>0</v>
      </c>
    </row>
    <row r="192" spans="4:26" hidden="1" outlineLevel="1">
      <c r="D192" s="299" t="s">
        <v>392</v>
      </c>
      <c r="E192" s="299" t="s">
        <v>72</v>
      </c>
      <c r="F192" s="299" t="s">
        <v>768</v>
      </c>
      <c r="G192" s="299" t="s">
        <v>769</v>
      </c>
      <c r="H192" s="299" t="s">
        <v>770</v>
      </c>
      <c r="I192" s="299" t="s">
        <v>1264</v>
      </c>
      <c r="J192" s="299" t="s">
        <v>2006</v>
      </c>
      <c r="K192" s="299" t="s">
        <v>171</v>
      </c>
      <c r="M192" s="311">
        <v>0</v>
      </c>
      <c r="N192" s="306"/>
      <c r="O192" s="306">
        <v>0</v>
      </c>
      <c r="P192" s="306">
        <v>0</v>
      </c>
      <c r="Q192" s="306">
        <v>0</v>
      </c>
      <c r="R192" s="306">
        <v>0</v>
      </c>
      <c r="S192" s="306">
        <v>0</v>
      </c>
      <c r="T192" s="306">
        <v>0</v>
      </c>
      <c r="U192" s="306">
        <v>0</v>
      </c>
      <c r="V192" s="306">
        <v>0</v>
      </c>
      <c r="W192" s="306">
        <v>0</v>
      </c>
      <c r="X192" s="306">
        <v>0</v>
      </c>
      <c r="Y192" s="306">
        <v>0</v>
      </c>
      <c r="Z192" s="306">
        <v>0</v>
      </c>
    </row>
    <row r="193" spans="4:26" hidden="1" outlineLevel="1">
      <c r="D193" s="299" t="s">
        <v>392</v>
      </c>
      <c r="E193" s="299" t="s">
        <v>72</v>
      </c>
      <c r="F193" s="299" t="s">
        <v>768</v>
      </c>
      <c r="G193" s="299" t="s">
        <v>775</v>
      </c>
      <c r="H193" s="299" t="s">
        <v>770</v>
      </c>
      <c r="I193" s="299" t="s">
        <v>1264</v>
      </c>
      <c r="J193" s="299" t="s">
        <v>2007</v>
      </c>
      <c r="K193" s="299" t="s">
        <v>171</v>
      </c>
      <c r="M193" s="311">
        <v>0</v>
      </c>
      <c r="N193" s="306"/>
      <c r="O193" s="306">
        <v>0</v>
      </c>
      <c r="P193" s="306">
        <v>0</v>
      </c>
      <c r="Q193" s="306">
        <v>0</v>
      </c>
      <c r="R193" s="306">
        <v>0</v>
      </c>
      <c r="S193" s="306">
        <v>0</v>
      </c>
      <c r="T193" s="306">
        <v>0</v>
      </c>
      <c r="U193" s="306">
        <v>0</v>
      </c>
      <c r="V193" s="306">
        <v>0</v>
      </c>
      <c r="W193" s="306">
        <v>0</v>
      </c>
      <c r="X193" s="306">
        <v>0</v>
      </c>
      <c r="Y193" s="306">
        <v>0</v>
      </c>
      <c r="Z193" s="306">
        <v>0</v>
      </c>
    </row>
    <row r="194" spans="4:26" hidden="1" outlineLevel="1">
      <c r="D194" s="299" t="s">
        <v>1160</v>
      </c>
      <c r="E194" s="299" t="s">
        <v>72</v>
      </c>
      <c r="F194" s="299" t="s">
        <v>768</v>
      </c>
      <c r="G194" s="299" t="s">
        <v>769</v>
      </c>
      <c r="H194" s="299" t="s">
        <v>770</v>
      </c>
      <c r="I194" s="299" t="s">
        <v>1246</v>
      </c>
      <c r="J194" s="299" t="s">
        <v>1161</v>
      </c>
      <c r="K194" s="299" t="s">
        <v>171</v>
      </c>
      <c r="M194" s="311">
        <v>6176.8019999999997</v>
      </c>
      <c r="N194" s="306"/>
      <c r="O194" s="306">
        <v>476.34399999999999</v>
      </c>
      <c r="P194" s="306">
        <v>493.13</v>
      </c>
      <c r="Q194" s="306">
        <v>515.92999999999995</v>
      </c>
      <c r="R194" s="306">
        <v>187.99700000000001</v>
      </c>
      <c r="S194" s="306">
        <v>286.69400000000002</v>
      </c>
      <c r="T194" s="306">
        <v>434.56299999999999</v>
      </c>
      <c r="U194" s="306">
        <v>435.238</v>
      </c>
      <c r="V194" s="306">
        <v>419.298</v>
      </c>
      <c r="W194" s="306">
        <v>632.505</v>
      </c>
      <c r="X194" s="306">
        <v>833.76499999999999</v>
      </c>
      <c r="Y194" s="306">
        <v>936.24</v>
      </c>
      <c r="Z194" s="306">
        <v>525.09799999999996</v>
      </c>
    </row>
    <row r="195" spans="4:26" hidden="1" outlineLevel="1">
      <c r="D195" s="299" t="s">
        <v>3040</v>
      </c>
      <c r="E195" s="299" t="s">
        <v>72</v>
      </c>
      <c r="F195" s="299" t="s">
        <v>768</v>
      </c>
      <c r="G195" s="299" t="s">
        <v>769</v>
      </c>
      <c r="H195" s="299" t="s">
        <v>770</v>
      </c>
      <c r="I195" s="299" t="s">
        <v>1246</v>
      </c>
      <c r="J195" s="299" t="s">
        <v>3041</v>
      </c>
      <c r="K195" s="299" t="s">
        <v>171</v>
      </c>
      <c r="M195" s="311">
        <v>6332.5590000000002</v>
      </c>
      <c r="N195" s="306"/>
      <c r="O195" s="306">
        <v>402.83800000000002</v>
      </c>
      <c r="P195" s="306">
        <v>156.273</v>
      </c>
      <c r="Q195" s="306">
        <v>308.13099999999997</v>
      </c>
      <c r="R195" s="306">
        <v>231.83699999999999</v>
      </c>
      <c r="S195" s="306">
        <v>355.67700000000002</v>
      </c>
      <c r="T195" s="306">
        <v>678.39200000000005</v>
      </c>
      <c r="U195" s="306">
        <v>614.03599999999994</v>
      </c>
      <c r="V195" s="306">
        <v>747.31899999999996</v>
      </c>
      <c r="W195" s="306">
        <v>620.86500000000001</v>
      </c>
      <c r="X195" s="306">
        <v>894.06600000000003</v>
      </c>
      <c r="Y195" s="306">
        <v>821.91899999999998</v>
      </c>
      <c r="Z195" s="306">
        <v>501.20600000000002</v>
      </c>
    </row>
    <row r="196" spans="4:26" hidden="1" outlineLevel="1">
      <c r="D196" s="299" t="s">
        <v>790</v>
      </c>
      <c r="E196" s="299" t="s">
        <v>71</v>
      </c>
      <c r="F196" s="299" t="s">
        <v>768</v>
      </c>
      <c r="G196" s="299" t="s">
        <v>769</v>
      </c>
      <c r="H196" s="299" t="s">
        <v>770</v>
      </c>
      <c r="I196" s="299" t="s">
        <v>1246</v>
      </c>
      <c r="J196" s="299" t="s">
        <v>574</v>
      </c>
      <c r="K196" s="299" t="s">
        <v>176</v>
      </c>
      <c r="M196" s="311">
        <v>5866.5459999999994</v>
      </c>
      <c r="N196" s="306"/>
      <c r="O196" s="306">
        <v>201.578</v>
      </c>
      <c r="P196" s="306">
        <v>411.995</v>
      </c>
      <c r="Q196" s="306">
        <v>1250.5440000000001</v>
      </c>
      <c r="R196" s="306">
        <v>746.13300000000004</v>
      </c>
      <c r="S196" s="306">
        <v>390.17</v>
      </c>
      <c r="T196" s="306">
        <v>300.685</v>
      </c>
      <c r="U196" s="306">
        <v>755.23</v>
      </c>
      <c r="V196" s="306">
        <v>108.79</v>
      </c>
      <c r="W196" s="306">
        <v>264.971</v>
      </c>
      <c r="X196" s="306">
        <v>499.35700000000003</v>
      </c>
      <c r="Y196" s="306">
        <v>602.53099999999995</v>
      </c>
      <c r="Z196" s="306">
        <v>334.56200000000001</v>
      </c>
    </row>
    <row r="197" spans="4:26" hidden="1" outlineLevel="1">
      <c r="D197" s="299" t="s">
        <v>790</v>
      </c>
      <c r="E197" s="299" t="s">
        <v>71</v>
      </c>
      <c r="F197" s="299" t="s">
        <v>766</v>
      </c>
      <c r="G197" s="299" t="s">
        <v>769</v>
      </c>
      <c r="H197" s="299" t="s">
        <v>770</v>
      </c>
      <c r="I197" s="299" t="s">
        <v>1264</v>
      </c>
      <c r="J197" s="299" t="s">
        <v>2008</v>
      </c>
      <c r="K197" s="299" t="s">
        <v>176</v>
      </c>
      <c r="M197" s="311">
        <v>0</v>
      </c>
      <c r="N197" s="306"/>
      <c r="O197" s="306">
        <v>0</v>
      </c>
      <c r="P197" s="306">
        <v>0</v>
      </c>
      <c r="Q197" s="306">
        <v>0</v>
      </c>
      <c r="R197" s="306">
        <v>0</v>
      </c>
      <c r="S197" s="306">
        <v>0</v>
      </c>
      <c r="T197" s="306">
        <v>0</v>
      </c>
      <c r="U197" s="306">
        <v>0</v>
      </c>
      <c r="V197" s="306">
        <v>0</v>
      </c>
      <c r="W197" s="306">
        <v>0</v>
      </c>
      <c r="X197" s="306">
        <v>0</v>
      </c>
      <c r="Y197" s="306">
        <v>0</v>
      </c>
      <c r="Z197" s="306">
        <v>0</v>
      </c>
    </row>
    <row r="198" spans="4:26" hidden="1" outlineLevel="1">
      <c r="D198" s="299" t="s">
        <v>790</v>
      </c>
      <c r="E198" s="299" t="s">
        <v>71</v>
      </c>
      <c r="F198" s="299" t="s">
        <v>766</v>
      </c>
      <c r="G198" s="299" t="s">
        <v>775</v>
      </c>
      <c r="H198" s="299" t="s">
        <v>770</v>
      </c>
      <c r="I198" s="299" t="s">
        <v>1264</v>
      </c>
      <c r="J198" s="299" t="s">
        <v>2009</v>
      </c>
      <c r="K198" s="299" t="s">
        <v>176</v>
      </c>
      <c r="M198" s="311">
        <v>0</v>
      </c>
      <c r="N198" s="306"/>
      <c r="O198" s="306">
        <v>0</v>
      </c>
      <c r="P198" s="306">
        <v>0</v>
      </c>
      <c r="Q198" s="306">
        <v>0</v>
      </c>
      <c r="R198" s="306">
        <v>0</v>
      </c>
      <c r="S198" s="306">
        <v>0</v>
      </c>
      <c r="T198" s="306">
        <v>0</v>
      </c>
      <c r="U198" s="306">
        <v>0</v>
      </c>
      <c r="V198" s="306">
        <v>0</v>
      </c>
      <c r="W198" s="306">
        <v>0</v>
      </c>
      <c r="X198" s="306">
        <v>0</v>
      </c>
      <c r="Y198" s="306">
        <v>0</v>
      </c>
      <c r="Z198" s="306">
        <v>0</v>
      </c>
    </row>
    <row r="199" spans="4:26" hidden="1" outlineLevel="1">
      <c r="D199" s="299" t="s">
        <v>790</v>
      </c>
      <c r="E199" s="299" t="s">
        <v>71</v>
      </c>
      <c r="F199" s="299" t="s">
        <v>768</v>
      </c>
      <c r="G199" s="299" t="s">
        <v>769</v>
      </c>
      <c r="H199" s="299" t="s">
        <v>770</v>
      </c>
      <c r="I199" s="299" t="s">
        <v>1264</v>
      </c>
      <c r="J199" s="299" t="s">
        <v>2010</v>
      </c>
      <c r="K199" s="299" t="s">
        <v>176</v>
      </c>
      <c r="M199" s="311">
        <v>0</v>
      </c>
      <c r="N199" s="306"/>
      <c r="O199" s="306">
        <v>0</v>
      </c>
      <c r="P199" s="306">
        <v>0</v>
      </c>
      <c r="Q199" s="306">
        <v>0</v>
      </c>
      <c r="R199" s="306">
        <v>0</v>
      </c>
      <c r="S199" s="306">
        <v>0</v>
      </c>
      <c r="T199" s="306">
        <v>0</v>
      </c>
      <c r="U199" s="306">
        <v>0</v>
      </c>
      <c r="V199" s="306">
        <v>0</v>
      </c>
      <c r="W199" s="306">
        <v>0</v>
      </c>
      <c r="X199" s="306">
        <v>0</v>
      </c>
      <c r="Y199" s="306">
        <v>0</v>
      </c>
      <c r="Z199" s="306">
        <v>0</v>
      </c>
    </row>
    <row r="200" spans="4:26" hidden="1" outlineLevel="1">
      <c r="D200" s="299" t="s">
        <v>790</v>
      </c>
      <c r="E200" s="299" t="s">
        <v>71</v>
      </c>
      <c r="F200" s="299" t="s">
        <v>768</v>
      </c>
      <c r="G200" s="299" t="s">
        <v>775</v>
      </c>
      <c r="H200" s="299" t="s">
        <v>770</v>
      </c>
      <c r="I200" s="299" t="s">
        <v>1264</v>
      </c>
      <c r="J200" s="299" t="s">
        <v>2011</v>
      </c>
      <c r="K200" s="299" t="s">
        <v>176</v>
      </c>
      <c r="M200" s="311">
        <v>0</v>
      </c>
      <c r="N200" s="306"/>
      <c r="O200" s="306">
        <v>0</v>
      </c>
      <c r="P200" s="306">
        <v>0</v>
      </c>
      <c r="Q200" s="306">
        <v>0</v>
      </c>
      <c r="R200" s="306">
        <v>0</v>
      </c>
      <c r="S200" s="306">
        <v>0</v>
      </c>
      <c r="T200" s="306">
        <v>0</v>
      </c>
      <c r="U200" s="306">
        <v>0</v>
      </c>
      <c r="V200" s="306">
        <v>0</v>
      </c>
      <c r="W200" s="306">
        <v>0</v>
      </c>
      <c r="X200" s="306">
        <v>0</v>
      </c>
      <c r="Y200" s="306">
        <v>0</v>
      </c>
      <c r="Z200" s="306">
        <v>0</v>
      </c>
    </row>
    <row r="201" spans="4:26" hidden="1" outlineLevel="1">
      <c r="D201" s="299" t="s">
        <v>395</v>
      </c>
      <c r="E201" s="299" t="s">
        <v>71</v>
      </c>
      <c r="F201" s="299" t="s">
        <v>768</v>
      </c>
      <c r="G201" s="299" t="s">
        <v>769</v>
      </c>
      <c r="H201" s="299" t="s">
        <v>770</v>
      </c>
      <c r="I201" s="299" t="s">
        <v>1246</v>
      </c>
      <c r="J201" s="299" t="s">
        <v>29</v>
      </c>
      <c r="K201" s="299" t="s">
        <v>176</v>
      </c>
      <c r="M201" s="311">
        <v>180326.78799999997</v>
      </c>
      <c r="N201" s="306"/>
      <c r="O201" s="306">
        <v>31253.871999999999</v>
      </c>
      <c r="P201" s="306">
        <v>27379.137999999999</v>
      </c>
      <c r="Q201" s="306">
        <v>18281.897000000001</v>
      </c>
      <c r="R201" s="306">
        <v>20615.338</v>
      </c>
      <c r="S201" s="306">
        <v>24759.026000000002</v>
      </c>
      <c r="T201" s="306">
        <v>10235.754999999999</v>
      </c>
      <c r="U201" s="306">
        <v>5165.4520000000002</v>
      </c>
      <c r="V201" s="306">
        <v>6181.317</v>
      </c>
      <c r="W201" s="306">
        <v>5648.2820000000002</v>
      </c>
      <c r="X201" s="306">
        <v>12762.441000000001</v>
      </c>
      <c r="Y201" s="306">
        <v>10258.75</v>
      </c>
      <c r="Z201" s="306">
        <v>7785.52</v>
      </c>
    </row>
    <row r="202" spans="4:26" hidden="1" outlineLevel="1">
      <c r="D202" s="299" t="s">
        <v>395</v>
      </c>
      <c r="E202" s="299" t="s">
        <v>71</v>
      </c>
      <c r="F202" s="299" t="s">
        <v>768</v>
      </c>
      <c r="G202" s="299" t="s">
        <v>775</v>
      </c>
      <c r="H202" s="299" t="s">
        <v>770</v>
      </c>
      <c r="I202" s="299" t="s">
        <v>1246</v>
      </c>
      <c r="J202" s="299" t="s">
        <v>327</v>
      </c>
      <c r="K202" s="299" t="s">
        <v>176</v>
      </c>
      <c r="M202" s="311">
        <v>1112.1586</v>
      </c>
      <c r="N202" s="306"/>
      <c r="O202" s="306">
        <v>138.69999999999999</v>
      </c>
      <c r="P202" s="306">
        <v>0</v>
      </c>
      <c r="Q202" s="306">
        <v>103</v>
      </c>
      <c r="R202" s="306">
        <v>137.19900000000001</v>
      </c>
      <c r="S202" s="306">
        <v>129.31189999999998</v>
      </c>
      <c r="T202" s="306">
        <v>84.441999999999993</v>
      </c>
      <c r="U202" s="306">
        <v>2.1</v>
      </c>
      <c r="V202" s="306">
        <v>164.75</v>
      </c>
      <c r="W202" s="306">
        <v>17.3687</v>
      </c>
      <c r="X202" s="306">
        <v>32.738</v>
      </c>
      <c r="Y202" s="306">
        <v>292.63499999999999</v>
      </c>
      <c r="Z202" s="306">
        <v>9.9139999999999997</v>
      </c>
    </row>
    <row r="203" spans="4:26" hidden="1" outlineLevel="1">
      <c r="D203" s="299" t="s">
        <v>395</v>
      </c>
      <c r="E203" s="299" t="s">
        <v>71</v>
      </c>
      <c r="F203" s="299" t="s">
        <v>766</v>
      </c>
      <c r="G203" s="299" t="s">
        <v>769</v>
      </c>
      <c r="H203" s="299" t="s">
        <v>770</v>
      </c>
      <c r="I203" s="299" t="s">
        <v>1264</v>
      </c>
      <c r="J203" s="299" t="s">
        <v>2012</v>
      </c>
      <c r="K203" s="299" t="s">
        <v>176</v>
      </c>
      <c r="M203" s="311">
        <v>0</v>
      </c>
      <c r="N203" s="306"/>
      <c r="O203" s="306">
        <v>0</v>
      </c>
      <c r="P203" s="306">
        <v>0</v>
      </c>
      <c r="Q203" s="306">
        <v>0</v>
      </c>
      <c r="R203" s="306">
        <v>0</v>
      </c>
      <c r="S203" s="306">
        <v>0</v>
      </c>
      <c r="T203" s="306">
        <v>0</v>
      </c>
      <c r="U203" s="306">
        <v>0</v>
      </c>
      <c r="V203" s="306">
        <v>0</v>
      </c>
      <c r="W203" s="306">
        <v>0</v>
      </c>
      <c r="X203" s="306">
        <v>0</v>
      </c>
      <c r="Y203" s="306">
        <v>0</v>
      </c>
      <c r="Z203" s="306">
        <v>0</v>
      </c>
    </row>
    <row r="204" spans="4:26" hidden="1" outlineLevel="1">
      <c r="D204" s="299" t="s">
        <v>395</v>
      </c>
      <c r="E204" s="299" t="s">
        <v>71</v>
      </c>
      <c r="F204" s="299" t="s">
        <v>766</v>
      </c>
      <c r="G204" s="299" t="s">
        <v>775</v>
      </c>
      <c r="H204" s="299" t="s">
        <v>770</v>
      </c>
      <c r="I204" s="299" t="s">
        <v>1264</v>
      </c>
      <c r="J204" s="299" t="s">
        <v>2013</v>
      </c>
      <c r="K204" s="299" t="s">
        <v>176</v>
      </c>
      <c r="M204" s="311">
        <v>0</v>
      </c>
      <c r="N204" s="306"/>
      <c r="O204" s="306">
        <v>0</v>
      </c>
      <c r="P204" s="306">
        <v>0</v>
      </c>
      <c r="Q204" s="306">
        <v>0</v>
      </c>
      <c r="R204" s="306">
        <v>0</v>
      </c>
      <c r="S204" s="306">
        <v>0</v>
      </c>
      <c r="T204" s="306">
        <v>0</v>
      </c>
      <c r="U204" s="306">
        <v>0</v>
      </c>
      <c r="V204" s="306">
        <v>0</v>
      </c>
      <c r="W204" s="306">
        <v>0</v>
      </c>
      <c r="X204" s="306">
        <v>0</v>
      </c>
      <c r="Y204" s="306">
        <v>0</v>
      </c>
      <c r="Z204" s="306">
        <v>0</v>
      </c>
    </row>
    <row r="205" spans="4:26" hidden="1" outlineLevel="1">
      <c r="D205" s="299" t="s">
        <v>395</v>
      </c>
      <c r="E205" s="299" t="s">
        <v>71</v>
      </c>
      <c r="F205" s="299" t="s">
        <v>768</v>
      </c>
      <c r="G205" s="299" t="s">
        <v>769</v>
      </c>
      <c r="H205" s="299" t="s">
        <v>770</v>
      </c>
      <c r="I205" s="299" t="s">
        <v>1264</v>
      </c>
      <c r="J205" s="299" t="s">
        <v>2014</v>
      </c>
      <c r="K205" s="299" t="s">
        <v>176</v>
      </c>
      <c r="M205" s="311">
        <v>0</v>
      </c>
      <c r="N205" s="306"/>
      <c r="O205" s="306">
        <v>0</v>
      </c>
      <c r="P205" s="306">
        <v>0</v>
      </c>
      <c r="Q205" s="306">
        <v>0</v>
      </c>
      <c r="R205" s="306">
        <v>0</v>
      </c>
      <c r="S205" s="306">
        <v>0</v>
      </c>
      <c r="T205" s="306">
        <v>0</v>
      </c>
      <c r="U205" s="306">
        <v>0</v>
      </c>
      <c r="V205" s="306">
        <v>0</v>
      </c>
      <c r="W205" s="306">
        <v>0</v>
      </c>
      <c r="X205" s="306">
        <v>0</v>
      </c>
      <c r="Y205" s="306">
        <v>0</v>
      </c>
      <c r="Z205" s="306">
        <v>0</v>
      </c>
    </row>
    <row r="206" spans="4:26" hidden="1" outlineLevel="1">
      <c r="D206" s="299" t="s">
        <v>395</v>
      </c>
      <c r="E206" s="299" t="s">
        <v>71</v>
      </c>
      <c r="F206" s="299" t="s">
        <v>768</v>
      </c>
      <c r="G206" s="299" t="s">
        <v>775</v>
      </c>
      <c r="H206" s="299" t="s">
        <v>770</v>
      </c>
      <c r="I206" s="299" t="s">
        <v>1264</v>
      </c>
      <c r="J206" s="299" t="s">
        <v>2015</v>
      </c>
      <c r="K206" s="299" t="s">
        <v>176</v>
      </c>
      <c r="M206" s="311">
        <v>0</v>
      </c>
      <c r="N206" s="306"/>
      <c r="O206" s="306">
        <v>0</v>
      </c>
      <c r="P206" s="306">
        <v>0</v>
      </c>
      <c r="Q206" s="306">
        <v>0</v>
      </c>
      <c r="R206" s="306">
        <v>0</v>
      </c>
      <c r="S206" s="306">
        <v>0</v>
      </c>
      <c r="T206" s="306">
        <v>0</v>
      </c>
      <c r="U206" s="306">
        <v>0</v>
      </c>
      <c r="V206" s="306">
        <v>0</v>
      </c>
      <c r="W206" s="306">
        <v>0</v>
      </c>
      <c r="X206" s="306">
        <v>0</v>
      </c>
      <c r="Y206" s="306">
        <v>0</v>
      </c>
      <c r="Z206" s="306">
        <v>0</v>
      </c>
    </row>
    <row r="207" spans="4:26" hidden="1" outlineLevel="1">
      <c r="D207" s="299" t="s">
        <v>2016</v>
      </c>
      <c r="E207" s="299" t="s">
        <v>71</v>
      </c>
      <c r="F207" s="299" t="s">
        <v>768</v>
      </c>
      <c r="G207" s="299" t="s">
        <v>769</v>
      </c>
      <c r="H207" s="299" t="s">
        <v>770</v>
      </c>
      <c r="I207" s="299" t="s">
        <v>1246</v>
      </c>
      <c r="J207" s="299" t="s">
        <v>2017</v>
      </c>
      <c r="K207" s="299" t="s">
        <v>176</v>
      </c>
      <c r="M207" s="311">
        <v>40.278000000000006</v>
      </c>
      <c r="N207" s="306"/>
      <c r="O207" s="306">
        <v>25.158000000000001</v>
      </c>
      <c r="P207" s="306">
        <v>5.2999999999999999E-2</v>
      </c>
      <c r="Q207" s="306">
        <v>0</v>
      </c>
      <c r="R207" s="306">
        <v>0</v>
      </c>
      <c r="S207" s="306">
        <v>5.8999999999999997E-2</v>
      </c>
      <c r="T207" s="306">
        <v>0</v>
      </c>
      <c r="U207" s="306">
        <v>0</v>
      </c>
      <c r="V207" s="306">
        <v>0</v>
      </c>
      <c r="W207" s="306">
        <v>0</v>
      </c>
      <c r="X207" s="306">
        <v>0</v>
      </c>
      <c r="Y207" s="306">
        <v>12.38</v>
      </c>
      <c r="Z207" s="306">
        <v>2.6280000000000001</v>
      </c>
    </row>
    <row r="208" spans="4:26" hidden="1" outlineLevel="1">
      <c r="D208" s="299" t="s">
        <v>792</v>
      </c>
      <c r="E208" s="299" t="s">
        <v>72</v>
      </c>
      <c r="F208" s="299" t="s">
        <v>768</v>
      </c>
      <c r="G208" s="299" t="s">
        <v>769</v>
      </c>
      <c r="H208" s="299" t="s">
        <v>770</v>
      </c>
      <c r="I208" s="299" t="s">
        <v>1246</v>
      </c>
      <c r="J208" s="299" t="s">
        <v>541</v>
      </c>
      <c r="K208" s="299" t="s">
        <v>171</v>
      </c>
      <c r="M208" s="311">
        <v>49989.412000000004</v>
      </c>
      <c r="N208" s="306"/>
      <c r="O208" s="306">
        <v>1170.6590000000001</v>
      </c>
      <c r="P208" s="306">
        <v>4334.3630000000003</v>
      </c>
      <c r="Q208" s="306">
        <v>2343.384</v>
      </c>
      <c r="R208" s="306">
        <v>1677.85</v>
      </c>
      <c r="S208" s="306">
        <v>2698.6219999999998</v>
      </c>
      <c r="T208" s="306">
        <v>9499.7720000000008</v>
      </c>
      <c r="U208" s="306">
        <v>1187.2380000000001</v>
      </c>
      <c r="V208" s="306">
        <v>3129.5410000000002</v>
      </c>
      <c r="W208" s="306">
        <v>4335.616</v>
      </c>
      <c r="X208" s="306">
        <v>1968.04</v>
      </c>
      <c r="Y208" s="306">
        <v>6192.2529999999997</v>
      </c>
      <c r="Z208" s="306">
        <v>11452.074000000001</v>
      </c>
    </row>
    <row r="209" spans="4:26" hidden="1" outlineLevel="1">
      <c r="D209" s="299" t="s">
        <v>792</v>
      </c>
      <c r="E209" s="299" t="s">
        <v>72</v>
      </c>
      <c r="F209" s="299" t="s">
        <v>766</v>
      </c>
      <c r="G209" s="299" t="s">
        <v>769</v>
      </c>
      <c r="H209" s="299" t="s">
        <v>770</v>
      </c>
      <c r="I209" s="299" t="s">
        <v>1264</v>
      </c>
      <c r="J209" s="299" t="s">
        <v>2018</v>
      </c>
      <c r="K209" s="299" t="s">
        <v>171</v>
      </c>
      <c r="M209" s="311">
        <v>0</v>
      </c>
      <c r="N209" s="306"/>
      <c r="O209" s="306">
        <v>0</v>
      </c>
      <c r="P209" s="306">
        <v>0</v>
      </c>
      <c r="Q209" s="306">
        <v>0</v>
      </c>
      <c r="R209" s="306">
        <v>0</v>
      </c>
      <c r="S209" s="306">
        <v>0</v>
      </c>
      <c r="T209" s="306">
        <v>0</v>
      </c>
      <c r="U209" s="306">
        <v>0</v>
      </c>
      <c r="V209" s="306">
        <v>0</v>
      </c>
      <c r="W209" s="306">
        <v>0</v>
      </c>
      <c r="X209" s="306">
        <v>0</v>
      </c>
      <c r="Y209" s="306">
        <v>0</v>
      </c>
      <c r="Z209" s="306">
        <v>0</v>
      </c>
    </row>
    <row r="210" spans="4:26" hidden="1" outlineLevel="1">
      <c r="D210" s="299" t="s">
        <v>792</v>
      </c>
      <c r="E210" s="299" t="s">
        <v>72</v>
      </c>
      <c r="F210" s="299" t="s">
        <v>766</v>
      </c>
      <c r="G210" s="299" t="s">
        <v>775</v>
      </c>
      <c r="H210" s="299" t="s">
        <v>770</v>
      </c>
      <c r="I210" s="299" t="s">
        <v>1264</v>
      </c>
      <c r="J210" s="299" t="s">
        <v>2019</v>
      </c>
      <c r="K210" s="299" t="s">
        <v>171</v>
      </c>
      <c r="M210" s="311">
        <v>0</v>
      </c>
      <c r="N210" s="306"/>
      <c r="O210" s="306">
        <v>0</v>
      </c>
      <c r="P210" s="306">
        <v>0</v>
      </c>
      <c r="Q210" s="306">
        <v>0</v>
      </c>
      <c r="R210" s="306">
        <v>0</v>
      </c>
      <c r="S210" s="306">
        <v>0</v>
      </c>
      <c r="T210" s="306">
        <v>0</v>
      </c>
      <c r="U210" s="306">
        <v>0</v>
      </c>
      <c r="V210" s="306">
        <v>0</v>
      </c>
      <c r="W210" s="306">
        <v>0</v>
      </c>
      <c r="X210" s="306">
        <v>0</v>
      </c>
      <c r="Y210" s="306">
        <v>0</v>
      </c>
      <c r="Z210" s="306">
        <v>0</v>
      </c>
    </row>
    <row r="211" spans="4:26" hidden="1" outlineLevel="1">
      <c r="D211" s="299" t="s">
        <v>792</v>
      </c>
      <c r="E211" s="299" t="s">
        <v>72</v>
      </c>
      <c r="F211" s="299" t="s">
        <v>768</v>
      </c>
      <c r="G211" s="299" t="s">
        <v>769</v>
      </c>
      <c r="H211" s="299" t="s">
        <v>770</v>
      </c>
      <c r="I211" s="299" t="s">
        <v>1264</v>
      </c>
      <c r="J211" s="299" t="s">
        <v>2020</v>
      </c>
      <c r="K211" s="299" t="s">
        <v>171</v>
      </c>
      <c r="M211" s="311">
        <v>0</v>
      </c>
      <c r="N211" s="306"/>
      <c r="O211" s="306">
        <v>0</v>
      </c>
      <c r="P211" s="306">
        <v>0</v>
      </c>
      <c r="Q211" s="306">
        <v>0</v>
      </c>
      <c r="R211" s="306">
        <v>0</v>
      </c>
      <c r="S211" s="306">
        <v>0</v>
      </c>
      <c r="T211" s="306">
        <v>0</v>
      </c>
      <c r="U211" s="306">
        <v>0</v>
      </c>
      <c r="V211" s="306">
        <v>0</v>
      </c>
      <c r="W211" s="306">
        <v>0</v>
      </c>
      <c r="X211" s="306">
        <v>0</v>
      </c>
      <c r="Y211" s="306">
        <v>0</v>
      </c>
      <c r="Z211" s="306">
        <v>0</v>
      </c>
    </row>
    <row r="212" spans="4:26" hidden="1" outlineLevel="1">
      <c r="D212" s="299" t="s">
        <v>792</v>
      </c>
      <c r="E212" s="299" t="s">
        <v>72</v>
      </c>
      <c r="F212" s="299" t="s">
        <v>768</v>
      </c>
      <c r="G212" s="299" t="s">
        <v>775</v>
      </c>
      <c r="H212" s="299" t="s">
        <v>770</v>
      </c>
      <c r="I212" s="299" t="s">
        <v>1264</v>
      </c>
      <c r="J212" s="299" t="s">
        <v>2021</v>
      </c>
      <c r="K212" s="299" t="s">
        <v>171</v>
      </c>
      <c r="M212" s="311">
        <v>0</v>
      </c>
      <c r="N212" s="306"/>
      <c r="O212" s="306">
        <v>0</v>
      </c>
      <c r="P212" s="306">
        <v>0</v>
      </c>
      <c r="Q212" s="306">
        <v>0</v>
      </c>
      <c r="R212" s="306">
        <v>0</v>
      </c>
      <c r="S212" s="306">
        <v>0</v>
      </c>
      <c r="T212" s="306">
        <v>0</v>
      </c>
      <c r="U212" s="306">
        <v>0</v>
      </c>
      <c r="V212" s="306">
        <v>0</v>
      </c>
      <c r="W212" s="306">
        <v>0</v>
      </c>
      <c r="X212" s="306">
        <v>0</v>
      </c>
      <c r="Y212" s="306">
        <v>0</v>
      </c>
      <c r="Z212" s="306">
        <v>0</v>
      </c>
    </row>
    <row r="213" spans="4:26" hidden="1" outlineLevel="1">
      <c r="D213" s="299" t="s">
        <v>455</v>
      </c>
      <c r="E213" s="299" t="s">
        <v>73</v>
      </c>
      <c r="F213" s="299" t="s">
        <v>768</v>
      </c>
      <c r="G213" s="299" t="s">
        <v>769</v>
      </c>
      <c r="H213" s="299" t="s">
        <v>770</v>
      </c>
      <c r="I213" s="299" t="s">
        <v>1246</v>
      </c>
      <c r="J213" s="299" t="s">
        <v>442</v>
      </c>
      <c r="K213" s="299" t="s">
        <v>175</v>
      </c>
      <c r="M213" s="311">
        <v>408.85100000000006</v>
      </c>
      <c r="N213" s="306"/>
      <c r="O213" s="306">
        <v>24.001999999999999</v>
      </c>
      <c r="P213" s="306">
        <v>65.103999999999999</v>
      </c>
      <c r="Q213" s="306">
        <v>117.461</v>
      </c>
      <c r="R213" s="306">
        <v>34.716999999999999</v>
      </c>
      <c r="S213" s="306">
        <v>42.658999999999999</v>
      </c>
      <c r="T213" s="306">
        <v>44.304000000000002</v>
      </c>
      <c r="U213" s="306">
        <v>20.350999999999999</v>
      </c>
      <c r="V213" s="306">
        <v>20.451000000000001</v>
      </c>
      <c r="W213" s="306">
        <v>16.384</v>
      </c>
      <c r="X213" s="306">
        <v>7.35</v>
      </c>
      <c r="Y213" s="306">
        <v>7.9080000000000004</v>
      </c>
      <c r="Z213" s="306">
        <v>8.16</v>
      </c>
    </row>
    <row r="214" spans="4:26" hidden="1" outlineLevel="1">
      <c r="D214" s="299" t="s">
        <v>455</v>
      </c>
      <c r="E214" s="299" t="s">
        <v>73</v>
      </c>
      <c r="F214" s="299" t="s">
        <v>766</v>
      </c>
      <c r="G214" s="299" t="s">
        <v>769</v>
      </c>
      <c r="H214" s="299" t="s">
        <v>770</v>
      </c>
      <c r="I214" s="299" t="s">
        <v>1264</v>
      </c>
      <c r="J214" s="299" t="s">
        <v>2022</v>
      </c>
      <c r="K214" s="299" t="s">
        <v>175</v>
      </c>
      <c r="M214" s="311">
        <v>0</v>
      </c>
      <c r="N214" s="306"/>
      <c r="O214" s="306">
        <v>0</v>
      </c>
      <c r="P214" s="306">
        <v>0</v>
      </c>
      <c r="Q214" s="306">
        <v>0</v>
      </c>
      <c r="R214" s="306">
        <v>0</v>
      </c>
      <c r="S214" s="306">
        <v>0</v>
      </c>
      <c r="T214" s="306">
        <v>0</v>
      </c>
      <c r="U214" s="306">
        <v>0</v>
      </c>
      <c r="V214" s="306">
        <v>0</v>
      </c>
      <c r="W214" s="306">
        <v>0</v>
      </c>
      <c r="X214" s="306">
        <v>0</v>
      </c>
      <c r="Y214" s="306">
        <v>0</v>
      </c>
      <c r="Z214" s="306">
        <v>0</v>
      </c>
    </row>
    <row r="215" spans="4:26" hidden="1" outlineLevel="1">
      <c r="D215" s="299" t="s">
        <v>455</v>
      </c>
      <c r="E215" s="299" t="s">
        <v>73</v>
      </c>
      <c r="F215" s="299" t="s">
        <v>766</v>
      </c>
      <c r="G215" s="299" t="s">
        <v>775</v>
      </c>
      <c r="H215" s="299" t="s">
        <v>770</v>
      </c>
      <c r="I215" s="299" t="s">
        <v>1264</v>
      </c>
      <c r="J215" s="299" t="s">
        <v>2023</v>
      </c>
      <c r="K215" s="299" t="s">
        <v>175</v>
      </c>
      <c r="M215" s="311">
        <v>0</v>
      </c>
      <c r="N215" s="306"/>
      <c r="O215" s="306">
        <v>0</v>
      </c>
      <c r="P215" s="306">
        <v>0</v>
      </c>
      <c r="Q215" s="306">
        <v>0</v>
      </c>
      <c r="R215" s="306">
        <v>0</v>
      </c>
      <c r="S215" s="306">
        <v>0</v>
      </c>
      <c r="T215" s="306">
        <v>0</v>
      </c>
      <c r="U215" s="306">
        <v>0</v>
      </c>
      <c r="V215" s="306">
        <v>0</v>
      </c>
      <c r="W215" s="306">
        <v>0</v>
      </c>
      <c r="X215" s="306">
        <v>0</v>
      </c>
      <c r="Y215" s="306">
        <v>0</v>
      </c>
      <c r="Z215" s="306">
        <v>0</v>
      </c>
    </row>
    <row r="216" spans="4:26" hidden="1" outlineLevel="1">
      <c r="D216" s="299" t="s">
        <v>455</v>
      </c>
      <c r="E216" s="299" t="s">
        <v>73</v>
      </c>
      <c r="F216" s="299" t="s">
        <v>768</v>
      </c>
      <c r="G216" s="299" t="s">
        <v>769</v>
      </c>
      <c r="H216" s="299" t="s">
        <v>770</v>
      </c>
      <c r="I216" s="299" t="s">
        <v>1264</v>
      </c>
      <c r="J216" s="299" t="s">
        <v>2024</v>
      </c>
      <c r="K216" s="299" t="s">
        <v>175</v>
      </c>
      <c r="M216" s="311">
        <v>0</v>
      </c>
      <c r="N216" s="306"/>
      <c r="O216" s="306">
        <v>0</v>
      </c>
      <c r="P216" s="306">
        <v>0</v>
      </c>
      <c r="Q216" s="306">
        <v>0</v>
      </c>
      <c r="R216" s="306">
        <v>0</v>
      </c>
      <c r="S216" s="306">
        <v>0</v>
      </c>
      <c r="T216" s="306">
        <v>0</v>
      </c>
      <c r="U216" s="306">
        <v>0</v>
      </c>
      <c r="V216" s="306">
        <v>0</v>
      </c>
      <c r="W216" s="306">
        <v>0</v>
      </c>
      <c r="X216" s="306">
        <v>0</v>
      </c>
      <c r="Y216" s="306">
        <v>0</v>
      </c>
      <c r="Z216" s="306">
        <v>0</v>
      </c>
    </row>
    <row r="217" spans="4:26" hidden="1" outlineLevel="1">
      <c r="D217" s="299" t="s">
        <v>455</v>
      </c>
      <c r="E217" s="299" t="s">
        <v>73</v>
      </c>
      <c r="F217" s="299" t="s">
        <v>768</v>
      </c>
      <c r="G217" s="299" t="s">
        <v>775</v>
      </c>
      <c r="H217" s="299" t="s">
        <v>770</v>
      </c>
      <c r="I217" s="299" t="s">
        <v>1264</v>
      </c>
      <c r="J217" s="299" t="s">
        <v>2025</v>
      </c>
      <c r="K217" s="299" t="s">
        <v>175</v>
      </c>
      <c r="M217" s="311">
        <v>0</v>
      </c>
      <c r="N217" s="306"/>
      <c r="O217" s="306">
        <v>0</v>
      </c>
      <c r="P217" s="306">
        <v>0</v>
      </c>
      <c r="Q217" s="306">
        <v>0</v>
      </c>
      <c r="R217" s="306">
        <v>0</v>
      </c>
      <c r="S217" s="306">
        <v>0</v>
      </c>
      <c r="T217" s="306">
        <v>0</v>
      </c>
      <c r="U217" s="306">
        <v>0</v>
      </c>
      <c r="V217" s="306">
        <v>0</v>
      </c>
      <c r="W217" s="306">
        <v>0</v>
      </c>
      <c r="X217" s="306">
        <v>0</v>
      </c>
      <c r="Y217" s="306">
        <v>0</v>
      </c>
      <c r="Z217" s="306">
        <v>0</v>
      </c>
    </row>
    <row r="218" spans="4:26" hidden="1" outlineLevel="1">
      <c r="D218" s="299" t="s">
        <v>397</v>
      </c>
      <c r="E218" s="299" t="s">
        <v>72</v>
      </c>
      <c r="F218" s="299" t="s">
        <v>768</v>
      </c>
      <c r="G218" s="299" t="s">
        <v>769</v>
      </c>
      <c r="H218" s="299" t="s">
        <v>770</v>
      </c>
      <c r="I218" s="299" t="s">
        <v>1246</v>
      </c>
      <c r="J218" s="299" t="s">
        <v>4086</v>
      </c>
      <c r="K218" s="299" t="s">
        <v>177</v>
      </c>
      <c r="M218" s="311">
        <v>5602.68</v>
      </c>
      <c r="N218" s="306"/>
      <c r="O218" s="306"/>
      <c r="P218" s="306"/>
      <c r="Q218" s="306"/>
      <c r="R218" s="306"/>
      <c r="S218" s="306"/>
      <c r="T218" s="306"/>
      <c r="U218" s="306"/>
      <c r="V218" s="306"/>
      <c r="W218" s="306"/>
      <c r="X218" s="306">
        <v>15.116</v>
      </c>
      <c r="Y218" s="306">
        <v>5411.1760000000004</v>
      </c>
      <c r="Z218" s="306">
        <v>176.38800000000001</v>
      </c>
    </row>
    <row r="219" spans="4:26" hidden="1" outlineLevel="1">
      <c r="D219" s="299" t="s">
        <v>397</v>
      </c>
      <c r="E219" s="299" t="s">
        <v>72</v>
      </c>
      <c r="F219" s="299" t="s">
        <v>766</v>
      </c>
      <c r="G219" s="299" t="s">
        <v>769</v>
      </c>
      <c r="H219" s="299" t="s">
        <v>770</v>
      </c>
      <c r="I219" s="299" t="s">
        <v>1264</v>
      </c>
      <c r="J219" s="299" t="s">
        <v>4087</v>
      </c>
      <c r="K219" s="299" t="s">
        <v>177</v>
      </c>
      <c r="M219" s="311">
        <v>0</v>
      </c>
      <c r="N219" s="306"/>
      <c r="O219" s="306"/>
      <c r="P219" s="306"/>
      <c r="Q219" s="306"/>
      <c r="R219" s="306"/>
      <c r="S219" s="306"/>
      <c r="T219" s="306"/>
      <c r="U219" s="306"/>
      <c r="V219" s="306"/>
      <c r="W219" s="306"/>
      <c r="X219" s="306"/>
      <c r="Y219" s="306">
        <v>0</v>
      </c>
      <c r="Z219" s="306">
        <v>0</v>
      </c>
    </row>
    <row r="220" spans="4:26" hidden="1" outlineLevel="1">
      <c r="D220" s="299" t="s">
        <v>397</v>
      </c>
      <c r="E220" s="299" t="s">
        <v>72</v>
      </c>
      <c r="F220" s="299" t="s">
        <v>766</v>
      </c>
      <c r="G220" s="299" t="s">
        <v>775</v>
      </c>
      <c r="H220" s="299" t="s">
        <v>770</v>
      </c>
      <c r="I220" s="299" t="s">
        <v>1264</v>
      </c>
      <c r="J220" s="299" t="s">
        <v>4088</v>
      </c>
      <c r="K220" s="299" t="s">
        <v>177</v>
      </c>
      <c r="M220" s="311">
        <v>0</v>
      </c>
      <c r="N220" s="306"/>
      <c r="O220" s="306"/>
      <c r="P220" s="306"/>
      <c r="Q220" s="306"/>
      <c r="R220" s="306"/>
      <c r="S220" s="306"/>
      <c r="T220" s="306"/>
      <c r="U220" s="306"/>
      <c r="V220" s="306"/>
      <c r="W220" s="306"/>
      <c r="X220" s="306"/>
      <c r="Y220" s="306">
        <v>0</v>
      </c>
      <c r="Z220" s="306">
        <v>0</v>
      </c>
    </row>
    <row r="221" spans="4:26" hidden="1" outlineLevel="1">
      <c r="D221" s="299" t="s">
        <v>397</v>
      </c>
      <c r="E221" s="299" t="s">
        <v>72</v>
      </c>
      <c r="F221" s="299" t="s">
        <v>768</v>
      </c>
      <c r="G221" s="299" t="s">
        <v>769</v>
      </c>
      <c r="H221" s="299" t="s">
        <v>770</v>
      </c>
      <c r="I221" s="299" t="s">
        <v>1264</v>
      </c>
      <c r="J221" s="299" t="s">
        <v>4089</v>
      </c>
      <c r="K221" s="299" t="s">
        <v>177</v>
      </c>
      <c r="M221" s="311">
        <v>0</v>
      </c>
      <c r="N221" s="306"/>
      <c r="O221" s="306"/>
      <c r="P221" s="306"/>
      <c r="Q221" s="306"/>
      <c r="R221" s="306"/>
      <c r="S221" s="306"/>
      <c r="T221" s="306"/>
      <c r="U221" s="306"/>
      <c r="V221" s="306"/>
      <c r="W221" s="306"/>
      <c r="X221" s="306"/>
      <c r="Y221" s="306">
        <v>0</v>
      </c>
      <c r="Z221" s="306">
        <v>0</v>
      </c>
    </row>
    <row r="222" spans="4:26" hidden="1" outlineLevel="1">
      <c r="D222" s="299" t="s">
        <v>397</v>
      </c>
      <c r="E222" s="299" t="s">
        <v>72</v>
      </c>
      <c r="F222" s="299" t="s">
        <v>768</v>
      </c>
      <c r="G222" s="299" t="s">
        <v>775</v>
      </c>
      <c r="H222" s="299" t="s">
        <v>770</v>
      </c>
      <c r="I222" s="299" t="s">
        <v>1264</v>
      </c>
      <c r="J222" s="299" t="s">
        <v>4090</v>
      </c>
      <c r="K222" s="299" t="s">
        <v>177</v>
      </c>
      <c r="M222" s="311">
        <v>0</v>
      </c>
      <c r="N222" s="306"/>
      <c r="O222" s="306"/>
      <c r="P222" s="306"/>
      <c r="Q222" s="306"/>
      <c r="R222" s="306"/>
      <c r="S222" s="306"/>
      <c r="T222" s="306"/>
      <c r="U222" s="306"/>
      <c r="V222" s="306"/>
      <c r="W222" s="306"/>
      <c r="X222" s="306"/>
      <c r="Y222" s="306">
        <v>0</v>
      </c>
      <c r="Z222" s="306">
        <v>0</v>
      </c>
    </row>
    <row r="223" spans="4:26" hidden="1" outlineLevel="1">
      <c r="D223" s="299" t="s">
        <v>398</v>
      </c>
      <c r="E223" s="299" t="s">
        <v>72</v>
      </c>
      <c r="F223" s="299" t="s">
        <v>768</v>
      </c>
      <c r="G223" s="299" t="s">
        <v>769</v>
      </c>
      <c r="H223" s="299" t="s">
        <v>770</v>
      </c>
      <c r="I223" s="299" t="s">
        <v>1246</v>
      </c>
      <c r="J223" s="299" t="s">
        <v>4091</v>
      </c>
      <c r="K223" s="299" t="s">
        <v>177</v>
      </c>
      <c r="M223" s="311">
        <v>590.09899999999993</v>
      </c>
      <c r="N223" s="306"/>
      <c r="O223" s="306"/>
      <c r="P223" s="306"/>
      <c r="Q223" s="306"/>
      <c r="R223" s="306"/>
      <c r="S223" s="306"/>
      <c r="T223" s="306"/>
      <c r="U223" s="306"/>
      <c r="V223" s="306"/>
      <c r="W223" s="306"/>
      <c r="X223" s="306">
        <v>9.5809999999999995</v>
      </c>
      <c r="Y223" s="306">
        <v>277.07799999999997</v>
      </c>
      <c r="Z223" s="306">
        <v>303.44</v>
      </c>
    </row>
    <row r="224" spans="4:26" hidden="1" outlineLevel="1">
      <c r="D224" s="299" t="s">
        <v>398</v>
      </c>
      <c r="E224" s="299" t="s">
        <v>72</v>
      </c>
      <c r="F224" s="299" t="s">
        <v>766</v>
      </c>
      <c r="G224" s="299" t="s">
        <v>769</v>
      </c>
      <c r="H224" s="299" t="s">
        <v>770</v>
      </c>
      <c r="I224" s="299" t="s">
        <v>1264</v>
      </c>
      <c r="J224" s="299" t="s">
        <v>4092</v>
      </c>
      <c r="K224" s="299" t="s">
        <v>177</v>
      </c>
      <c r="M224" s="311">
        <v>0</v>
      </c>
      <c r="N224" s="306"/>
      <c r="O224" s="306"/>
      <c r="P224" s="306"/>
      <c r="Q224" s="306"/>
      <c r="R224" s="306"/>
      <c r="S224" s="306"/>
      <c r="T224" s="306"/>
      <c r="U224" s="306"/>
      <c r="V224" s="306"/>
      <c r="W224" s="306"/>
      <c r="X224" s="306"/>
      <c r="Y224" s="306">
        <v>0</v>
      </c>
      <c r="Z224" s="306">
        <v>0</v>
      </c>
    </row>
    <row r="225" spans="4:26" hidden="1" outlineLevel="1">
      <c r="D225" s="299" t="s">
        <v>398</v>
      </c>
      <c r="E225" s="299" t="s">
        <v>72</v>
      </c>
      <c r="F225" s="299" t="s">
        <v>766</v>
      </c>
      <c r="G225" s="299" t="s">
        <v>775</v>
      </c>
      <c r="H225" s="299" t="s">
        <v>770</v>
      </c>
      <c r="I225" s="299" t="s">
        <v>1264</v>
      </c>
      <c r="J225" s="299" t="s">
        <v>4093</v>
      </c>
      <c r="K225" s="299" t="s">
        <v>177</v>
      </c>
      <c r="M225" s="311">
        <v>0</v>
      </c>
      <c r="N225" s="306"/>
      <c r="O225" s="306"/>
      <c r="P225" s="306"/>
      <c r="Q225" s="306"/>
      <c r="R225" s="306"/>
      <c r="S225" s="306"/>
      <c r="T225" s="306"/>
      <c r="U225" s="306"/>
      <c r="V225" s="306"/>
      <c r="W225" s="306"/>
      <c r="X225" s="306"/>
      <c r="Y225" s="306">
        <v>0</v>
      </c>
      <c r="Z225" s="306">
        <v>0</v>
      </c>
    </row>
    <row r="226" spans="4:26" hidden="1" outlineLevel="1">
      <c r="D226" s="299" t="s">
        <v>398</v>
      </c>
      <c r="E226" s="299" t="s">
        <v>72</v>
      </c>
      <c r="F226" s="299" t="s">
        <v>768</v>
      </c>
      <c r="G226" s="299" t="s">
        <v>769</v>
      </c>
      <c r="H226" s="299" t="s">
        <v>770</v>
      </c>
      <c r="I226" s="299" t="s">
        <v>1264</v>
      </c>
      <c r="J226" s="299" t="s">
        <v>4094</v>
      </c>
      <c r="K226" s="299" t="s">
        <v>177</v>
      </c>
      <c r="M226" s="311">
        <v>0</v>
      </c>
      <c r="N226" s="306"/>
      <c r="O226" s="306"/>
      <c r="P226" s="306"/>
      <c r="Q226" s="306"/>
      <c r="R226" s="306"/>
      <c r="S226" s="306"/>
      <c r="T226" s="306"/>
      <c r="U226" s="306"/>
      <c r="V226" s="306"/>
      <c r="W226" s="306"/>
      <c r="X226" s="306"/>
      <c r="Y226" s="306">
        <v>0</v>
      </c>
      <c r="Z226" s="306">
        <v>0</v>
      </c>
    </row>
    <row r="227" spans="4:26" hidden="1" outlineLevel="1">
      <c r="D227" s="299" t="s">
        <v>398</v>
      </c>
      <c r="E227" s="299" t="s">
        <v>72</v>
      </c>
      <c r="F227" s="299" t="s">
        <v>768</v>
      </c>
      <c r="G227" s="299" t="s">
        <v>775</v>
      </c>
      <c r="H227" s="299" t="s">
        <v>770</v>
      </c>
      <c r="I227" s="299" t="s">
        <v>1264</v>
      </c>
      <c r="J227" s="299" t="s">
        <v>4095</v>
      </c>
      <c r="K227" s="299" t="s">
        <v>177</v>
      </c>
      <c r="M227" s="311">
        <v>0</v>
      </c>
      <c r="N227" s="306"/>
      <c r="O227" s="306"/>
      <c r="P227" s="306"/>
      <c r="Q227" s="306"/>
      <c r="R227" s="306"/>
      <c r="S227" s="306"/>
      <c r="T227" s="306"/>
      <c r="U227" s="306"/>
      <c r="V227" s="306"/>
      <c r="W227" s="306"/>
      <c r="X227" s="306"/>
      <c r="Y227" s="306">
        <v>0</v>
      </c>
      <c r="Z227" s="306">
        <v>0</v>
      </c>
    </row>
    <row r="228" spans="4:26" hidden="1" outlineLevel="1">
      <c r="D228" s="299" t="s">
        <v>456</v>
      </c>
      <c r="E228" s="299" t="s">
        <v>72</v>
      </c>
      <c r="F228" s="299" t="s">
        <v>768</v>
      </c>
      <c r="G228" s="299" t="s">
        <v>769</v>
      </c>
      <c r="H228" s="299" t="s">
        <v>770</v>
      </c>
      <c r="I228" s="299" t="s">
        <v>1246</v>
      </c>
      <c r="J228" s="299" t="s">
        <v>4096</v>
      </c>
      <c r="K228" s="299" t="s">
        <v>177</v>
      </c>
      <c r="M228" s="311">
        <v>107.083</v>
      </c>
      <c r="N228" s="306"/>
      <c r="O228" s="306"/>
      <c r="P228" s="306"/>
      <c r="Q228" s="306"/>
      <c r="R228" s="306"/>
      <c r="S228" s="306"/>
      <c r="T228" s="306"/>
      <c r="U228" s="306"/>
      <c r="V228" s="306"/>
      <c r="W228" s="306"/>
      <c r="X228" s="306">
        <v>0.11</v>
      </c>
      <c r="Y228" s="306">
        <v>32.65</v>
      </c>
      <c r="Z228" s="306">
        <v>74.322999999999993</v>
      </c>
    </row>
    <row r="229" spans="4:26" hidden="1" outlineLevel="1">
      <c r="D229" s="299" t="s">
        <v>456</v>
      </c>
      <c r="E229" s="299" t="s">
        <v>72</v>
      </c>
      <c r="F229" s="299" t="s">
        <v>766</v>
      </c>
      <c r="G229" s="299" t="s">
        <v>769</v>
      </c>
      <c r="H229" s="299" t="s">
        <v>770</v>
      </c>
      <c r="I229" s="299" t="s">
        <v>1264</v>
      </c>
      <c r="J229" s="299" t="s">
        <v>4097</v>
      </c>
      <c r="K229" s="299" t="s">
        <v>177</v>
      </c>
      <c r="M229" s="311">
        <v>0</v>
      </c>
      <c r="N229" s="306"/>
      <c r="O229" s="306"/>
      <c r="P229" s="306"/>
      <c r="Q229" s="306"/>
      <c r="R229" s="306"/>
      <c r="S229" s="306"/>
      <c r="T229" s="306"/>
      <c r="U229" s="306"/>
      <c r="V229" s="306"/>
      <c r="W229" s="306"/>
      <c r="X229" s="306"/>
      <c r="Y229" s="306">
        <v>0</v>
      </c>
      <c r="Z229" s="306">
        <v>0</v>
      </c>
    </row>
    <row r="230" spans="4:26" hidden="1" outlineLevel="1">
      <c r="D230" s="299" t="s">
        <v>456</v>
      </c>
      <c r="E230" s="299" t="s">
        <v>72</v>
      </c>
      <c r="F230" s="299" t="s">
        <v>766</v>
      </c>
      <c r="G230" s="299" t="s">
        <v>775</v>
      </c>
      <c r="H230" s="299" t="s">
        <v>770</v>
      </c>
      <c r="I230" s="299" t="s">
        <v>1264</v>
      </c>
      <c r="J230" s="299" t="s">
        <v>4098</v>
      </c>
      <c r="K230" s="299" t="s">
        <v>177</v>
      </c>
      <c r="M230" s="311">
        <v>0</v>
      </c>
      <c r="N230" s="306"/>
      <c r="O230" s="306"/>
      <c r="P230" s="306"/>
      <c r="Q230" s="306"/>
      <c r="R230" s="306"/>
      <c r="S230" s="306"/>
      <c r="T230" s="306"/>
      <c r="U230" s="306"/>
      <c r="V230" s="306"/>
      <c r="W230" s="306"/>
      <c r="X230" s="306"/>
      <c r="Y230" s="306">
        <v>0</v>
      </c>
      <c r="Z230" s="306">
        <v>0</v>
      </c>
    </row>
    <row r="231" spans="4:26" hidden="1" outlineLevel="1">
      <c r="D231" s="299" t="s">
        <v>456</v>
      </c>
      <c r="E231" s="299" t="s">
        <v>72</v>
      </c>
      <c r="F231" s="299" t="s">
        <v>768</v>
      </c>
      <c r="G231" s="299" t="s">
        <v>769</v>
      </c>
      <c r="H231" s="299" t="s">
        <v>770</v>
      </c>
      <c r="I231" s="299" t="s">
        <v>1264</v>
      </c>
      <c r="J231" s="299" t="s">
        <v>4099</v>
      </c>
      <c r="K231" s="299" t="s">
        <v>177</v>
      </c>
      <c r="M231" s="311">
        <v>0</v>
      </c>
      <c r="N231" s="306"/>
      <c r="O231" s="306"/>
      <c r="P231" s="306"/>
      <c r="Q231" s="306"/>
      <c r="R231" s="306"/>
      <c r="S231" s="306"/>
      <c r="T231" s="306"/>
      <c r="U231" s="306"/>
      <c r="V231" s="306"/>
      <c r="W231" s="306"/>
      <c r="X231" s="306"/>
      <c r="Y231" s="306">
        <v>0</v>
      </c>
      <c r="Z231" s="306">
        <v>0</v>
      </c>
    </row>
    <row r="232" spans="4:26" hidden="1" outlineLevel="1">
      <c r="D232" s="299" t="s">
        <v>456</v>
      </c>
      <c r="E232" s="299" t="s">
        <v>72</v>
      </c>
      <c r="F232" s="299" t="s">
        <v>768</v>
      </c>
      <c r="G232" s="299" t="s">
        <v>775</v>
      </c>
      <c r="H232" s="299" t="s">
        <v>770</v>
      </c>
      <c r="I232" s="299" t="s">
        <v>1264</v>
      </c>
      <c r="J232" s="299" t="s">
        <v>4100</v>
      </c>
      <c r="K232" s="299" t="s">
        <v>177</v>
      </c>
      <c r="M232" s="311">
        <v>0</v>
      </c>
      <c r="N232" s="306"/>
      <c r="O232" s="306"/>
      <c r="P232" s="306"/>
      <c r="Q232" s="306"/>
      <c r="R232" s="306"/>
      <c r="S232" s="306"/>
      <c r="T232" s="306"/>
      <c r="U232" s="306"/>
      <c r="V232" s="306"/>
      <c r="W232" s="306"/>
      <c r="X232" s="306"/>
      <c r="Y232" s="306">
        <v>0</v>
      </c>
      <c r="Z232" s="306">
        <v>0</v>
      </c>
    </row>
    <row r="233" spans="4:26" hidden="1" outlineLevel="1">
      <c r="D233" s="299" t="s">
        <v>1162</v>
      </c>
      <c r="E233" s="299" t="s">
        <v>72</v>
      </c>
      <c r="F233" s="299" t="s">
        <v>768</v>
      </c>
      <c r="G233" s="299" t="s">
        <v>769</v>
      </c>
      <c r="H233" s="299" t="s">
        <v>770</v>
      </c>
      <c r="I233" s="299" t="s">
        <v>1246</v>
      </c>
      <c r="J233" s="299" t="s">
        <v>3042</v>
      </c>
      <c r="K233" s="299" t="s">
        <v>171</v>
      </c>
      <c r="M233" s="311">
        <v>58.606479999999998</v>
      </c>
      <c r="N233" s="306"/>
      <c r="O233" s="306"/>
      <c r="P233" s="306"/>
      <c r="Q233" s="306"/>
      <c r="R233" s="306"/>
      <c r="S233" s="306">
        <v>4.3633700000000006</v>
      </c>
      <c r="T233" s="306">
        <v>28.370229999999999</v>
      </c>
      <c r="U233" s="306">
        <v>2.7686500000000005</v>
      </c>
      <c r="V233" s="306">
        <v>1.2670699999999999</v>
      </c>
      <c r="W233" s="306">
        <v>2.20912</v>
      </c>
      <c r="X233" s="306">
        <v>2.91351</v>
      </c>
      <c r="Y233" s="306">
        <v>1.8000099999999999</v>
      </c>
      <c r="Z233" s="306">
        <v>14.914519999999998</v>
      </c>
    </row>
    <row r="234" spans="4:26" hidden="1" outlineLevel="1">
      <c r="D234" s="299" t="s">
        <v>1162</v>
      </c>
      <c r="E234" s="299" t="s">
        <v>72</v>
      </c>
      <c r="F234" s="299" t="s">
        <v>768</v>
      </c>
      <c r="G234" s="299" t="s">
        <v>769</v>
      </c>
      <c r="H234" s="299" t="s">
        <v>770</v>
      </c>
      <c r="I234" s="299" t="s">
        <v>1246</v>
      </c>
      <c r="J234" s="299" t="s">
        <v>1163</v>
      </c>
      <c r="K234" s="299" t="s">
        <v>171</v>
      </c>
      <c r="M234" s="311">
        <v>62569.095000000001</v>
      </c>
      <c r="N234" s="306"/>
      <c r="O234" s="306">
        <v>930.15499999999997</v>
      </c>
      <c r="P234" s="306">
        <v>2336.451</v>
      </c>
      <c r="Q234" s="306">
        <v>1430.6659999999999</v>
      </c>
      <c r="R234" s="306">
        <v>6716.5259999999998</v>
      </c>
      <c r="S234" s="306">
        <v>7408.19</v>
      </c>
      <c r="T234" s="306">
        <v>5740.491</v>
      </c>
      <c r="U234" s="306">
        <v>5942.2269999999999</v>
      </c>
      <c r="V234" s="306">
        <v>2553.5859999999998</v>
      </c>
      <c r="W234" s="306">
        <v>4667.6440000000002</v>
      </c>
      <c r="X234" s="306">
        <v>6087.7929999999997</v>
      </c>
      <c r="Y234" s="306">
        <v>7850.6059999999998</v>
      </c>
      <c r="Z234" s="306">
        <v>10904.76</v>
      </c>
    </row>
    <row r="235" spans="4:26" hidden="1" outlineLevel="1">
      <c r="D235" s="299" t="s">
        <v>1162</v>
      </c>
      <c r="E235" s="299" t="s">
        <v>72</v>
      </c>
      <c r="F235" s="299" t="s">
        <v>766</v>
      </c>
      <c r="G235" s="299" t="s">
        <v>769</v>
      </c>
      <c r="H235" s="299" t="s">
        <v>770</v>
      </c>
      <c r="I235" s="299" t="s">
        <v>1264</v>
      </c>
      <c r="J235" s="299" t="s">
        <v>2026</v>
      </c>
      <c r="K235" s="299" t="s">
        <v>171</v>
      </c>
      <c r="M235" s="311">
        <v>0</v>
      </c>
      <c r="N235" s="306"/>
      <c r="O235" s="306">
        <v>0</v>
      </c>
      <c r="P235" s="306">
        <v>0</v>
      </c>
      <c r="Q235" s="306">
        <v>0</v>
      </c>
      <c r="R235" s="306">
        <v>0</v>
      </c>
      <c r="S235" s="306">
        <v>0</v>
      </c>
      <c r="T235" s="306">
        <v>0</v>
      </c>
      <c r="U235" s="306">
        <v>0</v>
      </c>
      <c r="V235" s="306">
        <v>0</v>
      </c>
      <c r="W235" s="306">
        <v>0</v>
      </c>
      <c r="X235" s="306">
        <v>0</v>
      </c>
      <c r="Y235" s="306">
        <v>0</v>
      </c>
      <c r="Z235" s="306">
        <v>0</v>
      </c>
    </row>
    <row r="236" spans="4:26" hidden="1" outlineLevel="1">
      <c r="D236" s="299" t="s">
        <v>1162</v>
      </c>
      <c r="E236" s="299" t="s">
        <v>72</v>
      </c>
      <c r="F236" s="299" t="s">
        <v>766</v>
      </c>
      <c r="G236" s="299" t="s">
        <v>775</v>
      </c>
      <c r="H236" s="299" t="s">
        <v>770</v>
      </c>
      <c r="I236" s="299" t="s">
        <v>1264</v>
      </c>
      <c r="J236" s="299" t="s">
        <v>2027</v>
      </c>
      <c r="K236" s="299" t="s">
        <v>171</v>
      </c>
      <c r="M236" s="311">
        <v>0</v>
      </c>
      <c r="N236" s="306"/>
      <c r="O236" s="306">
        <v>0</v>
      </c>
      <c r="P236" s="306">
        <v>0</v>
      </c>
      <c r="Q236" s="306">
        <v>0</v>
      </c>
      <c r="R236" s="306">
        <v>0</v>
      </c>
      <c r="S236" s="306">
        <v>0</v>
      </c>
      <c r="T236" s="306">
        <v>0</v>
      </c>
      <c r="U236" s="306">
        <v>0</v>
      </c>
      <c r="V236" s="306">
        <v>0</v>
      </c>
      <c r="W236" s="306">
        <v>0</v>
      </c>
      <c r="X236" s="306">
        <v>0</v>
      </c>
      <c r="Y236" s="306">
        <v>0</v>
      </c>
      <c r="Z236" s="306">
        <v>0</v>
      </c>
    </row>
    <row r="237" spans="4:26" hidden="1" outlineLevel="1">
      <c r="D237" s="299" t="s">
        <v>1162</v>
      </c>
      <c r="E237" s="299" t="s">
        <v>72</v>
      </c>
      <c r="F237" s="299" t="s">
        <v>768</v>
      </c>
      <c r="G237" s="299" t="s">
        <v>769</v>
      </c>
      <c r="H237" s="299" t="s">
        <v>770</v>
      </c>
      <c r="I237" s="299" t="s">
        <v>1264</v>
      </c>
      <c r="J237" s="299" t="s">
        <v>2028</v>
      </c>
      <c r="K237" s="299" t="s">
        <v>171</v>
      </c>
      <c r="M237" s="311">
        <v>0</v>
      </c>
      <c r="N237" s="306"/>
      <c r="O237" s="306">
        <v>0</v>
      </c>
      <c r="P237" s="306">
        <v>0</v>
      </c>
      <c r="Q237" s="306">
        <v>0</v>
      </c>
      <c r="R237" s="306">
        <v>0</v>
      </c>
      <c r="S237" s="306">
        <v>0</v>
      </c>
      <c r="T237" s="306">
        <v>0</v>
      </c>
      <c r="U237" s="306">
        <v>0</v>
      </c>
      <c r="V237" s="306">
        <v>0</v>
      </c>
      <c r="W237" s="306">
        <v>0</v>
      </c>
      <c r="X237" s="306">
        <v>0</v>
      </c>
      <c r="Y237" s="306">
        <v>0</v>
      </c>
      <c r="Z237" s="306">
        <v>0</v>
      </c>
    </row>
    <row r="238" spans="4:26" hidden="1" outlineLevel="1">
      <c r="D238" s="299" t="s">
        <v>1162</v>
      </c>
      <c r="E238" s="299" t="s">
        <v>72</v>
      </c>
      <c r="F238" s="299" t="s">
        <v>768</v>
      </c>
      <c r="G238" s="299" t="s">
        <v>775</v>
      </c>
      <c r="H238" s="299" t="s">
        <v>770</v>
      </c>
      <c r="I238" s="299" t="s">
        <v>1264</v>
      </c>
      <c r="J238" s="299" t="s">
        <v>2029</v>
      </c>
      <c r="K238" s="299" t="s">
        <v>171</v>
      </c>
      <c r="M238" s="311">
        <v>0</v>
      </c>
      <c r="N238" s="306"/>
      <c r="O238" s="306">
        <v>0</v>
      </c>
      <c r="P238" s="306">
        <v>0</v>
      </c>
      <c r="Q238" s="306">
        <v>0</v>
      </c>
      <c r="R238" s="306">
        <v>0</v>
      </c>
      <c r="S238" s="306">
        <v>0</v>
      </c>
      <c r="T238" s="306">
        <v>0</v>
      </c>
      <c r="U238" s="306">
        <v>0</v>
      </c>
      <c r="V238" s="306">
        <v>0</v>
      </c>
      <c r="W238" s="306">
        <v>0</v>
      </c>
      <c r="X238" s="306">
        <v>0</v>
      </c>
      <c r="Y238" s="306">
        <v>0</v>
      </c>
      <c r="Z238" s="306">
        <v>0</v>
      </c>
    </row>
    <row r="239" spans="4:26" hidden="1" outlineLevel="1">
      <c r="D239" s="299" t="s">
        <v>560</v>
      </c>
      <c r="E239" s="299" t="s">
        <v>73</v>
      </c>
      <c r="F239" s="299" t="s">
        <v>768</v>
      </c>
      <c r="G239" s="299" t="s">
        <v>769</v>
      </c>
      <c r="H239" s="299" t="s">
        <v>770</v>
      </c>
      <c r="I239" s="299" t="s">
        <v>1246</v>
      </c>
      <c r="J239" s="299" t="s">
        <v>561</v>
      </c>
      <c r="K239" s="299" t="s">
        <v>175</v>
      </c>
      <c r="M239" s="311">
        <v>6157.9679999999998</v>
      </c>
      <c r="N239" s="306"/>
      <c r="O239" s="306">
        <v>152.441</v>
      </c>
      <c r="P239" s="306">
        <v>162.666</v>
      </c>
      <c r="Q239" s="306">
        <v>648.02800000000002</v>
      </c>
      <c r="R239" s="306">
        <v>163.07300000000001</v>
      </c>
      <c r="S239" s="306">
        <v>481.84</v>
      </c>
      <c r="T239" s="306">
        <v>187.81200000000001</v>
      </c>
      <c r="U239" s="306">
        <v>482.589</v>
      </c>
      <c r="V239" s="306">
        <v>532.40599999999995</v>
      </c>
      <c r="W239" s="306">
        <v>196.624</v>
      </c>
      <c r="X239" s="306">
        <v>726.32299999999998</v>
      </c>
      <c r="Y239" s="306">
        <v>992.37099999999998</v>
      </c>
      <c r="Z239" s="306">
        <v>1431.7950000000001</v>
      </c>
    </row>
    <row r="240" spans="4:26" hidden="1" outlineLevel="1">
      <c r="D240" s="299" t="s">
        <v>560</v>
      </c>
      <c r="E240" s="299" t="s">
        <v>73</v>
      </c>
      <c r="F240" s="299" t="s">
        <v>766</v>
      </c>
      <c r="G240" s="299" t="s">
        <v>769</v>
      </c>
      <c r="H240" s="299" t="s">
        <v>770</v>
      </c>
      <c r="I240" s="299" t="s">
        <v>1264</v>
      </c>
      <c r="J240" s="299" t="s">
        <v>2030</v>
      </c>
      <c r="K240" s="299" t="s">
        <v>175</v>
      </c>
      <c r="M240" s="311">
        <v>0</v>
      </c>
      <c r="N240" s="306"/>
      <c r="O240" s="306">
        <v>0</v>
      </c>
      <c r="P240" s="306">
        <v>0</v>
      </c>
      <c r="Q240" s="306">
        <v>0</v>
      </c>
      <c r="R240" s="306">
        <v>0</v>
      </c>
      <c r="S240" s="306">
        <v>0</v>
      </c>
      <c r="T240" s="306">
        <v>0</v>
      </c>
      <c r="U240" s="306">
        <v>0</v>
      </c>
      <c r="V240" s="306">
        <v>0</v>
      </c>
      <c r="W240" s="306">
        <v>0</v>
      </c>
      <c r="X240" s="306">
        <v>0</v>
      </c>
      <c r="Y240" s="306">
        <v>0</v>
      </c>
      <c r="Z240" s="306">
        <v>0</v>
      </c>
    </row>
    <row r="241" spans="4:26" hidden="1" outlineLevel="1">
      <c r="D241" s="299" t="s">
        <v>560</v>
      </c>
      <c r="E241" s="299" t="s">
        <v>73</v>
      </c>
      <c r="F241" s="299" t="s">
        <v>766</v>
      </c>
      <c r="G241" s="299" t="s">
        <v>775</v>
      </c>
      <c r="H241" s="299" t="s">
        <v>770</v>
      </c>
      <c r="I241" s="299" t="s">
        <v>1264</v>
      </c>
      <c r="J241" s="299" t="s">
        <v>2031</v>
      </c>
      <c r="K241" s="299" t="s">
        <v>175</v>
      </c>
      <c r="M241" s="311">
        <v>0</v>
      </c>
      <c r="N241" s="306"/>
      <c r="O241" s="306">
        <v>0</v>
      </c>
      <c r="P241" s="306">
        <v>0</v>
      </c>
      <c r="Q241" s="306">
        <v>0</v>
      </c>
      <c r="R241" s="306">
        <v>0</v>
      </c>
      <c r="S241" s="306">
        <v>0</v>
      </c>
      <c r="T241" s="306">
        <v>0</v>
      </c>
      <c r="U241" s="306">
        <v>0</v>
      </c>
      <c r="V241" s="306">
        <v>0</v>
      </c>
      <c r="W241" s="306">
        <v>0</v>
      </c>
      <c r="X241" s="306">
        <v>0</v>
      </c>
      <c r="Y241" s="306">
        <v>0</v>
      </c>
      <c r="Z241" s="306">
        <v>0</v>
      </c>
    </row>
    <row r="242" spans="4:26" hidden="1" outlineLevel="1">
      <c r="D242" s="299" t="s">
        <v>560</v>
      </c>
      <c r="E242" s="299" t="s">
        <v>73</v>
      </c>
      <c r="F242" s="299" t="s">
        <v>768</v>
      </c>
      <c r="G242" s="299" t="s">
        <v>769</v>
      </c>
      <c r="H242" s="299" t="s">
        <v>770</v>
      </c>
      <c r="I242" s="299" t="s">
        <v>1264</v>
      </c>
      <c r="J242" s="299" t="s">
        <v>2032</v>
      </c>
      <c r="K242" s="299" t="s">
        <v>175</v>
      </c>
      <c r="M242" s="311">
        <v>0</v>
      </c>
      <c r="N242" s="306"/>
      <c r="O242" s="306">
        <v>0</v>
      </c>
      <c r="P242" s="306">
        <v>0</v>
      </c>
      <c r="Q242" s="306">
        <v>0</v>
      </c>
      <c r="R242" s="306">
        <v>0</v>
      </c>
      <c r="S242" s="306">
        <v>0</v>
      </c>
      <c r="T242" s="306">
        <v>0</v>
      </c>
      <c r="U242" s="306">
        <v>0</v>
      </c>
      <c r="V242" s="306">
        <v>0</v>
      </c>
      <c r="W242" s="306">
        <v>0</v>
      </c>
      <c r="X242" s="306">
        <v>0</v>
      </c>
      <c r="Y242" s="306">
        <v>0</v>
      </c>
      <c r="Z242" s="306">
        <v>0</v>
      </c>
    </row>
    <row r="243" spans="4:26" hidden="1" outlineLevel="1">
      <c r="D243" s="299" t="s">
        <v>560</v>
      </c>
      <c r="E243" s="299" t="s">
        <v>73</v>
      </c>
      <c r="F243" s="299" t="s">
        <v>768</v>
      </c>
      <c r="G243" s="299" t="s">
        <v>775</v>
      </c>
      <c r="H243" s="299" t="s">
        <v>770</v>
      </c>
      <c r="I243" s="299" t="s">
        <v>1264</v>
      </c>
      <c r="J243" s="299" t="s">
        <v>2033</v>
      </c>
      <c r="K243" s="299" t="s">
        <v>175</v>
      </c>
      <c r="M243" s="311">
        <v>0</v>
      </c>
      <c r="N243" s="306"/>
      <c r="O243" s="306">
        <v>0</v>
      </c>
      <c r="P243" s="306">
        <v>0</v>
      </c>
      <c r="Q243" s="306">
        <v>0</v>
      </c>
      <c r="R243" s="306">
        <v>0</v>
      </c>
      <c r="S243" s="306">
        <v>0</v>
      </c>
      <c r="T243" s="306">
        <v>0</v>
      </c>
      <c r="U243" s="306">
        <v>0</v>
      </c>
      <c r="V243" s="306">
        <v>0</v>
      </c>
      <c r="W243" s="306">
        <v>0</v>
      </c>
      <c r="X243" s="306">
        <v>0</v>
      </c>
      <c r="Y243" s="306">
        <v>0</v>
      </c>
      <c r="Z243" s="306">
        <v>0</v>
      </c>
    </row>
    <row r="244" spans="4:26" hidden="1" outlineLevel="1">
      <c r="D244" s="299" t="s">
        <v>868</v>
      </c>
      <c r="E244" s="299" t="s">
        <v>72</v>
      </c>
      <c r="F244" s="299" t="s">
        <v>768</v>
      </c>
      <c r="G244" s="299" t="s">
        <v>769</v>
      </c>
      <c r="H244" s="299" t="s">
        <v>770</v>
      </c>
      <c r="I244" s="299" t="s">
        <v>1246</v>
      </c>
      <c r="J244" s="299" t="s">
        <v>535</v>
      </c>
      <c r="K244" s="299" t="s">
        <v>171</v>
      </c>
      <c r="M244" s="311">
        <v>9337.905999999999</v>
      </c>
      <c r="N244" s="306"/>
      <c r="O244" s="306">
        <v>866.25599999999997</v>
      </c>
      <c r="P244" s="306">
        <v>647.70799999999997</v>
      </c>
      <c r="Q244" s="306">
        <v>465.49099999999999</v>
      </c>
      <c r="R244" s="306">
        <v>1562.6759999999999</v>
      </c>
      <c r="S244" s="306">
        <v>102.825</v>
      </c>
      <c r="T244" s="306">
        <v>1811.444</v>
      </c>
      <c r="U244" s="306">
        <v>295.15100000000001</v>
      </c>
      <c r="V244" s="306">
        <v>418.09699999999998</v>
      </c>
      <c r="W244" s="306">
        <v>892.33699999999999</v>
      </c>
      <c r="X244" s="306">
        <v>820.13400000000001</v>
      </c>
      <c r="Y244" s="306">
        <v>348.92099999999999</v>
      </c>
      <c r="Z244" s="306">
        <v>1106.866</v>
      </c>
    </row>
    <row r="245" spans="4:26" hidden="1" outlineLevel="1">
      <c r="D245" s="299" t="s">
        <v>868</v>
      </c>
      <c r="E245" s="299" t="s">
        <v>72</v>
      </c>
      <c r="F245" s="299" t="s">
        <v>766</v>
      </c>
      <c r="G245" s="299" t="s">
        <v>769</v>
      </c>
      <c r="H245" s="299" t="s">
        <v>770</v>
      </c>
      <c r="I245" s="299" t="s">
        <v>1264</v>
      </c>
      <c r="J245" s="299" t="s">
        <v>2034</v>
      </c>
      <c r="K245" s="299" t="s">
        <v>171</v>
      </c>
      <c r="M245" s="311">
        <v>0</v>
      </c>
      <c r="N245" s="306"/>
      <c r="O245" s="306">
        <v>0</v>
      </c>
      <c r="P245" s="306">
        <v>0</v>
      </c>
      <c r="Q245" s="306">
        <v>0</v>
      </c>
      <c r="R245" s="306">
        <v>0</v>
      </c>
      <c r="S245" s="306">
        <v>0</v>
      </c>
      <c r="T245" s="306">
        <v>0</v>
      </c>
      <c r="U245" s="306">
        <v>0</v>
      </c>
      <c r="V245" s="306">
        <v>0</v>
      </c>
      <c r="W245" s="306">
        <v>0</v>
      </c>
      <c r="X245" s="306">
        <v>0</v>
      </c>
      <c r="Y245" s="306">
        <v>0</v>
      </c>
      <c r="Z245" s="306">
        <v>0</v>
      </c>
    </row>
    <row r="246" spans="4:26" hidden="1" outlineLevel="1">
      <c r="D246" s="299" t="s">
        <v>868</v>
      </c>
      <c r="E246" s="299" t="s">
        <v>72</v>
      </c>
      <c r="F246" s="299" t="s">
        <v>766</v>
      </c>
      <c r="G246" s="299" t="s">
        <v>775</v>
      </c>
      <c r="H246" s="299" t="s">
        <v>770</v>
      </c>
      <c r="I246" s="299" t="s">
        <v>1264</v>
      </c>
      <c r="J246" s="299" t="s">
        <v>2035</v>
      </c>
      <c r="K246" s="299" t="s">
        <v>171</v>
      </c>
      <c r="M246" s="311">
        <v>0</v>
      </c>
      <c r="N246" s="306"/>
      <c r="O246" s="306">
        <v>0</v>
      </c>
      <c r="P246" s="306">
        <v>0</v>
      </c>
      <c r="Q246" s="306">
        <v>0</v>
      </c>
      <c r="R246" s="306">
        <v>0</v>
      </c>
      <c r="S246" s="306">
        <v>0</v>
      </c>
      <c r="T246" s="306">
        <v>0</v>
      </c>
      <c r="U246" s="306">
        <v>0</v>
      </c>
      <c r="V246" s="306">
        <v>0</v>
      </c>
      <c r="W246" s="306">
        <v>0</v>
      </c>
      <c r="X246" s="306">
        <v>0</v>
      </c>
      <c r="Y246" s="306">
        <v>0</v>
      </c>
      <c r="Z246" s="306">
        <v>0</v>
      </c>
    </row>
    <row r="247" spans="4:26" hidden="1" outlineLevel="1">
      <c r="D247" s="299" t="s">
        <v>868</v>
      </c>
      <c r="E247" s="299" t="s">
        <v>72</v>
      </c>
      <c r="F247" s="299" t="s">
        <v>768</v>
      </c>
      <c r="G247" s="299" t="s">
        <v>769</v>
      </c>
      <c r="H247" s="299" t="s">
        <v>770</v>
      </c>
      <c r="I247" s="299" t="s">
        <v>1264</v>
      </c>
      <c r="J247" s="299" t="s">
        <v>2036</v>
      </c>
      <c r="K247" s="299" t="s">
        <v>171</v>
      </c>
      <c r="M247" s="311">
        <v>0</v>
      </c>
      <c r="N247" s="306"/>
      <c r="O247" s="306">
        <v>0</v>
      </c>
      <c r="P247" s="306">
        <v>0</v>
      </c>
      <c r="Q247" s="306">
        <v>0</v>
      </c>
      <c r="R247" s="306">
        <v>0</v>
      </c>
      <c r="S247" s="306">
        <v>0</v>
      </c>
      <c r="T247" s="306">
        <v>0</v>
      </c>
      <c r="U247" s="306">
        <v>0</v>
      </c>
      <c r="V247" s="306">
        <v>0</v>
      </c>
      <c r="W247" s="306">
        <v>0</v>
      </c>
      <c r="X247" s="306">
        <v>0</v>
      </c>
      <c r="Y247" s="306">
        <v>0</v>
      </c>
      <c r="Z247" s="306">
        <v>0</v>
      </c>
    </row>
    <row r="248" spans="4:26" hidden="1" outlineLevel="1">
      <c r="D248" s="299" t="s">
        <v>868</v>
      </c>
      <c r="E248" s="299" t="s">
        <v>72</v>
      </c>
      <c r="F248" s="299" t="s">
        <v>768</v>
      </c>
      <c r="G248" s="299" t="s">
        <v>775</v>
      </c>
      <c r="H248" s="299" t="s">
        <v>770</v>
      </c>
      <c r="I248" s="299" t="s">
        <v>1264</v>
      </c>
      <c r="J248" s="299" t="s">
        <v>2037</v>
      </c>
      <c r="K248" s="299" t="s">
        <v>171</v>
      </c>
      <c r="M248" s="311">
        <v>0</v>
      </c>
      <c r="N248" s="306"/>
      <c r="O248" s="306">
        <v>0</v>
      </c>
      <c r="P248" s="306">
        <v>0</v>
      </c>
      <c r="Q248" s="306">
        <v>0</v>
      </c>
      <c r="R248" s="306">
        <v>0</v>
      </c>
      <c r="S248" s="306">
        <v>0</v>
      </c>
      <c r="T248" s="306">
        <v>0</v>
      </c>
      <c r="U248" s="306">
        <v>0</v>
      </c>
      <c r="V248" s="306">
        <v>0</v>
      </c>
      <c r="W248" s="306">
        <v>0</v>
      </c>
      <c r="X248" s="306">
        <v>0</v>
      </c>
      <c r="Y248" s="306">
        <v>0</v>
      </c>
      <c r="Z248" s="306">
        <v>0</v>
      </c>
    </row>
    <row r="249" spans="4:26" hidden="1" outlineLevel="1">
      <c r="D249" s="299" t="s">
        <v>344</v>
      </c>
      <c r="E249" s="299" t="s">
        <v>71</v>
      </c>
      <c r="F249" s="299" t="s">
        <v>768</v>
      </c>
      <c r="G249" s="299" t="s">
        <v>769</v>
      </c>
      <c r="H249" s="299" t="s">
        <v>770</v>
      </c>
      <c r="I249" s="299" t="s">
        <v>1246</v>
      </c>
      <c r="J249" s="299" t="s">
        <v>3043</v>
      </c>
      <c r="K249" s="299" t="s">
        <v>176</v>
      </c>
      <c r="M249" s="311">
        <v>91.899000000000001</v>
      </c>
      <c r="N249" s="306"/>
      <c r="O249" s="306">
        <v>5.85</v>
      </c>
      <c r="P249" s="306">
        <v>0</v>
      </c>
      <c r="Q249" s="306">
        <v>0.76500000000000001</v>
      </c>
      <c r="R249" s="306">
        <v>5.3890000000000002</v>
      </c>
      <c r="S249" s="306">
        <v>0</v>
      </c>
      <c r="T249" s="306">
        <v>1.74</v>
      </c>
      <c r="U249" s="306">
        <v>32.908999999999999</v>
      </c>
      <c r="V249" s="306">
        <v>8.3859999999999992</v>
      </c>
      <c r="W249" s="306">
        <v>16.47</v>
      </c>
      <c r="X249" s="306">
        <v>0</v>
      </c>
      <c r="Y249" s="306">
        <v>0.46</v>
      </c>
      <c r="Z249" s="306">
        <v>19.93</v>
      </c>
    </row>
    <row r="250" spans="4:26" hidden="1" outlineLevel="1">
      <c r="D250" s="299" t="s">
        <v>344</v>
      </c>
      <c r="E250" s="299" t="s">
        <v>71</v>
      </c>
      <c r="F250" s="299" t="s">
        <v>766</v>
      </c>
      <c r="G250" s="299" t="s">
        <v>769</v>
      </c>
      <c r="H250" s="299" t="s">
        <v>770</v>
      </c>
      <c r="I250" s="299" t="s">
        <v>1264</v>
      </c>
      <c r="J250" s="299" t="s">
        <v>3044</v>
      </c>
      <c r="K250" s="299" t="s">
        <v>176</v>
      </c>
      <c r="M250" s="311">
        <v>0</v>
      </c>
      <c r="N250" s="306"/>
      <c r="O250" s="306">
        <v>0</v>
      </c>
      <c r="P250" s="306">
        <v>0</v>
      </c>
      <c r="Q250" s="306">
        <v>0</v>
      </c>
      <c r="R250" s="306">
        <v>0</v>
      </c>
      <c r="S250" s="306">
        <v>0</v>
      </c>
      <c r="T250" s="306">
        <v>0</v>
      </c>
      <c r="U250" s="306">
        <v>0</v>
      </c>
      <c r="V250" s="306">
        <v>0</v>
      </c>
      <c r="W250" s="306">
        <v>0</v>
      </c>
      <c r="X250" s="306">
        <v>0</v>
      </c>
      <c r="Y250" s="306">
        <v>0</v>
      </c>
      <c r="Z250" s="306">
        <v>0</v>
      </c>
    </row>
    <row r="251" spans="4:26" hidden="1" outlineLevel="1">
      <c r="D251" s="299" t="s">
        <v>344</v>
      </c>
      <c r="E251" s="299" t="s">
        <v>71</v>
      </c>
      <c r="F251" s="299" t="s">
        <v>766</v>
      </c>
      <c r="G251" s="299" t="s">
        <v>775</v>
      </c>
      <c r="H251" s="299" t="s">
        <v>770</v>
      </c>
      <c r="I251" s="299" t="s">
        <v>1264</v>
      </c>
      <c r="J251" s="299" t="s">
        <v>3045</v>
      </c>
      <c r="K251" s="299" t="s">
        <v>176</v>
      </c>
      <c r="M251" s="311">
        <v>0</v>
      </c>
      <c r="N251" s="306"/>
      <c r="O251" s="306">
        <v>0</v>
      </c>
      <c r="P251" s="306">
        <v>0</v>
      </c>
      <c r="Q251" s="306">
        <v>0</v>
      </c>
      <c r="R251" s="306">
        <v>0</v>
      </c>
      <c r="S251" s="306">
        <v>0</v>
      </c>
      <c r="T251" s="306">
        <v>0</v>
      </c>
      <c r="U251" s="306">
        <v>0</v>
      </c>
      <c r="V251" s="306">
        <v>0</v>
      </c>
      <c r="W251" s="306">
        <v>0</v>
      </c>
      <c r="X251" s="306">
        <v>0</v>
      </c>
      <c r="Y251" s="306">
        <v>0</v>
      </c>
      <c r="Z251" s="306">
        <v>0</v>
      </c>
    </row>
    <row r="252" spans="4:26" hidden="1" outlineLevel="1">
      <c r="D252" s="299" t="s">
        <v>344</v>
      </c>
      <c r="E252" s="299" t="s">
        <v>71</v>
      </c>
      <c r="F252" s="299" t="s">
        <v>768</v>
      </c>
      <c r="G252" s="299" t="s">
        <v>769</v>
      </c>
      <c r="H252" s="299" t="s">
        <v>770</v>
      </c>
      <c r="I252" s="299" t="s">
        <v>1264</v>
      </c>
      <c r="J252" s="299" t="s">
        <v>3046</v>
      </c>
      <c r="K252" s="299" t="s">
        <v>176</v>
      </c>
      <c r="M252" s="311">
        <v>0</v>
      </c>
      <c r="N252" s="306"/>
      <c r="O252" s="306">
        <v>0</v>
      </c>
      <c r="P252" s="306">
        <v>0</v>
      </c>
      <c r="Q252" s="306">
        <v>0</v>
      </c>
      <c r="R252" s="306">
        <v>0</v>
      </c>
      <c r="S252" s="306">
        <v>0</v>
      </c>
      <c r="T252" s="306">
        <v>0</v>
      </c>
      <c r="U252" s="306">
        <v>0</v>
      </c>
      <c r="V252" s="306">
        <v>0</v>
      </c>
      <c r="W252" s="306">
        <v>0</v>
      </c>
      <c r="X252" s="306">
        <v>0</v>
      </c>
      <c r="Y252" s="306">
        <v>0</v>
      </c>
      <c r="Z252" s="306">
        <v>0</v>
      </c>
    </row>
    <row r="253" spans="4:26" hidden="1" outlineLevel="1">
      <c r="D253" s="299" t="s">
        <v>344</v>
      </c>
      <c r="E253" s="299" t="s">
        <v>71</v>
      </c>
      <c r="F253" s="299" t="s">
        <v>768</v>
      </c>
      <c r="G253" s="299" t="s">
        <v>775</v>
      </c>
      <c r="H253" s="299" t="s">
        <v>770</v>
      </c>
      <c r="I253" s="299" t="s">
        <v>1264</v>
      </c>
      <c r="J253" s="299" t="s">
        <v>3047</v>
      </c>
      <c r="K253" s="299" t="s">
        <v>176</v>
      </c>
      <c r="M253" s="311">
        <v>0</v>
      </c>
      <c r="N253" s="306"/>
      <c r="O253" s="306">
        <v>0</v>
      </c>
      <c r="P253" s="306">
        <v>0</v>
      </c>
      <c r="Q253" s="306">
        <v>0</v>
      </c>
      <c r="R253" s="306">
        <v>0</v>
      </c>
      <c r="S253" s="306">
        <v>0</v>
      </c>
      <c r="T253" s="306">
        <v>0</v>
      </c>
      <c r="U253" s="306">
        <v>0</v>
      </c>
      <c r="V253" s="306">
        <v>0</v>
      </c>
      <c r="W253" s="306">
        <v>0</v>
      </c>
      <c r="X253" s="306">
        <v>0</v>
      </c>
      <c r="Y253" s="306">
        <v>0</v>
      </c>
      <c r="Z253" s="306">
        <v>0</v>
      </c>
    </row>
    <row r="254" spans="4:26" hidden="1" outlineLevel="1">
      <c r="D254" s="299" t="s">
        <v>458</v>
      </c>
      <c r="E254" s="299" t="s">
        <v>71</v>
      </c>
      <c r="F254" s="299" t="s">
        <v>768</v>
      </c>
      <c r="G254" s="299" t="s">
        <v>769</v>
      </c>
      <c r="H254" s="299" t="s">
        <v>770</v>
      </c>
      <c r="I254" s="299" t="s">
        <v>1246</v>
      </c>
      <c r="J254" s="299" t="s">
        <v>575</v>
      </c>
      <c r="K254" s="299" t="s">
        <v>176</v>
      </c>
      <c r="M254" s="311">
        <v>284515.76300000004</v>
      </c>
      <c r="N254" s="306"/>
      <c r="O254" s="306">
        <v>17189.662</v>
      </c>
      <c r="P254" s="306">
        <v>35957.512999999999</v>
      </c>
      <c r="Q254" s="306">
        <v>33766.059000000001</v>
      </c>
      <c r="R254" s="306">
        <v>28638.022000000001</v>
      </c>
      <c r="S254" s="306">
        <v>70164.466</v>
      </c>
      <c r="T254" s="306">
        <v>17195.476999999999</v>
      </c>
      <c r="U254" s="306">
        <v>8399.2060000000001</v>
      </c>
      <c r="V254" s="306">
        <v>12138.723</v>
      </c>
      <c r="W254" s="306">
        <v>5753.5129999999999</v>
      </c>
      <c r="X254" s="306">
        <v>19140.432000000001</v>
      </c>
      <c r="Y254" s="306">
        <v>17187.044000000002</v>
      </c>
      <c r="Z254" s="306">
        <v>18985.646000000001</v>
      </c>
    </row>
    <row r="255" spans="4:26" hidden="1" outlineLevel="1">
      <c r="D255" s="299" t="s">
        <v>458</v>
      </c>
      <c r="E255" s="299" t="s">
        <v>71</v>
      </c>
      <c r="F255" s="299" t="s">
        <v>768</v>
      </c>
      <c r="G255" s="299" t="s">
        <v>775</v>
      </c>
      <c r="H255" s="299" t="s">
        <v>770</v>
      </c>
      <c r="I255" s="299" t="s">
        <v>1246</v>
      </c>
      <c r="J255" s="299" t="s">
        <v>636</v>
      </c>
      <c r="K255" s="299" t="s">
        <v>176</v>
      </c>
      <c r="M255" s="311">
        <v>1476.4702</v>
      </c>
      <c r="N255" s="306"/>
      <c r="O255" s="306">
        <v>20.959</v>
      </c>
      <c r="P255" s="306">
        <v>13.278499999999999</v>
      </c>
      <c r="Q255" s="306">
        <v>1277.0203999999999</v>
      </c>
      <c r="R255" s="306">
        <v>23.122</v>
      </c>
      <c r="S255" s="306">
        <v>0</v>
      </c>
      <c r="T255" s="306">
        <v>9.645999999999999</v>
      </c>
      <c r="U255" s="306">
        <v>5.1999999999999998E-3</v>
      </c>
      <c r="V255" s="306">
        <v>14.2681</v>
      </c>
      <c r="W255" s="306">
        <v>49.913499999999999</v>
      </c>
      <c r="X255" s="306">
        <v>24.35</v>
      </c>
      <c r="Y255" s="306">
        <v>0.15480000000000002</v>
      </c>
      <c r="Z255" s="306">
        <v>43.752699999999997</v>
      </c>
    </row>
    <row r="256" spans="4:26" hidden="1" outlineLevel="1">
      <c r="D256" s="299" t="s">
        <v>458</v>
      </c>
      <c r="E256" s="299" t="s">
        <v>71</v>
      </c>
      <c r="F256" s="299" t="s">
        <v>766</v>
      </c>
      <c r="G256" s="299" t="s">
        <v>769</v>
      </c>
      <c r="H256" s="299" t="s">
        <v>770</v>
      </c>
      <c r="I256" s="299" t="s">
        <v>1264</v>
      </c>
      <c r="J256" s="299" t="s">
        <v>2038</v>
      </c>
      <c r="K256" s="299" t="s">
        <v>176</v>
      </c>
      <c r="M256" s="311">
        <v>0</v>
      </c>
      <c r="N256" s="306"/>
      <c r="O256" s="306">
        <v>0</v>
      </c>
      <c r="P256" s="306">
        <v>0</v>
      </c>
      <c r="Q256" s="306">
        <v>0</v>
      </c>
      <c r="R256" s="306">
        <v>0</v>
      </c>
      <c r="S256" s="306">
        <v>0</v>
      </c>
      <c r="T256" s="306">
        <v>0</v>
      </c>
      <c r="U256" s="306">
        <v>0</v>
      </c>
      <c r="V256" s="306">
        <v>0</v>
      </c>
      <c r="W256" s="306">
        <v>0</v>
      </c>
      <c r="X256" s="306">
        <v>0</v>
      </c>
      <c r="Y256" s="306">
        <v>0</v>
      </c>
      <c r="Z256" s="306">
        <v>0</v>
      </c>
    </row>
    <row r="257" spans="4:26" hidden="1" outlineLevel="1">
      <c r="D257" s="299" t="s">
        <v>458</v>
      </c>
      <c r="E257" s="299" t="s">
        <v>71</v>
      </c>
      <c r="F257" s="299" t="s">
        <v>766</v>
      </c>
      <c r="G257" s="299" t="s">
        <v>775</v>
      </c>
      <c r="H257" s="299" t="s">
        <v>770</v>
      </c>
      <c r="I257" s="299" t="s">
        <v>1264</v>
      </c>
      <c r="J257" s="299" t="s">
        <v>2039</v>
      </c>
      <c r="K257" s="299" t="s">
        <v>176</v>
      </c>
      <c r="M257" s="311">
        <v>0</v>
      </c>
      <c r="N257" s="306"/>
      <c r="O257" s="306">
        <v>0</v>
      </c>
      <c r="P257" s="306">
        <v>0</v>
      </c>
      <c r="Q257" s="306">
        <v>0</v>
      </c>
      <c r="R257" s="306">
        <v>0</v>
      </c>
      <c r="S257" s="306">
        <v>0</v>
      </c>
      <c r="T257" s="306">
        <v>0</v>
      </c>
      <c r="U257" s="306">
        <v>0</v>
      </c>
      <c r="V257" s="306">
        <v>0</v>
      </c>
      <c r="W257" s="306">
        <v>0</v>
      </c>
      <c r="X257" s="306">
        <v>0</v>
      </c>
      <c r="Y257" s="306">
        <v>0</v>
      </c>
      <c r="Z257" s="306">
        <v>0</v>
      </c>
    </row>
    <row r="258" spans="4:26" hidden="1" outlineLevel="1">
      <c r="D258" s="299" t="s">
        <v>458</v>
      </c>
      <c r="E258" s="299" t="s">
        <v>71</v>
      </c>
      <c r="F258" s="299" t="s">
        <v>768</v>
      </c>
      <c r="G258" s="299" t="s">
        <v>769</v>
      </c>
      <c r="H258" s="299" t="s">
        <v>770</v>
      </c>
      <c r="I258" s="299" t="s">
        <v>1264</v>
      </c>
      <c r="J258" s="299" t="s">
        <v>2040</v>
      </c>
      <c r="K258" s="299" t="s">
        <v>176</v>
      </c>
      <c r="M258" s="311">
        <v>0</v>
      </c>
      <c r="N258" s="306"/>
      <c r="O258" s="306">
        <v>0</v>
      </c>
      <c r="P258" s="306">
        <v>0</v>
      </c>
      <c r="Q258" s="306">
        <v>0</v>
      </c>
      <c r="R258" s="306">
        <v>0</v>
      </c>
      <c r="S258" s="306">
        <v>0</v>
      </c>
      <c r="T258" s="306">
        <v>0</v>
      </c>
      <c r="U258" s="306">
        <v>0</v>
      </c>
      <c r="V258" s="306">
        <v>0</v>
      </c>
      <c r="W258" s="306">
        <v>0</v>
      </c>
      <c r="X258" s="306">
        <v>0</v>
      </c>
      <c r="Y258" s="306">
        <v>0</v>
      </c>
      <c r="Z258" s="306">
        <v>0</v>
      </c>
    </row>
    <row r="259" spans="4:26" hidden="1" outlineLevel="1">
      <c r="D259" s="299" t="s">
        <v>458</v>
      </c>
      <c r="E259" s="299" t="s">
        <v>71</v>
      </c>
      <c r="F259" s="299" t="s">
        <v>768</v>
      </c>
      <c r="G259" s="299" t="s">
        <v>775</v>
      </c>
      <c r="H259" s="299" t="s">
        <v>770</v>
      </c>
      <c r="I259" s="299" t="s">
        <v>1264</v>
      </c>
      <c r="J259" s="299" t="s">
        <v>2041</v>
      </c>
      <c r="K259" s="299" t="s">
        <v>176</v>
      </c>
      <c r="M259" s="311">
        <v>0</v>
      </c>
      <c r="N259" s="306"/>
      <c r="O259" s="306">
        <v>0</v>
      </c>
      <c r="P259" s="306">
        <v>0</v>
      </c>
      <c r="Q259" s="306">
        <v>0</v>
      </c>
      <c r="R259" s="306">
        <v>0</v>
      </c>
      <c r="S259" s="306">
        <v>0</v>
      </c>
      <c r="T259" s="306">
        <v>0</v>
      </c>
      <c r="U259" s="306">
        <v>0</v>
      </c>
      <c r="V259" s="306">
        <v>0</v>
      </c>
      <c r="W259" s="306">
        <v>0</v>
      </c>
      <c r="X259" s="306">
        <v>0</v>
      </c>
      <c r="Y259" s="306">
        <v>0</v>
      </c>
      <c r="Z259" s="306">
        <v>0</v>
      </c>
    </row>
    <row r="260" spans="4:26" hidden="1" outlineLevel="1">
      <c r="D260" s="299" t="s">
        <v>2042</v>
      </c>
      <c r="E260" s="299" t="s">
        <v>71</v>
      </c>
      <c r="F260" s="299" t="s">
        <v>768</v>
      </c>
      <c r="G260" s="299" t="s">
        <v>769</v>
      </c>
      <c r="H260" s="299" t="s">
        <v>770</v>
      </c>
      <c r="I260" s="299" t="s">
        <v>1246</v>
      </c>
      <c r="J260" s="299" t="s">
        <v>2043</v>
      </c>
      <c r="K260" s="299" t="s">
        <v>176</v>
      </c>
      <c r="M260" s="311">
        <v>163.08800000000002</v>
      </c>
      <c r="N260" s="306"/>
      <c r="O260" s="306">
        <v>70.272000000000006</v>
      </c>
      <c r="P260" s="306">
        <v>29.86</v>
      </c>
      <c r="Q260" s="306">
        <v>43.298999999999999</v>
      </c>
      <c r="R260" s="306">
        <v>0.60699999999999998</v>
      </c>
      <c r="S260" s="306">
        <v>3.105</v>
      </c>
      <c r="T260" s="306">
        <v>0.115</v>
      </c>
      <c r="U260" s="306">
        <v>0.106</v>
      </c>
      <c r="V260" s="306">
        <v>0.57099999999999995</v>
      </c>
      <c r="W260" s="306">
        <v>3.7999999999999999E-2</v>
      </c>
      <c r="X260" s="306">
        <v>2.8559999999999999</v>
      </c>
      <c r="Y260" s="306">
        <v>0</v>
      </c>
      <c r="Z260" s="306">
        <v>12.259</v>
      </c>
    </row>
    <row r="261" spans="4:26" hidden="1" outlineLevel="1">
      <c r="D261" s="299" t="s">
        <v>1373</v>
      </c>
      <c r="E261" s="299" t="s">
        <v>71</v>
      </c>
      <c r="F261" s="299" t="s">
        <v>768</v>
      </c>
      <c r="G261" s="299" t="s">
        <v>769</v>
      </c>
      <c r="H261" s="299" t="s">
        <v>770</v>
      </c>
      <c r="I261" s="299" t="s">
        <v>1246</v>
      </c>
      <c r="J261" s="299" t="s">
        <v>590</v>
      </c>
      <c r="K261" s="299" t="s">
        <v>176</v>
      </c>
      <c r="M261" s="311">
        <v>107.91300000000001</v>
      </c>
      <c r="N261" s="306"/>
      <c r="O261" s="306">
        <v>30.856000000000002</v>
      </c>
      <c r="P261" s="306">
        <v>3.6999999999999998E-2</v>
      </c>
      <c r="Q261" s="306">
        <v>10.584</v>
      </c>
      <c r="R261" s="306">
        <v>15.372</v>
      </c>
      <c r="S261" s="306">
        <v>8.66</v>
      </c>
      <c r="T261" s="306">
        <v>4.2389999999999999</v>
      </c>
      <c r="U261" s="306">
        <v>3.9980000000000002</v>
      </c>
      <c r="V261" s="306">
        <v>6.0359999999999996</v>
      </c>
      <c r="W261" s="306">
        <v>17.425999999999998</v>
      </c>
      <c r="X261" s="306">
        <v>2.589</v>
      </c>
      <c r="Y261" s="306">
        <v>3.7589999999999999</v>
      </c>
      <c r="Z261" s="306">
        <v>4.3570000000000002</v>
      </c>
    </row>
    <row r="262" spans="4:26" hidden="1" outlineLevel="1">
      <c r="D262" s="299" t="s">
        <v>1373</v>
      </c>
      <c r="E262" s="299" t="s">
        <v>71</v>
      </c>
      <c r="F262" s="299" t="s">
        <v>766</v>
      </c>
      <c r="G262" s="299" t="s">
        <v>769</v>
      </c>
      <c r="H262" s="299" t="s">
        <v>770</v>
      </c>
      <c r="I262" s="299" t="s">
        <v>1264</v>
      </c>
      <c r="J262" s="299" t="s">
        <v>2044</v>
      </c>
      <c r="K262" s="299" t="s">
        <v>176</v>
      </c>
      <c r="M262" s="311">
        <v>0</v>
      </c>
      <c r="N262" s="306"/>
      <c r="O262" s="306">
        <v>0</v>
      </c>
      <c r="P262" s="306">
        <v>0</v>
      </c>
      <c r="Q262" s="306">
        <v>0</v>
      </c>
      <c r="R262" s="306">
        <v>0</v>
      </c>
      <c r="S262" s="306">
        <v>0</v>
      </c>
      <c r="T262" s="306">
        <v>0</v>
      </c>
      <c r="U262" s="306">
        <v>0</v>
      </c>
      <c r="V262" s="306">
        <v>0</v>
      </c>
      <c r="W262" s="306">
        <v>0</v>
      </c>
      <c r="X262" s="306">
        <v>0</v>
      </c>
      <c r="Y262" s="306">
        <v>0</v>
      </c>
      <c r="Z262" s="306">
        <v>0</v>
      </c>
    </row>
    <row r="263" spans="4:26" hidden="1" outlineLevel="1">
      <c r="D263" s="299" t="s">
        <v>1373</v>
      </c>
      <c r="E263" s="299" t="s">
        <v>71</v>
      </c>
      <c r="F263" s="299" t="s">
        <v>766</v>
      </c>
      <c r="G263" s="299" t="s">
        <v>775</v>
      </c>
      <c r="H263" s="299" t="s">
        <v>770</v>
      </c>
      <c r="I263" s="299" t="s">
        <v>1264</v>
      </c>
      <c r="J263" s="299" t="s">
        <v>2045</v>
      </c>
      <c r="K263" s="299" t="s">
        <v>176</v>
      </c>
      <c r="M263" s="311">
        <v>0</v>
      </c>
      <c r="N263" s="306"/>
      <c r="O263" s="306">
        <v>0</v>
      </c>
      <c r="P263" s="306">
        <v>0</v>
      </c>
      <c r="Q263" s="306">
        <v>0</v>
      </c>
      <c r="R263" s="306">
        <v>0</v>
      </c>
      <c r="S263" s="306">
        <v>0</v>
      </c>
      <c r="T263" s="306">
        <v>0</v>
      </c>
      <c r="U263" s="306">
        <v>0</v>
      </c>
      <c r="V263" s="306">
        <v>0</v>
      </c>
      <c r="W263" s="306">
        <v>0</v>
      </c>
      <c r="X263" s="306">
        <v>0</v>
      </c>
      <c r="Y263" s="306">
        <v>0</v>
      </c>
      <c r="Z263" s="306">
        <v>0</v>
      </c>
    </row>
    <row r="264" spans="4:26" hidden="1" outlineLevel="1">
      <c r="D264" s="299" t="s">
        <v>1373</v>
      </c>
      <c r="E264" s="299" t="s">
        <v>71</v>
      </c>
      <c r="F264" s="299" t="s">
        <v>768</v>
      </c>
      <c r="G264" s="299" t="s">
        <v>769</v>
      </c>
      <c r="H264" s="299" t="s">
        <v>770</v>
      </c>
      <c r="I264" s="299" t="s">
        <v>1264</v>
      </c>
      <c r="J264" s="299" t="s">
        <v>2046</v>
      </c>
      <c r="K264" s="299" t="s">
        <v>176</v>
      </c>
      <c r="M264" s="311">
        <v>0</v>
      </c>
      <c r="N264" s="306"/>
      <c r="O264" s="306">
        <v>0</v>
      </c>
      <c r="P264" s="306">
        <v>0</v>
      </c>
      <c r="Q264" s="306">
        <v>0</v>
      </c>
      <c r="R264" s="306">
        <v>0</v>
      </c>
      <c r="S264" s="306">
        <v>0</v>
      </c>
      <c r="T264" s="306">
        <v>0</v>
      </c>
      <c r="U264" s="306">
        <v>0</v>
      </c>
      <c r="V264" s="306">
        <v>0</v>
      </c>
      <c r="W264" s="306">
        <v>0</v>
      </c>
      <c r="X264" s="306">
        <v>0</v>
      </c>
      <c r="Y264" s="306">
        <v>0</v>
      </c>
      <c r="Z264" s="306">
        <v>0</v>
      </c>
    </row>
    <row r="265" spans="4:26" hidden="1" outlineLevel="1">
      <c r="D265" s="299" t="s">
        <v>1373</v>
      </c>
      <c r="E265" s="299" t="s">
        <v>71</v>
      </c>
      <c r="F265" s="299" t="s">
        <v>768</v>
      </c>
      <c r="G265" s="299" t="s">
        <v>775</v>
      </c>
      <c r="H265" s="299" t="s">
        <v>770</v>
      </c>
      <c r="I265" s="299" t="s">
        <v>1264</v>
      </c>
      <c r="J265" s="299" t="s">
        <v>2047</v>
      </c>
      <c r="K265" s="299" t="s">
        <v>176</v>
      </c>
      <c r="M265" s="311">
        <v>0</v>
      </c>
      <c r="N265" s="306"/>
      <c r="O265" s="306">
        <v>0</v>
      </c>
      <c r="P265" s="306">
        <v>0</v>
      </c>
      <c r="Q265" s="306">
        <v>0</v>
      </c>
      <c r="R265" s="306">
        <v>0</v>
      </c>
      <c r="S265" s="306">
        <v>0</v>
      </c>
      <c r="T265" s="306">
        <v>0</v>
      </c>
      <c r="U265" s="306">
        <v>0</v>
      </c>
      <c r="V265" s="306">
        <v>0</v>
      </c>
      <c r="W265" s="306">
        <v>0</v>
      </c>
      <c r="X265" s="306">
        <v>0</v>
      </c>
      <c r="Y265" s="306">
        <v>0</v>
      </c>
      <c r="Z265" s="306">
        <v>0</v>
      </c>
    </row>
    <row r="266" spans="4:26" hidden="1" outlineLevel="1">
      <c r="D266" s="299" t="s">
        <v>795</v>
      </c>
      <c r="E266" s="299" t="s">
        <v>72</v>
      </c>
      <c r="F266" s="299" t="s">
        <v>768</v>
      </c>
      <c r="G266" s="299" t="s">
        <v>769</v>
      </c>
      <c r="H266" s="299" t="s">
        <v>770</v>
      </c>
      <c r="I266" s="299" t="s">
        <v>1246</v>
      </c>
      <c r="J266" s="299" t="s">
        <v>542</v>
      </c>
      <c r="K266" s="299" t="s">
        <v>171</v>
      </c>
      <c r="M266" s="311">
        <v>33353.191999999995</v>
      </c>
      <c r="N266" s="306"/>
      <c r="O266" s="306">
        <v>2614.7849999999999</v>
      </c>
      <c r="P266" s="306">
        <v>1752.8920000000001</v>
      </c>
      <c r="Q266" s="306">
        <v>2737.9050000000002</v>
      </c>
      <c r="R266" s="306">
        <v>1106.654</v>
      </c>
      <c r="S266" s="306">
        <v>1859.6010000000001</v>
      </c>
      <c r="T266" s="306">
        <v>7899.7</v>
      </c>
      <c r="U266" s="306">
        <v>1825.4380000000001</v>
      </c>
      <c r="V266" s="306">
        <v>3525.2919999999999</v>
      </c>
      <c r="W266" s="306">
        <v>2913.1930000000002</v>
      </c>
      <c r="X266" s="306">
        <v>2249.9679999999998</v>
      </c>
      <c r="Y266" s="306">
        <v>2608.134</v>
      </c>
      <c r="Z266" s="306">
        <v>2259.63</v>
      </c>
    </row>
    <row r="267" spans="4:26" hidden="1" outlineLevel="1">
      <c r="D267" s="299" t="s">
        <v>795</v>
      </c>
      <c r="E267" s="299" t="s">
        <v>72</v>
      </c>
      <c r="F267" s="299" t="s">
        <v>766</v>
      </c>
      <c r="G267" s="299" t="s">
        <v>769</v>
      </c>
      <c r="H267" s="299" t="s">
        <v>770</v>
      </c>
      <c r="I267" s="299" t="s">
        <v>1264</v>
      </c>
      <c r="J267" s="299" t="s">
        <v>2048</v>
      </c>
      <c r="K267" s="299" t="s">
        <v>171</v>
      </c>
      <c r="M267" s="311">
        <v>0</v>
      </c>
      <c r="N267" s="306"/>
      <c r="O267" s="306">
        <v>0</v>
      </c>
      <c r="P267" s="306">
        <v>0</v>
      </c>
      <c r="Q267" s="306">
        <v>0</v>
      </c>
      <c r="R267" s="306">
        <v>0</v>
      </c>
      <c r="S267" s="306">
        <v>0</v>
      </c>
      <c r="T267" s="306">
        <v>0</v>
      </c>
      <c r="U267" s="306">
        <v>0</v>
      </c>
      <c r="V267" s="306">
        <v>0</v>
      </c>
      <c r="W267" s="306">
        <v>0</v>
      </c>
      <c r="X267" s="306">
        <v>0</v>
      </c>
      <c r="Y267" s="306">
        <v>0</v>
      </c>
      <c r="Z267" s="306">
        <v>0</v>
      </c>
    </row>
    <row r="268" spans="4:26" hidden="1" outlineLevel="1">
      <c r="D268" s="299" t="s">
        <v>795</v>
      </c>
      <c r="E268" s="299" t="s">
        <v>72</v>
      </c>
      <c r="F268" s="299" t="s">
        <v>766</v>
      </c>
      <c r="G268" s="299" t="s">
        <v>775</v>
      </c>
      <c r="H268" s="299" t="s">
        <v>770</v>
      </c>
      <c r="I268" s="299" t="s">
        <v>1264</v>
      </c>
      <c r="J268" s="299" t="s">
        <v>2049</v>
      </c>
      <c r="K268" s="299" t="s">
        <v>171</v>
      </c>
      <c r="M268" s="311">
        <v>0</v>
      </c>
      <c r="N268" s="306"/>
      <c r="O268" s="306">
        <v>0</v>
      </c>
      <c r="P268" s="306">
        <v>0</v>
      </c>
      <c r="Q268" s="306">
        <v>0</v>
      </c>
      <c r="R268" s="306">
        <v>0</v>
      </c>
      <c r="S268" s="306">
        <v>0</v>
      </c>
      <c r="T268" s="306">
        <v>0</v>
      </c>
      <c r="U268" s="306">
        <v>0</v>
      </c>
      <c r="V268" s="306">
        <v>0</v>
      </c>
      <c r="W268" s="306">
        <v>0</v>
      </c>
      <c r="X268" s="306">
        <v>0</v>
      </c>
      <c r="Y268" s="306">
        <v>0</v>
      </c>
      <c r="Z268" s="306">
        <v>0</v>
      </c>
    </row>
    <row r="269" spans="4:26" hidden="1" outlineLevel="1">
      <c r="D269" s="299" t="s">
        <v>795</v>
      </c>
      <c r="E269" s="299" t="s">
        <v>72</v>
      </c>
      <c r="F269" s="299" t="s">
        <v>768</v>
      </c>
      <c r="G269" s="299" t="s">
        <v>769</v>
      </c>
      <c r="H269" s="299" t="s">
        <v>770</v>
      </c>
      <c r="I269" s="299" t="s">
        <v>1264</v>
      </c>
      <c r="J269" s="299" t="s">
        <v>2050</v>
      </c>
      <c r="K269" s="299" t="s">
        <v>171</v>
      </c>
      <c r="M269" s="311">
        <v>0</v>
      </c>
      <c r="N269" s="306"/>
      <c r="O269" s="306">
        <v>0</v>
      </c>
      <c r="P269" s="306">
        <v>0</v>
      </c>
      <c r="Q269" s="306">
        <v>0</v>
      </c>
      <c r="R269" s="306">
        <v>0</v>
      </c>
      <c r="S269" s="306">
        <v>0</v>
      </c>
      <c r="T269" s="306">
        <v>0</v>
      </c>
      <c r="U269" s="306">
        <v>0</v>
      </c>
      <c r="V269" s="306">
        <v>0</v>
      </c>
      <c r="W269" s="306">
        <v>0</v>
      </c>
      <c r="X269" s="306">
        <v>0</v>
      </c>
      <c r="Y269" s="306">
        <v>0</v>
      </c>
      <c r="Z269" s="306">
        <v>0</v>
      </c>
    </row>
    <row r="270" spans="4:26" hidden="1" outlineLevel="1">
      <c r="D270" s="299" t="s">
        <v>795</v>
      </c>
      <c r="E270" s="299" t="s">
        <v>72</v>
      </c>
      <c r="F270" s="299" t="s">
        <v>768</v>
      </c>
      <c r="G270" s="299" t="s">
        <v>775</v>
      </c>
      <c r="H270" s="299" t="s">
        <v>770</v>
      </c>
      <c r="I270" s="299" t="s">
        <v>1264</v>
      </c>
      <c r="J270" s="299" t="s">
        <v>2051</v>
      </c>
      <c r="K270" s="299" t="s">
        <v>171</v>
      </c>
      <c r="M270" s="311">
        <v>0</v>
      </c>
      <c r="N270" s="306"/>
      <c r="O270" s="306">
        <v>0</v>
      </c>
      <c r="P270" s="306">
        <v>0</v>
      </c>
      <c r="Q270" s="306">
        <v>0</v>
      </c>
      <c r="R270" s="306">
        <v>0</v>
      </c>
      <c r="S270" s="306">
        <v>0</v>
      </c>
      <c r="T270" s="306">
        <v>0</v>
      </c>
      <c r="U270" s="306">
        <v>0</v>
      </c>
      <c r="V270" s="306">
        <v>0</v>
      </c>
      <c r="W270" s="306">
        <v>0</v>
      </c>
      <c r="X270" s="306">
        <v>0</v>
      </c>
      <c r="Y270" s="306">
        <v>0</v>
      </c>
      <c r="Z270" s="306">
        <v>0</v>
      </c>
    </row>
    <row r="271" spans="4:26" hidden="1" outlineLevel="1">
      <c r="D271" s="299" t="s">
        <v>332</v>
      </c>
      <c r="E271" s="299" t="s">
        <v>71</v>
      </c>
      <c r="F271" s="299" t="s">
        <v>768</v>
      </c>
      <c r="G271" s="299" t="s">
        <v>769</v>
      </c>
      <c r="H271" s="299" t="s">
        <v>770</v>
      </c>
      <c r="I271" s="299" t="s">
        <v>1246</v>
      </c>
      <c r="J271" s="299" t="s">
        <v>576</v>
      </c>
      <c r="K271" s="299" t="s">
        <v>176</v>
      </c>
      <c r="M271" s="311">
        <v>34530.819000000003</v>
      </c>
      <c r="N271" s="306"/>
      <c r="O271" s="306">
        <v>1317.28</v>
      </c>
      <c r="P271" s="306">
        <v>1345.2750000000001</v>
      </c>
      <c r="Q271" s="306">
        <v>1086.7049999999999</v>
      </c>
      <c r="R271" s="306">
        <v>518.02099999999996</v>
      </c>
      <c r="S271" s="306">
        <v>1622.3889999999999</v>
      </c>
      <c r="T271" s="306">
        <v>761.66099999999994</v>
      </c>
      <c r="U271" s="306">
        <v>6310.8190000000004</v>
      </c>
      <c r="V271" s="306">
        <v>516.47400000000005</v>
      </c>
      <c r="W271" s="306">
        <v>2557.0169999999998</v>
      </c>
      <c r="X271" s="306">
        <v>2012.01</v>
      </c>
      <c r="Y271" s="306">
        <v>13137.253000000001</v>
      </c>
      <c r="Z271" s="306">
        <v>3345.915</v>
      </c>
    </row>
    <row r="272" spans="4:26" hidden="1" outlineLevel="1">
      <c r="D272" s="299" t="s">
        <v>332</v>
      </c>
      <c r="E272" s="299" t="s">
        <v>71</v>
      </c>
      <c r="F272" s="299" t="s">
        <v>768</v>
      </c>
      <c r="G272" s="299" t="s">
        <v>775</v>
      </c>
      <c r="H272" s="299" t="s">
        <v>770</v>
      </c>
      <c r="I272" s="299" t="s">
        <v>1246</v>
      </c>
      <c r="J272" s="299" t="s">
        <v>637</v>
      </c>
      <c r="K272" s="299" t="s">
        <v>176</v>
      </c>
      <c r="M272" s="311">
        <v>153.93470000000002</v>
      </c>
      <c r="N272" s="306"/>
      <c r="O272" s="306">
        <v>0</v>
      </c>
      <c r="P272" s="306">
        <v>0.20699999999999999</v>
      </c>
      <c r="Q272" s="306">
        <v>28.913900000000002</v>
      </c>
      <c r="R272" s="306">
        <v>21.557099999999998</v>
      </c>
      <c r="S272" s="306">
        <v>5.24</v>
      </c>
      <c r="T272" s="306">
        <v>20.629300000000001</v>
      </c>
      <c r="U272" s="306">
        <v>8.9914000000000005</v>
      </c>
      <c r="V272" s="306">
        <v>7.82</v>
      </c>
      <c r="W272" s="306">
        <v>1.9990000000000001</v>
      </c>
      <c r="X272" s="306">
        <v>23.841999999999999</v>
      </c>
      <c r="Y272" s="306">
        <v>16.375</v>
      </c>
      <c r="Z272" s="306">
        <v>18.36</v>
      </c>
    </row>
    <row r="273" spans="4:26" hidden="1" outlineLevel="1">
      <c r="D273" s="299" t="s">
        <v>332</v>
      </c>
      <c r="E273" s="299" t="s">
        <v>71</v>
      </c>
      <c r="F273" s="299" t="s">
        <v>766</v>
      </c>
      <c r="G273" s="299" t="s">
        <v>769</v>
      </c>
      <c r="H273" s="299" t="s">
        <v>770</v>
      </c>
      <c r="I273" s="299" t="s">
        <v>1264</v>
      </c>
      <c r="J273" s="299" t="s">
        <v>2052</v>
      </c>
      <c r="K273" s="299" t="s">
        <v>176</v>
      </c>
      <c r="M273" s="311">
        <v>0</v>
      </c>
      <c r="N273" s="306"/>
      <c r="O273" s="306">
        <v>0</v>
      </c>
      <c r="P273" s="306">
        <v>0</v>
      </c>
      <c r="Q273" s="306">
        <v>0</v>
      </c>
      <c r="R273" s="306">
        <v>0</v>
      </c>
      <c r="S273" s="306">
        <v>0</v>
      </c>
      <c r="T273" s="306">
        <v>0</v>
      </c>
      <c r="U273" s="306">
        <v>0</v>
      </c>
      <c r="V273" s="306">
        <v>0</v>
      </c>
      <c r="W273" s="306">
        <v>0</v>
      </c>
      <c r="X273" s="306">
        <v>0</v>
      </c>
      <c r="Y273" s="306">
        <v>0</v>
      </c>
      <c r="Z273" s="306">
        <v>0</v>
      </c>
    </row>
    <row r="274" spans="4:26" hidden="1" outlineLevel="1">
      <c r="D274" s="299" t="s">
        <v>332</v>
      </c>
      <c r="E274" s="299" t="s">
        <v>71</v>
      </c>
      <c r="F274" s="299" t="s">
        <v>766</v>
      </c>
      <c r="G274" s="299" t="s">
        <v>775</v>
      </c>
      <c r="H274" s="299" t="s">
        <v>770</v>
      </c>
      <c r="I274" s="299" t="s">
        <v>1264</v>
      </c>
      <c r="J274" s="299" t="s">
        <v>2053</v>
      </c>
      <c r="K274" s="299" t="s">
        <v>176</v>
      </c>
      <c r="M274" s="311">
        <v>0</v>
      </c>
      <c r="N274" s="306"/>
      <c r="O274" s="306">
        <v>0</v>
      </c>
      <c r="P274" s="306">
        <v>0</v>
      </c>
      <c r="Q274" s="306">
        <v>0</v>
      </c>
      <c r="R274" s="306">
        <v>0</v>
      </c>
      <c r="S274" s="306">
        <v>0</v>
      </c>
      <c r="T274" s="306">
        <v>0</v>
      </c>
      <c r="U274" s="306">
        <v>0</v>
      </c>
      <c r="V274" s="306">
        <v>0</v>
      </c>
      <c r="W274" s="306">
        <v>0</v>
      </c>
      <c r="X274" s="306">
        <v>0</v>
      </c>
      <c r="Y274" s="306">
        <v>0</v>
      </c>
      <c r="Z274" s="306">
        <v>0</v>
      </c>
    </row>
    <row r="275" spans="4:26" hidden="1" outlineLevel="1">
      <c r="D275" s="299" t="s">
        <v>332</v>
      </c>
      <c r="E275" s="299" t="s">
        <v>71</v>
      </c>
      <c r="F275" s="299" t="s">
        <v>768</v>
      </c>
      <c r="G275" s="299" t="s">
        <v>769</v>
      </c>
      <c r="H275" s="299" t="s">
        <v>770</v>
      </c>
      <c r="I275" s="299" t="s">
        <v>1264</v>
      </c>
      <c r="J275" s="299" t="s">
        <v>2054</v>
      </c>
      <c r="K275" s="299" t="s">
        <v>176</v>
      </c>
      <c r="M275" s="311">
        <v>0</v>
      </c>
      <c r="N275" s="306"/>
      <c r="O275" s="306">
        <v>0</v>
      </c>
      <c r="P275" s="306">
        <v>0</v>
      </c>
      <c r="Q275" s="306">
        <v>0</v>
      </c>
      <c r="R275" s="306">
        <v>0</v>
      </c>
      <c r="S275" s="306">
        <v>0</v>
      </c>
      <c r="T275" s="306">
        <v>0</v>
      </c>
      <c r="U275" s="306">
        <v>0</v>
      </c>
      <c r="V275" s="306">
        <v>0</v>
      </c>
      <c r="W275" s="306">
        <v>0</v>
      </c>
      <c r="X275" s="306">
        <v>0</v>
      </c>
      <c r="Y275" s="306">
        <v>0</v>
      </c>
      <c r="Z275" s="306">
        <v>0</v>
      </c>
    </row>
    <row r="276" spans="4:26" hidden="1" outlineLevel="1">
      <c r="D276" s="299" t="s">
        <v>332</v>
      </c>
      <c r="E276" s="299" t="s">
        <v>71</v>
      </c>
      <c r="F276" s="299" t="s">
        <v>768</v>
      </c>
      <c r="G276" s="299" t="s">
        <v>775</v>
      </c>
      <c r="H276" s="299" t="s">
        <v>770</v>
      </c>
      <c r="I276" s="299" t="s">
        <v>1264</v>
      </c>
      <c r="J276" s="299" t="s">
        <v>2055</v>
      </c>
      <c r="K276" s="299" t="s">
        <v>176</v>
      </c>
      <c r="M276" s="311">
        <v>0</v>
      </c>
      <c r="N276" s="306"/>
      <c r="O276" s="306">
        <v>0</v>
      </c>
      <c r="P276" s="306">
        <v>0</v>
      </c>
      <c r="Q276" s="306">
        <v>0</v>
      </c>
      <c r="R276" s="306">
        <v>0</v>
      </c>
      <c r="S276" s="306">
        <v>0</v>
      </c>
      <c r="T276" s="306">
        <v>0</v>
      </c>
      <c r="U276" s="306">
        <v>0</v>
      </c>
      <c r="V276" s="306">
        <v>0</v>
      </c>
      <c r="W276" s="306">
        <v>0</v>
      </c>
      <c r="X276" s="306">
        <v>0</v>
      </c>
      <c r="Y276" s="306">
        <v>0</v>
      </c>
      <c r="Z276" s="306">
        <v>0</v>
      </c>
    </row>
    <row r="277" spans="4:26" hidden="1" outlineLevel="1">
      <c r="D277" s="299" t="s">
        <v>796</v>
      </c>
      <c r="E277" s="299" t="s">
        <v>73</v>
      </c>
      <c r="F277" s="299" t="s">
        <v>768</v>
      </c>
      <c r="G277" s="299" t="s">
        <v>769</v>
      </c>
      <c r="H277" s="299" t="s">
        <v>770</v>
      </c>
      <c r="I277" s="299" t="s">
        <v>1246</v>
      </c>
      <c r="J277" s="299" t="s">
        <v>869</v>
      </c>
      <c r="K277" s="299" t="s">
        <v>175</v>
      </c>
      <c r="M277" s="311">
        <v>675.05300000000011</v>
      </c>
      <c r="N277" s="306"/>
      <c r="O277" s="306">
        <v>54.162999999999997</v>
      </c>
      <c r="P277" s="306">
        <v>17.736999999999998</v>
      </c>
      <c r="Q277" s="306">
        <v>44.767000000000003</v>
      </c>
      <c r="R277" s="306">
        <v>70.311000000000007</v>
      </c>
      <c r="S277" s="306">
        <v>49.182000000000002</v>
      </c>
      <c r="T277" s="306">
        <v>63.265999999999998</v>
      </c>
      <c r="U277" s="306">
        <v>66.528000000000006</v>
      </c>
      <c r="V277" s="306">
        <v>32.198999999999998</v>
      </c>
      <c r="W277" s="306">
        <v>54.228999999999999</v>
      </c>
      <c r="X277" s="306">
        <v>111.134</v>
      </c>
      <c r="Y277" s="306">
        <v>46.37</v>
      </c>
      <c r="Z277" s="306">
        <v>65.167000000000002</v>
      </c>
    </row>
    <row r="278" spans="4:26" hidden="1" outlineLevel="1">
      <c r="D278" s="299" t="s">
        <v>796</v>
      </c>
      <c r="E278" s="299" t="s">
        <v>73</v>
      </c>
      <c r="F278" s="299" t="s">
        <v>766</v>
      </c>
      <c r="G278" s="299" t="s">
        <v>769</v>
      </c>
      <c r="H278" s="299" t="s">
        <v>770</v>
      </c>
      <c r="I278" s="299" t="s">
        <v>1264</v>
      </c>
      <c r="J278" s="299" t="s">
        <v>2056</v>
      </c>
      <c r="K278" s="299" t="s">
        <v>175</v>
      </c>
      <c r="M278" s="311">
        <v>0</v>
      </c>
      <c r="N278" s="306"/>
      <c r="O278" s="306">
        <v>0</v>
      </c>
      <c r="P278" s="306">
        <v>0</v>
      </c>
      <c r="Q278" s="306">
        <v>0</v>
      </c>
      <c r="R278" s="306">
        <v>0</v>
      </c>
      <c r="S278" s="306">
        <v>0</v>
      </c>
      <c r="T278" s="306">
        <v>0</v>
      </c>
      <c r="U278" s="306">
        <v>0</v>
      </c>
      <c r="V278" s="306">
        <v>0</v>
      </c>
      <c r="W278" s="306">
        <v>0</v>
      </c>
      <c r="X278" s="306">
        <v>0</v>
      </c>
      <c r="Y278" s="306">
        <v>0</v>
      </c>
      <c r="Z278" s="306">
        <v>0</v>
      </c>
    </row>
    <row r="279" spans="4:26" hidden="1" outlineLevel="1">
      <c r="D279" s="299" t="s">
        <v>796</v>
      </c>
      <c r="E279" s="299" t="s">
        <v>73</v>
      </c>
      <c r="F279" s="299" t="s">
        <v>766</v>
      </c>
      <c r="G279" s="299" t="s">
        <v>775</v>
      </c>
      <c r="H279" s="299" t="s">
        <v>770</v>
      </c>
      <c r="I279" s="299" t="s">
        <v>1264</v>
      </c>
      <c r="J279" s="299" t="s">
        <v>2057</v>
      </c>
      <c r="K279" s="299" t="s">
        <v>175</v>
      </c>
      <c r="M279" s="311">
        <v>0</v>
      </c>
      <c r="N279" s="306"/>
      <c r="O279" s="306">
        <v>0</v>
      </c>
      <c r="P279" s="306">
        <v>0</v>
      </c>
      <c r="Q279" s="306">
        <v>0</v>
      </c>
      <c r="R279" s="306">
        <v>0</v>
      </c>
      <c r="S279" s="306">
        <v>0</v>
      </c>
      <c r="T279" s="306">
        <v>0</v>
      </c>
      <c r="U279" s="306">
        <v>0</v>
      </c>
      <c r="V279" s="306">
        <v>0</v>
      </c>
      <c r="W279" s="306">
        <v>0</v>
      </c>
      <c r="X279" s="306">
        <v>0</v>
      </c>
      <c r="Y279" s="306">
        <v>0</v>
      </c>
      <c r="Z279" s="306">
        <v>0</v>
      </c>
    </row>
    <row r="280" spans="4:26" hidden="1" outlineLevel="1">
      <c r="D280" s="299" t="s">
        <v>796</v>
      </c>
      <c r="E280" s="299" t="s">
        <v>73</v>
      </c>
      <c r="F280" s="299" t="s">
        <v>768</v>
      </c>
      <c r="G280" s="299" t="s">
        <v>769</v>
      </c>
      <c r="H280" s="299" t="s">
        <v>770</v>
      </c>
      <c r="I280" s="299" t="s">
        <v>1264</v>
      </c>
      <c r="J280" s="299" t="s">
        <v>2058</v>
      </c>
      <c r="K280" s="299" t="s">
        <v>175</v>
      </c>
      <c r="M280" s="311">
        <v>0</v>
      </c>
      <c r="N280" s="306"/>
      <c r="O280" s="306">
        <v>0</v>
      </c>
      <c r="P280" s="306">
        <v>0</v>
      </c>
      <c r="Q280" s="306">
        <v>0</v>
      </c>
      <c r="R280" s="306">
        <v>0</v>
      </c>
      <c r="S280" s="306">
        <v>0</v>
      </c>
      <c r="T280" s="306">
        <v>0</v>
      </c>
      <c r="U280" s="306">
        <v>0</v>
      </c>
      <c r="V280" s="306">
        <v>0</v>
      </c>
      <c r="W280" s="306">
        <v>0</v>
      </c>
      <c r="X280" s="306">
        <v>0</v>
      </c>
      <c r="Y280" s="306">
        <v>0</v>
      </c>
      <c r="Z280" s="306">
        <v>0</v>
      </c>
    </row>
    <row r="281" spans="4:26" hidden="1" outlineLevel="1">
      <c r="D281" s="299" t="s">
        <v>796</v>
      </c>
      <c r="E281" s="299" t="s">
        <v>73</v>
      </c>
      <c r="F281" s="299" t="s">
        <v>768</v>
      </c>
      <c r="G281" s="299" t="s">
        <v>775</v>
      </c>
      <c r="H281" s="299" t="s">
        <v>770</v>
      </c>
      <c r="I281" s="299" t="s">
        <v>1264</v>
      </c>
      <c r="J281" s="299" t="s">
        <v>2059</v>
      </c>
      <c r="K281" s="299" t="s">
        <v>175</v>
      </c>
      <c r="M281" s="311">
        <v>0</v>
      </c>
      <c r="N281" s="306"/>
      <c r="O281" s="306">
        <v>0</v>
      </c>
      <c r="P281" s="306">
        <v>0</v>
      </c>
      <c r="Q281" s="306">
        <v>0</v>
      </c>
      <c r="R281" s="306">
        <v>0</v>
      </c>
      <c r="S281" s="306">
        <v>0</v>
      </c>
      <c r="T281" s="306">
        <v>0</v>
      </c>
      <c r="U281" s="306">
        <v>0</v>
      </c>
      <c r="V281" s="306">
        <v>0</v>
      </c>
      <c r="W281" s="306">
        <v>0</v>
      </c>
      <c r="X281" s="306">
        <v>0</v>
      </c>
      <c r="Y281" s="306">
        <v>0</v>
      </c>
      <c r="Z281" s="306">
        <v>0</v>
      </c>
    </row>
    <row r="282" spans="4:26" hidden="1" outlineLevel="1">
      <c r="D282" s="299" t="s">
        <v>459</v>
      </c>
      <c r="E282" s="299" t="s">
        <v>72</v>
      </c>
      <c r="F282" s="299" t="s">
        <v>768</v>
      </c>
      <c r="G282" s="299" t="s">
        <v>769</v>
      </c>
      <c r="H282" s="299" t="s">
        <v>770</v>
      </c>
      <c r="I282" s="299" t="s">
        <v>1246</v>
      </c>
      <c r="J282" s="299" t="s">
        <v>536</v>
      </c>
      <c r="K282" s="299" t="s">
        <v>171</v>
      </c>
      <c r="M282" s="311">
        <v>19760.330999999998</v>
      </c>
      <c r="N282" s="306"/>
      <c r="O282" s="306">
        <v>1033.6790000000001</v>
      </c>
      <c r="P282" s="306">
        <v>410.59699999999998</v>
      </c>
      <c r="Q282" s="306">
        <v>581.54100000000005</v>
      </c>
      <c r="R282" s="306">
        <v>370.584</v>
      </c>
      <c r="S282" s="306">
        <v>738.05499999999995</v>
      </c>
      <c r="T282" s="306">
        <v>4476.4809999999998</v>
      </c>
      <c r="U282" s="306">
        <v>850.25699999999995</v>
      </c>
      <c r="V282" s="306">
        <v>1673.222</v>
      </c>
      <c r="W282" s="306">
        <v>3667.0169999999998</v>
      </c>
      <c r="X282" s="306">
        <v>2146.91</v>
      </c>
      <c r="Y282" s="306">
        <v>2053.8629999999998</v>
      </c>
      <c r="Z282" s="306">
        <v>1758.125</v>
      </c>
    </row>
    <row r="283" spans="4:26" hidden="1" outlineLevel="1">
      <c r="D283" s="299" t="s">
        <v>459</v>
      </c>
      <c r="E283" s="299" t="s">
        <v>72</v>
      </c>
      <c r="F283" s="299" t="s">
        <v>766</v>
      </c>
      <c r="G283" s="299" t="s">
        <v>769</v>
      </c>
      <c r="H283" s="299" t="s">
        <v>770</v>
      </c>
      <c r="I283" s="299" t="s">
        <v>1264</v>
      </c>
      <c r="J283" s="299" t="s">
        <v>2060</v>
      </c>
      <c r="K283" s="299" t="s">
        <v>171</v>
      </c>
      <c r="M283" s="311">
        <v>0</v>
      </c>
      <c r="N283" s="306"/>
      <c r="O283" s="306">
        <v>0</v>
      </c>
      <c r="P283" s="306">
        <v>0</v>
      </c>
      <c r="Q283" s="306">
        <v>0</v>
      </c>
      <c r="R283" s="306">
        <v>0</v>
      </c>
      <c r="S283" s="306">
        <v>0</v>
      </c>
      <c r="T283" s="306">
        <v>0</v>
      </c>
      <c r="U283" s="306">
        <v>0</v>
      </c>
      <c r="V283" s="306">
        <v>0</v>
      </c>
      <c r="W283" s="306">
        <v>0</v>
      </c>
      <c r="X283" s="306">
        <v>0</v>
      </c>
      <c r="Y283" s="306">
        <v>0</v>
      </c>
      <c r="Z283" s="306">
        <v>0</v>
      </c>
    </row>
    <row r="284" spans="4:26" hidden="1" outlineLevel="1">
      <c r="D284" s="299" t="s">
        <v>459</v>
      </c>
      <c r="E284" s="299" t="s">
        <v>72</v>
      </c>
      <c r="F284" s="299" t="s">
        <v>766</v>
      </c>
      <c r="G284" s="299" t="s">
        <v>775</v>
      </c>
      <c r="H284" s="299" t="s">
        <v>770</v>
      </c>
      <c r="I284" s="299" t="s">
        <v>1264</v>
      </c>
      <c r="J284" s="299" t="s">
        <v>2061</v>
      </c>
      <c r="K284" s="299" t="s">
        <v>171</v>
      </c>
      <c r="M284" s="311">
        <v>0</v>
      </c>
      <c r="N284" s="306"/>
      <c r="O284" s="306">
        <v>0</v>
      </c>
      <c r="P284" s="306">
        <v>0</v>
      </c>
      <c r="Q284" s="306">
        <v>0</v>
      </c>
      <c r="R284" s="306">
        <v>0</v>
      </c>
      <c r="S284" s="306">
        <v>0</v>
      </c>
      <c r="T284" s="306">
        <v>0</v>
      </c>
      <c r="U284" s="306">
        <v>0</v>
      </c>
      <c r="V284" s="306">
        <v>0</v>
      </c>
      <c r="W284" s="306">
        <v>0</v>
      </c>
      <c r="X284" s="306">
        <v>0</v>
      </c>
      <c r="Y284" s="306">
        <v>0</v>
      </c>
      <c r="Z284" s="306">
        <v>0</v>
      </c>
    </row>
    <row r="285" spans="4:26" hidden="1" outlineLevel="1">
      <c r="D285" s="299" t="s">
        <v>459</v>
      </c>
      <c r="E285" s="299" t="s">
        <v>72</v>
      </c>
      <c r="F285" s="299" t="s">
        <v>768</v>
      </c>
      <c r="G285" s="299" t="s">
        <v>769</v>
      </c>
      <c r="H285" s="299" t="s">
        <v>770</v>
      </c>
      <c r="I285" s="299" t="s">
        <v>1264</v>
      </c>
      <c r="J285" s="299" t="s">
        <v>2062</v>
      </c>
      <c r="K285" s="299" t="s">
        <v>171</v>
      </c>
      <c r="M285" s="311">
        <v>0</v>
      </c>
      <c r="N285" s="306"/>
      <c r="O285" s="306">
        <v>0</v>
      </c>
      <c r="P285" s="306">
        <v>0</v>
      </c>
      <c r="Q285" s="306">
        <v>0</v>
      </c>
      <c r="R285" s="306">
        <v>0</v>
      </c>
      <c r="S285" s="306">
        <v>0</v>
      </c>
      <c r="T285" s="306">
        <v>0</v>
      </c>
      <c r="U285" s="306">
        <v>0</v>
      </c>
      <c r="V285" s="306">
        <v>0</v>
      </c>
      <c r="W285" s="306">
        <v>0</v>
      </c>
      <c r="X285" s="306">
        <v>0</v>
      </c>
      <c r="Y285" s="306">
        <v>0</v>
      </c>
      <c r="Z285" s="306">
        <v>0</v>
      </c>
    </row>
    <row r="286" spans="4:26" hidden="1" outlineLevel="1">
      <c r="D286" s="299" t="s">
        <v>459</v>
      </c>
      <c r="E286" s="299" t="s">
        <v>72</v>
      </c>
      <c r="F286" s="299" t="s">
        <v>768</v>
      </c>
      <c r="G286" s="299" t="s">
        <v>775</v>
      </c>
      <c r="H286" s="299" t="s">
        <v>770</v>
      </c>
      <c r="I286" s="299" t="s">
        <v>1264</v>
      </c>
      <c r="J286" s="299" t="s">
        <v>2063</v>
      </c>
      <c r="K286" s="299" t="s">
        <v>171</v>
      </c>
      <c r="M286" s="311">
        <v>0</v>
      </c>
      <c r="N286" s="306"/>
      <c r="O286" s="306">
        <v>0</v>
      </c>
      <c r="P286" s="306">
        <v>0</v>
      </c>
      <c r="Q286" s="306">
        <v>0</v>
      </c>
      <c r="R286" s="306">
        <v>0</v>
      </c>
      <c r="S286" s="306">
        <v>0</v>
      </c>
      <c r="T286" s="306">
        <v>0</v>
      </c>
      <c r="U286" s="306">
        <v>0</v>
      </c>
      <c r="V286" s="306">
        <v>0</v>
      </c>
      <c r="W286" s="306">
        <v>0</v>
      </c>
      <c r="X286" s="306">
        <v>0</v>
      </c>
      <c r="Y286" s="306">
        <v>0</v>
      </c>
      <c r="Z286" s="306">
        <v>0</v>
      </c>
    </row>
    <row r="287" spans="4:26" hidden="1" outlineLevel="1">
      <c r="D287" s="299" t="s">
        <v>797</v>
      </c>
      <c r="E287" s="299" t="s">
        <v>71</v>
      </c>
      <c r="F287" s="299" t="s">
        <v>768</v>
      </c>
      <c r="G287" s="299" t="s">
        <v>769</v>
      </c>
      <c r="H287" s="299" t="s">
        <v>770</v>
      </c>
      <c r="I287" s="299" t="s">
        <v>1246</v>
      </c>
      <c r="J287" s="299" t="s">
        <v>3048</v>
      </c>
      <c r="K287" s="299" t="s">
        <v>176</v>
      </c>
      <c r="M287" s="311">
        <v>98.558000000000007</v>
      </c>
      <c r="N287" s="306"/>
      <c r="O287" s="306">
        <v>14.16</v>
      </c>
      <c r="P287" s="306">
        <v>1.61</v>
      </c>
      <c r="Q287" s="306">
        <v>0.46</v>
      </c>
      <c r="R287" s="306">
        <v>4.9400000000000004</v>
      </c>
      <c r="S287" s="306">
        <v>10.35</v>
      </c>
      <c r="T287" s="306">
        <v>4.0330000000000004</v>
      </c>
      <c r="U287" s="306">
        <v>8.1</v>
      </c>
      <c r="V287" s="306">
        <v>0</v>
      </c>
      <c r="W287" s="306">
        <v>0</v>
      </c>
      <c r="X287" s="306">
        <v>43.25</v>
      </c>
      <c r="Y287" s="306">
        <v>11.654999999999999</v>
      </c>
      <c r="Z287" s="306">
        <v>0</v>
      </c>
    </row>
    <row r="288" spans="4:26" hidden="1" outlineLevel="1">
      <c r="D288" s="299" t="s">
        <v>797</v>
      </c>
      <c r="E288" s="299" t="s">
        <v>71</v>
      </c>
      <c r="F288" s="299" t="s">
        <v>766</v>
      </c>
      <c r="G288" s="299" t="s">
        <v>769</v>
      </c>
      <c r="H288" s="299" t="s">
        <v>770</v>
      </c>
      <c r="I288" s="299" t="s">
        <v>1264</v>
      </c>
      <c r="J288" s="299" t="s">
        <v>3049</v>
      </c>
      <c r="K288" s="299" t="s">
        <v>176</v>
      </c>
      <c r="M288" s="311">
        <v>0</v>
      </c>
      <c r="N288" s="306"/>
      <c r="O288" s="306">
        <v>0</v>
      </c>
      <c r="P288" s="306">
        <v>0</v>
      </c>
      <c r="Q288" s="306">
        <v>0</v>
      </c>
      <c r="R288" s="306">
        <v>0</v>
      </c>
      <c r="S288" s="306">
        <v>0</v>
      </c>
      <c r="T288" s="306">
        <v>0</v>
      </c>
      <c r="U288" s="306">
        <v>0</v>
      </c>
      <c r="V288" s="306">
        <v>0</v>
      </c>
      <c r="W288" s="306">
        <v>0</v>
      </c>
      <c r="X288" s="306">
        <v>0</v>
      </c>
      <c r="Y288" s="306">
        <v>0</v>
      </c>
      <c r="Z288" s="306">
        <v>0</v>
      </c>
    </row>
    <row r="289" spans="4:26" hidden="1" outlineLevel="1">
      <c r="D289" s="299" t="s">
        <v>797</v>
      </c>
      <c r="E289" s="299" t="s">
        <v>71</v>
      </c>
      <c r="F289" s="299" t="s">
        <v>766</v>
      </c>
      <c r="G289" s="299" t="s">
        <v>775</v>
      </c>
      <c r="H289" s="299" t="s">
        <v>770</v>
      </c>
      <c r="I289" s="299" t="s">
        <v>1264</v>
      </c>
      <c r="J289" s="299" t="s">
        <v>3050</v>
      </c>
      <c r="K289" s="299" t="s">
        <v>176</v>
      </c>
      <c r="M289" s="311">
        <v>0</v>
      </c>
      <c r="N289" s="306"/>
      <c r="O289" s="306">
        <v>0</v>
      </c>
      <c r="P289" s="306">
        <v>0</v>
      </c>
      <c r="Q289" s="306">
        <v>0</v>
      </c>
      <c r="R289" s="306">
        <v>0</v>
      </c>
      <c r="S289" s="306">
        <v>0</v>
      </c>
      <c r="T289" s="306">
        <v>0</v>
      </c>
      <c r="U289" s="306">
        <v>0</v>
      </c>
      <c r="V289" s="306">
        <v>0</v>
      </c>
      <c r="W289" s="306">
        <v>0</v>
      </c>
      <c r="X289" s="306">
        <v>0</v>
      </c>
      <c r="Y289" s="306">
        <v>0</v>
      </c>
      <c r="Z289" s="306">
        <v>0</v>
      </c>
    </row>
    <row r="290" spans="4:26" hidden="1" outlineLevel="1">
      <c r="D290" s="299" t="s">
        <v>797</v>
      </c>
      <c r="E290" s="299" t="s">
        <v>71</v>
      </c>
      <c r="F290" s="299" t="s">
        <v>768</v>
      </c>
      <c r="G290" s="299" t="s">
        <v>769</v>
      </c>
      <c r="H290" s="299" t="s">
        <v>770</v>
      </c>
      <c r="I290" s="299" t="s">
        <v>1264</v>
      </c>
      <c r="J290" s="299" t="s">
        <v>3051</v>
      </c>
      <c r="K290" s="299" t="s">
        <v>176</v>
      </c>
      <c r="M290" s="311">
        <v>0</v>
      </c>
      <c r="N290" s="306"/>
      <c r="O290" s="306">
        <v>0</v>
      </c>
      <c r="P290" s="306">
        <v>0</v>
      </c>
      <c r="Q290" s="306">
        <v>0</v>
      </c>
      <c r="R290" s="306">
        <v>0</v>
      </c>
      <c r="S290" s="306">
        <v>0</v>
      </c>
      <c r="T290" s="306">
        <v>0</v>
      </c>
      <c r="U290" s="306">
        <v>0</v>
      </c>
      <c r="V290" s="306">
        <v>0</v>
      </c>
      <c r="W290" s="306">
        <v>0</v>
      </c>
      <c r="X290" s="306">
        <v>0</v>
      </c>
      <c r="Y290" s="306">
        <v>0</v>
      </c>
      <c r="Z290" s="306">
        <v>0</v>
      </c>
    </row>
    <row r="291" spans="4:26" hidden="1" outlineLevel="1">
      <c r="D291" s="299" t="s">
        <v>797</v>
      </c>
      <c r="E291" s="299" t="s">
        <v>71</v>
      </c>
      <c r="F291" s="299" t="s">
        <v>768</v>
      </c>
      <c r="G291" s="299" t="s">
        <v>775</v>
      </c>
      <c r="H291" s="299" t="s">
        <v>770</v>
      </c>
      <c r="I291" s="299" t="s">
        <v>1264</v>
      </c>
      <c r="J291" s="299" t="s">
        <v>3052</v>
      </c>
      <c r="K291" s="299" t="s">
        <v>176</v>
      </c>
      <c r="M291" s="311">
        <v>0</v>
      </c>
      <c r="N291" s="306"/>
      <c r="O291" s="306">
        <v>0</v>
      </c>
      <c r="P291" s="306">
        <v>0</v>
      </c>
      <c r="Q291" s="306">
        <v>0</v>
      </c>
      <c r="R291" s="306">
        <v>0</v>
      </c>
      <c r="S291" s="306">
        <v>0</v>
      </c>
      <c r="T291" s="306">
        <v>0</v>
      </c>
      <c r="U291" s="306">
        <v>0</v>
      </c>
      <c r="V291" s="306">
        <v>0</v>
      </c>
      <c r="W291" s="306">
        <v>0</v>
      </c>
      <c r="X291" s="306">
        <v>0</v>
      </c>
      <c r="Y291" s="306">
        <v>0</v>
      </c>
      <c r="Z291" s="306">
        <v>0</v>
      </c>
    </row>
    <row r="292" spans="4:26" hidden="1" outlineLevel="1">
      <c r="D292" s="299" t="s">
        <v>3801</v>
      </c>
      <c r="E292" s="299" t="s">
        <v>71</v>
      </c>
      <c r="F292" s="299" t="s">
        <v>768</v>
      </c>
      <c r="G292" s="299" t="s">
        <v>769</v>
      </c>
      <c r="H292" s="299" t="s">
        <v>770</v>
      </c>
      <c r="I292" s="299" t="s">
        <v>1246</v>
      </c>
      <c r="J292" s="299" t="s">
        <v>577</v>
      </c>
      <c r="K292" s="299" t="s">
        <v>176</v>
      </c>
      <c r="M292" s="311">
        <v>57828.288</v>
      </c>
      <c r="N292" s="306"/>
      <c r="O292" s="306">
        <v>2735.1460000000002</v>
      </c>
      <c r="P292" s="306">
        <v>6751.6059999999998</v>
      </c>
      <c r="Q292" s="306">
        <v>7668.942</v>
      </c>
      <c r="R292" s="306">
        <v>7559.2460000000001</v>
      </c>
      <c r="S292" s="306">
        <v>6133.4</v>
      </c>
      <c r="T292" s="306">
        <v>2092.857</v>
      </c>
      <c r="U292" s="306">
        <v>5767.2579999999998</v>
      </c>
      <c r="V292" s="306">
        <v>1361.5160000000001</v>
      </c>
      <c r="W292" s="306">
        <v>8168.6130000000003</v>
      </c>
      <c r="X292" s="306">
        <v>3012.4879999999998</v>
      </c>
      <c r="Y292" s="306">
        <v>4081.5639999999999</v>
      </c>
      <c r="Z292" s="306">
        <v>2495.652</v>
      </c>
    </row>
    <row r="293" spans="4:26" hidden="1" outlineLevel="1">
      <c r="D293" s="299" t="s">
        <v>3801</v>
      </c>
      <c r="E293" s="299" t="s">
        <v>71</v>
      </c>
      <c r="F293" s="299" t="s">
        <v>768</v>
      </c>
      <c r="G293" s="299" t="s">
        <v>775</v>
      </c>
      <c r="H293" s="299" t="s">
        <v>770</v>
      </c>
      <c r="I293" s="299" t="s">
        <v>1246</v>
      </c>
      <c r="J293" s="299" t="s">
        <v>638</v>
      </c>
      <c r="K293" s="299" t="s">
        <v>176</v>
      </c>
      <c r="M293" s="311">
        <v>25.0472</v>
      </c>
      <c r="N293" s="306"/>
      <c r="O293" s="306">
        <v>0</v>
      </c>
      <c r="P293" s="306">
        <v>0</v>
      </c>
      <c r="Q293" s="306">
        <v>0</v>
      </c>
      <c r="R293" s="306">
        <v>13.007100000000001</v>
      </c>
      <c r="S293" s="306">
        <v>5.7289000000000003</v>
      </c>
      <c r="T293" s="306">
        <v>0.36169999999999997</v>
      </c>
      <c r="U293" s="306">
        <v>0</v>
      </c>
      <c r="V293" s="306">
        <v>1.3320000000000001</v>
      </c>
      <c r="W293" s="306">
        <v>0</v>
      </c>
      <c r="X293" s="306">
        <v>0</v>
      </c>
      <c r="Y293" s="306">
        <v>4.6174999999999997</v>
      </c>
      <c r="Z293" s="306">
        <v>0</v>
      </c>
    </row>
    <row r="294" spans="4:26" hidden="1" outlineLevel="1">
      <c r="D294" s="299" t="s">
        <v>3801</v>
      </c>
      <c r="E294" s="299" t="s">
        <v>71</v>
      </c>
      <c r="F294" s="299" t="s">
        <v>766</v>
      </c>
      <c r="G294" s="299" t="s">
        <v>769</v>
      </c>
      <c r="H294" s="299" t="s">
        <v>770</v>
      </c>
      <c r="I294" s="299" t="s">
        <v>1264</v>
      </c>
      <c r="J294" s="299" t="s">
        <v>2064</v>
      </c>
      <c r="K294" s="299" t="s">
        <v>176</v>
      </c>
      <c r="M294" s="311">
        <v>0</v>
      </c>
      <c r="N294" s="306"/>
      <c r="O294" s="306">
        <v>0</v>
      </c>
      <c r="P294" s="306">
        <v>0</v>
      </c>
      <c r="Q294" s="306">
        <v>0</v>
      </c>
      <c r="R294" s="306">
        <v>0</v>
      </c>
      <c r="S294" s="306">
        <v>0</v>
      </c>
      <c r="T294" s="306">
        <v>0</v>
      </c>
      <c r="U294" s="306">
        <v>0</v>
      </c>
      <c r="V294" s="306">
        <v>0</v>
      </c>
      <c r="W294" s="306">
        <v>0</v>
      </c>
      <c r="X294" s="306">
        <v>0</v>
      </c>
      <c r="Y294" s="306">
        <v>0</v>
      </c>
      <c r="Z294" s="306">
        <v>0</v>
      </c>
    </row>
    <row r="295" spans="4:26" hidden="1" outlineLevel="1">
      <c r="D295" s="299" t="s">
        <v>3801</v>
      </c>
      <c r="E295" s="299" t="s">
        <v>71</v>
      </c>
      <c r="F295" s="299" t="s">
        <v>766</v>
      </c>
      <c r="G295" s="299" t="s">
        <v>775</v>
      </c>
      <c r="H295" s="299" t="s">
        <v>770</v>
      </c>
      <c r="I295" s="299" t="s">
        <v>1264</v>
      </c>
      <c r="J295" s="299" t="s">
        <v>2065</v>
      </c>
      <c r="K295" s="299" t="s">
        <v>176</v>
      </c>
      <c r="M295" s="311">
        <v>0</v>
      </c>
      <c r="N295" s="306"/>
      <c r="O295" s="306">
        <v>0</v>
      </c>
      <c r="P295" s="306">
        <v>0</v>
      </c>
      <c r="Q295" s="306">
        <v>0</v>
      </c>
      <c r="R295" s="306">
        <v>0</v>
      </c>
      <c r="S295" s="306">
        <v>0</v>
      </c>
      <c r="T295" s="306">
        <v>0</v>
      </c>
      <c r="U295" s="306">
        <v>0</v>
      </c>
      <c r="V295" s="306">
        <v>0</v>
      </c>
      <c r="W295" s="306">
        <v>0</v>
      </c>
      <c r="X295" s="306">
        <v>0</v>
      </c>
      <c r="Y295" s="306">
        <v>0</v>
      </c>
      <c r="Z295" s="306">
        <v>0</v>
      </c>
    </row>
    <row r="296" spans="4:26" hidden="1" outlineLevel="1">
      <c r="D296" s="299" t="s">
        <v>3801</v>
      </c>
      <c r="E296" s="299" t="s">
        <v>71</v>
      </c>
      <c r="F296" s="299" t="s">
        <v>768</v>
      </c>
      <c r="G296" s="299" t="s">
        <v>769</v>
      </c>
      <c r="H296" s="299" t="s">
        <v>770</v>
      </c>
      <c r="I296" s="299" t="s">
        <v>1264</v>
      </c>
      <c r="J296" s="299" t="s">
        <v>2066</v>
      </c>
      <c r="K296" s="299" t="s">
        <v>176</v>
      </c>
      <c r="M296" s="311">
        <v>0</v>
      </c>
      <c r="N296" s="306"/>
      <c r="O296" s="306">
        <v>0</v>
      </c>
      <c r="P296" s="306">
        <v>0</v>
      </c>
      <c r="Q296" s="306">
        <v>0</v>
      </c>
      <c r="R296" s="306">
        <v>0</v>
      </c>
      <c r="S296" s="306">
        <v>0</v>
      </c>
      <c r="T296" s="306">
        <v>0</v>
      </c>
      <c r="U296" s="306">
        <v>0</v>
      </c>
      <c r="V296" s="306">
        <v>0</v>
      </c>
      <c r="W296" s="306">
        <v>0</v>
      </c>
      <c r="X296" s="306">
        <v>0</v>
      </c>
      <c r="Y296" s="306">
        <v>0</v>
      </c>
      <c r="Z296" s="306">
        <v>0</v>
      </c>
    </row>
    <row r="297" spans="4:26" hidden="1" outlineLevel="1">
      <c r="D297" s="299" t="s">
        <v>3801</v>
      </c>
      <c r="E297" s="299" t="s">
        <v>71</v>
      </c>
      <c r="F297" s="299" t="s">
        <v>768</v>
      </c>
      <c r="G297" s="299" t="s">
        <v>775</v>
      </c>
      <c r="H297" s="299" t="s">
        <v>770</v>
      </c>
      <c r="I297" s="299" t="s">
        <v>1264</v>
      </c>
      <c r="J297" s="299" t="s">
        <v>2067</v>
      </c>
      <c r="K297" s="299" t="s">
        <v>176</v>
      </c>
      <c r="M297" s="311">
        <v>0</v>
      </c>
      <c r="N297" s="306"/>
      <c r="O297" s="306">
        <v>0</v>
      </c>
      <c r="P297" s="306">
        <v>0</v>
      </c>
      <c r="Q297" s="306">
        <v>0</v>
      </c>
      <c r="R297" s="306">
        <v>0</v>
      </c>
      <c r="S297" s="306">
        <v>0</v>
      </c>
      <c r="T297" s="306">
        <v>0</v>
      </c>
      <c r="U297" s="306">
        <v>0</v>
      </c>
      <c r="V297" s="306">
        <v>0</v>
      </c>
      <c r="W297" s="306">
        <v>0</v>
      </c>
      <c r="X297" s="306">
        <v>0</v>
      </c>
      <c r="Y297" s="306">
        <v>0</v>
      </c>
      <c r="Z297" s="306">
        <v>0</v>
      </c>
    </row>
    <row r="298" spans="4:26" hidden="1" outlineLevel="1">
      <c r="D298" s="299" t="s">
        <v>4101</v>
      </c>
      <c r="E298" s="299" t="s">
        <v>71</v>
      </c>
      <c r="F298" s="299" t="s">
        <v>768</v>
      </c>
      <c r="G298" s="299" t="s">
        <v>769</v>
      </c>
      <c r="H298" s="299" t="s">
        <v>770</v>
      </c>
      <c r="I298" s="299" t="s">
        <v>1246</v>
      </c>
      <c r="J298" s="299" t="s">
        <v>3053</v>
      </c>
      <c r="K298" s="299" t="s">
        <v>176</v>
      </c>
      <c r="M298" s="311">
        <v>44.708999999999996</v>
      </c>
      <c r="N298" s="306"/>
      <c r="O298" s="306">
        <v>20.850999999999999</v>
      </c>
      <c r="P298" s="306">
        <v>0</v>
      </c>
      <c r="Q298" s="306">
        <v>0</v>
      </c>
      <c r="R298" s="306">
        <v>0</v>
      </c>
      <c r="S298" s="306">
        <v>0.186</v>
      </c>
      <c r="T298" s="306">
        <v>0</v>
      </c>
      <c r="U298" s="306">
        <v>0</v>
      </c>
      <c r="V298" s="306">
        <v>0</v>
      </c>
      <c r="W298" s="306">
        <v>0</v>
      </c>
      <c r="X298" s="306">
        <v>4.4589999999999996</v>
      </c>
      <c r="Y298" s="306">
        <v>18.533000000000001</v>
      </c>
      <c r="Z298" s="306">
        <v>0.68</v>
      </c>
    </row>
    <row r="299" spans="4:26" hidden="1" outlineLevel="1">
      <c r="D299" s="299" t="s">
        <v>399</v>
      </c>
      <c r="E299" s="299" t="s">
        <v>71</v>
      </c>
      <c r="F299" s="299" t="s">
        <v>768</v>
      </c>
      <c r="G299" s="299" t="s">
        <v>769</v>
      </c>
      <c r="H299" s="299" t="s">
        <v>770</v>
      </c>
      <c r="I299" s="299" t="s">
        <v>1246</v>
      </c>
      <c r="J299" s="299" t="s">
        <v>578</v>
      </c>
      <c r="K299" s="299" t="s">
        <v>176</v>
      </c>
      <c r="M299" s="311">
        <v>95074.887000000002</v>
      </c>
      <c r="N299" s="306"/>
      <c r="O299" s="306">
        <v>4531.5429999999997</v>
      </c>
      <c r="P299" s="306">
        <v>12728.589</v>
      </c>
      <c r="Q299" s="306">
        <v>7278.1859999999997</v>
      </c>
      <c r="R299" s="306">
        <v>5389.5929999999998</v>
      </c>
      <c r="S299" s="306">
        <v>10546.749</v>
      </c>
      <c r="T299" s="306">
        <v>11106.736999999999</v>
      </c>
      <c r="U299" s="306">
        <v>3269.71</v>
      </c>
      <c r="V299" s="306">
        <v>5685.0609999999997</v>
      </c>
      <c r="W299" s="306">
        <v>13140.441999999999</v>
      </c>
      <c r="X299" s="306">
        <v>8804.8410000000003</v>
      </c>
      <c r="Y299" s="306">
        <v>7439.1149999999998</v>
      </c>
      <c r="Z299" s="306">
        <v>5154.3209999999999</v>
      </c>
    </row>
    <row r="300" spans="4:26" hidden="1" outlineLevel="1">
      <c r="D300" s="299" t="s">
        <v>399</v>
      </c>
      <c r="E300" s="299" t="s">
        <v>71</v>
      </c>
      <c r="F300" s="299" t="s">
        <v>768</v>
      </c>
      <c r="G300" s="299" t="s">
        <v>775</v>
      </c>
      <c r="H300" s="299" t="s">
        <v>770</v>
      </c>
      <c r="I300" s="299" t="s">
        <v>1246</v>
      </c>
      <c r="J300" s="299" t="s">
        <v>639</v>
      </c>
      <c r="K300" s="299" t="s">
        <v>176</v>
      </c>
      <c r="M300" s="311">
        <v>172.68420000000003</v>
      </c>
      <c r="N300" s="306"/>
      <c r="O300" s="306">
        <v>26.114999999999998</v>
      </c>
      <c r="P300" s="306">
        <v>4.5599999999999996</v>
      </c>
      <c r="Q300" s="306">
        <v>75.772100000000009</v>
      </c>
      <c r="R300" s="306">
        <v>2.8180000000000001</v>
      </c>
      <c r="S300" s="306">
        <v>7.3996000000000004</v>
      </c>
      <c r="T300" s="306">
        <v>5.0599999999999996</v>
      </c>
      <c r="U300" s="306">
        <v>1.9757</v>
      </c>
      <c r="V300" s="306">
        <v>4.3644999999999996</v>
      </c>
      <c r="W300" s="306">
        <v>21.276400000000002</v>
      </c>
      <c r="X300" s="306">
        <v>15.2684</v>
      </c>
      <c r="Y300" s="306">
        <v>1.95E-2</v>
      </c>
      <c r="Z300" s="306">
        <v>8.0549999999999997</v>
      </c>
    </row>
    <row r="301" spans="4:26" hidden="1" outlineLevel="1">
      <c r="D301" s="299" t="s">
        <v>399</v>
      </c>
      <c r="E301" s="299" t="s">
        <v>71</v>
      </c>
      <c r="F301" s="299" t="s">
        <v>766</v>
      </c>
      <c r="G301" s="299" t="s">
        <v>769</v>
      </c>
      <c r="H301" s="299" t="s">
        <v>770</v>
      </c>
      <c r="I301" s="299" t="s">
        <v>1264</v>
      </c>
      <c r="J301" s="299" t="s">
        <v>2068</v>
      </c>
      <c r="K301" s="299" t="s">
        <v>176</v>
      </c>
      <c r="M301" s="311">
        <v>0</v>
      </c>
      <c r="N301" s="306"/>
      <c r="O301" s="306">
        <v>0</v>
      </c>
      <c r="P301" s="306">
        <v>0</v>
      </c>
      <c r="Q301" s="306">
        <v>0</v>
      </c>
      <c r="R301" s="306">
        <v>0</v>
      </c>
      <c r="S301" s="306">
        <v>0</v>
      </c>
      <c r="T301" s="306">
        <v>0</v>
      </c>
      <c r="U301" s="306">
        <v>0</v>
      </c>
      <c r="V301" s="306">
        <v>0</v>
      </c>
      <c r="W301" s="306">
        <v>0</v>
      </c>
      <c r="X301" s="306">
        <v>0</v>
      </c>
      <c r="Y301" s="306">
        <v>0</v>
      </c>
      <c r="Z301" s="306">
        <v>0</v>
      </c>
    </row>
    <row r="302" spans="4:26" hidden="1" outlineLevel="1">
      <c r="D302" s="299" t="s">
        <v>399</v>
      </c>
      <c r="E302" s="299" t="s">
        <v>71</v>
      </c>
      <c r="F302" s="299" t="s">
        <v>766</v>
      </c>
      <c r="G302" s="299" t="s">
        <v>775</v>
      </c>
      <c r="H302" s="299" t="s">
        <v>770</v>
      </c>
      <c r="I302" s="299" t="s">
        <v>1264</v>
      </c>
      <c r="J302" s="299" t="s">
        <v>2069</v>
      </c>
      <c r="K302" s="299" t="s">
        <v>176</v>
      </c>
      <c r="M302" s="311">
        <v>0</v>
      </c>
      <c r="N302" s="306"/>
      <c r="O302" s="306">
        <v>0</v>
      </c>
      <c r="P302" s="306">
        <v>0</v>
      </c>
      <c r="Q302" s="306">
        <v>0</v>
      </c>
      <c r="R302" s="306">
        <v>0</v>
      </c>
      <c r="S302" s="306">
        <v>0</v>
      </c>
      <c r="T302" s="306">
        <v>0</v>
      </c>
      <c r="U302" s="306">
        <v>0</v>
      </c>
      <c r="V302" s="306">
        <v>0</v>
      </c>
      <c r="W302" s="306">
        <v>0</v>
      </c>
      <c r="X302" s="306">
        <v>0</v>
      </c>
      <c r="Y302" s="306">
        <v>0</v>
      </c>
      <c r="Z302" s="306">
        <v>0</v>
      </c>
    </row>
    <row r="303" spans="4:26" hidden="1" outlineLevel="1">
      <c r="D303" s="299" t="s">
        <v>399</v>
      </c>
      <c r="E303" s="299" t="s">
        <v>71</v>
      </c>
      <c r="F303" s="299" t="s">
        <v>768</v>
      </c>
      <c r="G303" s="299" t="s">
        <v>769</v>
      </c>
      <c r="H303" s="299" t="s">
        <v>770</v>
      </c>
      <c r="I303" s="299" t="s">
        <v>1264</v>
      </c>
      <c r="J303" s="299" t="s">
        <v>2070</v>
      </c>
      <c r="K303" s="299" t="s">
        <v>176</v>
      </c>
      <c r="M303" s="311">
        <v>0</v>
      </c>
      <c r="N303" s="306"/>
      <c r="O303" s="306">
        <v>0</v>
      </c>
      <c r="P303" s="306">
        <v>0</v>
      </c>
      <c r="Q303" s="306">
        <v>0</v>
      </c>
      <c r="R303" s="306">
        <v>0</v>
      </c>
      <c r="S303" s="306">
        <v>0</v>
      </c>
      <c r="T303" s="306">
        <v>0</v>
      </c>
      <c r="U303" s="306">
        <v>0</v>
      </c>
      <c r="V303" s="306">
        <v>0</v>
      </c>
      <c r="W303" s="306">
        <v>0</v>
      </c>
      <c r="X303" s="306">
        <v>0</v>
      </c>
      <c r="Y303" s="306">
        <v>0</v>
      </c>
      <c r="Z303" s="306">
        <v>0</v>
      </c>
    </row>
    <row r="304" spans="4:26" hidden="1" outlineLevel="1">
      <c r="D304" s="299" t="s">
        <v>399</v>
      </c>
      <c r="E304" s="299" t="s">
        <v>71</v>
      </c>
      <c r="F304" s="299" t="s">
        <v>768</v>
      </c>
      <c r="G304" s="299" t="s">
        <v>775</v>
      </c>
      <c r="H304" s="299" t="s">
        <v>770</v>
      </c>
      <c r="I304" s="299" t="s">
        <v>1264</v>
      </c>
      <c r="J304" s="299" t="s">
        <v>2071</v>
      </c>
      <c r="K304" s="299" t="s">
        <v>176</v>
      </c>
      <c r="M304" s="311">
        <v>0</v>
      </c>
      <c r="N304" s="306"/>
      <c r="O304" s="306">
        <v>0</v>
      </c>
      <c r="P304" s="306">
        <v>0</v>
      </c>
      <c r="Q304" s="306">
        <v>0</v>
      </c>
      <c r="R304" s="306">
        <v>0</v>
      </c>
      <c r="S304" s="306">
        <v>0</v>
      </c>
      <c r="T304" s="306">
        <v>0</v>
      </c>
      <c r="U304" s="306">
        <v>0</v>
      </c>
      <c r="V304" s="306">
        <v>0</v>
      </c>
      <c r="W304" s="306">
        <v>0</v>
      </c>
      <c r="X304" s="306">
        <v>0</v>
      </c>
      <c r="Y304" s="306">
        <v>0</v>
      </c>
      <c r="Z304" s="306">
        <v>0</v>
      </c>
    </row>
    <row r="305" spans="4:26" hidden="1" outlineLevel="1">
      <c r="D305" s="299" t="s">
        <v>3054</v>
      </c>
      <c r="E305" s="299" t="s">
        <v>71</v>
      </c>
      <c r="F305" s="299" t="s">
        <v>768</v>
      </c>
      <c r="G305" s="299" t="s">
        <v>769</v>
      </c>
      <c r="H305" s="299" t="s">
        <v>770</v>
      </c>
      <c r="I305" s="299" t="s">
        <v>1246</v>
      </c>
      <c r="J305" s="299" t="s">
        <v>3055</v>
      </c>
      <c r="K305" s="299" t="s">
        <v>176</v>
      </c>
      <c r="M305" s="311">
        <v>33.33</v>
      </c>
      <c r="N305" s="306"/>
      <c r="O305" s="306">
        <v>0</v>
      </c>
      <c r="P305" s="306">
        <v>0</v>
      </c>
      <c r="Q305" s="306">
        <v>1.2689999999999999</v>
      </c>
      <c r="R305" s="306">
        <v>0.313</v>
      </c>
      <c r="S305" s="306">
        <v>4.2999999999999997E-2</v>
      </c>
      <c r="T305" s="306">
        <v>2.67</v>
      </c>
      <c r="U305" s="306">
        <v>0</v>
      </c>
      <c r="V305" s="306">
        <v>29.004999999999999</v>
      </c>
      <c r="W305" s="306">
        <v>1.4999999999999999E-2</v>
      </c>
      <c r="X305" s="306">
        <v>0</v>
      </c>
      <c r="Y305" s="306">
        <v>1.4999999999999999E-2</v>
      </c>
      <c r="Z305" s="306">
        <v>0</v>
      </c>
    </row>
    <row r="306" spans="4:26" hidden="1" outlineLevel="1">
      <c r="D306" s="299" t="s">
        <v>461</v>
      </c>
      <c r="E306" s="299" t="s">
        <v>71</v>
      </c>
      <c r="F306" s="299" t="s">
        <v>768</v>
      </c>
      <c r="G306" s="299" t="s">
        <v>769</v>
      </c>
      <c r="H306" s="299" t="s">
        <v>770</v>
      </c>
      <c r="I306" s="299" t="s">
        <v>1246</v>
      </c>
      <c r="J306" s="299" t="s">
        <v>579</v>
      </c>
      <c r="K306" s="299" t="s">
        <v>176</v>
      </c>
      <c r="M306" s="311">
        <v>13280.501000000002</v>
      </c>
      <c r="N306" s="306"/>
      <c r="O306" s="306">
        <v>802.67200000000003</v>
      </c>
      <c r="P306" s="306">
        <v>2941.7040000000002</v>
      </c>
      <c r="Q306" s="306">
        <v>337.92200000000003</v>
      </c>
      <c r="R306" s="306">
        <v>323.90100000000001</v>
      </c>
      <c r="S306" s="306">
        <v>122.871</v>
      </c>
      <c r="T306" s="306">
        <v>318.91000000000003</v>
      </c>
      <c r="U306" s="306">
        <v>903.726</v>
      </c>
      <c r="V306" s="306">
        <v>444.14499999999998</v>
      </c>
      <c r="W306" s="306">
        <v>1147.5830000000001</v>
      </c>
      <c r="X306" s="306">
        <v>3892.5709999999999</v>
      </c>
      <c r="Y306" s="306">
        <v>667.87800000000004</v>
      </c>
      <c r="Z306" s="306">
        <v>1376.6179999999999</v>
      </c>
    </row>
    <row r="307" spans="4:26" hidden="1" outlineLevel="1">
      <c r="D307" s="299" t="s">
        <v>461</v>
      </c>
      <c r="E307" s="299" t="s">
        <v>71</v>
      </c>
      <c r="F307" s="299" t="s">
        <v>768</v>
      </c>
      <c r="G307" s="299" t="s">
        <v>775</v>
      </c>
      <c r="H307" s="299" t="s">
        <v>770</v>
      </c>
      <c r="I307" s="299" t="s">
        <v>1246</v>
      </c>
      <c r="J307" s="299" t="s">
        <v>640</v>
      </c>
      <c r="K307" s="299" t="s">
        <v>176</v>
      </c>
      <c r="M307" s="311">
        <v>94.615200000000002</v>
      </c>
      <c r="N307" s="306"/>
      <c r="O307" s="306">
        <v>0</v>
      </c>
      <c r="P307" s="306">
        <v>0.49399999999999999</v>
      </c>
      <c r="Q307" s="306">
        <v>0</v>
      </c>
      <c r="R307" s="306">
        <v>28.6065</v>
      </c>
      <c r="S307" s="306">
        <v>1.8419000000000001</v>
      </c>
      <c r="T307" s="306">
        <v>0.81</v>
      </c>
      <c r="U307" s="306">
        <v>0.16400000000000001</v>
      </c>
      <c r="V307" s="306">
        <v>4.67</v>
      </c>
      <c r="W307" s="306">
        <v>0</v>
      </c>
      <c r="X307" s="306">
        <v>51.699800000000003</v>
      </c>
      <c r="Y307" s="306">
        <v>6.32</v>
      </c>
      <c r="Z307" s="306">
        <v>8.9999999999999993E-3</v>
      </c>
    </row>
    <row r="308" spans="4:26" hidden="1" outlineLevel="1">
      <c r="D308" s="299" t="s">
        <v>461</v>
      </c>
      <c r="E308" s="299" t="s">
        <v>71</v>
      </c>
      <c r="F308" s="299" t="s">
        <v>766</v>
      </c>
      <c r="G308" s="299" t="s">
        <v>769</v>
      </c>
      <c r="H308" s="299" t="s">
        <v>770</v>
      </c>
      <c r="I308" s="299" t="s">
        <v>1264</v>
      </c>
      <c r="J308" s="299" t="s">
        <v>2072</v>
      </c>
      <c r="K308" s="299" t="s">
        <v>176</v>
      </c>
      <c r="M308" s="311">
        <v>0</v>
      </c>
      <c r="N308" s="306"/>
      <c r="O308" s="306">
        <v>0</v>
      </c>
      <c r="P308" s="306">
        <v>0</v>
      </c>
      <c r="Q308" s="306">
        <v>0</v>
      </c>
      <c r="R308" s="306">
        <v>0</v>
      </c>
      <c r="S308" s="306">
        <v>0</v>
      </c>
      <c r="T308" s="306">
        <v>0</v>
      </c>
      <c r="U308" s="306">
        <v>0</v>
      </c>
      <c r="V308" s="306">
        <v>0</v>
      </c>
      <c r="W308" s="306">
        <v>0</v>
      </c>
      <c r="X308" s="306">
        <v>0</v>
      </c>
      <c r="Y308" s="306">
        <v>0</v>
      </c>
      <c r="Z308" s="306">
        <v>0</v>
      </c>
    </row>
    <row r="309" spans="4:26" hidden="1" outlineLevel="1">
      <c r="D309" s="299" t="s">
        <v>461</v>
      </c>
      <c r="E309" s="299" t="s">
        <v>71</v>
      </c>
      <c r="F309" s="299" t="s">
        <v>766</v>
      </c>
      <c r="G309" s="299" t="s">
        <v>775</v>
      </c>
      <c r="H309" s="299" t="s">
        <v>770</v>
      </c>
      <c r="I309" s="299" t="s">
        <v>1264</v>
      </c>
      <c r="J309" s="299" t="s">
        <v>2073</v>
      </c>
      <c r="K309" s="299" t="s">
        <v>176</v>
      </c>
      <c r="M309" s="311">
        <v>0</v>
      </c>
      <c r="N309" s="306"/>
      <c r="O309" s="306">
        <v>0</v>
      </c>
      <c r="P309" s="306">
        <v>0</v>
      </c>
      <c r="Q309" s="306">
        <v>0</v>
      </c>
      <c r="R309" s="306">
        <v>0</v>
      </c>
      <c r="S309" s="306">
        <v>0</v>
      </c>
      <c r="T309" s="306">
        <v>0</v>
      </c>
      <c r="U309" s="306">
        <v>0</v>
      </c>
      <c r="V309" s="306">
        <v>0</v>
      </c>
      <c r="W309" s="306">
        <v>0</v>
      </c>
      <c r="X309" s="306">
        <v>0</v>
      </c>
      <c r="Y309" s="306">
        <v>0</v>
      </c>
      <c r="Z309" s="306">
        <v>0</v>
      </c>
    </row>
    <row r="310" spans="4:26" hidden="1" outlineLevel="1">
      <c r="D310" s="299" t="s">
        <v>461</v>
      </c>
      <c r="E310" s="299" t="s">
        <v>71</v>
      </c>
      <c r="F310" s="299" t="s">
        <v>768</v>
      </c>
      <c r="G310" s="299" t="s">
        <v>769</v>
      </c>
      <c r="H310" s="299" t="s">
        <v>770</v>
      </c>
      <c r="I310" s="299" t="s">
        <v>1264</v>
      </c>
      <c r="J310" s="299" t="s">
        <v>2074</v>
      </c>
      <c r="K310" s="299" t="s">
        <v>176</v>
      </c>
      <c r="M310" s="311">
        <v>0</v>
      </c>
      <c r="N310" s="306"/>
      <c r="O310" s="306">
        <v>0</v>
      </c>
      <c r="P310" s="306">
        <v>0</v>
      </c>
      <c r="Q310" s="306">
        <v>0</v>
      </c>
      <c r="R310" s="306">
        <v>0</v>
      </c>
      <c r="S310" s="306">
        <v>0</v>
      </c>
      <c r="T310" s="306">
        <v>0</v>
      </c>
      <c r="U310" s="306">
        <v>0</v>
      </c>
      <c r="V310" s="306">
        <v>0</v>
      </c>
      <c r="W310" s="306">
        <v>0</v>
      </c>
      <c r="X310" s="306">
        <v>0</v>
      </c>
      <c r="Y310" s="306">
        <v>0</v>
      </c>
      <c r="Z310" s="306">
        <v>0</v>
      </c>
    </row>
    <row r="311" spans="4:26" hidden="1" outlineLevel="1">
      <c r="D311" s="299" t="s">
        <v>461</v>
      </c>
      <c r="E311" s="299" t="s">
        <v>71</v>
      </c>
      <c r="F311" s="299" t="s">
        <v>768</v>
      </c>
      <c r="G311" s="299" t="s">
        <v>775</v>
      </c>
      <c r="H311" s="299" t="s">
        <v>770</v>
      </c>
      <c r="I311" s="299" t="s">
        <v>1264</v>
      </c>
      <c r="J311" s="299" t="s">
        <v>2075</v>
      </c>
      <c r="K311" s="299" t="s">
        <v>176</v>
      </c>
      <c r="M311" s="311">
        <v>0</v>
      </c>
      <c r="N311" s="306"/>
      <c r="O311" s="306">
        <v>0</v>
      </c>
      <c r="P311" s="306">
        <v>0</v>
      </c>
      <c r="Q311" s="306">
        <v>0</v>
      </c>
      <c r="R311" s="306">
        <v>0</v>
      </c>
      <c r="S311" s="306">
        <v>0</v>
      </c>
      <c r="T311" s="306">
        <v>0</v>
      </c>
      <c r="U311" s="306">
        <v>0</v>
      </c>
      <c r="V311" s="306">
        <v>0</v>
      </c>
      <c r="W311" s="306">
        <v>0</v>
      </c>
      <c r="X311" s="306">
        <v>0</v>
      </c>
      <c r="Y311" s="306">
        <v>0</v>
      </c>
      <c r="Z311" s="306">
        <v>0</v>
      </c>
    </row>
    <row r="312" spans="4:26" hidden="1" outlineLevel="1">
      <c r="D312" s="299" t="s">
        <v>2076</v>
      </c>
      <c r="E312" s="299" t="s">
        <v>73</v>
      </c>
      <c r="F312" s="299" t="s">
        <v>768</v>
      </c>
      <c r="G312" s="299" t="s">
        <v>769</v>
      </c>
      <c r="H312" s="299" t="s">
        <v>770</v>
      </c>
      <c r="I312" s="299" t="s">
        <v>1246</v>
      </c>
      <c r="J312" s="299" t="s">
        <v>1164</v>
      </c>
      <c r="K312" s="299" t="s">
        <v>175</v>
      </c>
      <c r="M312" s="311">
        <v>2626.4479999999999</v>
      </c>
      <c r="N312" s="306"/>
      <c r="O312" s="306">
        <v>36.231000000000002</v>
      </c>
      <c r="P312" s="306">
        <v>11.146000000000001</v>
      </c>
      <c r="Q312" s="306">
        <v>33.843000000000004</v>
      </c>
      <c r="R312" s="306">
        <v>91.751999999999995</v>
      </c>
      <c r="S312" s="306">
        <v>279.029</v>
      </c>
      <c r="T312" s="306">
        <v>160.50399999999999</v>
      </c>
      <c r="U312" s="306">
        <v>197.14</v>
      </c>
      <c r="V312" s="306">
        <v>201.58500000000001</v>
      </c>
      <c r="W312" s="306">
        <v>258.87200000000001</v>
      </c>
      <c r="X312" s="306">
        <v>534.96699999999998</v>
      </c>
      <c r="Y312" s="306">
        <v>380.35399999999998</v>
      </c>
      <c r="Z312" s="306">
        <v>441.02499999999998</v>
      </c>
    </row>
    <row r="313" spans="4:26" hidden="1" outlineLevel="1">
      <c r="D313" s="299" t="s">
        <v>4057</v>
      </c>
      <c r="E313" s="299" t="s">
        <v>71</v>
      </c>
      <c r="F313" s="299" t="s">
        <v>768</v>
      </c>
      <c r="G313" s="299" t="s">
        <v>769</v>
      </c>
      <c r="H313" s="299" t="s">
        <v>770</v>
      </c>
      <c r="I313" s="299" t="s">
        <v>1246</v>
      </c>
      <c r="J313" s="299" t="s">
        <v>580</v>
      </c>
      <c r="K313" s="299" t="s">
        <v>176</v>
      </c>
      <c r="M313" s="311">
        <v>863.75813999999991</v>
      </c>
      <c r="N313" s="306"/>
      <c r="O313" s="306">
        <v>67.554000000000002</v>
      </c>
      <c r="P313" s="306">
        <v>62.188000000000002</v>
      </c>
      <c r="Q313" s="306">
        <v>177.547</v>
      </c>
      <c r="R313" s="306">
        <v>179.79900000000001</v>
      </c>
      <c r="S313" s="306">
        <v>42.454999999999998</v>
      </c>
      <c r="T313" s="306">
        <v>34.799999999999997</v>
      </c>
      <c r="U313" s="306">
        <v>104.39594</v>
      </c>
      <c r="V313" s="306">
        <v>30.592099999999999</v>
      </c>
      <c r="W313" s="306">
        <v>105.63597999999999</v>
      </c>
      <c r="X313" s="306">
        <v>31.204000000000001</v>
      </c>
      <c r="Y313" s="306">
        <v>25.058320000000002</v>
      </c>
      <c r="Z313" s="306">
        <v>2.5288000000000004</v>
      </c>
    </row>
    <row r="314" spans="4:26" hidden="1" outlineLevel="1">
      <c r="D314" s="299" t="s">
        <v>4057</v>
      </c>
      <c r="E314" s="299" t="s">
        <v>71</v>
      </c>
      <c r="F314" s="299" t="s">
        <v>766</v>
      </c>
      <c r="G314" s="299" t="s">
        <v>769</v>
      </c>
      <c r="H314" s="299" t="s">
        <v>770</v>
      </c>
      <c r="I314" s="299" t="s">
        <v>1264</v>
      </c>
      <c r="J314" s="299" t="s">
        <v>2077</v>
      </c>
      <c r="K314" s="299" t="s">
        <v>176</v>
      </c>
      <c r="M314" s="311">
        <v>0</v>
      </c>
      <c r="N314" s="306"/>
      <c r="O314" s="306">
        <v>0</v>
      </c>
      <c r="P314" s="306">
        <v>0</v>
      </c>
      <c r="Q314" s="306">
        <v>0</v>
      </c>
      <c r="R314" s="306">
        <v>0</v>
      </c>
      <c r="S314" s="306">
        <v>0</v>
      </c>
      <c r="T314" s="306">
        <v>0</v>
      </c>
      <c r="U314" s="306">
        <v>0</v>
      </c>
      <c r="V314" s="306"/>
      <c r="W314" s="306"/>
      <c r="X314" s="306"/>
      <c r="Y314" s="306"/>
      <c r="Z314" s="306"/>
    </row>
    <row r="315" spans="4:26" hidden="1" outlineLevel="1">
      <c r="D315" s="299" t="s">
        <v>4057</v>
      </c>
      <c r="E315" s="299" t="s">
        <v>71</v>
      </c>
      <c r="F315" s="299" t="s">
        <v>766</v>
      </c>
      <c r="G315" s="299" t="s">
        <v>775</v>
      </c>
      <c r="H315" s="299" t="s">
        <v>770</v>
      </c>
      <c r="I315" s="299" t="s">
        <v>1264</v>
      </c>
      <c r="J315" s="299" t="s">
        <v>2078</v>
      </c>
      <c r="K315" s="299" t="s">
        <v>176</v>
      </c>
      <c r="M315" s="311">
        <v>0</v>
      </c>
      <c r="N315" s="306"/>
      <c r="O315" s="306">
        <v>0</v>
      </c>
      <c r="P315" s="306">
        <v>0</v>
      </c>
      <c r="Q315" s="306">
        <v>0</v>
      </c>
      <c r="R315" s="306">
        <v>0</v>
      </c>
      <c r="S315" s="306">
        <v>0</v>
      </c>
      <c r="T315" s="306">
        <v>0</v>
      </c>
      <c r="U315" s="306">
        <v>0</v>
      </c>
      <c r="V315" s="306"/>
      <c r="W315" s="306"/>
      <c r="X315" s="306"/>
      <c r="Y315" s="306"/>
      <c r="Z315" s="306"/>
    </row>
    <row r="316" spans="4:26" hidden="1" outlineLevel="1">
      <c r="D316" s="299" t="s">
        <v>4057</v>
      </c>
      <c r="E316" s="299" t="s">
        <v>71</v>
      </c>
      <c r="F316" s="299" t="s">
        <v>768</v>
      </c>
      <c r="G316" s="299" t="s">
        <v>769</v>
      </c>
      <c r="H316" s="299" t="s">
        <v>770</v>
      </c>
      <c r="I316" s="299" t="s">
        <v>1264</v>
      </c>
      <c r="J316" s="299" t="s">
        <v>2079</v>
      </c>
      <c r="K316" s="299" t="s">
        <v>176</v>
      </c>
      <c r="M316" s="311">
        <v>0</v>
      </c>
      <c r="N316" s="306"/>
      <c r="O316" s="306">
        <v>0</v>
      </c>
      <c r="P316" s="306">
        <v>0</v>
      </c>
      <c r="Q316" s="306">
        <v>0</v>
      </c>
      <c r="R316" s="306">
        <v>0</v>
      </c>
      <c r="S316" s="306">
        <v>0</v>
      </c>
      <c r="T316" s="306">
        <v>0</v>
      </c>
      <c r="U316" s="306">
        <v>0</v>
      </c>
      <c r="V316" s="306"/>
      <c r="W316" s="306"/>
      <c r="X316" s="306"/>
      <c r="Y316" s="306"/>
      <c r="Z316" s="306"/>
    </row>
    <row r="317" spans="4:26" hidden="1" outlineLevel="1">
      <c r="D317" s="299" t="s">
        <v>4057</v>
      </c>
      <c r="E317" s="299" t="s">
        <v>71</v>
      </c>
      <c r="F317" s="299" t="s">
        <v>768</v>
      </c>
      <c r="G317" s="299" t="s">
        <v>775</v>
      </c>
      <c r="H317" s="299" t="s">
        <v>770</v>
      </c>
      <c r="I317" s="299" t="s">
        <v>1264</v>
      </c>
      <c r="J317" s="299" t="s">
        <v>2080</v>
      </c>
      <c r="K317" s="299" t="s">
        <v>176</v>
      </c>
      <c r="M317" s="311">
        <v>0</v>
      </c>
      <c r="N317" s="306"/>
      <c r="O317" s="306">
        <v>0</v>
      </c>
      <c r="P317" s="306">
        <v>0</v>
      </c>
      <c r="Q317" s="306">
        <v>0</v>
      </c>
      <c r="R317" s="306">
        <v>0</v>
      </c>
      <c r="S317" s="306">
        <v>0</v>
      </c>
      <c r="T317" s="306">
        <v>0</v>
      </c>
      <c r="U317" s="306">
        <v>0</v>
      </c>
      <c r="V317" s="306"/>
      <c r="W317" s="306"/>
      <c r="X317" s="306"/>
      <c r="Y317" s="306"/>
      <c r="Z317" s="306"/>
    </row>
    <row r="318" spans="4:26" hidden="1" outlineLevel="1">
      <c r="D318" s="299" t="s">
        <v>333</v>
      </c>
      <c r="E318" s="299" t="s">
        <v>71</v>
      </c>
      <c r="F318" s="299" t="s">
        <v>768</v>
      </c>
      <c r="G318" s="299" t="s">
        <v>769</v>
      </c>
      <c r="H318" s="299" t="s">
        <v>770</v>
      </c>
      <c r="I318" s="299" t="s">
        <v>1246</v>
      </c>
      <c r="J318" s="299" t="s">
        <v>30</v>
      </c>
      <c r="K318" s="299" t="s">
        <v>176</v>
      </c>
      <c r="M318" s="311">
        <v>134.85800000000003</v>
      </c>
      <c r="N318" s="306"/>
      <c r="O318" s="306">
        <v>15.083</v>
      </c>
      <c r="P318" s="306">
        <v>79.132000000000005</v>
      </c>
      <c r="Q318" s="306">
        <v>28.815999999999999</v>
      </c>
      <c r="R318" s="306">
        <v>1.2170000000000001</v>
      </c>
      <c r="S318" s="306">
        <v>1.393</v>
      </c>
      <c r="T318" s="306">
        <v>1.093</v>
      </c>
      <c r="U318" s="306">
        <v>0.28699999999999998</v>
      </c>
      <c r="V318" s="306">
        <v>4.1509999999999998</v>
      </c>
      <c r="W318" s="306">
        <v>1.002</v>
      </c>
      <c r="X318" s="306">
        <v>0.40699999999999997</v>
      </c>
      <c r="Y318" s="306">
        <v>1.5509999999999999</v>
      </c>
      <c r="Z318" s="306">
        <v>0.72599999999999998</v>
      </c>
    </row>
    <row r="319" spans="4:26" hidden="1" outlineLevel="1">
      <c r="D319" s="299" t="s">
        <v>333</v>
      </c>
      <c r="E319" s="299" t="s">
        <v>71</v>
      </c>
      <c r="F319" s="299" t="s">
        <v>766</v>
      </c>
      <c r="G319" s="299" t="s">
        <v>769</v>
      </c>
      <c r="H319" s="299" t="s">
        <v>770</v>
      </c>
      <c r="I319" s="299" t="s">
        <v>1264</v>
      </c>
      <c r="J319" s="299" t="s">
        <v>2081</v>
      </c>
      <c r="K319" s="299" t="s">
        <v>176</v>
      </c>
      <c r="M319" s="311">
        <v>0</v>
      </c>
      <c r="N319" s="306"/>
      <c r="O319" s="306">
        <v>0</v>
      </c>
      <c r="P319" s="306">
        <v>0</v>
      </c>
      <c r="Q319" s="306">
        <v>0</v>
      </c>
      <c r="R319" s="306">
        <v>0</v>
      </c>
      <c r="S319" s="306">
        <v>0</v>
      </c>
      <c r="T319" s="306">
        <v>0</v>
      </c>
      <c r="U319" s="306">
        <v>0</v>
      </c>
      <c r="V319" s="306">
        <v>0</v>
      </c>
      <c r="W319" s="306">
        <v>0</v>
      </c>
      <c r="X319" s="306">
        <v>0</v>
      </c>
      <c r="Y319" s="306">
        <v>0</v>
      </c>
      <c r="Z319" s="306">
        <v>0</v>
      </c>
    </row>
    <row r="320" spans="4:26" hidden="1" outlineLevel="1">
      <c r="D320" s="299" t="s">
        <v>333</v>
      </c>
      <c r="E320" s="299" t="s">
        <v>71</v>
      </c>
      <c r="F320" s="299" t="s">
        <v>766</v>
      </c>
      <c r="G320" s="299" t="s">
        <v>775</v>
      </c>
      <c r="H320" s="299" t="s">
        <v>770</v>
      </c>
      <c r="I320" s="299" t="s">
        <v>1264</v>
      </c>
      <c r="J320" s="299" t="s">
        <v>2082</v>
      </c>
      <c r="K320" s="299" t="s">
        <v>176</v>
      </c>
      <c r="M320" s="311">
        <v>0</v>
      </c>
      <c r="N320" s="306"/>
      <c r="O320" s="306">
        <v>0</v>
      </c>
      <c r="P320" s="306">
        <v>0</v>
      </c>
      <c r="Q320" s="306">
        <v>0</v>
      </c>
      <c r="R320" s="306">
        <v>0</v>
      </c>
      <c r="S320" s="306">
        <v>0</v>
      </c>
      <c r="T320" s="306">
        <v>0</v>
      </c>
      <c r="U320" s="306">
        <v>0</v>
      </c>
      <c r="V320" s="306">
        <v>0</v>
      </c>
      <c r="W320" s="306">
        <v>0</v>
      </c>
      <c r="X320" s="306">
        <v>0</v>
      </c>
      <c r="Y320" s="306">
        <v>0</v>
      </c>
      <c r="Z320" s="306">
        <v>0</v>
      </c>
    </row>
    <row r="321" spans="4:26" hidden="1" outlineLevel="1">
      <c r="D321" s="299" t="s">
        <v>333</v>
      </c>
      <c r="E321" s="299" t="s">
        <v>71</v>
      </c>
      <c r="F321" s="299" t="s">
        <v>768</v>
      </c>
      <c r="G321" s="299" t="s">
        <v>769</v>
      </c>
      <c r="H321" s="299" t="s">
        <v>770</v>
      </c>
      <c r="I321" s="299" t="s">
        <v>1264</v>
      </c>
      <c r="J321" s="299" t="s">
        <v>2083</v>
      </c>
      <c r="K321" s="299" t="s">
        <v>176</v>
      </c>
      <c r="M321" s="311">
        <v>0</v>
      </c>
      <c r="N321" s="306"/>
      <c r="O321" s="306">
        <v>0</v>
      </c>
      <c r="P321" s="306">
        <v>0</v>
      </c>
      <c r="Q321" s="306">
        <v>0</v>
      </c>
      <c r="R321" s="306">
        <v>0</v>
      </c>
      <c r="S321" s="306">
        <v>0</v>
      </c>
      <c r="T321" s="306">
        <v>0</v>
      </c>
      <c r="U321" s="306">
        <v>0</v>
      </c>
      <c r="V321" s="306">
        <v>0</v>
      </c>
      <c r="W321" s="306">
        <v>0</v>
      </c>
      <c r="X321" s="306">
        <v>0</v>
      </c>
      <c r="Y321" s="306">
        <v>0</v>
      </c>
      <c r="Z321" s="306">
        <v>0</v>
      </c>
    </row>
    <row r="322" spans="4:26" hidden="1" outlineLevel="1">
      <c r="D322" s="299" t="s">
        <v>333</v>
      </c>
      <c r="E322" s="299" t="s">
        <v>71</v>
      </c>
      <c r="F322" s="299" t="s">
        <v>768</v>
      </c>
      <c r="G322" s="299" t="s">
        <v>775</v>
      </c>
      <c r="H322" s="299" t="s">
        <v>770</v>
      </c>
      <c r="I322" s="299" t="s">
        <v>1264</v>
      </c>
      <c r="J322" s="299" t="s">
        <v>2084</v>
      </c>
      <c r="K322" s="299" t="s">
        <v>176</v>
      </c>
      <c r="M322" s="311">
        <v>0</v>
      </c>
      <c r="N322" s="306"/>
      <c r="O322" s="306">
        <v>0</v>
      </c>
      <c r="P322" s="306">
        <v>0</v>
      </c>
      <c r="Q322" s="306">
        <v>0</v>
      </c>
      <c r="R322" s="306">
        <v>0</v>
      </c>
      <c r="S322" s="306">
        <v>0</v>
      </c>
      <c r="T322" s="306">
        <v>0</v>
      </c>
      <c r="U322" s="306">
        <v>0</v>
      </c>
      <c r="V322" s="306">
        <v>0</v>
      </c>
      <c r="W322" s="306">
        <v>0</v>
      </c>
      <c r="X322" s="306">
        <v>0</v>
      </c>
      <c r="Y322" s="306">
        <v>0</v>
      </c>
      <c r="Z322" s="306">
        <v>0</v>
      </c>
    </row>
    <row r="323" spans="4:26" hidden="1" outlineLevel="1">
      <c r="D323" s="299" t="s">
        <v>3056</v>
      </c>
      <c r="E323" s="299" t="s">
        <v>72</v>
      </c>
      <c r="F323" s="299" t="s">
        <v>768</v>
      </c>
      <c r="G323" s="299" t="s">
        <v>769</v>
      </c>
      <c r="H323" s="299" t="s">
        <v>770</v>
      </c>
      <c r="I323" s="299" t="s">
        <v>1246</v>
      </c>
      <c r="J323" s="299" t="s">
        <v>3057</v>
      </c>
      <c r="K323" s="299" t="s">
        <v>171</v>
      </c>
      <c r="M323" s="311">
        <v>275.38899999999995</v>
      </c>
      <c r="N323" s="306"/>
      <c r="O323" s="306">
        <v>14.856999999999999</v>
      </c>
      <c r="P323" s="306">
        <v>5.056</v>
      </c>
      <c r="Q323" s="306">
        <v>28.106999999999999</v>
      </c>
      <c r="R323" s="306">
        <v>93.269000000000005</v>
      </c>
      <c r="S323" s="306">
        <v>9.4749999999999996</v>
      </c>
      <c r="T323" s="306">
        <v>8.4149999999999991</v>
      </c>
      <c r="U323" s="306">
        <v>38.445999999999998</v>
      </c>
      <c r="V323" s="306">
        <v>21.783999999999999</v>
      </c>
      <c r="W323" s="306">
        <v>16.78</v>
      </c>
      <c r="X323" s="306">
        <v>9.5640000000000001</v>
      </c>
      <c r="Y323" s="306">
        <v>23.190999999999999</v>
      </c>
      <c r="Z323" s="306">
        <v>6.4450000000000003</v>
      </c>
    </row>
    <row r="324" spans="4:26" hidden="1" outlineLevel="1">
      <c r="D324" s="299" t="s">
        <v>2085</v>
      </c>
      <c r="E324" s="299" t="s">
        <v>71</v>
      </c>
      <c r="F324" s="299" t="s">
        <v>768</v>
      </c>
      <c r="G324" s="299" t="s">
        <v>769</v>
      </c>
      <c r="H324" s="299" t="s">
        <v>770</v>
      </c>
      <c r="I324" s="299" t="s">
        <v>1246</v>
      </c>
      <c r="J324" s="299" t="s">
        <v>2086</v>
      </c>
      <c r="K324" s="299" t="s">
        <v>176</v>
      </c>
      <c r="M324" s="311">
        <v>0.18099999999999999</v>
      </c>
      <c r="N324" s="306"/>
      <c r="O324" s="306">
        <v>9.5000000000000001E-2</v>
      </c>
      <c r="P324" s="306">
        <v>0</v>
      </c>
      <c r="Q324" s="306">
        <v>0</v>
      </c>
      <c r="R324" s="306">
        <v>0</v>
      </c>
      <c r="S324" s="306">
        <v>0</v>
      </c>
      <c r="T324" s="306">
        <v>0</v>
      </c>
      <c r="U324" s="306">
        <v>0</v>
      </c>
      <c r="V324" s="306">
        <v>0</v>
      </c>
      <c r="W324" s="306">
        <v>7.3999999999999996E-2</v>
      </c>
      <c r="X324" s="306">
        <v>0</v>
      </c>
      <c r="Y324" s="306">
        <v>1.2E-2</v>
      </c>
      <c r="Z324" s="306">
        <v>0</v>
      </c>
    </row>
    <row r="325" spans="4:26" hidden="1" outlineLevel="1">
      <c r="D325" s="299" t="s">
        <v>799</v>
      </c>
      <c r="E325" s="299" t="s">
        <v>73</v>
      </c>
      <c r="F325" s="299" t="s">
        <v>768</v>
      </c>
      <c r="G325" s="299" t="s">
        <v>769</v>
      </c>
      <c r="H325" s="299" t="s">
        <v>770</v>
      </c>
      <c r="I325" s="299" t="s">
        <v>1246</v>
      </c>
      <c r="J325" s="299" t="s">
        <v>443</v>
      </c>
      <c r="K325" s="299" t="s">
        <v>175</v>
      </c>
      <c r="M325" s="311">
        <v>1660.415</v>
      </c>
      <c r="N325" s="306"/>
      <c r="O325" s="306">
        <v>209.203</v>
      </c>
      <c r="P325" s="306">
        <v>93.075000000000003</v>
      </c>
      <c r="Q325" s="306">
        <v>118.94799999999999</v>
      </c>
      <c r="R325" s="306">
        <v>65.156999999999996</v>
      </c>
      <c r="S325" s="306">
        <v>55.527000000000001</v>
      </c>
      <c r="T325" s="306">
        <v>199.477</v>
      </c>
      <c r="U325" s="306">
        <v>76.494</v>
      </c>
      <c r="V325" s="306">
        <v>36.707000000000001</v>
      </c>
      <c r="W325" s="306">
        <v>105.08499999999999</v>
      </c>
      <c r="X325" s="306">
        <v>56.869</v>
      </c>
      <c r="Y325" s="306">
        <v>311.27300000000002</v>
      </c>
      <c r="Z325" s="306">
        <v>332.6</v>
      </c>
    </row>
    <row r="326" spans="4:26" hidden="1" outlineLevel="1">
      <c r="D326" s="299" t="s">
        <v>799</v>
      </c>
      <c r="E326" s="299" t="s">
        <v>73</v>
      </c>
      <c r="F326" s="299" t="s">
        <v>766</v>
      </c>
      <c r="G326" s="299" t="s">
        <v>769</v>
      </c>
      <c r="H326" s="299" t="s">
        <v>770</v>
      </c>
      <c r="I326" s="299" t="s">
        <v>1264</v>
      </c>
      <c r="J326" s="299" t="s">
        <v>2087</v>
      </c>
      <c r="K326" s="299" t="s">
        <v>175</v>
      </c>
      <c r="M326" s="311">
        <v>0</v>
      </c>
      <c r="N326" s="306"/>
      <c r="O326" s="306">
        <v>0</v>
      </c>
      <c r="P326" s="306">
        <v>0</v>
      </c>
      <c r="Q326" s="306">
        <v>0</v>
      </c>
      <c r="R326" s="306">
        <v>0</v>
      </c>
      <c r="S326" s="306">
        <v>0</v>
      </c>
      <c r="T326" s="306">
        <v>0</v>
      </c>
      <c r="U326" s="306">
        <v>0</v>
      </c>
      <c r="V326" s="306">
        <v>0</v>
      </c>
      <c r="W326" s="306">
        <v>0</v>
      </c>
      <c r="X326" s="306">
        <v>0</v>
      </c>
      <c r="Y326" s="306">
        <v>0</v>
      </c>
      <c r="Z326" s="306">
        <v>0</v>
      </c>
    </row>
    <row r="327" spans="4:26" hidden="1" outlineLevel="1">
      <c r="D327" s="299" t="s">
        <v>799</v>
      </c>
      <c r="E327" s="299" t="s">
        <v>73</v>
      </c>
      <c r="F327" s="299" t="s">
        <v>766</v>
      </c>
      <c r="G327" s="299" t="s">
        <v>775</v>
      </c>
      <c r="H327" s="299" t="s">
        <v>770</v>
      </c>
      <c r="I327" s="299" t="s">
        <v>1264</v>
      </c>
      <c r="J327" s="299" t="s">
        <v>2088</v>
      </c>
      <c r="K327" s="299" t="s">
        <v>175</v>
      </c>
      <c r="M327" s="311">
        <v>0</v>
      </c>
      <c r="N327" s="306"/>
      <c r="O327" s="306">
        <v>0</v>
      </c>
      <c r="P327" s="306">
        <v>0</v>
      </c>
      <c r="Q327" s="306">
        <v>0</v>
      </c>
      <c r="R327" s="306">
        <v>0</v>
      </c>
      <c r="S327" s="306">
        <v>0</v>
      </c>
      <c r="T327" s="306">
        <v>0</v>
      </c>
      <c r="U327" s="306">
        <v>0</v>
      </c>
      <c r="V327" s="306">
        <v>0</v>
      </c>
      <c r="W327" s="306">
        <v>0</v>
      </c>
      <c r="X327" s="306">
        <v>0</v>
      </c>
      <c r="Y327" s="306">
        <v>0</v>
      </c>
      <c r="Z327" s="306">
        <v>0</v>
      </c>
    </row>
    <row r="328" spans="4:26" hidden="1" outlineLevel="1">
      <c r="D328" s="299" t="s">
        <v>799</v>
      </c>
      <c r="E328" s="299" t="s">
        <v>73</v>
      </c>
      <c r="F328" s="299" t="s">
        <v>768</v>
      </c>
      <c r="G328" s="299" t="s">
        <v>769</v>
      </c>
      <c r="H328" s="299" t="s">
        <v>770</v>
      </c>
      <c r="I328" s="299" t="s">
        <v>1264</v>
      </c>
      <c r="J328" s="299" t="s">
        <v>2089</v>
      </c>
      <c r="K328" s="299" t="s">
        <v>175</v>
      </c>
      <c r="M328" s="311">
        <v>0</v>
      </c>
      <c r="N328" s="306"/>
      <c r="O328" s="306">
        <v>0</v>
      </c>
      <c r="P328" s="306">
        <v>0</v>
      </c>
      <c r="Q328" s="306">
        <v>0</v>
      </c>
      <c r="R328" s="306">
        <v>0</v>
      </c>
      <c r="S328" s="306">
        <v>0</v>
      </c>
      <c r="T328" s="306">
        <v>0</v>
      </c>
      <c r="U328" s="306">
        <v>0</v>
      </c>
      <c r="V328" s="306">
        <v>0</v>
      </c>
      <c r="W328" s="306">
        <v>0</v>
      </c>
      <c r="X328" s="306">
        <v>0</v>
      </c>
      <c r="Y328" s="306">
        <v>0</v>
      </c>
      <c r="Z328" s="306">
        <v>0</v>
      </c>
    </row>
    <row r="329" spans="4:26" hidden="1" outlineLevel="1">
      <c r="D329" s="299" t="s">
        <v>799</v>
      </c>
      <c r="E329" s="299" t="s">
        <v>73</v>
      </c>
      <c r="F329" s="299" t="s">
        <v>768</v>
      </c>
      <c r="G329" s="299" t="s">
        <v>775</v>
      </c>
      <c r="H329" s="299" t="s">
        <v>770</v>
      </c>
      <c r="I329" s="299" t="s">
        <v>1264</v>
      </c>
      <c r="J329" s="299" t="s">
        <v>2090</v>
      </c>
      <c r="K329" s="299" t="s">
        <v>175</v>
      </c>
      <c r="M329" s="311">
        <v>0</v>
      </c>
      <c r="N329" s="306"/>
      <c r="O329" s="306">
        <v>0</v>
      </c>
      <c r="P329" s="306">
        <v>0</v>
      </c>
      <c r="Q329" s="306">
        <v>0</v>
      </c>
      <c r="R329" s="306">
        <v>0</v>
      </c>
      <c r="S329" s="306">
        <v>0</v>
      </c>
      <c r="T329" s="306">
        <v>0</v>
      </c>
      <c r="U329" s="306">
        <v>0</v>
      </c>
      <c r="V329" s="306">
        <v>0</v>
      </c>
      <c r="W329" s="306">
        <v>0</v>
      </c>
      <c r="X329" s="306">
        <v>0</v>
      </c>
      <c r="Y329" s="306">
        <v>0</v>
      </c>
      <c r="Z329" s="306">
        <v>0</v>
      </c>
    </row>
    <row r="330" spans="4:26" hidden="1" outlineLevel="1">
      <c r="D330" s="299" t="s">
        <v>800</v>
      </c>
      <c r="E330" s="299" t="s">
        <v>72</v>
      </c>
      <c r="F330" s="299" t="s">
        <v>768</v>
      </c>
      <c r="G330" s="299" t="s">
        <v>769</v>
      </c>
      <c r="H330" s="299" t="s">
        <v>770</v>
      </c>
      <c r="I330" s="299" t="s">
        <v>1246</v>
      </c>
      <c r="J330" s="299" t="s">
        <v>283</v>
      </c>
      <c r="K330" s="299" t="s">
        <v>171</v>
      </c>
      <c r="M330" s="311">
        <v>19818.409</v>
      </c>
      <c r="N330" s="306"/>
      <c r="O330" s="306">
        <v>655.50099999999998</v>
      </c>
      <c r="P330" s="306">
        <v>526.57100000000003</v>
      </c>
      <c r="Q330" s="306">
        <v>1373.979</v>
      </c>
      <c r="R330" s="306">
        <v>1160.3879999999999</v>
      </c>
      <c r="S330" s="306">
        <v>2904.6779999999999</v>
      </c>
      <c r="T330" s="306">
        <v>4437.9309999999996</v>
      </c>
      <c r="U330" s="306">
        <v>2192.3229999999999</v>
      </c>
      <c r="V330" s="306">
        <v>1971.933</v>
      </c>
      <c r="W330" s="306">
        <v>1555.2809999999999</v>
      </c>
      <c r="X330" s="306">
        <v>1089.796</v>
      </c>
      <c r="Y330" s="306">
        <v>1018.792</v>
      </c>
      <c r="Z330" s="306">
        <v>931.23599999999999</v>
      </c>
    </row>
    <row r="331" spans="4:26" hidden="1" outlineLevel="1">
      <c r="D331" s="299" t="s">
        <v>800</v>
      </c>
      <c r="E331" s="299" t="s">
        <v>72</v>
      </c>
      <c r="F331" s="299" t="s">
        <v>768</v>
      </c>
      <c r="G331" s="299" t="s">
        <v>769</v>
      </c>
      <c r="H331" s="299" t="s">
        <v>770</v>
      </c>
      <c r="I331" s="299" t="s">
        <v>1246</v>
      </c>
      <c r="J331" s="299" t="s">
        <v>871</v>
      </c>
      <c r="K331" s="299" t="s">
        <v>171</v>
      </c>
      <c r="M331" s="311">
        <v>37.629020000000004</v>
      </c>
      <c r="N331" s="306"/>
      <c r="O331" s="306"/>
      <c r="P331" s="306"/>
      <c r="Q331" s="306"/>
      <c r="R331" s="306"/>
      <c r="S331" s="306">
        <v>2.2433600000000005</v>
      </c>
      <c r="T331" s="306">
        <v>27.109620000000003</v>
      </c>
      <c r="U331" s="306">
        <v>1.6867399999999997</v>
      </c>
      <c r="V331" s="306">
        <v>3.2355799999999997</v>
      </c>
      <c r="W331" s="306">
        <v>1.1363800000000002</v>
      </c>
      <c r="X331" s="306">
        <v>1.8357399999999999</v>
      </c>
      <c r="Y331" s="306">
        <v>0.26295999999999997</v>
      </c>
      <c r="Z331" s="306">
        <v>0.11864000000000001</v>
      </c>
    </row>
    <row r="332" spans="4:26" hidden="1" outlineLevel="1">
      <c r="D332" s="299" t="s">
        <v>800</v>
      </c>
      <c r="E332" s="299" t="s">
        <v>72</v>
      </c>
      <c r="F332" s="299" t="s">
        <v>766</v>
      </c>
      <c r="G332" s="299" t="s">
        <v>769</v>
      </c>
      <c r="H332" s="299" t="s">
        <v>770</v>
      </c>
      <c r="I332" s="299" t="s">
        <v>1264</v>
      </c>
      <c r="J332" s="299" t="s">
        <v>2091</v>
      </c>
      <c r="K332" s="299" t="s">
        <v>171</v>
      </c>
      <c r="M332" s="311">
        <v>0</v>
      </c>
      <c r="N332" s="306"/>
      <c r="O332" s="306">
        <v>0</v>
      </c>
      <c r="P332" s="306">
        <v>0</v>
      </c>
      <c r="Q332" s="306">
        <v>0</v>
      </c>
      <c r="R332" s="306">
        <v>0</v>
      </c>
      <c r="S332" s="306">
        <v>0</v>
      </c>
      <c r="T332" s="306">
        <v>0</v>
      </c>
      <c r="U332" s="306">
        <v>0</v>
      </c>
      <c r="V332" s="306">
        <v>0</v>
      </c>
      <c r="W332" s="306">
        <v>0</v>
      </c>
      <c r="X332" s="306">
        <v>0</v>
      </c>
      <c r="Y332" s="306">
        <v>0</v>
      </c>
      <c r="Z332" s="306">
        <v>0</v>
      </c>
    </row>
    <row r="333" spans="4:26" hidden="1" outlineLevel="1">
      <c r="D333" s="299" t="s">
        <v>800</v>
      </c>
      <c r="E333" s="299" t="s">
        <v>72</v>
      </c>
      <c r="F333" s="299" t="s">
        <v>766</v>
      </c>
      <c r="G333" s="299" t="s">
        <v>775</v>
      </c>
      <c r="H333" s="299" t="s">
        <v>770</v>
      </c>
      <c r="I333" s="299" t="s">
        <v>1264</v>
      </c>
      <c r="J333" s="299" t="s">
        <v>2092</v>
      </c>
      <c r="K333" s="299" t="s">
        <v>171</v>
      </c>
      <c r="M333" s="311">
        <v>0</v>
      </c>
      <c r="N333" s="306"/>
      <c r="O333" s="306">
        <v>0</v>
      </c>
      <c r="P333" s="306">
        <v>0</v>
      </c>
      <c r="Q333" s="306">
        <v>0</v>
      </c>
      <c r="R333" s="306">
        <v>0</v>
      </c>
      <c r="S333" s="306">
        <v>0</v>
      </c>
      <c r="T333" s="306">
        <v>0</v>
      </c>
      <c r="U333" s="306">
        <v>0</v>
      </c>
      <c r="V333" s="306">
        <v>0</v>
      </c>
      <c r="W333" s="306">
        <v>0</v>
      </c>
      <c r="X333" s="306">
        <v>0</v>
      </c>
      <c r="Y333" s="306">
        <v>0</v>
      </c>
      <c r="Z333" s="306">
        <v>0</v>
      </c>
    </row>
    <row r="334" spans="4:26" hidden="1" outlineLevel="1">
      <c r="D334" s="299" t="s">
        <v>800</v>
      </c>
      <c r="E334" s="299" t="s">
        <v>72</v>
      </c>
      <c r="F334" s="299" t="s">
        <v>768</v>
      </c>
      <c r="G334" s="299" t="s">
        <v>769</v>
      </c>
      <c r="H334" s="299" t="s">
        <v>770</v>
      </c>
      <c r="I334" s="299" t="s">
        <v>1264</v>
      </c>
      <c r="J334" s="299" t="s">
        <v>2093</v>
      </c>
      <c r="K334" s="299" t="s">
        <v>171</v>
      </c>
      <c r="M334" s="311">
        <v>0</v>
      </c>
      <c r="N334" s="306"/>
      <c r="O334" s="306">
        <v>0</v>
      </c>
      <c r="P334" s="306">
        <v>0</v>
      </c>
      <c r="Q334" s="306">
        <v>0</v>
      </c>
      <c r="R334" s="306">
        <v>0</v>
      </c>
      <c r="S334" s="306">
        <v>0</v>
      </c>
      <c r="T334" s="306">
        <v>0</v>
      </c>
      <c r="U334" s="306">
        <v>0</v>
      </c>
      <c r="V334" s="306">
        <v>0</v>
      </c>
      <c r="W334" s="306">
        <v>0</v>
      </c>
      <c r="X334" s="306">
        <v>0</v>
      </c>
      <c r="Y334" s="306">
        <v>0</v>
      </c>
      <c r="Z334" s="306">
        <v>0</v>
      </c>
    </row>
    <row r="335" spans="4:26" hidden="1" outlineLevel="1">
      <c r="D335" s="299" t="s">
        <v>800</v>
      </c>
      <c r="E335" s="299" t="s">
        <v>72</v>
      </c>
      <c r="F335" s="299" t="s">
        <v>768</v>
      </c>
      <c r="G335" s="299" t="s">
        <v>775</v>
      </c>
      <c r="H335" s="299" t="s">
        <v>770</v>
      </c>
      <c r="I335" s="299" t="s">
        <v>1264</v>
      </c>
      <c r="J335" s="299" t="s">
        <v>2094</v>
      </c>
      <c r="K335" s="299" t="s">
        <v>171</v>
      </c>
      <c r="M335" s="311">
        <v>0</v>
      </c>
      <c r="N335" s="306"/>
      <c r="O335" s="306">
        <v>0</v>
      </c>
      <c r="P335" s="306">
        <v>0</v>
      </c>
      <c r="Q335" s="306">
        <v>0</v>
      </c>
      <c r="R335" s="306">
        <v>0</v>
      </c>
      <c r="S335" s="306">
        <v>0</v>
      </c>
      <c r="T335" s="306">
        <v>0</v>
      </c>
      <c r="U335" s="306">
        <v>0</v>
      </c>
      <c r="V335" s="306">
        <v>0</v>
      </c>
      <c r="W335" s="306">
        <v>0</v>
      </c>
      <c r="X335" s="306">
        <v>0</v>
      </c>
      <c r="Y335" s="306">
        <v>0</v>
      </c>
      <c r="Z335" s="306">
        <v>0</v>
      </c>
    </row>
    <row r="336" spans="4:26" hidden="1" outlineLevel="1">
      <c r="D336" s="299" t="s">
        <v>401</v>
      </c>
      <c r="E336" s="299" t="s">
        <v>71</v>
      </c>
      <c r="F336" s="299" t="s">
        <v>768</v>
      </c>
      <c r="G336" s="299" t="s">
        <v>769</v>
      </c>
      <c r="H336" s="299" t="s">
        <v>770</v>
      </c>
      <c r="I336" s="299" t="s">
        <v>1246</v>
      </c>
      <c r="J336" s="299" t="s">
        <v>581</v>
      </c>
      <c r="K336" s="299" t="s">
        <v>176</v>
      </c>
      <c r="M336" s="311">
        <v>57151.771999999997</v>
      </c>
      <c r="N336" s="306"/>
      <c r="O336" s="306">
        <v>3051.4409999999998</v>
      </c>
      <c r="P336" s="306">
        <v>3701.6849999999999</v>
      </c>
      <c r="Q336" s="306">
        <v>11742.495999999999</v>
      </c>
      <c r="R336" s="306">
        <v>5730.3360000000002</v>
      </c>
      <c r="S336" s="306">
        <v>6815.3469999999998</v>
      </c>
      <c r="T336" s="306">
        <v>3789.38</v>
      </c>
      <c r="U336" s="306">
        <v>1860.405</v>
      </c>
      <c r="V336" s="306">
        <v>2691.9009999999998</v>
      </c>
      <c r="W336" s="306">
        <v>2604.6579999999999</v>
      </c>
      <c r="X336" s="306">
        <v>4073.4169999999999</v>
      </c>
      <c r="Y336" s="306">
        <v>4566.2420000000002</v>
      </c>
      <c r="Z336" s="306">
        <v>6524.4639999999999</v>
      </c>
    </row>
    <row r="337" spans="4:26" hidden="1" outlineLevel="1">
      <c r="D337" s="299" t="s">
        <v>401</v>
      </c>
      <c r="E337" s="299" t="s">
        <v>71</v>
      </c>
      <c r="F337" s="299" t="s">
        <v>768</v>
      </c>
      <c r="G337" s="299" t="s">
        <v>775</v>
      </c>
      <c r="H337" s="299" t="s">
        <v>770</v>
      </c>
      <c r="I337" s="299" t="s">
        <v>1246</v>
      </c>
      <c r="J337" s="299" t="s">
        <v>641</v>
      </c>
      <c r="K337" s="299" t="s">
        <v>176</v>
      </c>
      <c r="M337" s="311">
        <v>157.81200000000001</v>
      </c>
      <c r="N337" s="306"/>
      <c r="O337" s="306">
        <v>1.61</v>
      </c>
      <c r="P337" s="306">
        <v>2.8898999999999999</v>
      </c>
      <c r="Q337" s="306">
        <v>23.036999999999999</v>
      </c>
      <c r="R337" s="306">
        <v>37.866999999999997</v>
      </c>
      <c r="S337" s="306">
        <v>9.5373000000000001</v>
      </c>
      <c r="T337" s="306">
        <v>4.9241999999999999</v>
      </c>
      <c r="U337" s="306">
        <v>11.977</v>
      </c>
      <c r="V337" s="306">
        <v>21.4618</v>
      </c>
      <c r="W337" s="306">
        <v>13.313799999999999</v>
      </c>
      <c r="X337" s="306">
        <v>29.294</v>
      </c>
      <c r="Y337" s="306">
        <v>8.5000000000000006E-2</v>
      </c>
      <c r="Z337" s="306">
        <v>1.8149999999999999</v>
      </c>
    </row>
    <row r="338" spans="4:26" hidden="1" outlineLevel="1">
      <c r="D338" s="299" t="s">
        <v>401</v>
      </c>
      <c r="E338" s="299" t="s">
        <v>71</v>
      </c>
      <c r="F338" s="299" t="s">
        <v>766</v>
      </c>
      <c r="G338" s="299" t="s">
        <v>769</v>
      </c>
      <c r="H338" s="299" t="s">
        <v>770</v>
      </c>
      <c r="I338" s="299" t="s">
        <v>1264</v>
      </c>
      <c r="J338" s="299" t="s">
        <v>2095</v>
      </c>
      <c r="K338" s="299" t="s">
        <v>176</v>
      </c>
      <c r="M338" s="311">
        <v>0</v>
      </c>
      <c r="N338" s="306"/>
      <c r="O338" s="306">
        <v>0</v>
      </c>
      <c r="P338" s="306">
        <v>0</v>
      </c>
      <c r="Q338" s="306">
        <v>0</v>
      </c>
      <c r="R338" s="306">
        <v>0</v>
      </c>
      <c r="S338" s="306">
        <v>0</v>
      </c>
      <c r="T338" s="306">
        <v>0</v>
      </c>
      <c r="U338" s="306">
        <v>0</v>
      </c>
      <c r="V338" s="306">
        <v>0</v>
      </c>
      <c r="W338" s="306">
        <v>0</v>
      </c>
      <c r="X338" s="306">
        <v>0</v>
      </c>
      <c r="Y338" s="306">
        <v>0</v>
      </c>
      <c r="Z338" s="306">
        <v>0</v>
      </c>
    </row>
    <row r="339" spans="4:26" hidden="1" outlineLevel="1">
      <c r="D339" s="299" t="s">
        <v>401</v>
      </c>
      <c r="E339" s="299" t="s">
        <v>71</v>
      </c>
      <c r="F339" s="299" t="s">
        <v>766</v>
      </c>
      <c r="G339" s="299" t="s">
        <v>775</v>
      </c>
      <c r="H339" s="299" t="s">
        <v>770</v>
      </c>
      <c r="I339" s="299" t="s">
        <v>1264</v>
      </c>
      <c r="J339" s="299" t="s">
        <v>2096</v>
      </c>
      <c r="K339" s="299" t="s">
        <v>176</v>
      </c>
      <c r="M339" s="311">
        <v>0</v>
      </c>
      <c r="N339" s="306"/>
      <c r="O339" s="306">
        <v>0</v>
      </c>
      <c r="P339" s="306">
        <v>0</v>
      </c>
      <c r="Q339" s="306">
        <v>0</v>
      </c>
      <c r="R339" s="306">
        <v>0</v>
      </c>
      <c r="S339" s="306">
        <v>0</v>
      </c>
      <c r="T339" s="306">
        <v>0</v>
      </c>
      <c r="U339" s="306">
        <v>0</v>
      </c>
      <c r="V339" s="306">
        <v>0</v>
      </c>
      <c r="W339" s="306">
        <v>0</v>
      </c>
      <c r="X339" s="306">
        <v>0</v>
      </c>
      <c r="Y339" s="306">
        <v>0</v>
      </c>
      <c r="Z339" s="306">
        <v>0</v>
      </c>
    </row>
    <row r="340" spans="4:26" hidden="1" outlineLevel="1">
      <c r="D340" s="299" t="s">
        <v>401</v>
      </c>
      <c r="E340" s="299" t="s">
        <v>71</v>
      </c>
      <c r="F340" s="299" t="s">
        <v>768</v>
      </c>
      <c r="G340" s="299" t="s">
        <v>769</v>
      </c>
      <c r="H340" s="299" t="s">
        <v>770</v>
      </c>
      <c r="I340" s="299" t="s">
        <v>1264</v>
      </c>
      <c r="J340" s="299" t="s">
        <v>2097</v>
      </c>
      <c r="K340" s="299" t="s">
        <v>176</v>
      </c>
      <c r="M340" s="311">
        <v>0</v>
      </c>
      <c r="N340" s="306"/>
      <c r="O340" s="306">
        <v>0</v>
      </c>
      <c r="P340" s="306">
        <v>0</v>
      </c>
      <c r="Q340" s="306">
        <v>0</v>
      </c>
      <c r="R340" s="306">
        <v>0</v>
      </c>
      <c r="S340" s="306">
        <v>0</v>
      </c>
      <c r="T340" s="306">
        <v>0</v>
      </c>
      <c r="U340" s="306">
        <v>0</v>
      </c>
      <c r="V340" s="306">
        <v>0</v>
      </c>
      <c r="W340" s="306">
        <v>0</v>
      </c>
      <c r="X340" s="306">
        <v>0</v>
      </c>
      <c r="Y340" s="306">
        <v>0</v>
      </c>
      <c r="Z340" s="306">
        <v>0</v>
      </c>
    </row>
    <row r="341" spans="4:26" hidden="1" outlineLevel="1">
      <c r="D341" s="299" t="s">
        <v>401</v>
      </c>
      <c r="E341" s="299" t="s">
        <v>71</v>
      </c>
      <c r="F341" s="299" t="s">
        <v>768</v>
      </c>
      <c r="G341" s="299" t="s">
        <v>775</v>
      </c>
      <c r="H341" s="299" t="s">
        <v>770</v>
      </c>
      <c r="I341" s="299" t="s">
        <v>1264</v>
      </c>
      <c r="J341" s="299" t="s">
        <v>2098</v>
      </c>
      <c r="K341" s="299" t="s">
        <v>176</v>
      </c>
      <c r="M341" s="311">
        <v>0</v>
      </c>
      <c r="N341" s="306"/>
      <c r="O341" s="306">
        <v>0</v>
      </c>
      <c r="P341" s="306">
        <v>0</v>
      </c>
      <c r="Q341" s="306">
        <v>0</v>
      </c>
      <c r="R341" s="306">
        <v>0</v>
      </c>
      <c r="S341" s="306">
        <v>0</v>
      </c>
      <c r="T341" s="306">
        <v>0</v>
      </c>
      <c r="U341" s="306">
        <v>0</v>
      </c>
      <c r="V341" s="306">
        <v>0</v>
      </c>
      <c r="W341" s="306">
        <v>0</v>
      </c>
      <c r="X341" s="306">
        <v>0</v>
      </c>
      <c r="Y341" s="306">
        <v>0</v>
      </c>
      <c r="Z341" s="306">
        <v>0</v>
      </c>
    </row>
    <row r="342" spans="4:26" hidden="1" outlineLevel="1">
      <c r="D342" s="299" t="s">
        <v>402</v>
      </c>
      <c r="E342" s="299" t="s">
        <v>72</v>
      </c>
      <c r="F342" s="299" t="s">
        <v>768</v>
      </c>
      <c r="G342" s="299" t="s">
        <v>769</v>
      </c>
      <c r="H342" s="299" t="s">
        <v>770</v>
      </c>
      <c r="I342" s="299" t="s">
        <v>1246</v>
      </c>
      <c r="J342" s="299" t="s">
        <v>4102</v>
      </c>
      <c r="K342" s="299" t="s">
        <v>177</v>
      </c>
      <c r="M342" s="311">
        <v>1085.5809999999999</v>
      </c>
      <c r="N342" s="306"/>
      <c r="O342" s="306"/>
      <c r="P342" s="306"/>
      <c r="Q342" s="306"/>
      <c r="R342" s="306"/>
      <c r="S342" s="306"/>
      <c r="T342" s="306"/>
      <c r="U342" s="306"/>
      <c r="V342" s="306"/>
      <c r="W342" s="306"/>
      <c r="X342" s="306">
        <v>34.828000000000003</v>
      </c>
      <c r="Y342" s="306">
        <v>626.60599999999999</v>
      </c>
      <c r="Z342" s="306">
        <v>424.14699999999999</v>
      </c>
    </row>
    <row r="343" spans="4:26" hidden="1" outlineLevel="1">
      <c r="D343" s="299" t="s">
        <v>402</v>
      </c>
      <c r="E343" s="299" t="s">
        <v>72</v>
      </c>
      <c r="F343" s="299" t="s">
        <v>766</v>
      </c>
      <c r="G343" s="299" t="s">
        <v>769</v>
      </c>
      <c r="H343" s="299" t="s">
        <v>770</v>
      </c>
      <c r="I343" s="299" t="s">
        <v>1264</v>
      </c>
      <c r="J343" s="299" t="s">
        <v>4103</v>
      </c>
      <c r="K343" s="299" t="s">
        <v>177</v>
      </c>
      <c r="M343" s="311">
        <v>0</v>
      </c>
      <c r="N343" s="306"/>
      <c r="O343" s="306"/>
      <c r="P343" s="306"/>
      <c r="Q343" s="306"/>
      <c r="R343" s="306"/>
      <c r="S343" s="306"/>
      <c r="T343" s="306"/>
      <c r="U343" s="306"/>
      <c r="V343" s="306"/>
      <c r="W343" s="306"/>
      <c r="X343" s="306"/>
      <c r="Y343" s="306">
        <v>0</v>
      </c>
      <c r="Z343" s="306">
        <v>0</v>
      </c>
    </row>
    <row r="344" spans="4:26" hidden="1" outlineLevel="1">
      <c r="D344" s="299" t="s">
        <v>402</v>
      </c>
      <c r="E344" s="299" t="s">
        <v>72</v>
      </c>
      <c r="F344" s="299" t="s">
        <v>766</v>
      </c>
      <c r="G344" s="299" t="s">
        <v>775</v>
      </c>
      <c r="H344" s="299" t="s">
        <v>770</v>
      </c>
      <c r="I344" s="299" t="s">
        <v>1264</v>
      </c>
      <c r="J344" s="299" t="s">
        <v>4104</v>
      </c>
      <c r="K344" s="299" t="s">
        <v>177</v>
      </c>
      <c r="M344" s="311">
        <v>0</v>
      </c>
      <c r="N344" s="306"/>
      <c r="O344" s="306"/>
      <c r="P344" s="306"/>
      <c r="Q344" s="306"/>
      <c r="R344" s="306"/>
      <c r="S344" s="306"/>
      <c r="T344" s="306"/>
      <c r="U344" s="306"/>
      <c r="V344" s="306"/>
      <c r="W344" s="306"/>
      <c r="X344" s="306"/>
      <c r="Y344" s="306">
        <v>0</v>
      </c>
      <c r="Z344" s="306">
        <v>0</v>
      </c>
    </row>
    <row r="345" spans="4:26" hidden="1" outlineLevel="1">
      <c r="D345" s="299" t="s">
        <v>402</v>
      </c>
      <c r="E345" s="299" t="s">
        <v>72</v>
      </c>
      <c r="F345" s="299" t="s">
        <v>768</v>
      </c>
      <c r="G345" s="299" t="s">
        <v>769</v>
      </c>
      <c r="H345" s="299" t="s">
        <v>770</v>
      </c>
      <c r="I345" s="299" t="s">
        <v>1264</v>
      </c>
      <c r="J345" s="299" t="s">
        <v>4105</v>
      </c>
      <c r="K345" s="299" t="s">
        <v>177</v>
      </c>
      <c r="M345" s="311">
        <v>0</v>
      </c>
      <c r="N345" s="306"/>
      <c r="O345" s="306"/>
      <c r="P345" s="306"/>
      <c r="Q345" s="306"/>
      <c r="R345" s="306"/>
      <c r="S345" s="306"/>
      <c r="T345" s="306"/>
      <c r="U345" s="306"/>
      <c r="V345" s="306"/>
      <c r="W345" s="306"/>
      <c r="X345" s="306"/>
      <c r="Y345" s="306">
        <v>0</v>
      </c>
      <c r="Z345" s="306">
        <v>0</v>
      </c>
    </row>
    <row r="346" spans="4:26" hidden="1" outlineLevel="1">
      <c r="D346" s="299" t="s">
        <v>402</v>
      </c>
      <c r="E346" s="299" t="s">
        <v>72</v>
      </c>
      <c r="F346" s="299" t="s">
        <v>768</v>
      </c>
      <c r="G346" s="299" t="s">
        <v>775</v>
      </c>
      <c r="H346" s="299" t="s">
        <v>770</v>
      </c>
      <c r="I346" s="299" t="s">
        <v>1264</v>
      </c>
      <c r="J346" s="299" t="s">
        <v>4106</v>
      </c>
      <c r="K346" s="299" t="s">
        <v>177</v>
      </c>
      <c r="M346" s="311">
        <v>0</v>
      </c>
      <c r="N346" s="306"/>
      <c r="O346" s="306"/>
      <c r="P346" s="306"/>
      <c r="Q346" s="306"/>
      <c r="R346" s="306"/>
      <c r="S346" s="306"/>
      <c r="T346" s="306"/>
      <c r="U346" s="306"/>
      <c r="V346" s="306"/>
      <c r="W346" s="306"/>
      <c r="X346" s="306"/>
      <c r="Y346" s="306">
        <v>0</v>
      </c>
      <c r="Z346" s="306">
        <v>0</v>
      </c>
    </row>
    <row r="347" spans="4:26" hidden="1" outlineLevel="1">
      <c r="D347" s="299" t="s">
        <v>801</v>
      </c>
      <c r="E347" s="299" t="s">
        <v>71</v>
      </c>
      <c r="F347" s="299" t="s">
        <v>768</v>
      </c>
      <c r="G347" s="299" t="s">
        <v>769</v>
      </c>
      <c r="H347" s="299" t="s">
        <v>770</v>
      </c>
      <c r="I347" s="299" t="s">
        <v>1246</v>
      </c>
      <c r="J347" s="299" t="s">
        <v>582</v>
      </c>
      <c r="K347" s="299" t="s">
        <v>176</v>
      </c>
      <c r="M347" s="311">
        <v>97482.771999999997</v>
      </c>
      <c r="N347" s="306"/>
      <c r="O347" s="306">
        <v>3436.221</v>
      </c>
      <c r="P347" s="306">
        <v>6166.6869999999999</v>
      </c>
      <c r="Q347" s="306">
        <v>4468.7709999999997</v>
      </c>
      <c r="R347" s="306">
        <v>6460.8050000000003</v>
      </c>
      <c r="S347" s="306">
        <v>6031.46</v>
      </c>
      <c r="T347" s="306">
        <v>6953.1580000000004</v>
      </c>
      <c r="U347" s="306">
        <v>6313.59</v>
      </c>
      <c r="V347" s="306">
        <v>16191.050999999999</v>
      </c>
      <c r="W347" s="306">
        <v>17269.826000000001</v>
      </c>
      <c r="X347" s="306">
        <v>11891.838</v>
      </c>
      <c r="Y347" s="306">
        <v>7062.28</v>
      </c>
      <c r="Z347" s="306">
        <v>5237.085</v>
      </c>
    </row>
    <row r="348" spans="4:26" hidden="1" outlineLevel="1">
      <c r="D348" s="299" t="s">
        <v>801</v>
      </c>
      <c r="E348" s="299" t="s">
        <v>71</v>
      </c>
      <c r="F348" s="299" t="s">
        <v>768</v>
      </c>
      <c r="G348" s="299" t="s">
        <v>775</v>
      </c>
      <c r="H348" s="299" t="s">
        <v>770</v>
      </c>
      <c r="I348" s="299" t="s">
        <v>1246</v>
      </c>
      <c r="J348" s="299" t="s">
        <v>642</v>
      </c>
      <c r="K348" s="299" t="s">
        <v>176</v>
      </c>
      <c r="M348" s="311">
        <v>53.389400000000002</v>
      </c>
      <c r="N348" s="306"/>
      <c r="O348" s="306">
        <v>0</v>
      </c>
      <c r="P348" s="306">
        <v>0.34</v>
      </c>
      <c r="Q348" s="306">
        <v>0.52</v>
      </c>
      <c r="R348" s="306">
        <v>18.591699999999999</v>
      </c>
      <c r="S348" s="306">
        <v>1.6500000000000001E-2</v>
      </c>
      <c r="T348" s="306">
        <v>0.97889999999999999</v>
      </c>
      <c r="U348" s="306">
        <v>0</v>
      </c>
      <c r="V348" s="306">
        <v>25.8812</v>
      </c>
      <c r="W348" s="306">
        <v>0</v>
      </c>
      <c r="X348" s="306">
        <v>0</v>
      </c>
      <c r="Y348" s="306">
        <v>9.2999999999999999E-2</v>
      </c>
      <c r="Z348" s="306">
        <v>6.9681000000000006</v>
      </c>
    </row>
    <row r="349" spans="4:26" hidden="1" outlineLevel="1">
      <c r="D349" s="299" t="s">
        <v>801</v>
      </c>
      <c r="E349" s="299" t="s">
        <v>71</v>
      </c>
      <c r="F349" s="299" t="s">
        <v>766</v>
      </c>
      <c r="G349" s="299" t="s">
        <v>769</v>
      </c>
      <c r="H349" s="299" t="s">
        <v>770</v>
      </c>
      <c r="I349" s="299" t="s">
        <v>1264</v>
      </c>
      <c r="J349" s="299" t="s">
        <v>2099</v>
      </c>
      <c r="K349" s="299" t="s">
        <v>176</v>
      </c>
      <c r="M349" s="311">
        <v>0</v>
      </c>
      <c r="N349" s="306"/>
      <c r="O349" s="306">
        <v>0</v>
      </c>
      <c r="P349" s="306">
        <v>0</v>
      </c>
      <c r="Q349" s="306">
        <v>0</v>
      </c>
      <c r="R349" s="306">
        <v>0</v>
      </c>
      <c r="S349" s="306">
        <v>0</v>
      </c>
      <c r="T349" s="306">
        <v>0</v>
      </c>
      <c r="U349" s="306">
        <v>0</v>
      </c>
      <c r="V349" s="306">
        <v>0</v>
      </c>
      <c r="W349" s="306">
        <v>0</v>
      </c>
      <c r="X349" s="306">
        <v>0</v>
      </c>
      <c r="Y349" s="306">
        <v>0</v>
      </c>
      <c r="Z349" s="306">
        <v>0</v>
      </c>
    </row>
    <row r="350" spans="4:26" hidden="1" outlineLevel="1">
      <c r="D350" s="299" t="s">
        <v>801</v>
      </c>
      <c r="E350" s="299" t="s">
        <v>71</v>
      </c>
      <c r="F350" s="299" t="s">
        <v>766</v>
      </c>
      <c r="G350" s="299" t="s">
        <v>775</v>
      </c>
      <c r="H350" s="299" t="s">
        <v>770</v>
      </c>
      <c r="I350" s="299" t="s">
        <v>1264</v>
      </c>
      <c r="J350" s="299" t="s">
        <v>2100</v>
      </c>
      <c r="K350" s="299" t="s">
        <v>176</v>
      </c>
      <c r="M350" s="311">
        <v>0</v>
      </c>
      <c r="N350" s="306"/>
      <c r="O350" s="306">
        <v>0</v>
      </c>
      <c r="P350" s="306">
        <v>0</v>
      </c>
      <c r="Q350" s="306">
        <v>0</v>
      </c>
      <c r="R350" s="306">
        <v>0</v>
      </c>
      <c r="S350" s="306">
        <v>0</v>
      </c>
      <c r="T350" s="306">
        <v>0</v>
      </c>
      <c r="U350" s="306">
        <v>0</v>
      </c>
      <c r="V350" s="306">
        <v>0</v>
      </c>
      <c r="W350" s="306">
        <v>0</v>
      </c>
      <c r="X350" s="306">
        <v>0</v>
      </c>
      <c r="Y350" s="306">
        <v>0</v>
      </c>
      <c r="Z350" s="306">
        <v>0</v>
      </c>
    </row>
    <row r="351" spans="4:26" hidden="1" outlineLevel="1">
      <c r="D351" s="299" t="s">
        <v>801</v>
      </c>
      <c r="E351" s="299" t="s">
        <v>71</v>
      </c>
      <c r="F351" s="299" t="s">
        <v>768</v>
      </c>
      <c r="G351" s="299" t="s">
        <v>769</v>
      </c>
      <c r="H351" s="299" t="s">
        <v>770</v>
      </c>
      <c r="I351" s="299" t="s">
        <v>1264</v>
      </c>
      <c r="J351" s="299" t="s">
        <v>2101</v>
      </c>
      <c r="K351" s="299" t="s">
        <v>176</v>
      </c>
      <c r="M351" s="311">
        <v>0</v>
      </c>
      <c r="N351" s="306"/>
      <c r="O351" s="306">
        <v>0</v>
      </c>
      <c r="P351" s="306">
        <v>0</v>
      </c>
      <c r="Q351" s="306">
        <v>0</v>
      </c>
      <c r="R351" s="306">
        <v>0</v>
      </c>
      <c r="S351" s="306">
        <v>0</v>
      </c>
      <c r="T351" s="306">
        <v>0</v>
      </c>
      <c r="U351" s="306">
        <v>0</v>
      </c>
      <c r="V351" s="306">
        <v>0</v>
      </c>
      <c r="W351" s="306">
        <v>0</v>
      </c>
      <c r="X351" s="306">
        <v>0</v>
      </c>
      <c r="Y351" s="306">
        <v>0</v>
      </c>
      <c r="Z351" s="306">
        <v>0</v>
      </c>
    </row>
    <row r="352" spans="4:26" hidden="1" outlineLevel="1">
      <c r="D352" s="299" t="s">
        <v>801</v>
      </c>
      <c r="E352" s="299" t="s">
        <v>71</v>
      </c>
      <c r="F352" s="299" t="s">
        <v>768</v>
      </c>
      <c r="G352" s="299" t="s">
        <v>775</v>
      </c>
      <c r="H352" s="299" t="s">
        <v>770</v>
      </c>
      <c r="I352" s="299" t="s">
        <v>1264</v>
      </c>
      <c r="J352" s="299" t="s">
        <v>2102</v>
      </c>
      <c r="K352" s="299" t="s">
        <v>176</v>
      </c>
      <c r="M352" s="311">
        <v>0</v>
      </c>
      <c r="N352" s="306"/>
      <c r="O352" s="306">
        <v>0</v>
      </c>
      <c r="P352" s="306">
        <v>0</v>
      </c>
      <c r="Q352" s="306">
        <v>0</v>
      </c>
      <c r="R352" s="306">
        <v>0</v>
      </c>
      <c r="S352" s="306">
        <v>0</v>
      </c>
      <c r="T352" s="306">
        <v>0</v>
      </c>
      <c r="U352" s="306">
        <v>0</v>
      </c>
      <c r="V352" s="306">
        <v>0</v>
      </c>
      <c r="W352" s="306">
        <v>0</v>
      </c>
      <c r="X352" s="306">
        <v>0</v>
      </c>
      <c r="Y352" s="306">
        <v>0</v>
      </c>
      <c r="Z352" s="306">
        <v>0</v>
      </c>
    </row>
    <row r="353" spans="4:26" hidden="1" outlineLevel="1">
      <c r="D353" s="299" t="s">
        <v>3058</v>
      </c>
      <c r="E353" s="299" t="s">
        <v>71</v>
      </c>
      <c r="F353" s="299" t="s">
        <v>768</v>
      </c>
      <c r="G353" s="299" t="s">
        <v>769</v>
      </c>
      <c r="H353" s="299" t="s">
        <v>770</v>
      </c>
      <c r="I353" s="299" t="s">
        <v>1246</v>
      </c>
      <c r="J353" s="299" t="s">
        <v>3059</v>
      </c>
      <c r="K353" s="299" t="s">
        <v>176</v>
      </c>
      <c r="M353" s="311">
        <v>20.078999999999997</v>
      </c>
      <c r="N353" s="306"/>
      <c r="O353" s="306">
        <v>2.5000000000000001E-2</v>
      </c>
      <c r="P353" s="306">
        <v>10.247</v>
      </c>
      <c r="Q353" s="306">
        <v>0</v>
      </c>
      <c r="R353" s="306">
        <v>0</v>
      </c>
      <c r="S353" s="306">
        <v>9.125</v>
      </c>
      <c r="T353" s="306">
        <v>0</v>
      </c>
      <c r="U353" s="306">
        <v>0</v>
      </c>
      <c r="V353" s="306">
        <v>4.4999999999999998E-2</v>
      </c>
      <c r="W353" s="306">
        <v>5.5E-2</v>
      </c>
      <c r="X353" s="306">
        <v>2.1999999999999999E-2</v>
      </c>
      <c r="Y353" s="306">
        <v>0</v>
      </c>
      <c r="Z353" s="306">
        <v>0.56000000000000005</v>
      </c>
    </row>
    <row r="354" spans="4:26" hidden="1" outlineLevel="1">
      <c r="D354" s="299" t="s">
        <v>464</v>
      </c>
      <c r="E354" s="299" t="s">
        <v>71</v>
      </c>
      <c r="F354" s="299" t="s">
        <v>768</v>
      </c>
      <c r="G354" s="299" t="s">
        <v>769</v>
      </c>
      <c r="H354" s="299" t="s">
        <v>770</v>
      </c>
      <c r="I354" s="299" t="s">
        <v>1246</v>
      </c>
      <c r="J354" s="299" t="s">
        <v>583</v>
      </c>
      <c r="K354" s="299" t="s">
        <v>176</v>
      </c>
      <c r="M354" s="311">
        <v>1632.0810000000001</v>
      </c>
      <c r="N354" s="306"/>
      <c r="O354" s="306">
        <v>84.259</v>
      </c>
      <c r="P354" s="306">
        <v>86.356999999999999</v>
      </c>
      <c r="Q354" s="306">
        <v>195.666</v>
      </c>
      <c r="R354" s="306">
        <v>79.887</v>
      </c>
      <c r="S354" s="306">
        <v>335.58300000000003</v>
      </c>
      <c r="T354" s="306">
        <v>77.841999999999999</v>
      </c>
      <c r="U354" s="306">
        <v>112.744</v>
      </c>
      <c r="V354" s="306">
        <v>33.526000000000003</v>
      </c>
      <c r="W354" s="306">
        <v>148.31</v>
      </c>
      <c r="X354" s="306">
        <v>117.529</v>
      </c>
      <c r="Y354" s="306">
        <v>289.93</v>
      </c>
      <c r="Z354" s="306">
        <v>70.447999999999993</v>
      </c>
    </row>
    <row r="355" spans="4:26" hidden="1" outlineLevel="1">
      <c r="D355" s="299" t="s">
        <v>464</v>
      </c>
      <c r="E355" s="299" t="s">
        <v>71</v>
      </c>
      <c r="F355" s="299" t="s">
        <v>766</v>
      </c>
      <c r="G355" s="299" t="s">
        <v>769</v>
      </c>
      <c r="H355" s="299" t="s">
        <v>770</v>
      </c>
      <c r="I355" s="299" t="s">
        <v>1264</v>
      </c>
      <c r="J355" s="299" t="s">
        <v>2103</v>
      </c>
      <c r="K355" s="299" t="s">
        <v>176</v>
      </c>
      <c r="M355" s="311">
        <v>0</v>
      </c>
      <c r="N355" s="306"/>
      <c r="O355" s="306">
        <v>0</v>
      </c>
      <c r="P355" s="306">
        <v>0</v>
      </c>
      <c r="Q355" s="306">
        <v>0</v>
      </c>
      <c r="R355" s="306">
        <v>0</v>
      </c>
      <c r="S355" s="306">
        <v>0</v>
      </c>
      <c r="T355" s="306">
        <v>0</v>
      </c>
      <c r="U355" s="306">
        <v>0</v>
      </c>
      <c r="V355" s="306">
        <v>0</v>
      </c>
      <c r="W355" s="306">
        <v>0</v>
      </c>
      <c r="X355" s="306">
        <v>0</v>
      </c>
      <c r="Y355" s="306">
        <v>0</v>
      </c>
      <c r="Z355" s="306">
        <v>0</v>
      </c>
    </row>
    <row r="356" spans="4:26" hidden="1" outlineLevel="1">
      <c r="D356" s="299" t="s">
        <v>464</v>
      </c>
      <c r="E356" s="299" t="s">
        <v>71</v>
      </c>
      <c r="F356" s="299" t="s">
        <v>766</v>
      </c>
      <c r="G356" s="299" t="s">
        <v>775</v>
      </c>
      <c r="H356" s="299" t="s">
        <v>770</v>
      </c>
      <c r="I356" s="299" t="s">
        <v>1264</v>
      </c>
      <c r="J356" s="299" t="s">
        <v>2104</v>
      </c>
      <c r="K356" s="299" t="s">
        <v>176</v>
      </c>
      <c r="M356" s="311">
        <v>0</v>
      </c>
      <c r="N356" s="306"/>
      <c r="O356" s="306">
        <v>0</v>
      </c>
      <c r="P356" s="306">
        <v>0</v>
      </c>
      <c r="Q356" s="306">
        <v>0</v>
      </c>
      <c r="R356" s="306">
        <v>0</v>
      </c>
      <c r="S356" s="306">
        <v>0</v>
      </c>
      <c r="T356" s="306">
        <v>0</v>
      </c>
      <c r="U356" s="306">
        <v>0</v>
      </c>
      <c r="V356" s="306">
        <v>0</v>
      </c>
      <c r="W356" s="306">
        <v>0</v>
      </c>
      <c r="X356" s="306">
        <v>0</v>
      </c>
      <c r="Y356" s="306">
        <v>0</v>
      </c>
      <c r="Z356" s="306">
        <v>0</v>
      </c>
    </row>
    <row r="357" spans="4:26" hidden="1" outlineLevel="1">
      <c r="D357" s="299" t="s">
        <v>464</v>
      </c>
      <c r="E357" s="299" t="s">
        <v>71</v>
      </c>
      <c r="F357" s="299" t="s">
        <v>768</v>
      </c>
      <c r="G357" s="299" t="s">
        <v>769</v>
      </c>
      <c r="H357" s="299" t="s">
        <v>770</v>
      </c>
      <c r="I357" s="299" t="s">
        <v>1264</v>
      </c>
      <c r="J357" s="299" t="s">
        <v>2105</v>
      </c>
      <c r="K357" s="299" t="s">
        <v>176</v>
      </c>
      <c r="M357" s="311">
        <v>0</v>
      </c>
      <c r="N357" s="306"/>
      <c r="O357" s="306">
        <v>0</v>
      </c>
      <c r="P357" s="306">
        <v>0</v>
      </c>
      <c r="Q357" s="306">
        <v>0</v>
      </c>
      <c r="R357" s="306">
        <v>0</v>
      </c>
      <c r="S357" s="306">
        <v>0</v>
      </c>
      <c r="T357" s="306">
        <v>0</v>
      </c>
      <c r="U357" s="306">
        <v>0</v>
      </c>
      <c r="V357" s="306">
        <v>0</v>
      </c>
      <c r="W357" s="306">
        <v>0</v>
      </c>
      <c r="X357" s="306">
        <v>0</v>
      </c>
      <c r="Y357" s="306">
        <v>0</v>
      </c>
      <c r="Z357" s="306">
        <v>0</v>
      </c>
    </row>
    <row r="358" spans="4:26" hidden="1" outlineLevel="1">
      <c r="D358" s="299" t="s">
        <v>464</v>
      </c>
      <c r="E358" s="299" t="s">
        <v>71</v>
      </c>
      <c r="F358" s="299" t="s">
        <v>768</v>
      </c>
      <c r="G358" s="299" t="s">
        <v>775</v>
      </c>
      <c r="H358" s="299" t="s">
        <v>770</v>
      </c>
      <c r="I358" s="299" t="s">
        <v>1264</v>
      </c>
      <c r="J358" s="299" t="s">
        <v>2106</v>
      </c>
      <c r="K358" s="299" t="s">
        <v>176</v>
      </c>
      <c r="M358" s="311">
        <v>0</v>
      </c>
      <c r="N358" s="306"/>
      <c r="O358" s="306">
        <v>0</v>
      </c>
      <c r="P358" s="306">
        <v>0</v>
      </c>
      <c r="Q358" s="306">
        <v>0</v>
      </c>
      <c r="R358" s="306">
        <v>0</v>
      </c>
      <c r="S358" s="306">
        <v>0</v>
      </c>
      <c r="T358" s="306">
        <v>0</v>
      </c>
      <c r="U358" s="306">
        <v>0</v>
      </c>
      <c r="V358" s="306">
        <v>0</v>
      </c>
      <c r="W358" s="306">
        <v>0</v>
      </c>
      <c r="X358" s="306">
        <v>0</v>
      </c>
      <c r="Y358" s="306">
        <v>0</v>
      </c>
      <c r="Z358" s="306">
        <v>0</v>
      </c>
    </row>
    <row r="359" spans="4:26" hidden="1" outlineLevel="1">
      <c r="D359" s="299" t="s">
        <v>3876</v>
      </c>
      <c r="E359" s="299" t="s">
        <v>71</v>
      </c>
      <c r="F359" s="299" t="s">
        <v>768</v>
      </c>
      <c r="G359" s="299" t="s">
        <v>769</v>
      </c>
      <c r="H359" s="299" t="s">
        <v>770</v>
      </c>
      <c r="I359" s="299" t="s">
        <v>1246</v>
      </c>
      <c r="J359" s="299" t="s">
        <v>4107</v>
      </c>
      <c r="K359" s="299" t="s">
        <v>176</v>
      </c>
      <c r="M359" s="311">
        <v>0</v>
      </c>
      <c r="N359" s="306"/>
      <c r="O359" s="306"/>
      <c r="P359" s="306"/>
      <c r="Q359" s="306">
        <v>0</v>
      </c>
      <c r="R359" s="306">
        <v>0</v>
      </c>
      <c r="S359" s="306">
        <v>0</v>
      </c>
      <c r="T359" s="306">
        <v>0</v>
      </c>
      <c r="U359" s="306">
        <v>0</v>
      </c>
      <c r="V359" s="306">
        <v>0</v>
      </c>
      <c r="W359" s="306">
        <v>0</v>
      </c>
      <c r="X359" s="306">
        <v>0</v>
      </c>
      <c r="Y359" s="306">
        <v>0</v>
      </c>
      <c r="Z359" s="306">
        <v>0</v>
      </c>
    </row>
    <row r="360" spans="4:26" hidden="1" outlineLevel="1">
      <c r="D360" s="299" t="s">
        <v>802</v>
      </c>
      <c r="E360" s="299" t="s">
        <v>72</v>
      </c>
      <c r="F360" s="299" t="s">
        <v>768</v>
      </c>
      <c r="G360" s="299" t="s">
        <v>769</v>
      </c>
      <c r="H360" s="299" t="s">
        <v>770</v>
      </c>
      <c r="I360" s="299" t="s">
        <v>1246</v>
      </c>
      <c r="J360" s="299" t="s">
        <v>538</v>
      </c>
      <c r="K360" s="299" t="s">
        <v>171</v>
      </c>
      <c r="M360" s="311">
        <v>2279.4540000000002</v>
      </c>
      <c r="N360" s="306"/>
      <c r="O360" s="306">
        <v>1494.269</v>
      </c>
      <c r="P360" s="306">
        <v>563.11900000000003</v>
      </c>
      <c r="Q360" s="306">
        <v>179.952</v>
      </c>
      <c r="R360" s="306">
        <v>42.113999999999997</v>
      </c>
      <c r="S360" s="306"/>
      <c r="T360" s="306"/>
      <c r="U360" s="306"/>
      <c r="V360" s="306"/>
      <c r="W360" s="306"/>
      <c r="X360" s="306"/>
      <c r="Y360" s="306"/>
      <c r="Z360" s="306"/>
    </row>
    <row r="361" spans="4:26" hidden="1" outlineLevel="1">
      <c r="D361" s="299" t="s">
        <v>802</v>
      </c>
      <c r="E361" s="299" t="s">
        <v>72</v>
      </c>
      <c r="F361" s="299" t="s">
        <v>766</v>
      </c>
      <c r="G361" s="299" t="s">
        <v>769</v>
      </c>
      <c r="H361" s="299" t="s">
        <v>770</v>
      </c>
      <c r="I361" s="299" t="s">
        <v>1264</v>
      </c>
      <c r="J361" s="299" t="s">
        <v>2107</v>
      </c>
      <c r="K361" s="299" t="s">
        <v>171</v>
      </c>
      <c r="M361" s="311">
        <v>0</v>
      </c>
      <c r="N361" s="306"/>
      <c r="O361" s="306">
        <v>0</v>
      </c>
      <c r="P361" s="306">
        <v>0</v>
      </c>
      <c r="Q361" s="306">
        <v>0</v>
      </c>
      <c r="R361" s="306">
        <v>0</v>
      </c>
      <c r="S361" s="306"/>
      <c r="T361" s="306"/>
      <c r="U361" s="306"/>
      <c r="V361" s="306"/>
      <c r="W361" s="306"/>
      <c r="X361" s="306"/>
      <c r="Y361" s="306"/>
      <c r="Z361" s="306"/>
    </row>
    <row r="362" spans="4:26" hidden="1" outlineLevel="1">
      <c r="D362" s="299" t="s">
        <v>802</v>
      </c>
      <c r="E362" s="299" t="s">
        <v>72</v>
      </c>
      <c r="F362" s="299" t="s">
        <v>766</v>
      </c>
      <c r="G362" s="299" t="s">
        <v>775</v>
      </c>
      <c r="H362" s="299" t="s">
        <v>770</v>
      </c>
      <c r="I362" s="299" t="s">
        <v>1264</v>
      </c>
      <c r="J362" s="299" t="s">
        <v>2108</v>
      </c>
      <c r="K362" s="299" t="s">
        <v>171</v>
      </c>
      <c r="M362" s="311">
        <v>0</v>
      </c>
      <c r="N362" s="306"/>
      <c r="O362" s="306">
        <v>0</v>
      </c>
      <c r="P362" s="306">
        <v>0</v>
      </c>
      <c r="Q362" s="306">
        <v>0</v>
      </c>
      <c r="R362" s="306">
        <v>0</v>
      </c>
      <c r="S362" s="306"/>
      <c r="T362" s="306"/>
      <c r="U362" s="306"/>
      <c r="V362" s="306"/>
      <c r="W362" s="306"/>
      <c r="X362" s="306"/>
      <c r="Y362" s="306"/>
      <c r="Z362" s="306"/>
    </row>
    <row r="363" spans="4:26" hidden="1" outlineLevel="1">
      <c r="D363" s="299" t="s">
        <v>802</v>
      </c>
      <c r="E363" s="299" t="s">
        <v>72</v>
      </c>
      <c r="F363" s="299" t="s">
        <v>768</v>
      </c>
      <c r="G363" s="299" t="s">
        <v>769</v>
      </c>
      <c r="H363" s="299" t="s">
        <v>770</v>
      </c>
      <c r="I363" s="299" t="s">
        <v>1264</v>
      </c>
      <c r="J363" s="299" t="s">
        <v>2109</v>
      </c>
      <c r="K363" s="299" t="s">
        <v>171</v>
      </c>
      <c r="M363" s="311">
        <v>0</v>
      </c>
      <c r="N363" s="306"/>
      <c r="O363" s="306">
        <v>0</v>
      </c>
      <c r="P363" s="306">
        <v>0</v>
      </c>
      <c r="Q363" s="306">
        <v>0</v>
      </c>
      <c r="R363" s="306">
        <v>0</v>
      </c>
      <c r="S363" s="306"/>
      <c r="T363" s="306"/>
      <c r="U363" s="306"/>
      <c r="V363" s="306"/>
      <c r="W363" s="306"/>
      <c r="X363" s="306"/>
      <c r="Y363" s="306"/>
      <c r="Z363" s="306"/>
    </row>
    <row r="364" spans="4:26" hidden="1" outlineLevel="1">
      <c r="D364" s="299" t="s">
        <v>802</v>
      </c>
      <c r="E364" s="299" t="s">
        <v>72</v>
      </c>
      <c r="F364" s="299" t="s">
        <v>768</v>
      </c>
      <c r="G364" s="299" t="s">
        <v>775</v>
      </c>
      <c r="H364" s="299" t="s">
        <v>770</v>
      </c>
      <c r="I364" s="299" t="s">
        <v>1264</v>
      </c>
      <c r="J364" s="299" t="s">
        <v>2110</v>
      </c>
      <c r="K364" s="299" t="s">
        <v>171</v>
      </c>
      <c r="M364" s="311">
        <v>0</v>
      </c>
      <c r="N364" s="306"/>
      <c r="O364" s="306">
        <v>0</v>
      </c>
      <c r="P364" s="306">
        <v>0</v>
      </c>
      <c r="Q364" s="306">
        <v>0</v>
      </c>
      <c r="R364" s="306">
        <v>0</v>
      </c>
      <c r="S364" s="306"/>
      <c r="T364" s="306"/>
      <c r="U364" s="306"/>
      <c r="V364" s="306"/>
      <c r="W364" s="306"/>
      <c r="X364" s="306"/>
      <c r="Y364" s="306"/>
      <c r="Z364" s="306"/>
    </row>
    <row r="365" spans="4:26" hidden="1" outlineLevel="1">
      <c r="D365" s="299" t="s">
        <v>403</v>
      </c>
      <c r="E365" s="299" t="s">
        <v>72</v>
      </c>
      <c r="F365" s="299" t="s">
        <v>768</v>
      </c>
      <c r="G365" s="299" t="s">
        <v>769</v>
      </c>
      <c r="H365" s="299" t="s">
        <v>770</v>
      </c>
      <c r="I365" s="299" t="s">
        <v>1246</v>
      </c>
      <c r="J365" s="299" t="s">
        <v>4108</v>
      </c>
      <c r="K365" s="299" t="s">
        <v>177</v>
      </c>
      <c r="M365" s="311">
        <v>410.71199999999999</v>
      </c>
      <c r="N365" s="306"/>
      <c r="O365" s="306"/>
      <c r="P365" s="306"/>
      <c r="Q365" s="306"/>
      <c r="R365" s="306"/>
      <c r="S365" s="306"/>
      <c r="T365" s="306"/>
      <c r="U365" s="306"/>
      <c r="V365" s="306"/>
      <c r="W365" s="306"/>
      <c r="X365" s="306">
        <v>48.366999999999997</v>
      </c>
      <c r="Y365" s="306">
        <v>165.47399999999999</v>
      </c>
      <c r="Z365" s="306">
        <v>196.87100000000001</v>
      </c>
    </row>
    <row r="366" spans="4:26" hidden="1" outlineLevel="1">
      <c r="D366" s="299" t="s">
        <v>403</v>
      </c>
      <c r="E366" s="299" t="s">
        <v>72</v>
      </c>
      <c r="F366" s="299" t="s">
        <v>766</v>
      </c>
      <c r="G366" s="299" t="s">
        <v>769</v>
      </c>
      <c r="H366" s="299" t="s">
        <v>770</v>
      </c>
      <c r="I366" s="299" t="s">
        <v>1264</v>
      </c>
      <c r="J366" s="299" t="s">
        <v>4109</v>
      </c>
      <c r="K366" s="299" t="s">
        <v>177</v>
      </c>
      <c r="M366" s="311">
        <v>0</v>
      </c>
      <c r="N366" s="306"/>
      <c r="O366" s="306"/>
      <c r="P366" s="306"/>
      <c r="Q366" s="306"/>
      <c r="R366" s="306"/>
      <c r="S366" s="306"/>
      <c r="T366" s="306"/>
      <c r="U366" s="306"/>
      <c r="V366" s="306"/>
      <c r="W366" s="306"/>
      <c r="X366" s="306"/>
      <c r="Y366" s="306">
        <v>0</v>
      </c>
      <c r="Z366" s="306">
        <v>0</v>
      </c>
    </row>
    <row r="367" spans="4:26" hidden="1" outlineLevel="1">
      <c r="D367" s="299" t="s">
        <v>403</v>
      </c>
      <c r="E367" s="299" t="s">
        <v>72</v>
      </c>
      <c r="F367" s="299" t="s">
        <v>766</v>
      </c>
      <c r="G367" s="299" t="s">
        <v>775</v>
      </c>
      <c r="H367" s="299" t="s">
        <v>770</v>
      </c>
      <c r="I367" s="299" t="s">
        <v>1264</v>
      </c>
      <c r="J367" s="299" t="s">
        <v>4110</v>
      </c>
      <c r="K367" s="299" t="s">
        <v>177</v>
      </c>
      <c r="M367" s="311">
        <v>0</v>
      </c>
      <c r="N367" s="306"/>
      <c r="O367" s="306"/>
      <c r="P367" s="306"/>
      <c r="Q367" s="306"/>
      <c r="R367" s="306"/>
      <c r="S367" s="306"/>
      <c r="T367" s="306"/>
      <c r="U367" s="306"/>
      <c r="V367" s="306"/>
      <c r="W367" s="306"/>
      <c r="X367" s="306"/>
      <c r="Y367" s="306">
        <v>0</v>
      </c>
      <c r="Z367" s="306">
        <v>0</v>
      </c>
    </row>
    <row r="368" spans="4:26" hidden="1" outlineLevel="1">
      <c r="D368" s="299" t="s">
        <v>403</v>
      </c>
      <c r="E368" s="299" t="s">
        <v>72</v>
      </c>
      <c r="F368" s="299" t="s">
        <v>768</v>
      </c>
      <c r="G368" s="299" t="s">
        <v>769</v>
      </c>
      <c r="H368" s="299" t="s">
        <v>770</v>
      </c>
      <c r="I368" s="299" t="s">
        <v>1264</v>
      </c>
      <c r="J368" s="299" t="s">
        <v>4111</v>
      </c>
      <c r="K368" s="299" t="s">
        <v>177</v>
      </c>
      <c r="M368" s="311">
        <v>0</v>
      </c>
      <c r="N368" s="306"/>
      <c r="O368" s="306"/>
      <c r="P368" s="306"/>
      <c r="Q368" s="306"/>
      <c r="R368" s="306"/>
      <c r="S368" s="306"/>
      <c r="T368" s="306"/>
      <c r="U368" s="306"/>
      <c r="V368" s="306"/>
      <c r="W368" s="306"/>
      <c r="X368" s="306"/>
      <c r="Y368" s="306">
        <v>0</v>
      </c>
      <c r="Z368" s="306">
        <v>0</v>
      </c>
    </row>
    <row r="369" spans="4:26" hidden="1" outlineLevel="1">
      <c r="D369" s="299" t="s">
        <v>403</v>
      </c>
      <c r="E369" s="299" t="s">
        <v>72</v>
      </c>
      <c r="F369" s="299" t="s">
        <v>768</v>
      </c>
      <c r="G369" s="299" t="s">
        <v>775</v>
      </c>
      <c r="H369" s="299" t="s">
        <v>770</v>
      </c>
      <c r="I369" s="299" t="s">
        <v>1264</v>
      </c>
      <c r="J369" s="299" t="s">
        <v>4112</v>
      </c>
      <c r="K369" s="299" t="s">
        <v>177</v>
      </c>
      <c r="M369" s="311">
        <v>0</v>
      </c>
      <c r="N369" s="306"/>
      <c r="O369" s="306"/>
      <c r="P369" s="306"/>
      <c r="Q369" s="306"/>
      <c r="R369" s="306"/>
      <c r="S369" s="306"/>
      <c r="T369" s="306"/>
      <c r="U369" s="306"/>
      <c r="V369" s="306"/>
      <c r="W369" s="306"/>
      <c r="X369" s="306"/>
      <c r="Y369" s="306">
        <v>0</v>
      </c>
      <c r="Z369" s="306">
        <v>0</v>
      </c>
    </row>
    <row r="370" spans="4:26" hidden="1" outlineLevel="1">
      <c r="D370" s="299" t="s">
        <v>404</v>
      </c>
      <c r="E370" s="299" t="s">
        <v>72</v>
      </c>
      <c r="F370" s="299" t="s">
        <v>768</v>
      </c>
      <c r="G370" s="299" t="s">
        <v>769</v>
      </c>
      <c r="H370" s="299" t="s">
        <v>770</v>
      </c>
      <c r="I370" s="299" t="s">
        <v>1246</v>
      </c>
      <c r="J370" s="299" t="s">
        <v>4113</v>
      </c>
      <c r="K370" s="299" t="s">
        <v>177</v>
      </c>
      <c r="M370" s="311">
        <v>178.20099999999999</v>
      </c>
      <c r="N370" s="306"/>
      <c r="O370" s="306"/>
      <c r="P370" s="306"/>
      <c r="Q370" s="306"/>
      <c r="R370" s="306"/>
      <c r="S370" s="306"/>
      <c r="T370" s="306"/>
      <c r="U370" s="306"/>
      <c r="V370" s="306"/>
      <c r="W370" s="306"/>
      <c r="X370" s="306">
        <v>0</v>
      </c>
      <c r="Y370" s="306">
        <v>71.634</v>
      </c>
      <c r="Z370" s="306">
        <v>106.56699999999999</v>
      </c>
    </row>
    <row r="371" spans="4:26" hidden="1" outlineLevel="1">
      <c r="D371" s="299" t="s">
        <v>404</v>
      </c>
      <c r="E371" s="299" t="s">
        <v>72</v>
      </c>
      <c r="F371" s="299" t="s">
        <v>766</v>
      </c>
      <c r="G371" s="299" t="s">
        <v>769</v>
      </c>
      <c r="H371" s="299" t="s">
        <v>770</v>
      </c>
      <c r="I371" s="299" t="s">
        <v>1264</v>
      </c>
      <c r="J371" s="299" t="s">
        <v>4114</v>
      </c>
      <c r="K371" s="299" t="s">
        <v>177</v>
      </c>
      <c r="M371" s="311">
        <v>0</v>
      </c>
      <c r="N371" s="306"/>
      <c r="O371" s="306"/>
      <c r="P371" s="306"/>
      <c r="Q371" s="306"/>
      <c r="R371" s="306"/>
      <c r="S371" s="306"/>
      <c r="T371" s="306"/>
      <c r="U371" s="306"/>
      <c r="V371" s="306"/>
      <c r="W371" s="306"/>
      <c r="X371" s="306"/>
      <c r="Y371" s="306">
        <v>0</v>
      </c>
      <c r="Z371" s="306">
        <v>0</v>
      </c>
    </row>
    <row r="372" spans="4:26" hidden="1" outlineLevel="1">
      <c r="D372" s="299" t="s">
        <v>404</v>
      </c>
      <c r="E372" s="299" t="s">
        <v>72</v>
      </c>
      <c r="F372" s="299" t="s">
        <v>766</v>
      </c>
      <c r="G372" s="299" t="s">
        <v>775</v>
      </c>
      <c r="H372" s="299" t="s">
        <v>770</v>
      </c>
      <c r="I372" s="299" t="s">
        <v>1264</v>
      </c>
      <c r="J372" s="299" t="s">
        <v>4115</v>
      </c>
      <c r="K372" s="299" t="s">
        <v>177</v>
      </c>
      <c r="M372" s="311">
        <v>0</v>
      </c>
      <c r="N372" s="306"/>
      <c r="O372" s="306"/>
      <c r="P372" s="306"/>
      <c r="Q372" s="306"/>
      <c r="R372" s="306"/>
      <c r="S372" s="306"/>
      <c r="T372" s="306"/>
      <c r="U372" s="306"/>
      <c r="V372" s="306"/>
      <c r="W372" s="306"/>
      <c r="X372" s="306"/>
      <c r="Y372" s="306">
        <v>0</v>
      </c>
      <c r="Z372" s="306">
        <v>0</v>
      </c>
    </row>
    <row r="373" spans="4:26" hidden="1" outlineLevel="1">
      <c r="D373" s="299" t="s">
        <v>404</v>
      </c>
      <c r="E373" s="299" t="s">
        <v>72</v>
      </c>
      <c r="F373" s="299" t="s">
        <v>768</v>
      </c>
      <c r="G373" s="299" t="s">
        <v>769</v>
      </c>
      <c r="H373" s="299" t="s">
        <v>770</v>
      </c>
      <c r="I373" s="299" t="s">
        <v>1264</v>
      </c>
      <c r="J373" s="299" t="s">
        <v>4116</v>
      </c>
      <c r="K373" s="299" t="s">
        <v>177</v>
      </c>
      <c r="M373" s="311">
        <v>0</v>
      </c>
      <c r="N373" s="306"/>
      <c r="O373" s="306"/>
      <c r="P373" s="306"/>
      <c r="Q373" s="306"/>
      <c r="R373" s="306"/>
      <c r="S373" s="306"/>
      <c r="T373" s="306"/>
      <c r="U373" s="306"/>
      <c r="V373" s="306"/>
      <c r="W373" s="306"/>
      <c r="X373" s="306"/>
      <c r="Y373" s="306">
        <v>0</v>
      </c>
      <c r="Z373" s="306">
        <v>0</v>
      </c>
    </row>
    <row r="374" spans="4:26" hidden="1" outlineLevel="1">
      <c r="D374" s="299" t="s">
        <v>404</v>
      </c>
      <c r="E374" s="299" t="s">
        <v>72</v>
      </c>
      <c r="F374" s="299" t="s">
        <v>768</v>
      </c>
      <c r="G374" s="299" t="s">
        <v>775</v>
      </c>
      <c r="H374" s="299" t="s">
        <v>770</v>
      </c>
      <c r="I374" s="299" t="s">
        <v>1264</v>
      </c>
      <c r="J374" s="299" t="s">
        <v>4117</v>
      </c>
      <c r="K374" s="299" t="s">
        <v>177</v>
      </c>
      <c r="M374" s="311">
        <v>0</v>
      </c>
      <c r="N374" s="306"/>
      <c r="O374" s="306"/>
      <c r="P374" s="306"/>
      <c r="Q374" s="306"/>
      <c r="R374" s="306"/>
      <c r="S374" s="306"/>
      <c r="T374" s="306"/>
      <c r="U374" s="306"/>
      <c r="V374" s="306"/>
      <c r="W374" s="306"/>
      <c r="X374" s="306"/>
      <c r="Y374" s="306">
        <v>0</v>
      </c>
      <c r="Z374" s="306">
        <v>0</v>
      </c>
    </row>
    <row r="375" spans="4:26" hidden="1" outlineLevel="1">
      <c r="D375" s="299" t="s">
        <v>405</v>
      </c>
      <c r="E375" s="299" t="s">
        <v>72</v>
      </c>
      <c r="F375" s="299" t="s">
        <v>768</v>
      </c>
      <c r="G375" s="299" t="s">
        <v>769</v>
      </c>
      <c r="H375" s="299" t="s">
        <v>770</v>
      </c>
      <c r="I375" s="299" t="s">
        <v>1246</v>
      </c>
      <c r="J375" s="299" t="s">
        <v>4118</v>
      </c>
      <c r="K375" s="299" t="s">
        <v>177</v>
      </c>
      <c r="M375" s="311">
        <v>26.661999999999999</v>
      </c>
      <c r="N375" s="306"/>
      <c r="O375" s="306"/>
      <c r="P375" s="306"/>
      <c r="Q375" s="306"/>
      <c r="R375" s="306"/>
      <c r="S375" s="306"/>
      <c r="T375" s="306"/>
      <c r="U375" s="306"/>
      <c r="V375" s="306"/>
      <c r="W375" s="306"/>
      <c r="X375" s="306">
        <v>0.19</v>
      </c>
      <c r="Y375" s="306">
        <v>4.7889999999999997</v>
      </c>
      <c r="Z375" s="306">
        <v>21.683</v>
      </c>
    </row>
    <row r="376" spans="4:26" hidden="1" outlineLevel="1">
      <c r="D376" s="299" t="s">
        <v>405</v>
      </c>
      <c r="E376" s="299" t="s">
        <v>72</v>
      </c>
      <c r="F376" s="299" t="s">
        <v>766</v>
      </c>
      <c r="G376" s="299" t="s">
        <v>769</v>
      </c>
      <c r="H376" s="299" t="s">
        <v>770</v>
      </c>
      <c r="I376" s="299" t="s">
        <v>1264</v>
      </c>
      <c r="J376" s="299" t="s">
        <v>4119</v>
      </c>
      <c r="K376" s="299" t="s">
        <v>177</v>
      </c>
      <c r="M376" s="311">
        <v>0</v>
      </c>
      <c r="N376" s="306"/>
      <c r="O376" s="306"/>
      <c r="P376" s="306"/>
      <c r="Q376" s="306"/>
      <c r="R376" s="306"/>
      <c r="S376" s="306"/>
      <c r="T376" s="306"/>
      <c r="U376" s="306"/>
      <c r="V376" s="306"/>
      <c r="W376" s="306"/>
      <c r="X376" s="306"/>
      <c r="Y376" s="306">
        <v>0</v>
      </c>
      <c r="Z376" s="306">
        <v>0</v>
      </c>
    </row>
    <row r="377" spans="4:26" hidden="1" outlineLevel="1">
      <c r="D377" s="299" t="s">
        <v>405</v>
      </c>
      <c r="E377" s="299" t="s">
        <v>72</v>
      </c>
      <c r="F377" s="299" t="s">
        <v>766</v>
      </c>
      <c r="G377" s="299" t="s">
        <v>775</v>
      </c>
      <c r="H377" s="299" t="s">
        <v>770</v>
      </c>
      <c r="I377" s="299" t="s">
        <v>1264</v>
      </c>
      <c r="J377" s="299" t="s">
        <v>4120</v>
      </c>
      <c r="K377" s="299" t="s">
        <v>177</v>
      </c>
      <c r="M377" s="311">
        <v>0</v>
      </c>
      <c r="N377" s="306"/>
      <c r="O377" s="306"/>
      <c r="P377" s="306"/>
      <c r="Q377" s="306"/>
      <c r="R377" s="306"/>
      <c r="S377" s="306"/>
      <c r="T377" s="306"/>
      <c r="U377" s="306"/>
      <c r="V377" s="306"/>
      <c r="W377" s="306"/>
      <c r="X377" s="306"/>
      <c r="Y377" s="306">
        <v>0</v>
      </c>
      <c r="Z377" s="306">
        <v>0</v>
      </c>
    </row>
    <row r="378" spans="4:26" hidden="1" outlineLevel="1">
      <c r="D378" s="299" t="s">
        <v>405</v>
      </c>
      <c r="E378" s="299" t="s">
        <v>72</v>
      </c>
      <c r="F378" s="299" t="s">
        <v>768</v>
      </c>
      <c r="G378" s="299" t="s">
        <v>769</v>
      </c>
      <c r="H378" s="299" t="s">
        <v>770</v>
      </c>
      <c r="I378" s="299" t="s">
        <v>1264</v>
      </c>
      <c r="J378" s="299" t="s">
        <v>4121</v>
      </c>
      <c r="K378" s="299" t="s">
        <v>177</v>
      </c>
      <c r="M378" s="311">
        <v>0</v>
      </c>
      <c r="N378" s="306"/>
      <c r="O378" s="306"/>
      <c r="P378" s="306"/>
      <c r="Q378" s="306"/>
      <c r="R378" s="306"/>
      <c r="S378" s="306"/>
      <c r="T378" s="306"/>
      <c r="U378" s="306"/>
      <c r="V378" s="306"/>
      <c r="W378" s="306"/>
      <c r="X378" s="306"/>
      <c r="Y378" s="306">
        <v>0</v>
      </c>
      <c r="Z378" s="306">
        <v>0</v>
      </c>
    </row>
    <row r="379" spans="4:26" hidden="1" outlineLevel="1">
      <c r="D379" s="299" t="s">
        <v>405</v>
      </c>
      <c r="E379" s="299" t="s">
        <v>72</v>
      </c>
      <c r="F379" s="299" t="s">
        <v>768</v>
      </c>
      <c r="G379" s="299" t="s">
        <v>775</v>
      </c>
      <c r="H379" s="299" t="s">
        <v>770</v>
      </c>
      <c r="I379" s="299" t="s">
        <v>1264</v>
      </c>
      <c r="J379" s="299" t="s">
        <v>4122</v>
      </c>
      <c r="K379" s="299" t="s">
        <v>177</v>
      </c>
      <c r="M379" s="311">
        <v>0</v>
      </c>
      <c r="N379" s="306"/>
      <c r="O379" s="306"/>
      <c r="P379" s="306"/>
      <c r="Q379" s="306"/>
      <c r="R379" s="306"/>
      <c r="S379" s="306"/>
      <c r="T379" s="306"/>
      <c r="U379" s="306"/>
      <c r="V379" s="306"/>
      <c r="W379" s="306"/>
      <c r="X379" s="306"/>
      <c r="Y379" s="306">
        <v>0</v>
      </c>
      <c r="Z379" s="306">
        <v>0</v>
      </c>
    </row>
    <row r="380" spans="4:26" hidden="1" outlineLevel="1">
      <c r="D380" s="299" t="s">
        <v>1449</v>
      </c>
      <c r="E380" s="299" t="s">
        <v>73</v>
      </c>
      <c r="F380" s="299" t="s">
        <v>768</v>
      </c>
      <c r="G380" s="299" t="s">
        <v>769</v>
      </c>
      <c r="H380" s="299" t="s">
        <v>770</v>
      </c>
      <c r="I380" s="299" t="s">
        <v>1246</v>
      </c>
      <c r="J380" s="299" t="s">
        <v>2111</v>
      </c>
      <c r="K380" s="299" t="s">
        <v>175</v>
      </c>
      <c r="M380" s="311">
        <v>222.00700000000001</v>
      </c>
      <c r="N380" s="306"/>
      <c r="O380" s="306">
        <v>0.82699999999999996</v>
      </c>
      <c r="P380" s="306">
        <v>4.1399999999999997</v>
      </c>
      <c r="Q380" s="306">
        <v>17.895</v>
      </c>
      <c r="R380" s="306">
        <v>0.65500000000000003</v>
      </c>
      <c r="S380" s="306">
        <v>0.71699999999999997</v>
      </c>
      <c r="T380" s="306">
        <v>2.1</v>
      </c>
      <c r="U380" s="306">
        <v>26.05</v>
      </c>
      <c r="V380" s="306">
        <v>0.107</v>
      </c>
      <c r="W380" s="306">
        <v>5.5430000000000001</v>
      </c>
      <c r="X380" s="306">
        <v>5.056</v>
      </c>
      <c r="Y380" s="306">
        <v>79.986999999999995</v>
      </c>
      <c r="Z380" s="306">
        <v>78.930000000000007</v>
      </c>
    </row>
    <row r="381" spans="4:26" hidden="1" outlineLevel="1">
      <c r="D381" s="299" t="s">
        <v>804</v>
      </c>
      <c r="E381" s="299" t="s">
        <v>72</v>
      </c>
      <c r="F381" s="299" t="s">
        <v>768</v>
      </c>
      <c r="G381" s="299" t="s">
        <v>769</v>
      </c>
      <c r="H381" s="299" t="s">
        <v>770</v>
      </c>
      <c r="I381" s="299" t="s">
        <v>1246</v>
      </c>
      <c r="J381" s="299" t="s">
        <v>417</v>
      </c>
      <c r="K381" s="299" t="s">
        <v>171</v>
      </c>
      <c r="M381" s="311">
        <v>248040.076</v>
      </c>
      <c r="N381" s="306"/>
      <c r="O381" s="306">
        <v>8060.8890000000001</v>
      </c>
      <c r="P381" s="306">
        <v>10884.134</v>
      </c>
      <c r="Q381" s="306">
        <v>10252.159</v>
      </c>
      <c r="R381" s="306">
        <v>9900.2710000000006</v>
      </c>
      <c r="S381" s="306">
        <v>23347.632000000001</v>
      </c>
      <c r="T381" s="306">
        <v>54454.396999999997</v>
      </c>
      <c r="U381" s="306">
        <v>7078.5990000000002</v>
      </c>
      <c r="V381" s="306">
        <v>17189.669000000002</v>
      </c>
      <c r="W381" s="306">
        <v>19516.986000000001</v>
      </c>
      <c r="X381" s="306">
        <v>22990.766</v>
      </c>
      <c r="Y381" s="306">
        <v>36146.811999999998</v>
      </c>
      <c r="Z381" s="306">
        <v>28217.761999999999</v>
      </c>
    </row>
    <row r="382" spans="4:26" hidden="1" outlineLevel="1">
      <c r="D382" s="299" t="s">
        <v>804</v>
      </c>
      <c r="E382" s="299" t="s">
        <v>72</v>
      </c>
      <c r="F382" s="299" t="s">
        <v>766</v>
      </c>
      <c r="G382" s="299" t="s">
        <v>769</v>
      </c>
      <c r="H382" s="299" t="s">
        <v>770</v>
      </c>
      <c r="I382" s="299" t="s">
        <v>1264</v>
      </c>
      <c r="J382" s="299" t="s">
        <v>2112</v>
      </c>
      <c r="K382" s="299" t="s">
        <v>171</v>
      </c>
      <c r="M382" s="311">
        <v>0</v>
      </c>
      <c r="N382" s="306"/>
      <c r="O382" s="306">
        <v>0</v>
      </c>
      <c r="P382" s="306">
        <v>0</v>
      </c>
      <c r="Q382" s="306">
        <v>0</v>
      </c>
      <c r="R382" s="306">
        <v>0</v>
      </c>
      <c r="S382" s="306">
        <v>0</v>
      </c>
      <c r="T382" s="306">
        <v>0</v>
      </c>
      <c r="U382" s="306">
        <v>0</v>
      </c>
      <c r="V382" s="306">
        <v>0</v>
      </c>
      <c r="W382" s="306">
        <v>0</v>
      </c>
      <c r="X382" s="306">
        <v>0</v>
      </c>
      <c r="Y382" s="306">
        <v>0</v>
      </c>
      <c r="Z382" s="306">
        <v>0</v>
      </c>
    </row>
    <row r="383" spans="4:26" hidden="1" outlineLevel="1">
      <c r="D383" s="299" t="s">
        <v>804</v>
      </c>
      <c r="E383" s="299" t="s">
        <v>72</v>
      </c>
      <c r="F383" s="299" t="s">
        <v>766</v>
      </c>
      <c r="G383" s="299" t="s">
        <v>775</v>
      </c>
      <c r="H383" s="299" t="s">
        <v>770</v>
      </c>
      <c r="I383" s="299" t="s">
        <v>1264</v>
      </c>
      <c r="J383" s="299" t="s">
        <v>2113</v>
      </c>
      <c r="K383" s="299" t="s">
        <v>171</v>
      </c>
      <c r="M383" s="311">
        <v>0</v>
      </c>
      <c r="N383" s="306"/>
      <c r="O383" s="306">
        <v>0</v>
      </c>
      <c r="P383" s="306">
        <v>0</v>
      </c>
      <c r="Q383" s="306">
        <v>0</v>
      </c>
      <c r="R383" s="306">
        <v>0</v>
      </c>
      <c r="S383" s="306">
        <v>0</v>
      </c>
      <c r="T383" s="306">
        <v>0</v>
      </c>
      <c r="U383" s="306">
        <v>0</v>
      </c>
      <c r="V383" s="306">
        <v>0</v>
      </c>
      <c r="W383" s="306">
        <v>0</v>
      </c>
      <c r="X383" s="306">
        <v>0</v>
      </c>
      <c r="Y383" s="306">
        <v>0</v>
      </c>
      <c r="Z383" s="306">
        <v>0</v>
      </c>
    </row>
    <row r="384" spans="4:26" hidden="1" outlineLevel="1">
      <c r="D384" s="299" t="s">
        <v>804</v>
      </c>
      <c r="E384" s="299" t="s">
        <v>72</v>
      </c>
      <c r="F384" s="299" t="s">
        <v>768</v>
      </c>
      <c r="G384" s="299" t="s">
        <v>769</v>
      </c>
      <c r="H384" s="299" t="s">
        <v>770</v>
      </c>
      <c r="I384" s="299" t="s">
        <v>1264</v>
      </c>
      <c r="J384" s="299" t="s">
        <v>2114</v>
      </c>
      <c r="K384" s="299" t="s">
        <v>171</v>
      </c>
      <c r="M384" s="311">
        <v>0</v>
      </c>
      <c r="N384" s="306"/>
      <c r="O384" s="306">
        <v>0</v>
      </c>
      <c r="P384" s="306">
        <v>0</v>
      </c>
      <c r="Q384" s="306">
        <v>0</v>
      </c>
      <c r="R384" s="306">
        <v>0</v>
      </c>
      <c r="S384" s="306">
        <v>0</v>
      </c>
      <c r="T384" s="306">
        <v>0</v>
      </c>
      <c r="U384" s="306">
        <v>0</v>
      </c>
      <c r="V384" s="306">
        <v>0</v>
      </c>
      <c r="W384" s="306">
        <v>0</v>
      </c>
      <c r="X384" s="306">
        <v>0</v>
      </c>
      <c r="Y384" s="306">
        <v>0</v>
      </c>
      <c r="Z384" s="306">
        <v>0</v>
      </c>
    </row>
    <row r="385" spans="4:26" hidden="1" outlineLevel="1">
      <c r="D385" s="299" t="s">
        <v>804</v>
      </c>
      <c r="E385" s="299" t="s">
        <v>72</v>
      </c>
      <c r="F385" s="299" t="s">
        <v>768</v>
      </c>
      <c r="G385" s="299" t="s">
        <v>775</v>
      </c>
      <c r="H385" s="299" t="s">
        <v>770</v>
      </c>
      <c r="I385" s="299" t="s">
        <v>1264</v>
      </c>
      <c r="J385" s="299" t="s">
        <v>2115</v>
      </c>
      <c r="K385" s="299" t="s">
        <v>171</v>
      </c>
      <c r="M385" s="311">
        <v>0</v>
      </c>
      <c r="N385" s="306"/>
      <c r="O385" s="306">
        <v>0</v>
      </c>
      <c r="P385" s="306">
        <v>0</v>
      </c>
      <c r="Q385" s="306">
        <v>0</v>
      </c>
      <c r="R385" s="306">
        <v>0</v>
      </c>
      <c r="S385" s="306">
        <v>0</v>
      </c>
      <c r="T385" s="306">
        <v>0</v>
      </c>
      <c r="U385" s="306">
        <v>0</v>
      </c>
      <c r="V385" s="306">
        <v>0</v>
      </c>
      <c r="W385" s="306">
        <v>0</v>
      </c>
      <c r="X385" s="306">
        <v>0</v>
      </c>
      <c r="Y385" s="306">
        <v>0</v>
      </c>
      <c r="Z385" s="306">
        <v>0</v>
      </c>
    </row>
    <row r="386" spans="4:26" hidden="1" outlineLevel="1">
      <c r="D386" s="299" t="s">
        <v>1165</v>
      </c>
      <c r="E386" s="299" t="s">
        <v>72</v>
      </c>
      <c r="F386" s="299" t="s">
        <v>768</v>
      </c>
      <c r="G386" s="299" t="s">
        <v>769</v>
      </c>
      <c r="H386" s="299" t="s">
        <v>770</v>
      </c>
      <c r="I386" s="299" t="s">
        <v>1246</v>
      </c>
      <c r="J386" s="299" t="s">
        <v>1166</v>
      </c>
      <c r="K386" s="299" t="s">
        <v>171</v>
      </c>
      <c r="M386" s="311">
        <v>926.32200000000012</v>
      </c>
      <c r="N386" s="306"/>
      <c r="O386" s="306">
        <v>41.402000000000001</v>
      </c>
      <c r="P386" s="306">
        <v>24.596</v>
      </c>
      <c r="Q386" s="306">
        <v>27.716000000000001</v>
      </c>
      <c r="R386" s="306">
        <v>7.2969999999999997</v>
      </c>
      <c r="S386" s="306">
        <v>146.364</v>
      </c>
      <c r="T386" s="306">
        <v>185.43799999999999</v>
      </c>
      <c r="U386" s="306">
        <v>39.42</v>
      </c>
      <c r="V386" s="306">
        <v>81.866</v>
      </c>
      <c r="W386" s="306">
        <v>197.94800000000001</v>
      </c>
      <c r="X386" s="306">
        <v>50.524000000000001</v>
      </c>
      <c r="Y386" s="306">
        <v>49.494</v>
      </c>
      <c r="Z386" s="306">
        <v>74.257000000000005</v>
      </c>
    </row>
    <row r="387" spans="4:26" hidden="1" outlineLevel="1">
      <c r="D387" s="299" t="s">
        <v>805</v>
      </c>
      <c r="E387" s="299" t="s">
        <v>72</v>
      </c>
      <c r="F387" s="299" t="s">
        <v>768</v>
      </c>
      <c r="G387" s="299" t="s">
        <v>769</v>
      </c>
      <c r="H387" s="299" t="s">
        <v>770</v>
      </c>
      <c r="I387" s="299" t="s">
        <v>1246</v>
      </c>
      <c r="J387" s="299" t="s">
        <v>4123</v>
      </c>
      <c r="K387" s="299" t="s">
        <v>177</v>
      </c>
      <c r="M387" s="311">
        <v>52.737000000000002</v>
      </c>
      <c r="N387" s="306"/>
      <c r="O387" s="306"/>
      <c r="P387" s="306"/>
      <c r="Q387" s="306"/>
      <c r="R387" s="306"/>
      <c r="S387" s="306"/>
      <c r="T387" s="306"/>
      <c r="U387" s="306"/>
      <c r="V387" s="306"/>
      <c r="W387" s="306"/>
      <c r="X387" s="306">
        <v>0</v>
      </c>
      <c r="Y387" s="306">
        <v>12.015000000000001</v>
      </c>
      <c r="Z387" s="306">
        <v>40.722000000000001</v>
      </c>
    </row>
    <row r="388" spans="4:26" hidden="1" outlineLevel="1">
      <c r="D388" s="299" t="s">
        <v>805</v>
      </c>
      <c r="E388" s="299" t="s">
        <v>72</v>
      </c>
      <c r="F388" s="299" t="s">
        <v>766</v>
      </c>
      <c r="G388" s="299" t="s">
        <v>769</v>
      </c>
      <c r="H388" s="299" t="s">
        <v>770</v>
      </c>
      <c r="I388" s="299" t="s">
        <v>1264</v>
      </c>
      <c r="J388" s="299" t="s">
        <v>4124</v>
      </c>
      <c r="K388" s="299" t="s">
        <v>177</v>
      </c>
      <c r="M388" s="311">
        <v>0</v>
      </c>
      <c r="N388" s="306"/>
      <c r="O388" s="306"/>
      <c r="P388" s="306"/>
      <c r="Q388" s="306"/>
      <c r="R388" s="306"/>
      <c r="S388" s="306"/>
      <c r="T388" s="306"/>
      <c r="U388" s="306"/>
      <c r="V388" s="306"/>
      <c r="W388" s="306"/>
      <c r="X388" s="306"/>
      <c r="Y388" s="306">
        <v>0</v>
      </c>
      <c r="Z388" s="306">
        <v>0</v>
      </c>
    </row>
    <row r="389" spans="4:26" hidden="1" outlineLevel="1">
      <c r="D389" s="299" t="s">
        <v>805</v>
      </c>
      <c r="E389" s="299" t="s">
        <v>72</v>
      </c>
      <c r="F389" s="299" t="s">
        <v>766</v>
      </c>
      <c r="G389" s="299" t="s">
        <v>775</v>
      </c>
      <c r="H389" s="299" t="s">
        <v>770</v>
      </c>
      <c r="I389" s="299" t="s">
        <v>1264</v>
      </c>
      <c r="J389" s="299" t="s">
        <v>4125</v>
      </c>
      <c r="K389" s="299" t="s">
        <v>177</v>
      </c>
      <c r="M389" s="311">
        <v>0</v>
      </c>
      <c r="N389" s="306"/>
      <c r="O389" s="306"/>
      <c r="P389" s="306"/>
      <c r="Q389" s="306"/>
      <c r="R389" s="306"/>
      <c r="S389" s="306"/>
      <c r="T389" s="306"/>
      <c r="U389" s="306"/>
      <c r="V389" s="306"/>
      <c r="W389" s="306"/>
      <c r="X389" s="306"/>
      <c r="Y389" s="306">
        <v>0</v>
      </c>
      <c r="Z389" s="306">
        <v>0</v>
      </c>
    </row>
    <row r="390" spans="4:26" hidden="1" outlineLevel="1">
      <c r="D390" s="299" t="s">
        <v>805</v>
      </c>
      <c r="E390" s="299" t="s">
        <v>72</v>
      </c>
      <c r="F390" s="299" t="s">
        <v>768</v>
      </c>
      <c r="G390" s="299" t="s">
        <v>769</v>
      </c>
      <c r="H390" s="299" t="s">
        <v>770</v>
      </c>
      <c r="I390" s="299" t="s">
        <v>1264</v>
      </c>
      <c r="J390" s="299" t="s">
        <v>4126</v>
      </c>
      <c r="K390" s="299" t="s">
        <v>177</v>
      </c>
      <c r="M390" s="311">
        <v>0</v>
      </c>
      <c r="N390" s="306"/>
      <c r="O390" s="306"/>
      <c r="P390" s="306"/>
      <c r="Q390" s="306"/>
      <c r="R390" s="306"/>
      <c r="S390" s="306"/>
      <c r="T390" s="306"/>
      <c r="U390" s="306"/>
      <c r="V390" s="306"/>
      <c r="W390" s="306"/>
      <c r="X390" s="306"/>
      <c r="Y390" s="306">
        <v>0</v>
      </c>
      <c r="Z390" s="306">
        <v>0</v>
      </c>
    </row>
    <row r="391" spans="4:26" hidden="1" outlineLevel="1">
      <c r="D391" s="299" t="s">
        <v>805</v>
      </c>
      <c r="E391" s="299" t="s">
        <v>72</v>
      </c>
      <c r="F391" s="299" t="s">
        <v>768</v>
      </c>
      <c r="G391" s="299" t="s">
        <v>775</v>
      </c>
      <c r="H391" s="299" t="s">
        <v>770</v>
      </c>
      <c r="I391" s="299" t="s">
        <v>1264</v>
      </c>
      <c r="J391" s="299" t="s">
        <v>4127</v>
      </c>
      <c r="K391" s="299" t="s">
        <v>177</v>
      </c>
      <c r="M391" s="311">
        <v>0</v>
      </c>
      <c r="N391" s="306"/>
      <c r="O391" s="306"/>
      <c r="P391" s="306"/>
      <c r="Q391" s="306"/>
      <c r="R391" s="306"/>
      <c r="S391" s="306"/>
      <c r="T391" s="306"/>
      <c r="U391" s="306"/>
      <c r="V391" s="306"/>
      <c r="W391" s="306"/>
      <c r="X391" s="306"/>
      <c r="Y391" s="306">
        <v>0</v>
      </c>
      <c r="Z391" s="306">
        <v>0</v>
      </c>
    </row>
    <row r="392" spans="4:26" hidden="1" outlineLevel="1">
      <c r="D392" s="299" t="s">
        <v>808</v>
      </c>
      <c r="E392" s="299" t="s">
        <v>71</v>
      </c>
      <c r="F392" s="299" t="s">
        <v>768</v>
      </c>
      <c r="G392" s="299" t="s">
        <v>769</v>
      </c>
      <c r="H392" s="299" t="s">
        <v>770</v>
      </c>
      <c r="I392" s="299" t="s">
        <v>1246</v>
      </c>
      <c r="J392" s="299" t="s">
        <v>3060</v>
      </c>
      <c r="K392" s="299" t="s">
        <v>176</v>
      </c>
      <c r="M392" s="311">
        <v>11816.450000000003</v>
      </c>
      <c r="N392" s="306"/>
      <c r="O392" s="306">
        <v>17.931000000000001</v>
      </c>
      <c r="P392" s="306">
        <v>47.27</v>
      </c>
      <c r="Q392" s="306">
        <v>2848.3580000000002</v>
      </c>
      <c r="R392" s="306">
        <v>458.75400000000002</v>
      </c>
      <c r="S392" s="306">
        <v>4552.3029999999999</v>
      </c>
      <c r="T392" s="306">
        <v>926.59100000000001</v>
      </c>
      <c r="U392" s="306">
        <v>2388.2869999999998</v>
      </c>
      <c r="V392" s="306">
        <v>390.875</v>
      </c>
      <c r="W392" s="306">
        <v>55.743000000000002</v>
      </c>
      <c r="X392" s="306">
        <v>44.116999999999997</v>
      </c>
      <c r="Y392" s="306">
        <v>44.387999999999998</v>
      </c>
      <c r="Z392" s="306">
        <v>41.832999999999998</v>
      </c>
    </row>
    <row r="393" spans="4:26" hidden="1" outlineLevel="1">
      <c r="D393" s="299" t="s">
        <v>808</v>
      </c>
      <c r="E393" s="299" t="s">
        <v>71</v>
      </c>
      <c r="F393" s="299" t="s">
        <v>766</v>
      </c>
      <c r="G393" s="299" t="s">
        <v>769</v>
      </c>
      <c r="H393" s="299" t="s">
        <v>770</v>
      </c>
      <c r="I393" s="299" t="s">
        <v>1264</v>
      </c>
      <c r="J393" s="299" t="s">
        <v>3061</v>
      </c>
      <c r="K393" s="299" t="s">
        <v>176</v>
      </c>
      <c r="M393" s="311">
        <v>0</v>
      </c>
      <c r="N393" s="306"/>
      <c r="O393" s="306">
        <v>0</v>
      </c>
      <c r="P393" s="306">
        <v>0</v>
      </c>
      <c r="Q393" s="306">
        <v>0</v>
      </c>
      <c r="R393" s="306">
        <v>0</v>
      </c>
      <c r="S393" s="306">
        <v>0</v>
      </c>
      <c r="T393" s="306">
        <v>0</v>
      </c>
      <c r="U393" s="306">
        <v>0</v>
      </c>
      <c r="V393" s="306">
        <v>0</v>
      </c>
      <c r="W393" s="306">
        <v>0</v>
      </c>
      <c r="X393" s="306">
        <v>0</v>
      </c>
      <c r="Y393" s="306">
        <v>0</v>
      </c>
      <c r="Z393" s="306">
        <v>0</v>
      </c>
    </row>
    <row r="394" spans="4:26" hidden="1" outlineLevel="1">
      <c r="D394" s="299" t="s">
        <v>808</v>
      </c>
      <c r="E394" s="299" t="s">
        <v>71</v>
      </c>
      <c r="F394" s="299" t="s">
        <v>766</v>
      </c>
      <c r="G394" s="299" t="s">
        <v>775</v>
      </c>
      <c r="H394" s="299" t="s">
        <v>770</v>
      </c>
      <c r="I394" s="299" t="s">
        <v>1264</v>
      </c>
      <c r="J394" s="299" t="s">
        <v>3062</v>
      </c>
      <c r="K394" s="299" t="s">
        <v>176</v>
      </c>
      <c r="M394" s="311">
        <v>0</v>
      </c>
      <c r="N394" s="306"/>
      <c r="O394" s="306">
        <v>0</v>
      </c>
      <c r="P394" s="306">
        <v>0</v>
      </c>
      <c r="Q394" s="306">
        <v>0</v>
      </c>
      <c r="R394" s="306">
        <v>0</v>
      </c>
      <c r="S394" s="306">
        <v>0</v>
      </c>
      <c r="T394" s="306">
        <v>0</v>
      </c>
      <c r="U394" s="306">
        <v>0</v>
      </c>
      <c r="V394" s="306">
        <v>0</v>
      </c>
      <c r="W394" s="306">
        <v>0</v>
      </c>
      <c r="X394" s="306">
        <v>0</v>
      </c>
      <c r="Y394" s="306">
        <v>0</v>
      </c>
      <c r="Z394" s="306">
        <v>0</v>
      </c>
    </row>
    <row r="395" spans="4:26" hidden="1" outlineLevel="1">
      <c r="D395" s="299" t="s">
        <v>808</v>
      </c>
      <c r="E395" s="299" t="s">
        <v>71</v>
      </c>
      <c r="F395" s="299" t="s">
        <v>768</v>
      </c>
      <c r="G395" s="299" t="s">
        <v>769</v>
      </c>
      <c r="H395" s="299" t="s">
        <v>770</v>
      </c>
      <c r="I395" s="299" t="s">
        <v>1264</v>
      </c>
      <c r="J395" s="299" t="s">
        <v>3063</v>
      </c>
      <c r="K395" s="299" t="s">
        <v>176</v>
      </c>
      <c r="M395" s="311">
        <v>0</v>
      </c>
      <c r="N395" s="306"/>
      <c r="O395" s="306">
        <v>0</v>
      </c>
      <c r="P395" s="306">
        <v>0</v>
      </c>
      <c r="Q395" s="306">
        <v>0</v>
      </c>
      <c r="R395" s="306">
        <v>0</v>
      </c>
      <c r="S395" s="306">
        <v>0</v>
      </c>
      <c r="T395" s="306">
        <v>0</v>
      </c>
      <c r="U395" s="306">
        <v>0</v>
      </c>
      <c r="V395" s="306">
        <v>0</v>
      </c>
      <c r="W395" s="306">
        <v>0</v>
      </c>
      <c r="X395" s="306">
        <v>0</v>
      </c>
      <c r="Y395" s="306">
        <v>0</v>
      </c>
      <c r="Z395" s="306">
        <v>0</v>
      </c>
    </row>
    <row r="396" spans="4:26" hidden="1" outlineLevel="1">
      <c r="D396" s="299" t="s">
        <v>808</v>
      </c>
      <c r="E396" s="299" t="s">
        <v>71</v>
      </c>
      <c r="F396" s="299" t="s">
        <v>768</v>
      </c>
      <c r="G396" s="299" t="s">
        <v>775</v>
      </c>
      <c r="H396" s="299" t="s">
        <v>770</v>
      </c>
      <c r="I396" s="299" t="s">
        <v>1264</v>
      </c>
      <c r="J396" s="299" t="s">
        <v>3064</v>
      </c>
      <c r="K396" s="299" t="s">
        <v>176</v>
      </c>
      <c r="M396" s="311">
        <v>0</v>
      </c>
      <c r="N396" s="306"/>
      <c r="O396" s="306">
        <v>0</v>
      </c>
      <c r="P396" s="306">
        <v>0</v>
      </c>
      <c r="Q396" s="306">
        <v>0</v>
      </c>
      <c r="R396" s="306">
        <v>0</v>
      </c>
      <c r="S396" s="306">
        <v>0</v>
      </c>
      <c r="T396" s="306">
        <v>0</v>
      </c>
      <c r="U396" s="306">
        <v>0</v>
      </c>
      <c r="V396" s="306">
        <v>0</v>
      </c>
      <c r="W396" s="306">
        <v>0</v>
      </c>
      <c r="X396" s="306">
        <v>0</v>
      </c>
      <c r="Y396" s="306">
        <v>0</v>
      </c>
      <c r="Z396" s="306">
        <v>0</v>
      </c>
    </row>
    <row r="397" spans="4:26" hidden="1" outlineLevel="1">
      <c r="D397" s="299" t="s">
        <v>406</v>
      </c>
      <c r="E397" s="299" t="s">
        <v>71</v>
      </c>
      <c r="F397" s="299" t="s">
        <v>768</v>
      </c>
      <c r="G397" s="299" t="s">
        <v>769</v>
      </c>
      <c r="H397" s="299" t="s">
        <v>770</v>
      </c>
      <c r="I397" s="299" t="s">
        <v>1246</v>
      </c>
      <c r="J397" s="299" t="s">
        <v>585</v>
      </c>
      <c r="K397" s="299" t="s">
        <v>176</v>
      </c>
      <c r="M397" s="311">
        <v>45110.322960000005</v>
      </c>
      <c r="N397" s="306"/>
      <c r="O397" s="306">
        <v>2348.9679999999998</v>
      </c>
      <c r="P397" s="306">
        <v>1840.934</v>
      </c>
      <c r="Q397" s="306">
        <v>6195.4602400000003</v>
      </c>
      <c r="R397" s="306">
        <v>1544.8568</v>
      </c>
      <c r="S397" s="306">
        <v>2430.6066000000005</v>
      </c>
      <c r="T397" s="306">
        <v>3584.8419999999983</v>
      </c>
      <c r="U397" s="306">
        <v>2369.7678400000004</v>
      </c>
      <c r="V397" s="306">
        <v>602.06620000000009</v>
      </c>
      <c r="W397" s="306">
        <v>5495.4582399999999</v>
      </c>
      <c r="X397" s="306">
        <v>4181.3481199999987</v>
      </c>
      <c r="Y397" s="306">
        <v>11369.207320000001</v>
      </c>
      <c r="Z397" s="306">
        <v>3146.8075999999996</v>
      </c>
    </row>
    <row r="398" spans="4:26" hidden="1" outlineLevel="1">
      <c r="D398" s="299" t="s">
        <v>406</v>
      </c>
      <c r="E398" s="299" t="s">
        <v>71</v>
      </c>
      <c r="F398" s="299" t="s">
        <v>768</v>
      </c>
      <c r="G398" s="299" t="s">
        <v>775</v>
      </c>
      <c r="H398" s="299" t="s">
        <v>770</v>
      </c>
      <c r="I398" s="299" t="s">
        <v>1246</v>
      </c>
      <c r="J398" s="299" t="s">
        <v>644</v>
      </c>
      <c r="K398" s="299" t="s">
        <v>176</v>
      </c>
      <c r="M398" s="311">
        <v>137.97516999999999</v>
      </c>
      <c r="N398" s="306"/>
      <c r="O398" s="306">
        <v>0.54</v>
      </c>
      <c r="P398" s="306">
        <v>7.44</v>
      </c>
      <c r="Q398" s="306">
        <v>1.1000000000000001</v>
      </c>
      <c r="R398" s="306">
        <v>0.70179999999999998</v>
      </c>
      <c r="S398" s="306">
        <v>36.633849999999995</v>
      </c>
      <c r="T398" s="306">
        <v>33.999339999999997</v>
      </c>
      <c r="U398" s="306">
        <v>0.51149999999999995</v>
      </c>
      <c r="V398" s="306">
        <v>2.7442799999999998</v>
      </c>
      <c r="W398" s="306">
        <v>20.843900000000001</v>
      </c>
      <c r="X398" s="306">
        <v>4.4055</v>
      </c>
      <c r="Y398" s="306">
        <v>0.61</v>
      </c>
      <c r="Z398" s="306">
        <v>28.445</v>
      </c>
    </row>
    <row r="399" spans="4:26" hidden="1" outlineLevel="1">
      <c r="D399" s="299" t="s">
        <v>406</v>
      </c>
      <c r="E399" s="299" t="s">
        <v>71</v>
      </c>
      <c r="F399" s="299" t="s">
        <v>766</v>
      </c>
      <c r="G399" s="299" t="s">
        <v>769</v>
      </c>
      <c r="H399" s="299" t="s">
        <v>770</v>
      </c>
      <c r="I399" s="299" t="s">
        <v>1264</v>
      </c>
      <c r="J399" s="299" t="s">
        <v>2116</v>
      </c>
      <c r="K399" s="299" t="s">
        <v>176</v>
      </c>
      <c r="M399" s="311">
        <v>0</v>
      </c>
      <c r="N399" s="306"/>
      <c r="O399" s="306">
        <v>0</v>
      </c>
      <c r="P399" s="306">
        <v>0</v>
      </c>
      <c r="Q399" s="306">
        <v>0</v>
      </c>
      <c r="R399" s="306">
        <v>0</v>
      </c>
      <c r="S399" s="306">
        <v>0</v>
      </c>
      <c r="T399" s="306">
        <v>0</v>
      </c>
      <c r="U399" s="306">
        <v>0</v>
      </c>
      <c r="V399" s="306">
        <v>0</v>
      </c>
      <c r="W399" s="306">
        <v>0</v>
      </c>
      <c r="X399" s="306">
        <v>0</v>
      </c>
      <c r="Y399" s="306">
        <v>0</v>
      </c>
      <c r="Z399" s="306">
        <v>0</v>
      </c>
    </row>
    <row r="400" spans="4:26" hidden="1" outlineLevel="1">
      <c r="D400" s="299" t="s">
        <v>406</v>
      </c>
      <c r="E400" s="299" t="s">
        <v>71</v>
      </c>
      <c r="F400" s="299" t="s">
        <v>766</v>
      </c>
      <c r="G400" s="299" t="s">
        <v>775</v>
      </c>
      <c r="H400" s="299" t="s">
        <v>770</v>
      </c>
      <c r="I400" s="299" t="s">
        <v>1264</v>
      </c>
      <c r="J400" s="299" t="s">
        <v>2117</v>
      </c>
      <c r="K400" s="299" t="s">
        <v>176</v>
      </c>
      <c r="M400" s="311">
        <v>0</v>
      </c>
      <c r="N400" s="306"/>
      <c r="O400" s="306">
        <v>0</v>
      </c>
      <c r="P400" s="306">
        <v>0</v>
      </c>
      <c r="Q400" s="306">
        <v>0</v>
      </c>
      <c r="R400" s="306">
        <v>0</v>
      </c>
      <c r="S400" s="306">
        <v>0</v>
      </c>
      <c r="T400" s="306">
        <v>0</v>
      </c>
      <c r="U400" s="306">
        <v>0</v>
      </c>
      <c r="V400" s="306">
        <v>0</v>
      </c>
      <c r="W400" s="306">
        <v>0</v>
      </c>
      <c r="X400" s="306">
        <v>0</v>
      </c>
      <c r="Y400" s="306">
        <v>0</v>
      </c>
      <c r="Z400" s="306">
        <v>0</v>
      </c>
    </row>
    <row r="401" spans="4:26" hidden="1" outlineLevel="1">
      <c r="D401" s="299" t="s">
        <v>406</v>
      </c>
      <c r="E401" s="299" t="s">
        <v>71</v>
      </c>
      <c r="F401" s="299" t="s">
        <v>768</v>
      </c>
      <c r="G401" s="299" t="s">
        <v>769</v>
      </c>
      <c r="H401" s="299" t="s">
        <v>770</v>
      </c>
      <c r="I401" s="299" t="s">
        <v>1264</v>
      </c>
      <c r="J401" s="299" t="s">
        <v>2118</v>
      </c>
      <c r="K401" s="299" t="s">
        <v>176</v>
      </c>
      <c r="M401" s="311">
        <v>0</v>
      </c>
      <c r="N401" s="306"/>
      <c r="O401" s="306">
        <v>0</v>
      </c>
      <c r="P401" s="306">
        <v>0</v>
      </c>
      <c r="Q401" s="306">
        <v>0</v>
      </c>
      <c r="R401" s="306">
        <v>0</v>
      </c>
      <c r="S401" s="306">
        <v>0</v>
      </c>
      <c r="T401" s="306">
        <v>0</v>
      </c>
      <c r="U401" s="306">
        <v>0</v>
      </c>
      <c r="V401" s="306">
        <v>0</v>
      </c>
      <c r="W401" s="306">
        <v>0</v>
      </c>
      <c r="X401" s="306">
        <v>0</v>
      </c>
      <c r="Y401" s="306">
        <v>0</v>
      </c>
      <c r="Z401" s="306">
        <v>0</v>
      </c>
    </row>
    <row r="402" spans="4:26" hidden="1" outlineLevel="1">
      <c r="D402" s="299" t="s">
        <v>406</v>
      </c>
      <c r="E402" s="299" t="s">
        <v>71</v>
      </c>
      <c r="F402" s="299" t="s">
        <v>768</v>
      </c>
      <c r="G402" s="299" t="s">
        <v>775</v>
      </c>
      <c r="H402" s="299" t="s">
        <v>770</v>
      </c>
      <c r="I402" s="299" t="s">
        <v>1264</v>
      </c>
      <c r="J402" s="299" t="s">
        <v>2119</v>
      </c>
      <c r="K402" s="299" t="s">
        <v>176</v>
      </c>
      <c r="M402" s="311">
        <v>0</v>
      </c>
      <c r="N402" s="306"/>
      <c r="O402" s="306">
        <v>0</v>
      </c>
      <c r="P402" s="306">
        <v>0</v>
      </c>
      <c r="Q402" s="306">
        <v>0</v>
      </c>
      <c r="R402" s="306">
        <v>0</v>
      </c>
      <c r="S402" s="306">
        <v>0</v>
      </c>
      <c r="T402" s="306">
        <v>0</v>
      </c>
      <c r="U402" s="306">
        <v>0</v>
      </c>
      <c r="V402" s="306">
        <v>0</v>
      </c>
      <c r="W402" s="306">
        <v>0</v>
      </c>
      <c r="X402" s="306">
        <v>0</v>
      </c>
      <c r="Y402" s="306">
        <v>0</v>
      </c>
      <c r="Z402" s="306">
        <v>0</v>
      </c>
    </row>
    <row r="403" spans="4:26" hidden="1" outlineLevel="1">
      <c r="D403" s="299" t="s">
        <v>3065</v>
      </c>
      <c r="E403" s="299" t="s">
        <v>71</v>
      </c>
      <c r="F403" s="299" t="s">
        <v>768</v>
      </c>
      <c r="G403" s="299" t="s">
        <v>769</v>
      </c>
      <c r="H403" s="299" t="s">
        <v>770</v>
      </c>
      <c r="I403" s="299" t="s">
        <v>1246</v>
      </c>
      <c r="J403" s="299" t="s">
        <v>2120</v>
      </c>
      <c r="K403" s="299" t="s">
        <v>176</v>
      </c>
      <c r="M403" s="311">
        <v>18.795999999999999</v>
      </c>
      <c r="N403" s="306"/>
      <c r="O403" s="306">
        <v>0</v>
      </c>
      <c r="P403" s="306">
        <v>0.02</v>
      </c>
      <c r="Q403" s="306">
        <v>4.4999999999999998E-2</v>
      </c>
      <c r="R403" s="306">
        <v>0</v>
      </c>
      <c r="S403" s="306">
        <v>0</v>
      </c>
      <c r="T403" s="306">
        <v>0</v>
      </c>
      <c r="U403" s="306">
        <v>0</v>
      </c>
      <c r="V403" s="306">
        <v>5</v>
      </c>
      <c r="W403" s="306">
        <v>0</v>
      </c>
      <c r="X403" s="306">
        <v>0</v>
      </c>
      <c r="Y403" s="306">
        <v>1.4999999999999999E-2</v>
      </c>
      <c r="Z403" s="306">
        <v>13.715999999999999</v>
      </c>
    </row>
    <row r="404" spans="4:26" hidden="1" outlineLevel="1">
      <c r="D404" s="299" t="s">
        <v>2121</v>
      </c>
      <c r="E404" s="299" t="s">
        <v>71</v>
      </c>
      <c r="F404" s="299" t="s">
        <v>768</v>
      </c>
      <c r="G404" s="299" t="s">
        <v>769</v>
      </c>
      <c r="H404" s="299" t="s">
        <v>770</v>
      </c>
      <c r="I404" s="299" t="s">
        <v>1246</v>
      </c>
      <c r="J404" s="299" t="s">
        <v>2122</v>
      </c>
      <c r="K404" s="299" t="s">
        <v>176</v>
      </c>
      <c r="M404" s="311">
        <v>8.1669999999999998</v>
      </c>
      <c r="N404" s="306"/>
      <c r="O404" s="306">
        <v>0.45</v>
      </c>
      <c r="P404" s="306">
        <v>2.83</v>
      </c>
      <c r="Q404" s="306">
        <v>0</v>
      </c>
      <c r="R404" s="306">
        <v>0</v>
      </c>
      <c r="S404" s="306">
        <v>0</v>
      </c>
      <c r="T404" s="306">
        <v>4.5359999999999996</v>
      </c>
      <c r="U404" s="306">
        <v>0</v>
      </c>
      <c r="V404" s="306">
        <v>5.0999999999999997E-2</v>
      </c>
      <c r="W404" s="306">
        <v>0</v>
      </c>
      <c r="X404" s="306">
        <v>0.3</v>
      </c>
      <c r="Y404" s="306">
        <v>0</v>
      </c>
      <c r="Z404" s="306">
        <v>0</v>
      </c>
    </row>
    <row r="405" spans="4:26" hidden="1" outlineLevel="1">
      <c r="D405" s="299" t="s">
        <v>1481</v>
      </c>
      <c r="E405" s="299" t="s">
        <v>71</v>
      </c>
      <c r="F405" s="299" t="s">
        <v>768</v>
      </c>
      <c r="G405" s="299" t="s">
        <v>769</v>
      </c>
      <c r="H405" s="299" t="s">
        <v>770</v>
      </c>
      <c r="I405" s="299" t="s">
        <v>1246</v>
      </c>
      <c r="J405" s="299" t="s">
        <v>589</v>
      </c>
      <c r="K405" s="299" t="s">
        <v>176</v>
      </c>
      <c r="M405" s="311">
        <v>68745.635999999999</v>
      </c>
      <c r="N405" s="306"/>
      <c r="O405" s="306">
        <v>6075.8029999999999</v>
      </c>
      <c r="P405" s="306">
        <v>5385.6909999999998</v>
      </c>
      <c r="Q405" s="306">
        <v>9212.98</v>
      </c>
      <c r="R405" s="306">
        <v>3125.721</v>
      </c>
      <c r="S405" s="306">
        <v>6078.4740000000002</v>
      </c>
      <c r="T405" s="306">
        <v>5539.884</v>
      </c>
      <c r="U405" s="306">
        <v>1985.432</v>
      </c>
      <c r="V405" s="306">
        <v>4106.0230000000001</v>
      </c>
      <c r="W405" s="306">
        <v>5858.009</v>
      </c>
      <c r="X405" s="306">
        <v>7924.8239999999996</v>
      </c>
      <c r="Y405" s="306">
        <v>11036.807000000001</v>
      </c>
      <c r="Z405" s="306">
        <v>2415.9879999999998</v>
      </c>
    </row>
    <row r="406" spans="4:26" hidden="1" outlineLevel="1">
      <c r="D406" s="299" t="s">
        <v>1481</v>
      </c>
      <c r="E406" s="299" t="s">
        <v>71</v>
      </c>
      <c r="F406" s="299" t="s">
        <v>768</v>
      </c>
      <c r="G406" s="299" t="s">
        <v>775</v>
      </c>
      <c r="H406" s="299" t="s">
        <v>770</v>
      </c>
      <c r="I406" s="299" t="s">
        <v>1246</v>
      </c>
      <c r="J406" s="299" t="s">
        <v>646</v>
      </c>
      <c r="K406" s="299" t="s">
        <v>176</v>
      </c>
      <c r="M406" s="311">
        <v>2257.1408000000001</v>
      </c>
      <c r="N406" s="306"/>
      <c r="O406" s="306">
        <v>0.22500000000000001</v>
      </c>
      <c r="P406" s="306">
        <v>9.2119999999999997</v>
      </c>
      <c r="Q406" s="306">
        <v>23.425099999999997</v>
      </c>
      <c r="R406" s="306">
        <v>4.8310000000000004</v>
      </c>
      <c r="S406" s="306">
        <v>34.060400000000001</v>
      </c>
      <c r="T406" s="306">
        <v>48.724499999999999</v>
      </c>
      <c r="U406" s="306">
        <v>1.5425</v>
      </c>
      <c r="V406" s="306">
        <v>1.0345</v>
      </c>
      <c r="W406" s="306">
        <v>14.9543</v>
      </c>
      <c r="X406" s="306">
        <v>506.32400000000001</v>
      </c>
      <c r="Y406" s="306">
        <v>1609.1469999999999</v>
      </c>
      <c r="Z406" s="306">
        <v>3.6604999999999999</v>
      </c>
    </row>
    <row r="407" spans="4:26" hidden="1" outlineLevel="1">
      <c r="D407" s="299" t="s">
        <v>1481</v>
      </c>
      <c r="E407" s="299" t="s">
        <v>71</v>
      </c>
      <c r="F407" s="299" t="s">
        <v>766</v>
      </c>
      <c r="G407" s="299" t="s">
        <v>769</v>
      </c>
      <c r="H407" s="299" t="s">
        <v>770</v>
      </c>
      <c r="I407" s="299" t="s">
        <v>1264</v>
      </c>
      <c r="J407" s="299" t="s">
        <v>2123</v>
      </c>
      <c r="K407" s="299" t="s">
        <v>176</v>
      </c>
      <c r="M407" s="311">
        <v>0</v>
      </c>
      <c r="N407" s="306"/>
      <c r="O407" s="306">
        <v>0</v>
      </c>
      <c r="P407" s="306">
        <v>0</v>
      </c>
      <c r="Q407" s="306">
        <v>0</v>
      </c>
      <c r="R407" s="306">
        <v>0</v>
      </c>
      <c r="S407" s="306">
        <v>0</v>
      </c>
      <c r="T407" s="306">
        <v>0</v>
      </c>
      <c r="U407" s="306">
        <v>0</v>
      </c>
      <c r="V407" s="306">
        <v>0</v>
      </c>
      <c r="W407" s="306">
        <v>0</v>
      </c>
      <c r="X407" s="306">
        <v>0</v>
      </c>
      <c r="Y407" s="306">
        <v>0</v>
      </c>
      <c r="Z407" s="306">
        <v>0</v>
      </c>
    </row>
    <row r="408" spans="4:26" hidden="1" outlineLevel="1">
      <c r="D408" s="299" t="s">
        <v>1481</v>
      </c>
      <c r="E408" s="299" t="s">
        <v>71</v>
      </c>
      <c r="F408" s="299" t="s">
        <v>766</v>
      </c>
      <c r="G408" s="299" t="s">
        <v>775</v>
      </c>
      <c r="H408" s="299" t="s">
        <v>770</v>
      </c>
      <c r="I408" s="299" t="s">
        <v>1264</v>
      </c>
      <c r="J408" s="299" t="s">
        <v>2124</v>
      </c>
      <c r="K408" s="299" t="s">
        <v>176</v>
      </c>
      <c r="M408" s="311">
        <v>0</v>
      </c>
      <c r="N408" s="306"/>
      <c r="O408" s="306">
        <v>0</v>
      </c>
      <c r="P408" s="306">
        <v>0</v>
      </c>
      <c r="Q408" s="306">
        <v>0</v>
      </c>
      <c r="R408" s="306">
        <v>0</v>
      </c>
      <c r="S408" s="306">
        <v>0</v>
      </c>
      <c r="T408" s="306">
        <v>0</v>
      </c>
      <c r="U408" s="306">
        <v>0</v>
      </c>
      <c r="V408" s="306">
        <v>0</v>
      </c>
      <c r="W408" s="306">
        <v>0</v>
      </c>
      <c r="X408" s="306">
        <v>0</v>
      </c>
      <c r="Y408" s="306">
        <v>0</v>
      </c>
      <c r="Z408" s="306">
        <v>0</v>
      </c>
    </row>
    <row r="409" spans="4:26" hidden="1" outlineLevel="1">
      <c r="D409" s="299" t="s">
        <v>1481</v>
      </c>
      <c r="E409" s="299" t="s">
        <v>71</v>
      </c>
      <c r="F409" s="299" t="s">
        <v>768</v>
      </c>
      <c r="G409" s="299" t="s">
        <v>769</v>
      </c>
      <c r="H409" s="299" t="s">
        <v>770</v>
      </c>
      <c r="I409" s="299" t="s">
        <v>1264</v>
      </c>
      <c r="J409" s="299" t="s">
        <v>2125</v>
      </c>
      <c r="K409" s="299" t="s">
        <v>176</v>
      </c>
      <c r="M409" s="311">
        <v>0</v>
      </c>
      <c r="N409" s="306"/>
      <c r="O409" s="306">
        <v>0</v>
      </c>
      <c r="P409" s="306">
        <v>0</v>
      </c>
      <c r="Q409" s="306">
        <v>0</v>
      </c>
      <c r="R409" s="306">
        <v>0</v>
      </c>
      <c r="S409" s="306">
        <v>0</v>
      </c>
      <c r="T409" s="306">
        <v>0</v>
      </c>
      <c r="U409" s="306">
        <v>0</v>
      </c>
      <c r="V409" s="306">
        <v>0</v>
      </c>
      <c r="W409" s="306">
        <v>0</v>
      </c>
      <c r="X409" s="306">
        <v>0</v>
      </c>
      <c r="Y409" s="306">
        <v>0</v>
      </c>
      <c r="Z409" s="306">
        <v>0</v>
      </c>
    </row>
    <row r="410" spans="4:26" hidden="1" outlineLevel="1">
      <c r="D410" s="299" t="s">
        <v>1481</v>
      </c>
      <c r="E410" s="299" t="s">
        <v>71</v>
      </c>
      <c r="F410" s="299" t="s">
        <v>768</v>
      </c>
      <c r="G410" s="299" t="s">
        <v>775</v>
      </c>
      <c r="H410" s="299" t="s">
        <v>770</v>
      </c>
      <c r="I410" s="299" t="s">
        <v>1264</v>
      </c>
      <c r="J410" s="299" t="s">
        <v>2126</v>
      </c>
      <c r="K410" s="299" t="s">
        <v>176</v>
      </c>
      <c r="M410" s="311">
        <v>0</v>
      </c>
      <c r="N410" s="306"/>
      <c r="O410" s="306">
        <v>0</v>
      </c>
      <c r="P410" s="306">
        <v>0</v>
      </c>
      <c r="Q410" s="306">
        <v>0</v>
      </c>
      <c r="R410" s="306">
        <v>0</v>
      </c>
      <c r="S410" s="306">
        <v>0</v>
      </c>
      <c r="T410" s="306">
        <v>0</v>
      </c>
      <c r="U410" s="306">
        <v>0</v>
      </c>
      <c r="V410" s="306">
        <v>0</v>
      </c>
      <c r="W410" s="306">
        <v>0</v>
      </c>
      <c r="X410" s="306">
        <v>0</v>
      </c>
      <c r="Y410" s="306">
        <v>0</v>
      </c>
      <c r="Z410" s="306">
        <v>0</v>
      </c>
    </row>
    <row r="411" spans="4:26" hidden="1" outlineLevel="1">
      <c r="D411" s="299" t="s">
        <v>2127</v>
      </c>
      <c r="E411" s="299" t="s">
        <v>71</v>
      </c>
      <c r="F411" s="299" t="s">
        <v>768</v>
      </c>
      <c r="G411" s="299" t="s">
        <v>769</v>
      </c>
      <c r="H411" s="299" t="s">
        <v>770</v>
      </c>
      <c r="I411" s="299" t="s">
        <v>1246</v>
      </c>
      <c r="J411" s="299" t="s">
        <v>2128</v>
      </c>
      <c r="K411" s="299" t="s">
        <v>176</v>
      </c>
      <c r="M411" s="311">
        <v>3.3359999999999999</v>
      </c>
      <c r="N411" s="306"/>
      <c r="O411" s="306">
        <v>1.6E-2</v>
      </c>
      <c r="P411" s="306">
        <v>0.02</v>
      </c>
      <c r="Q411" s="306">
        <v>0.25800000000000001</v>
      </c>
      <c r="R411" s="306">
        <v>0</v>
      </c>
      <c r="S411" s="306">
        <v>9.8000000000000004E-2</v>
      </c>
      <c r="T411" s="306">
        <v>0</v>
      </c>
      <c r="U411" s="306">
        <v>0</v>
      </c>
      <c r="V411" s="306">
        <v>0</v>
      </c>
      <c r="W411" s="306">
        <v>1.7999999999999999E-2</v>
      </c>
      <c r="X411" s="306">
        <v>2.5999999999999999E-2</v>
      </c>
      <c r="Y411" s="306">
        <v>2.9</v>
      </c>
      <c r="Z411" s="306">
        <v>0</v>
      </c>
    </row>
    <row r="412" spans="4:26" hidden="1" outlineLevel="1">
      <c r="D412" s="299" t="s">
        <v>471</v>
      </c>
      <c r="E412" s="299" t="s">
        <v>71</v>
      </c>
      <c r="F412" s="299" t="s">
        <v>768</v>
      </c>
      <c r="G412" s="299" t="s">
        <v>769</v>
      </c>
      <c r="H412" s="299" t="s">
        <v>770</v>
      </c>
      <c r="I412" s="299" t="s">
        <v>1246</v>
      </c>
      <c r="J412" s="299" t="s">
        <v>586</v>
      </c>
      <c r="K412" s="299" t="s">
        <v>176</v>
      </c>
      <c r="M412" s="311">
        <v>24432.744000000002</v>
      </c>
      <c r="N412" s="306"/>
      <c r="O412" s="306">
        <v>2017.223</v>
      </c>
      <c r="P412" s="306">
        <v>1667.42</v>
      </c>
      <c r="Q412" s="306">
        <v>1376.0129999999999</v>
      </c>
      <c r="R412" s="306">
        <v>560.83299999999997</v>
      </c>
      <c r="S412" s="306">
        <v>2284.107</v>
      </c>
      <c r="T412" s="306">
        <v>1633.86</v>
      </c>
      <c r="U412" s="306">
        <v>1784.8309999999999</v>
      </c>
      <c r="V412" s="306">
        <v>4960.3</v>
      </c>
      <c r="W412" s="306">
        <v>2659.88</v>
      </c>
      <c r="X412" s="306">
        <v>2583.1680000000001</v>
      </c>
      <c r="Y412" s="306">
        <v>1874.818</v>
      </c>
      <c r="Z412" s="306">
        <v>1030.2909999999999</v>
      </c>
    </row>
    <row r="413" spans="4:26" hidden="1" outlineLevel="1">
      <c r="D413" s="299" t="s">
        <v>471</v>
      </c>
      <c r="E413" s="299" t="s">
        <v>71</v>
      </c>
      <c r="F413" s="299" t="s">
        <v>766</v>
      </c>
      <c r="G413" s="299" t="s">
        <v>769</v>
      </c>
      <c r="H413" s="299" t="s">
        <v>770</v>
      </c>
      <c r="I413" s="299" t="s">
        <v>1264</v>
      </c>
      <c r="J413" s="299" t="s">
        <v>2129</v>
      </c>
      <c r="K413" s="299" t="s">
        <v>176</v>
      </c>
      <c r="M413" s="311">
        <v>0</v>
      </c>
      <c r="N413" s="306"/>
      <c r="O413" s="306">
        <v>0</v>
      </c>
      <c r="P413" s="306">
        <v>0</v>
      </c>
      <c r="Q413" s="306">
        <v>0</v>
      </c>
      <c r="R413" s="306">
        <v>0</v>
      </c>
      <c r="S413" s="306">
        <v>0</v>
      </c>
      <c r="T413" s="306">
        <v>0</v>
      </c>
      <c r="U413" s="306">
        <v>0</v>
      </c>
      <c r="V413" s="306">
        <v>0</v>
      </c>
      <c r="W413" s="306">
        <v>0</v>
      </c>
      <c r="X413" s="306">
        <v>0</v>
      </c>
      <c r="Y413" s="306">
        <v>0</v>
      </c>
      <c r="Z413" s="306">
        <v>0</v>
      </c>
    </row>
    <row r="414" spans="4:26" hidden="1" outlineLevel="1">
      <c r="D414" s="299" t="s">
        <v>471</v>
      </c>
      <c r="E414" s="299" t="s">
        <v>71</v>
      </c>
      <c r="F414" s="299" t="s">
        <v>766</v>
      </c>
      <c r="G414" s="299" t="s">
        <v>775</v>
      </c>
      <c r="H414" s="299" t="s">
        <v>770</v>
      </c>
      <c r="I414" s="299" t="s">
        <v>1264</v>
      </c>
      <c r="J414" s="299" t="s">
        <v>2130</v>
      </c>
      <c r="K414" s="299" t="s">
        <v>176</v>
      </c>
      <c r="M414" s="311">
        <v>0</v>
      </c>
      <c r="N414" s="306"/>
      <c r="O414" s="306">
        <v>0</v>
      </c>
      <c r="P414" s="306">
        <v>0</v>
      </c>
      <c r="Q414" s="306">
        <v>0</v>
      </c>
      <c r="R414" s="306">
        <v>0</v>
      </c>
      <c r="S414" s="306">
        <v>0</v>
      </c>
      <c r="T414" s="306">
        <v>0</v>
      </c>
      <c r="U414" s="306">
        <v>0</v>
      </c>
      <c r="V414" s="306">
        <v>0</v>
      </c>
      <c r="W414" s="306">
        <v>0</v>
      </c>
      <c r="X414" s="306">
        <v>0</v>
      </c>
      <c r="Y414" s="306">
        <v>0</v>
      </c>
      <c r="Z414" s="306">
        <v>0</v>
      </c>
    </row>
    <row r="415" spans="4:26" hidden="1" outlineLevel="1">
      <c r="D415" s="299" t="s">
        <v>471</v>
      </c>
      <c r="E415" s="299" t="s">
        <v>71</v>
      </c>
      <c r="F415" s="299" t="s">
        <v>768</v>
      </c>
      <c r="G415" s="299" t="s">
        <v>769</v>
      </c>
      <c r="H415" s="299" t="s">
        <v>770</v>
      </c>
      <c r="I415" s="299" t="s">
        <v>1264</v>
      </c>
      <c r="J415" s="299" t="s">
        <v>2131</v>
      </c>
      <c r="K415" s="299" t="s">
        <v>176</v>
      </c>
      <c r="M415" s="311">
        <v>0</v>
      </c>
      <c r="N415" s="306"/>
      <c r="O415" s="306">
        <v>0</v>
      </c>
      <c r="P415" s="306">
        <v>0</v>
      </c>
      <c r="Q415" s="306">
        <v>0</v>
      </c>
      <c r="R415" s="306">
        <v>0</v>
      </c>
      <c r="S415" s="306">
        <v>0</v>
      </c>
      <c r="T415" s="306">
        <v>0</v>
      </c>
      <c r="U415" s="306">
        <v>0</v>
      </c>
      <c r="V415" s="306">
        <v>0</v>
      </c>
      <c r="W415" s="306">
        <v>0</v>
      </c>
      <c r="X415" s="306">
        <v>0</v>
      </c>
      <c r="Y415" s="306">
        <v>0</v>
      </c>
      <c r="Z415" s="306">
        <v>0</v>
      </c>
    </row>
    <row r="416" spans="4:26" hidden="1" outlineLevel="1">
      <c r="D416" s="299" t="s">
        <v>471</v>
      </c>
      <c r="E416" s="299" t="s">
        <v>71</v>
      </c>
      <c r="F416" s="299" t="s">
        <v>768</v>
      </c>
      <c r="G416" s="299" t="s">
        <v>775</v>
      </c>
      <c r="H416" s="299" t="s">
        <v>770</v>
      </c>
      <c r="I416" s="299" t="s">
        <v>1264</v>
      </c>
      <c r="J416" s="299" t="s">
        <v>2132</v>
      </c>
      <c r="K416" s="299" t="s">
        <v>176</v>
      </c>
      <c r="M416" s="311">
        <v>0</v>
      </c>
      <c r="N416" s="306"/>
      <c r="O416" s="306">
        <v>0</v>
      </c>
      <c r="P416" s="306">
        <v>0</v>
      </c>
      <c r="Q416" s="306">
        <v>0</v>
      </c>
      <c r="R416" s="306">
        <v>0</v>
      </c>
      <c r="S416" s="306">
        <v>0</v>
      </c>
      <c r="T416" s="306">
        <v>0</v>
      </c>
      <c r="U416" s="306">
        <v>0</v>
      </c>
      <c r="V416" s="306">
        <v>0</v>
      </c>
      <c r="W416" s="306">
        <v>0</v>
      </c>
      <c r="X416" s="306">
        <v>0</v>
      </c>
      <c r="Y416" s="306">
        <v>0</v>
      </c>
      <c r="Z416" s="306">
        <v>0</v>
      </c>
    </row>
    <row r="417" spans="4:26" hidden="1" outlineLevel="1">
      <c r="D417" s="299" t="s">
        <v>810</v>
      </c>
      <c r="E417" s="299" t="s">
        <v>71</v>
      </c>
      <c r="F417" s="299" t="s">
        <v>768</v>
      </c>
      <c r="G417" s="299" t="s">
        <v>769</v>
      </c>
      <c r="H417" s="299" t="s">
        <v>770</v>
      </c>
      <c r="I417" s="299" t="s">
        <v>1246</v>
      </c>
      <c r="J417" s="299" t="s">
        <v>3066</v>
      </c>
      <c r="K417" s="299" t="s">
        <v>176</v>
      </c>
      <c r="M417" s="311">
        <v>399.75900000000001</v>
      </c>
      <c r="N417" s="306"/>
      <c r="O417" s="306">
        <v>7.21</v>
      </c>
      <c r="P417" s="306">
        <v>0.6</v>
      </c>
      <c r="Q417" s="306">
        <v>0</v>
      </c>
      <c r="R417" s="306">
        <v>0</v>
      </c>
      <c r="S417" s="306">
        <v>0</v>
      </c>
      <c r="T417" s="306">
        <v>147</v>
      </c>
      <c r="U417" s="306">
        <v>244.94900000000001</v>
      </c>
      <c r="V417" s="306">
        <v>0</v>
      </c>
      <c r="W417" s="306">
        <v>0</v>
      </c>
      <c r="X417" s="306">
        <v>0</v>
      </c>
      <c r="Y417" s="306">
        <v>0</v>
      </c>
      <c r="Z417" s="306">
        <v>0</v>
      </c>
    </row>
    <row r="418" spans="4:26" hidden="1" outlineLevel="1">
      <c r="D418" s="299" t="s">
        <v>810</v>
      </c>
      <c r="E418" s="299" t="s">
        <v>71</v>
      </c>
      <c r="F418" s="299" t="s">
        <v>766</v>
      </c>
      <c r="G418" s="299" t="s">
        <v>769</v>
      </c>
      <c r="H418" s="299" t="s">
        <v>770</v>
      </c>
      <c r="I418" s="299" t="s">
        <v>1264</v>
      </c>
      <c r="J418" s="299" t="s">
        <v>3067</v>
      </c>
      <c r="K418" s="299" t="s">
        <v>176</v>
      </c>
      <c r="M418" s="311">
        <v>0</v>
      </c>
      <c r="N418" s="306"/>
      <c r="O418" s="306">
        <v>0</v>
      </c>
      <c r="P418" s="306">
        <v>0</v>
      </c>
      <c r="Q418" s="306">
        <v>0</v>
      </c>
      <c r="R418" s="306">
        <v>0</v>
      </c>
      <c r="S418" s="306">
        <v>0</v>
      </c>
      <c r="T418" s="306">
        <v>0</v>
      </c>
      <c r="U418" s="306">
        <v>0</v>
      </c>
      <c r="V418" s="306">
        <v>0</v>
      </c>
      <c r="W418" s="306">
        <v>0</v>
      </c>
      <c r="X418" s="306">
        <v>0</v>
      </c>
      <c r="Y418" s="306">
        <v>0</v>
      </c>
      <c r="Z418" s="306">
        <v>0</v>
      </c>
    </row>
    <row r="419" spans="4:26" hidden="1" outlineLevel="1">
      <c r="D419" s="299" t="s">
        <v>810</v>
      </c>
      <c r="E419" s="299" t="s">
        <v>71</v>
      </c>
      <c r="F419" s="299" t="s">
        <v>766</v>
      </c>
      <c r="G419" s="299" t="s">
        <v>775</v>
      </c>
      <c r="H419" s="299" t="s">
        <v>770</v>
      </c>
      <c r="I419" s="299" t="s">
        <v>1264</v>
      </c>
      <c r="J419" s="299" t="s">
        <v>3068</v>
      </c>
      <c r="K419" s="299" t="s">
        <v>176</v>
      </c>
      <c r="M419" s="311">
        <v>0</v>
      </c>
      <c r="N419" s="306"/>
      <c r="O419" s="306">
        <v>0</v>
      </c>
      <c r="P419" s="306">
        <v>0</v>
      </c>
      <c r="Q419" s="306">
        <v>0</v>
      </c>
      <c r="R419" s="306">
        <v>0</v>
      </c>
      <c r="S419" s="306">
        <v>0</v>
      </c>
      <c r="T419" s="306">
        <v>0</v>
      </c>
      <c r="U419" s="306">
        <v>0</v>
      </c>
      <c r="V419" s="306">
        <v>0</v>
      </c>
      <c r="W419" s="306">
        <v>0</v>
      </c>
      <c r="X419" s="306">
        <v>0</v>
      </c>
      <c r="Y419" s="306">
        <v>0</v>
      </c>
      <c r="Z419" s="306">
        <v>0</v>
      </c>
    </row>
    <row r="420" spans="4:26" hidden="1" outlineLevel="1">
      <c r="D420" s="299" t="s">
        <v>810</v>
      </c>
      <c r="E420" s="299" t="s">
        <v>71</v>
      </c>
      <c r="F420" s="299" t="s">
        <v>768</v>
      </c>
      <c r="G420" s="299" t="s">
        <v>769</v>
      </c>
      <c r="H420" s="299" t="s">
        <v>770</v>
      </c>
      <c r="I420" s="299" t="s">
        <v>1264</v>
      </c>
      <c r="J420" s="299" t="s">
        <v>3069</v>
      </c>
      <c r="K420" s="299" t="s">
        <v>176</v>
      </c>
      <c r="M420" s="311">
        <v>0</v>
      </c>
      <c r="N420" s="306"/>
      <c r="O420" s="306">
        <v>0</v>
      </c>
      <c r="P420" s="306">
        <v>0</v>
      </c>
      <c r="Q420" s="306">
        <v>0</v>
      </c>
      <c r="R420" s="306">
        <v>0</v>
      </c>
      <c r="S420" s="306">
        <v>0</v>
      </c>
      <c r="T420" s="306">
        <v>0</v>
      </c>
      <c r="U420" s="306">
        <v>0</v>
      </c>
      <c r="V420" s="306">
        <v>0</v>
      </c>
      <c r="W420" s="306">
        <v>0</v>
      </c>
      <c r="X420" s="306">
        <v>0</v>
      </c>
      <c r="Y420" s="306">
        <v>0</v>
      </c>
      <c r="Z420" s="306">
        <v>0</v>
      </c>
    </row>
    <row r="421" spans="4:26" hidden="1" outlineLevel="1">
      <c r="D421" s="299" t="s">
        <v>810</v>
      </c>
      <c r="E421" s="299" t="s">
        <v>71</v>
      </c>
      <c r="F421" s="299" t="s">
        <v>768</v>
      </c>
      <c r="G421" s="299" t="s">
        <v>775</v>
      </c>
      <c r="H421" s="299" t="s">
        <v>770</v>
      </c>
      <c r="I421" s="299" t="s">
        <v>1264</v>
      </c>
      <c r="J421" s="299" t="s">
        <v>3070</v>
      </c>
      <c r="K421" s="299" t="s">
        <v>176</v>
      </c>
      <c r="M421" s="311">
        <v>0</v>
      </c>
      <c r="N421" s="306"/>
      <c r="O421" s="306">
        <v>0</v>
      </c>
      <c r="P421" s="306">
        <v>0</v>
      </c>
      <c r="Q421" s="306">
        <v>0</v>
      </c>
      <c r="R421" s="306">
        <v>0</v>
      </c>
      <c r="S421" s="306">
        <v>0</v>
      </c>
      <c r="T421" s="306">
        <v>0</v>
      </c>
      <c r="U421" s="306">
        <v>0</v>
      </c>
      <c r="V421" s="306">
        <v>0</v>
      </c>
      <c r="W421" s="306">
        <v>0</v>
      </c>
      <c r="X421" s="306">
        <v>0</v>
      </c>
      <c r="Y421" s="306">
        <v>0</v>
      </c>
      <c r="Z421" s="306">
        <v>0</v>
      </c>
    </row>
    <row r="422" spans="4:26" hidden="1" outlineLevel="1">
      <c r="D422" s="299" t="s">
        <v>1167</v>
      </c>
      <c r="E422" s="299" t="s">
        <v>73</v>
      </c>
      <c r="F422" s="299" t="s">
        <v>768</v>
      </c>
      <c r="G422" s="299" t="s">
        <v>769</v>
      </c>
      <c r="H422" s="299" t="s">
        <v>770</v>
      </c>
      <c r="I422" s="299" t="s">
        <v>1246</v>
      </c>
      <c r="J422" s="299" t="s">
        <v>621</v>
      </c>
      <c r="K422" s="299" t="s">
        <v>175</v>
      </c>
      <c r="M422" s="311">
        <v>1217.0140000000001</v>
      </c>
      <c r="N422" s="306"/>
      <c r="O422" s="306">
        <v>254.452</v>
      </c>
      <c r="P422" s="306">
        <v>74.625</v>
      </c>
      <c r="Q422" s="306">
        <v>153.66999999999999</v>
      </c>
      <c r="R422" s="306">
        <v>157.80600000000001</v>
      </c>
      <c r="S422" s="306">
        <v>59.557000000000002</v>
      </c>
      <c r="T422" s="306">
        <v>163.13</v>
      </c>
      <c r="U422" s="306">
        <v>31.696000000000002</v>
      </c>
      <c r="V422" s="306">
        <v>100.45099999999999</v>
      </c>
      <c r="W422" s="306">
        <v>64.569999999999993</v>
      </c>
      <c r="X422" s="306">
        <v>39.350999999999999</v>
      </c>
      <c r="Y422" s="306">
        <v>32.536000000000001</v>
      </c>
      <c r="Z422" s="306">
        <v>85.17</v>
      </c>
    </row>
    <row r="423" spans="4:26" hidden="1" outlineLevel="1">
      <c r="D423" s="299" t="s">
        <v>1167</v>
      </c>
      <c r="E423" s="299" t="s">
        <v>73</v>
      </c>
      <c r="F423" s="299" t="s">
        <v>766</v>
      </c>
      <c r="G423" s="299" t="s">
        <v>769</v>
      </c>
      <c r="H423" s="299" t="s">
        <v>770</v>
      </c>
      <c r="I423" s="299" t="s">
        <v>1264</v>
      </c>
      <c r="J423" s="299" t="s">
        <v>2133</v>
      </c>
      <c r="K423" s="299" t="s">
        <v>175</v>
      </c>
      <c r="M423" s="311">
        <v>0</v>
      </c>
      <c r="N423" s="306"/>
      <c r="O423" s="306">
        <v>0</v>
      </c>
      <c r="P423" s="306">
        <v>0</v>
      </c>
      <c r="Q423" s="306">
        <v>0</v>
      </c>
      <c r="R423" s="306">
        <v>0</v>
      </c>
      <c r="S423" s="306">
        <v>0</v>
      </c>
      <c r="T423" s="306">
        <v>0</v>
      </c>
      <c r="U423" s="306">
        <v>0</v>
      </c>
      <c r="V423" s="306">
        <v>0</v>
      </c>
      <c r="W423" s="306">
        <v>0</v>
      </c>
      <c r="X423" s="306">
        <v>0</v>
      </c>
      <c r="Y423" s="306">
        <v>0</v>
      </c>
      <c r="Z423" s="306">
        <v>0</v>
      </c>
    </row>
    <row r="424" spans="4:26" hidden="1" outlineLevel="1">
      <c r="D424" s="299" t="s">
        <v>1167</v>
      </c>
      <c r="E424" s="299" t="s">
        <v>73</v>
      </c>
      <c r="F424" s="299" t="s">
        <v>766</v>
      </c>
      <c r="G424" s="299" t="s">
        <v>775</v>
      </c>
      <c r="H424" s="299" t="s">
        <v>770</v>
      </c>
      <c r="I424" s="299" t="s">
        <v>1264</v>
      </c>
      <c r="J424" s="299" t="s">
        <v>2134</v>
      </c>
      <c r="K424" s="299" t="s">
        <v>175</v>
      </c>
      <c r="M424" s="311">
        <v>0</v>
      </c>
      <c r="N424" s="306"/>
      <c r="O424" s="306">
        <v>0</v>
      </c>
      <c r="P424" s="306">
        <v>0</v>
      </c>
      <c r="Q424" s="306">
        <v>0</v>
      </c>
      <c r="R424" s="306">
        <v>0</v>
      </c>
      <c r="S424" s="306">
        <v>0</v>
      </c>
      <c r="T424" s="306">
        <v>0</v>
      </c>
      <c r="U424" s="306">
        <v>0</v>
      </c>
      <c r="V424" s="306">
        <v>0</v>
      </c>
      <c r="W424" s="306">
        <v>0</v>
      </c>
      <c r="X424" s="306">
        <v>0</v>
      </c>
      <c r="Y424" s="306">
        <v>0</v>
      </c>
      <c r="Z424" s="306">
        <v>0</v>
      </c>
    </row>
    <row r="425" spans="4:26" hidden="1" outlineLevel="1">
      <c r="D425" s="299" t="s">
        <v>1167</v>
      </c>
      <c r="E425" s="299" t="s">
        <v>73</v>
      </c>
      <c r="F425" s="299" t="s">
        <v>768</v>
      </c>
      <c r="G425" s="299" t="s">
        <v>769</v>
      </c>
      <c r="H425" s="299" t="s">
        <v>770</v>
      </c>
      <c r="I425" s="299" t="s">
        <v>1264</v>
      </c>
      <c r="J425" s="299" t="s">
        <v>2135</v>
      </c>
      <c r="K425" s="299" t="s">
        <v>175</v>
      </c>
      <c r="M425" s="311">
        <v>0</v>
      </c>
      <c r="N425" s="306"/>
      <c r="O425" s="306">
        <v>0</v>
      </c>
      <c r="P425" s="306">
        <v>0</v>
      </c>
      <c r="Q425" s="306">
        <v>0</v>
      </c>
      <c r="R425" s="306">
        <v>0</v>
      </c>
      <c r="S425" s="306">
        <v>0</v>
      </c>
      <c r="T425" s="306">
        <v>0</v>
      </c>
      <c r="U425" s="306">
        <v>0</v>
      </c>
      <c r="V425" s="306">
        <v>0</v>
      </c>
      <c r="W425" s="306">
        <v>0</v>
      </c>
      <c r="X425" s="306">
        <v>0</v>
      </c>
      <c r="Y425" s="306">
        <v>0</v>
      </c>
      <c r="Z425" s="306">
        <v>0</v>
      </c>
    </row>
    <row r="426" spans="4:26" hidden="1" outlineLevel="1">
      <c r="D426" s="299" t="s">
        <v>1167</v>
      </c>
      <c r="E426" s="299" t="s">
        <v>73</v>
      </c>
      <c r="F426" s="299" t="s">
        <v>768</v>
      </c>
      <c r="G426" s="299" t="s">
        <v>775</v>
      </c>
      <c r="H426" s="299" t="s">
        <v>770</v>
      </c>
      <c r="I426" s="299" t="s">
        <v>1264</v>
      </c>
      <c r="J426" s="299" t="s">
        <v>2136</v>
      </c>
      <c r="K426" s="299" t="s">
        <v>175</v>
      </c>
      <c r="M426" s="311">
        <v>0</v>
      </c>
      <c r="N426" s="306"/>
      <c r="O426" s="306">
        <v>0</v>
      </c>
      <c r="P426" s="306">
        <v>0</v>
      </c>
      <c r="Q426" s="306">
        <v>0</v>
      </c>
      <c r="R426" s="306">
        <v>0</v>
      </c>
      <c r="S426" s="306">
        <v>0</v>
      </c>
      <c r="T426" s="306">
        <v>0</v>
      </c>
      <c r="U426" s="306">
        <v>0</v>
      </c>
      <c r="V426" s="306">
        <v>0</v>
      </c>
      <c r="W426" s="306">
        <v>0</v>
      </c>
      <c r="X426" s="306">
        <v>0</v>
      </c>
      <c r="Y426" s="306">
        <v>0</v>
      </c>
      <c r="Z426" s="306">
        <v>0</v>
      </c>
    </row>
    <row r="427" spans="4:26" hidden="1" outlineLevel="1">
      <c r="D427" s="299" t="s">
        <v>1168</v>
      </c>
      <c r="E427" s="299" t="s">
        <v>72</v>
      </c>
      <c r="F427" s="299" t="s">
        <v>768</v>
      </c>
      <c r="G427" s="299" t="s">
        <v>769</v>
      </c>
      <c r="H427" s="299" t="s">
        <v>770</v>
      </c>
      <c r="I427" s="299" t="s">
        <v>1246</v>
      </c>
      <c r="J427" s="299" t="s">
        <v>672</v>
      </c>
      <c r="K427" s="299" t="s">
        <v>176</v>
      </c>
      <c r="M427" s="311">
        <v>464.21300000000008</v>
      </c>
      <c r="N427" s="306"/>
      <c r="O427" s="306">
        <v>92.376000000000005</v>
      </c>
      <c r="P427" s="306">
        <v>102.82599999999999</v>
      </c>
      <c r="Q427" s="306">
        <v>56.244</v>
      </c>
      <c r="R427" s="306">
        <v>9.6980000000000004</v>
      </c>
      <c r="S427" s="306">
        <v>33.865000000000002</v>
      </c>
      <c r="T427" s="306">
        <v>5.7729999999999997</v>
      </c>
      <c r="U427" s="306">
        <v>8.3409999999999993</v>
      </c>
      <c r="V427" s="306">
        <v>26.067</v>
      </c>
      <c r="W427" s="306">
        <v>24.946999999999999</v>
      </c>
      <c r="X427" s="306">
        <v>20.832999999999998</v>
      </c>
      <c r="Y427" s="306">
        <v>18.035</v>
      </c>
      <c r="Z427" s="306">
        <v>65.207999999999998</v>
      </c>
    </row>
    <row r="428" spans="4:26" hidden="1" outlineLevel="1">
      <c r="D428" s="299" t="s">
        <v>1169</v>
      </c>
      <c r="E428" s="299" t="s">
        <v>73</v>
      </c>
      <c r="F428" s="299" t="s">
        <v>768</v>
      </c>
      <c r="G428" s="299" t="s">
        <v>769</v>
      </c>
      <c r="H428" s="299" t="s">
        <v>770</v>
      </c>
      <c r="I428" s="299" t="s">
        <v>1246</v>
      </c>
      <c r="J428" s="299" t="s">
        <v>1170</v>
      </c>
      <c r="K428" s="299" t="s">
        <v>175</v>
      </c>
      <c r="M428" s="311">
        <v>245.17099999999999</v>
      </c>
      <c r="N428" s="306"/>
      <c r="O428" s="306">
        <v>14.888</v>
      </c>
      <c r="P428" s="306">
        <v>20.904</v>
      </c>
      <c r="Q428" s="306">
        <v>14.997</v>
      </c>
      <c r="R428" s="306">
        <v>8.44</v>
      </c>
      <c r="S428" s="306">
        <v>19.268999999999998</v>
      </c>
      <c r="T428" s="306">
        <v>23.616</v>
      </c>
      <c r="U428" s="306">
        <v>20.393999999999998</v>
      </c>
      <c r="V428" s="306">
        <v>17.631</v>
      </c>
      <c r="W428" s="306">
        <v>19.681999999999999</v>
      </c>
      <c r="X428" s="306">
        <v>24.622</v>
      </c>
      <c r="Y428" s="306">
        <v>42.872</v>
      </c>
      <c r="Z428" s="306">
        <v>17.856000000000002</v>
      </c>
    </row>
    <row r="429" spans="4:26" hidden="1" outlineLevel="1">
      <c r="D429" s="299" t="s">
        <v>2137</v>
      </c>
      <c r="E429" s="299" t="s">
        <v>73</v>
      </c>
      <c r="F429" s="299" t="s">
        <v>768</v>
      </c>
      <c r="G429" s="299" t="s">
        <v>769</v>
      </c>
      <c r="H429" s="299" t="s">
        <v>770</v>
      </c>
      <c r="I429" s="299" t="s">
        <v>1246</v>
      </c>
      <c r="J429" s="299" t="s">
        <v>866</v>
      </c>
      <c r="K429" s="299" t="s">
        <v>175</v>
      </c>
      <c r="M429" s="311">
        <v>3069.2960000000003</v>
      </c>
      <c r="N429" s="306"/>
      <c r="O429" s="306">
        <v>136.929</v>
      </c>
      <c r="P429" s="306">
        <v>181.39</v>
      </c>
      <c r="Q429" s="306">
        <v>833.851</v>
      </c>
      <c r="R429" s="306">
        <v>156.06700000000001</v>
      </c>
      <c r="S429" s="306">
        <v>104.72199999999999</v>
      </c>
      <c r="T429" s="306">
        <v>113.61799999999999</v>
      </c>
      <c r="U429" s="306">
        <v>91.027000000000001</v>
      </c>
      <c r="V429" s="306">
        <v>404.57100000000003</v>
      </c>
      <c r="W429" s="306">
        <v>321.69299999999998</v>
      </c>
      <c r="X429" s="306">
        <v>309.82900000000001</v>
      </c>
      <c r="Y429" s="306">
        <v>254.803</v>
      </c>
      <c r="Z429" s="306">
        <v>160.79599999999999</v>
      </c>
    </row>
    <row r="430" spans="4:26" hidden="1" outlineLevel="1">
      <c r="D430" s="299" t="s">
        <v>2137</v>
      </c>
      <c r="E430" s="299" t="s">
        <v>73</v>
      </c>
      <c r="F430" s="299" t="s">
        <v>766</v>
      </c>
      <c r="G430" s="299" t="s">
        <v>769</v>
      </c>
      <c r="H430" s="299" t="s">
        <v>770</v>
      </c>
      <c r="I430" s="299" t="s">
        <v>1264</v>
      </c>
      <c r="J430" s="299" t="s">
        <v>2138</v>
      </c>
      <c r="K430" s="299" t="s">
        <v>175</v>
      </c>
      <c r="M430" s="311">
        <v>0</v>
      </c>
      <c r="N430" s="306"/>
      <c r="O430" s="306">
        <v>0</v>
      </c>
      <c r="P430" s="306">
        <v>0</v>
      </c>
      <c r="Q430" s="306">
        <v>0</v>
      </c>
      <c r="R430" s="306">
        <v>0</v>
      </c>
      <c r="S430" s="306">
        <v>0</v>
      </c>
      <c r="T430" s="306">
        <v>0</v>
      </c>
      <c r="U430" s="306">
        <v>0</v>
      </c>
      <c r="V430" s="306">
        <v>0</v>
      </c>
      <c r="W430" s="306">
        <v>0</v>
      </c>
      <c r="X430" s="306">
        <v>0</v>
      </c>
      <c r="Y430" s="306">
        <v>0</v>
      </c>
      <c r="Z430" s="306">
        <v>0</v>
      </c>
    </row>
    <row r="431" spans="4:26" hidden="1" outlineLevel="1">
      <c r="D431" s="299" t="s">
        <v>2137</v>
      </c>
      <c r="E431" s="299" t="s">
        <v>73</v>
      </c>
      <c r="F431" s="299" t="s">
        <v>766</v>
      </c>
      <c r="G431" s="299" t="s">
        <v>775</v>
      </c>
      <c r="H431" s="299" t="s">
        <v>770</v>
      </c>
      <c r="I431" s="299" t="s">
        <v>1264</v>
      </c>
      <c r="J431" s="299" t="s">
        <v>2139</v>
      </c>
      <c r="K431" s="299" t="s">
        <v>175</v>
      </c>
      <c r="M431" s="311">
        <v>0</v>
      </c>
      <c r="N431" s="306"/>
      <c r="O431" s="306">
        <v>0</v>
      </c>
      <c r="P431" s="306">
        <v>0</v>
      </c>
      <c r="Q431" s="306">
        <v>0</v>
      </c>
      <c r="R431" s="306">
        <v>0</v>
      </c>
      <c r="S431" s="306">
        <v>0</v>
      </c>
      <c r="T431" s="306">
        <v>0</v>
      </c>
      <c r="U431" s="306">
        <v>0</v>
      </c>
      <c r="V431" s="306">
        <v>0</v>
      </c>
      <c r="W431" s="306">
        <v>0</v>
      </c>
      <c r="X431" s="306">
        <v>0</v>
      </c>
      <c r="Y431" s="306">
        <v>0</v>
      </c>
      <c r="Z431" s="306">
        <v>0</v>
      </c>
    </row>
    <row r="432" spans="4:26" hidden="1" outlineLevel="1">
      <c r="D432" s="299" t="s">
        <v>2137</v>
      </c>
      <c r="E432" s="299" t="s">
        <v>73</v>
      </c>
      <c r="F432" s="299" t="s">
        <v>768</v>
      </c>
      <c r="G432" s="299" t="s">
        <v>769</v>
      </c>
      <c r="H432" s="299" t="s">
        <v>770</v>
      </c>
      <c r="I432" s="299" t="s">
        <v>1264</v>
      </c>
      <c r="J432" s="299" t="s">
        <v>2140</v>
      </c>
      <c r="K432" s="299" t="s">
        <v>175</v>
      </c>
      <c r="M432" s="311">
        <v>0</v>
      </c>
      <c r="N432" s="306"/>
      <c r="O432" s="306">
        <v>0</v>
      </c>
      <c r="P432" s="306">
        <v>0</v>
      </c>
      <c r="Q432" s="306">
        <v>0</v>
      </c>
      <c r="R432" s="306">
        <v>0</v>
      </c>
      <c r="S432" s="306">
        <v>0</v>
      </c>
      <c r="T432" s="306">
        <v>0</v>
      </c>
      <c r="U432" s="306">
        <v>0</v>
      </c>
      <c r="V432" s="306">
        <v>0</v>
      </c>
      <c r="W432" s="306">
        <v>0</v>
      </c>
      <c r="X432" s="306">
        <v>0</v>
      </c>
      <c r="Y432" s="306">
        <v>0</v>
      </c>
      <c r="Z432" s="306">
        <v>0</v>
      </c>
    </row>
    <row r="433" spans="4:26" hidden="1" outlineLevel="1">
      <c r="D433" s="299" t="s">
        <v>2137</v>
      </c>
      <c r="E433" s="299" t="s">
        <v>73</v>
      </c>
      <c r="F433" s="299" t="s">
        <v>768</v>
      </c>
      <c r="G433" s="299" t="s">
        <v>775</v>
      </c>
      <c r="H433" s="299" t="s">
        <v>770</v>
      </c>
      <c r="I433" s="299" t="s">
        <v>1264</v>
      </c>
      <c r="J433" s="299" t="s">
        <v>2141</v>
      </c>
      <c r="K433" s="299" t="s">
        <v>175</v>
      </c>
      <c r="M433" s="311">
        <v>0</v>
      </c>
      <c r="N433" s="306"/>
      <c r="O433" s="306">
        <v>0</v>
      </c>
      <c r="P433" s="306">
        <v>0</v>
      </c>
      <c r="Q433" s="306">
        <v>0</v>
      </c>
      <c r="R433" s="306">
        <v>0</v>
      </c>
      <c r="S433" s="306">
        <v>0</v>
      </c>
      <c r="T433" s="306">
        <v>0</v>
      </c>
      <c r="U433" s="306">
        <v>0</v>
      </c>
      <c r="V433" s="306">
        <v>0</v>
      </c>
      <c r="W433" s="306">
        <v>0</v>
      </c>
      <c r="X433" s="306">
        <v>0</v>
      </c>
      <c r="Y433" s="306">
        <v>0</v>
      </c>
      <c r="Z433" s="306">
        <v>0</v>
      </c>
    </row>
    <row r="434" spans="4:26" hidden="1" outlineLevel="1">
      <c r="D434" s="299" t="s">
        <v>349</v>
      </c>
      <c r="E434" s="299" t="s">
        <v>71</v>
      </c>
      <c r="F434" s="299" t="s">
        <v>768</v>
      </c>
      <c r="G434" s="299" t="s">
        <v>769</v>
      </c>
      <c r="H434" s="299" t="s">
        <v>770</v>
      </c>
      <c r="I434" s="299" t="s">
        <v>1246</v>
      </c>
      <c r="J434" s="299" t="s">
        <v>587</v>
      </c>
      <c r="K434" s="299" t="s">
        <v>176</v>
      </c>
      <c r="M434" s="311">
        <v>3669.085</v>
      </c>
      <c r="N434" s="306"/>
      <c r="O434" s="306">
        <v>726.31299999999999</v>
      </c>
      <c r="P434" s="306">
        <v>316.77600000000001</v>
      </c>
      <c r="Q434" s="306">
        <v>71.429000000000002</v>
      </c>
      <c r="R434" s="306">
        <v>45.963000000000001</v>
      </c>
      <c r="S434" s="306">
        <v>79.183999999999997</v>
      </c>
      <c r="T434" s="306">
        <v>55.746000000000002</v>
      </c>
      <c r="U434" s="306">
        <v>47.401000000000003</v>
      </c>
      <c r="V434" s="306">
        <v>13.888999999999999</v>
      </c>
      <c r="W434" s="306">
        <v>547.73199999999997</v>
      </c>
      <c r="X434" s="306">
        <v>433.32799999999997</v>
      </c>
      <c r="Y434" s="306">
        <v>408.60899999999998</v>
      </c>
      <c r="Z434" s="306">
        <v>922.71500000000003</v>
      </c>
    </row>
    <row r="435" spans="4:26" hidden="1" outlineLevel="1">
      <c r="D435" s="299" t="s">
        <v>349</v>
      </c>
      <c r="E435" s="299" t="s">
        <v>71</v>
      </c>
      <c r="F435" s="299" t="s">
        <v>766</v>
      </c>
      <c r="G435" s="299" t="s">
        <v>769</v>
      </c>
      <c r="H435" s="299" t="s">
        <v>770</v>
      </c>
      <c r="I435" s="299" t="s">
        <v>1264</v>
      </c>
      <c r="J435" s="299" t="s">
        <v>2142</v>
      </c>
      <c r="K435" s="299" t="s">
        <v>176</v>
      </c>
      <c r="M435" s="311">
        <v>0</v>
      </c>
      <c r="N435" s="306"/>
      <c r="O435" s="306">
        <v>0</v>
      </c>
      <c r="P435" s="306">
        <v>0</v>
      </c>
      <c r="Q435" s="306">
        <v>0</v>
      </c>
      <c r="R435" s="306">
        <v>0</v>
      </c>
      <c r="S435" s="306">
        <v>0</v>
      </c>
      <c r="T435" s="306">
        <v>0</v>
      </c>
      <c r="U435" s="306">
        <v>0</v>
      </c>
      <c r="V435" s="306">
        <v>0</v>
      </c>
      <c r="W435" s="306">
        <v>0</v>
      </c>
      <c r="X435" s="306">
        <v>0</v>
      </c>
      <c r="Y435" s="306">
        <v>0</v>
      </c>
      <c r="Z435" s="306">
        <v>0</v>
      </c>
    </row>
    <row r="436" spans="4:26" hidden="1" outlineLevel="1">
      <c r="D436" s="299" t="s">
        <v>349</v>
      </c>
      <c r="E436" s="299" t="s">
        <v>71</v>
      </c>
      <c r="F436" s="299" t="s">
        <v>766</v>
      </c>
      <c r="G436" s="299" t="s">
        <v>775</v>
      </c>
      <c r="H436" s="299" t="s">
        <v>770</v>
      </c>
      <c r="I436" s="299" t="s">
        <v>1264</v>
      </c>
      <c r="J436" s="299" t="s">
        <v>2143</v>
      </c>
      <c r="K436" s="299" t="s">
        <v>176</v>
      </c>
      <c r="M436" s="311">
        <v>0</v>
      </c>
      <c r="N436" s="306"/>
      <c r="O436" s="306">
        <v>0</v>
      </c>
      <c r="P436" s="306">
        <v>0</v>
      </c>
      <c r="Q436" s="306">
        <v>0</v>
      </c>
      <c r="R436" s="306">
        <v>0</v>
      </c>
      <c r="S436" s="306">
        <v>0</v>
      </c>
      <c r="T436" s="306">
        <v>0</v>
      </c>
      <c r="U436" s="306">
        <v>0</v>
      </c>
      <c r="V436" s="306">
        <v>0</v>
      </c>
      <c r="W436" s="306">
        <v>0</v>
      </c>
      <c r="X436" s="306">
        <v>0</v>
      </c>
      <c r="Y436" s="306">
        <v>0</v>
      </c>
      <c r="Z436" s="306">
        <v>0</v>
      </c>
    </row>
    <row r="437" spans="4:26" hidden="1" outlineLevel="1">
      <c r="D437" s="299" t="s">
        <v>349</v>
      </c>
      <c r="E437" s="299" t="s">
        <v>71</v>
      </c>
      <c r="F437" s="299" t="s">
        <v>768</v>
      </c>
      <c r="G437" s="299" t="s">
        <v>769</v>
      </c>
      <c r="H437" s="299" t="s">
        <v>770</v>
      </c>
      <c r="I437" s="299" t="s">
        <v>1264</v>
      </c>
      <c r="J437" s="299" t="s">
        <v>2144</v>
      </c>
      <c r="K437" s="299" t="s">
        <v>176</v>
      </c>
      <c r="M437" s="311">
        <v>0</v>
      </c>
      <c r="N437" s="306"/>
      <c r="O437" s="306">
        <v>0</v>
      </c>
      <c r="P437" s="306">
        <v>0</v>
      </c>
      <c r="Q437" s="306">
        <v>0</v>
      </c>
      <c r="R437" s="306">
        <v>0</v>
      </c>
      <c r="S437" s="306">
        <v>0</v>
      </c>
      <c r="T437" s="306">
        <v>0</v>
      </c>
      <c r="U437" s="306">
        <v>0</v>
      </c>
      <c r="V437" s="306">
        <v>0</v>
      </c>
      <c r="W437" s="306">
        <v>0</v>
      </c>
      <c r="X437" s="306">
        <v>0</v>
      </c>
      <c r="Y437" s="306">
        <v>0</v>
      </c>
      <c r="Z437" s="306">
        <v>0</v>
      </c>
    </row>
    <row r="438" spans="4:26" hidden="1" outlineLevel="1">
      <c r="D438" s="299" t="s">
        <v>349</v>
      </c>
      <c r="E438" s="299" t="s">
        <v>71</v>
      </c>
      <c r="F438" s="299" t="s">
        <v>768</v>
      </c>
      <c r="G438" s="299" t="s">
        <v>775</v>
      </c>
      <c r="H438" s="299" t="s">
        <v>770</v>
      </c>
      <c r="I438" s="299" t="s">
        <v>1264</v>
      </c>
      <c r="J438" s="299" t="s">
        <v>2145</v>
      </c>
      <c r="K438" s="299" t="s">
        <v>176</v>
      </c>
      <c r="M438" s="311">
        <v>0</v>
      </c>
      <c r="N438" s="306"/>
      <c r="O438" s="306">
        <v>0</v>
      </c>
      <c r="P438" s="306">
        <v>0</v>
      </c>
      <c r="Q438" s="306">
        <v>0</v>
      </c>
      <c r="R438" s="306">
        <v>0</v>
      </c>
      <c r="S438" s="306">
        <v>0</v>
      </c>
      <c r="T438" s="306">
        <v>0</v>
      </c>
      <c r="U438" s="306">
        <v>0</v>
      </c>
      <c r="V438" s="306">
        <v>0</v>
      </c>
      <c r="W438" s="306">
        <v>0</v>
      </c>
      <c r="X438" s="306">
        <v>0</v>
      </c>
      <c r="Y438" s="306">
        <v>0</v>
      </c>
      <c r="Z438" s="306">
        <v>0</v>
      </c>
    </row>
    <row r="439" spans="4:26" hidden="1" outlineLevel="1">
      <c r="D439" s="299" t="s">
        <v>2146</v>
      </c>
      <c r="E439" s="299" t="s">
        <v>72</v>
      </c>
      <c r="F439" s="299" t="s">
        <v>768</v>
      </c>
      <c r="G439" s="299" t="s">
        <v>769</v>
      </c>
      <c r="H439" s="299" t="s">
        <v>770</v>
      </c>
      <c r="I439" s="299" t="s">
        <v>1246</v>
      </c>
      <c r="J439" s="299" t="s">
        <v>2147</v>
      </c>
      <c r="K439" s="299" t="s">
        <v>171</v>
      </c>
      <c r="M439" s="311">
        <v>13777.022000000001</v>
      </c>
      <c r="N439" s="306"/>
      <c r="O439" s="306">
        <v>297.61500000000001</v>
      </c>
      <c r="P439" s="306">
        <v>603.173</v>
      </c>
      <c r="Q439" s="306">
        <v>676.75800000000004</v>
      </c>
      <c r="R439" s="306">
        <v>561.84100000000001</v>
      </c>
      <c r="S439" s="306">
        <v>1116.9349999999999</v>
      </c>
      <c r="T439" s="306">
        <v>1456.4390000000001</v>
      </c>
      <c r="U439" s="306">
        <v>1056.9970000000001</v>
      </c>
      <c r="V439" s="306">
        <v>742.67499999999995</v>
      </c>
      <c r="W439" s="306">
        <v>1033.6969999999999</v>
      </c>
      <c r="X439" s="306">
        <v>2354.65</v>
      </c>
      <c r="Y439" s="306">
        <v>2427.94</v>
      </c>
      <c r="Z439" s="306">
        <v>1448.3019999999999</v>
      </c>
    </row>
    <row r="440" spans="4:26" hidden="1" outlineLevel="1">
      <c r="D440" s="299" t="s">
        <v>3071</v>
      </c>
      <c r="E440" s="299" t="s">
        <v>71</v>
      </c>
      <c r="F440" s="299" t="s">
        <v>768</v>
      </c>
      <c r="G440" s="299" t="s">
        <v>769</v>
      </c>
      <c r="H440" s="299" t="s">
        <v>770</v>
      </c>
      <c r="I440" s="299" t="s">
        <v>1246</v>
      </c>
      <c r="J440" s="299" t="s">
        <v>3072</v>
      </c>
      <c r="K440" s="299" t="s">
        <v>176</v>
      </c>
      <c r="M440" s="311">
        <v>381.34199999999998</v>
      </c>
      <c r="N440" s="306"/>
      <c r="O440" s="306">
        <v>191.202</v>
      </c>
      <c r="P440" s="306">
        <v>96.866</v>
      </c>
      <c r="Q440" s="306">
        <v>23.811</v>
      </c>
      <c r="R440" s="306">
        <v>5.67</v>
      </c>
      <c r="S440" s="306">
        <v>10.304</v>
      </c>
      <c r="T440" s="306">
        <v>2.66</v>
      </c>
      <c r="U440" s="306">
        <v>0.53400000000000003</v>
      </c>
      <c r="V440" s="306">
        <v>4.16</v>
      </c>
      <c r="W440" s="306">
        <v>19.766999999999999</v>
      </c>
      <c r="X440" s="306">
        <v>0</v>
      </c>
      <c r="Y440" s="306">
        <v>0.7</v>
      </c>
      <c r="Z440" s="306">
        <v>25.667999999999999</v>
      </c>
    </row>
    <row r="441" spans="4:26" hidden="1" outlineLevel="1">
      <c r="D441" s="299" t="s">
        <v>3071</v>
      </c>
      <c r="E441" s="299" t="s">
        <v>71</v>
      </c>
      <c r="F441" s="299" t="s">
        <v>766</v>
      </c>
      <c r="G441" s="299" t="s">
        <v>769</v>
      </c>
      <c r="H441" s="299" t="s">
        <v>770</v>
      </c>
      <c r="I441" s="299" t="s">
        <v>1264</v>
      </c>
      <c r="J441" s="299" t="s">
        <v>3073</v>
      </c>
      <c r="K441" s="299" t="s">
        <v>176</v>
      </c>
      <c r="M441" s="311">
        <v>0</v>
      </c>
      <c r="N441" s="306"/>
      <c r="O441" s="306">
        <v>0</v>
      </c>
      <c r="P441" s="306">
        <v>0</v>
      </c>
      <c r="Q441" s="306">
        <v>0</v>
      </c>
      <c r="R441" s="306">
        <v>0</v>
      </c>
      <c r="S441" s="306">
        <v>0</v>
      </c>
      <c r="T441" s="306">
        <v>0</v>
      </c>
      <c r="U441" s="306">
        <v>0</v>
      </c>
      <c r="V441" s="306">
        <v>0</v>
      </c>
      <c r="W441" s="306">
        <v>0</v>
      </c>
      <c r="X441" s="306">
        <v>0</v>
      </c>
      <c r="Y441" s="306">
        <v>0</v>
      </c>
      <c r="Z441" s="306">
        <v>0</v>
      </c>
    </row>
    <row r="442" spans="4:26" hidden="1" outlineLevel="1">
      <c r="D442" s="299" t="s">
        <v>3071</v>
      </c>
      <c r="E442" s="299" t="s">
        <v>71</v>
      </c>
      <c r="F442" s="299" t="s">
        <v>766</v>
      </c>
      <c r="G442" s="299" t="s">
        <v>775</v>
      </c>
      <c r="H442" s="299" t="s">
        <v>770</v>
      </c>
      <c r="I442" s="299" t="s">
        <v>1264</v>
      </c>
      <c r="J442" s="299" t="s">
        <v>3074</v>
      </c>
      <c r="K442" s="299" t="s">
        <v>176</v>
      </c>
      <c r="M442" s="311">
        <v>0</v>
      </c>
      <c r="N442" s="306"/>
      <c r="O442" s="306">
        <v>0</v>
      </c>
      <c r="P442" s="306">
        <v>0</v>
      </c>
      <c r="Q442" s="306">
        <v>0</v>
      </c>
      <c r="R442" s="306">
        <v>0</v>
      </c>
      <c r="S442" s="306">
        <v>0</v>
      </c>
      <c r="T442" s="306">
        <v>0</v>
      </c>
      <c r="U442" s="306">
        <v>0</v>
      </c>
      <c r="V442" s="306">
        <v>0</v>
      </c>
      <c r="W442" s="306">
        <v>0</v>
      </c>
      <c r="X442" s="306">
        <v>0</v>
      </c>
      <c r="Y442" s="306">
        <v>0</v>
      </c>
      <c r="Z442" s="306">
        <v>0</v>
      </c>
    </row>
    <row r="443" spans="4:26" hidden="1" outlineLevel="1">
      <c r="D443" s="299" t="s">
        <v>3071</v>
      </c>
      <c r="E443" s="299" t="s">
        <v>71</v>
      </c>
      <c r="F443" s="299" t="s">
        <v>768</v>
      </c>
      <c r="G443" s="299" t="s">
        <v>769</v>
      </c>
      <c r="H443" s="299" t="s">
        <v>770</v>
      </c>
      <c r="I443" s="299" t="s">
        <v>1264</v>
      </c>
      <c r="J443" s="299" t="s">
        <v>3075</v>
      </c>
      <c r="K443" s="299" t="s">
        <v>176</v>
      </c>
      <c r="M443" s="311">
        <v>0</v>
      </c>
      <c r="N443" s="306"/>
      <c r="O443" s="306">
        <v>0</v>
      </c>
      <c r="P443" s="306">
        <v>0</v>
      </c>
      <c r="Q443" s="306">
        <v>0</v>
      </c>
      <c r="R443" s="306">
        <v>0</v>
      </c>
      <c r="S443" s="306">
        <v>0</v>
      </c>
      <c r="T443" s="306">
        <v>0</v>
      </c>
      <c r="U443" s="306">
        <v>0</v>
      </c>
      <c r="V443" s="306">
        <v>0</v>
      </c>
      <c r="W443" s="306">
        <v>0</v>
      </c>
      <c r="X443" s="306">
        <v>0</v>
      </c>
      <c r="Y443" s="306">
        <v>0</v>
      </c>
      <c r="Z443" s="306">
        <v>0</v>
      </c>
    </row>
    <row r="444" spans="4:26" hidden="1" outlineLevel="1">
      <c r="D444" s="299" t="s">
        <v>3071</v>
      </c>
      <c r="E444" s="299" t="s">
        <v>71</v>
      </c>
      <c r="F444" s="299" t="s">
        <v>768</v>
      </c>
      <c r="G444" s="299" t="s">
        <v>775</v>
      </c>
      <c r="H444" s="299" t="s">
        <v>770</v>
      </c>
      <c r="I444" s="299" t="s">
        <v>1264</v>
      </c>
      <c r="J444" s="299" t="s">
        <v>3076</v>
      </c>
      <c r="K444" s="299" t="s">
        <v>176</v>
      </c>
      <c r="M444" s="311">
        <v>0</v>
      </c>
      <c r="N444" s="306"/>
      <c r="O444" s="306">
        <v>0</v>
      </c>
      <c r="P444" s="306">
        <v>0</v>
      </c>
      <c r="Q444" s="306">
        <v>0</v>
      </c>
      <c r="R444" s="306">
        <v>0</v>
      </c>
      <c r="S444" s="306">
        <v>0</v>
      </c>
      <c r="T444" s="306">
        <v>0</v>
      </c>
      <c r="U444" s="306">
        <v>0</v>
      </c>
      <c r="V444" s="306">
        <v>0</v>
      </c>
      <c r="W444" s="306">
        <v>0</v>
      </c>
      <c r="X444" s="306">
        <v>0</v>
      </c>
      <c r="Y444" s="306">
        <v>0</v>
      </c>
      <c r="Z444" s="306">
        <v>0</v>
      </c>
    </row>
    <row r="445" spans="4:26" hidden="1" outlineLevel="1">
      <c r="D445" s="299" t="s">
        <v>813</v>
      </c>
      <c r="E445" s="299" t="s">
        <v>72</v>
      </c>
      <c r="F445" s="299" t="s">
        <v>768</v>
      </c>
      <c r="G445" s="299" t="s">
        <v>769</v>
      </c>
      <c r="H445" s="299" t="s">
        <v>770</v>
      </c>
      <c r="I445" s="299" t="s">
        <v>1246</v>
      </c>
      <c r="J445" s="299" t="s">
        <v>4128</v>
      </c>
      <c r="K445" s="299" t="s">
        <v>177</v>
      </c>
      <c r="M445" s="311">
        <v>12.151</v>
      </c>
      <c r="N445" s="306"/>
      <c r="O445" s="306"/>
      <c r="P445" s="306"/>
      <c r="Q445" s="306"/>
      <c r="R445" s="306"/>
      <c r="S445" s="306"/>
      <c r="T445" s="306"/>
      <c r="U445" s="306"/>
      <c r="V445" s="306"/>
      <c r="W445" s="306"/>
      <c r="X445" s="306">
        <v>0</v>
      </c>
      <c r="Y445" s="306">
        <v>10.461</v>
      </c>
      <c r="Z445" s="306">
        <v>1.69</v>
      </c>
    </row>
    <row r="446" spans="4:26" hidden="1" outlineLevel="1">
      <c r="D446" s="299" t="s">
        <v>813</v>
      </c>
      <c r="E446" s="299" t="s">
        <v>72</v>
      </c>
      <c r="F446" s="299" t="s">
        <v>766</v>
      </c>
      <c r="G446" s="299" t="s">
        <v>769</v>
      </c>
      <c r="H446" s="299" t="s">
        <v>770</v>
      </c>
      <c r="I446" s="299" t="s">
        <v>1264</v>
      </c>
      <c r="J446" s="299" t="s">
        <v>4129</v>
      </c>
      <c r="K446" s="299" t="s">
        <v>177</v>
      </c>
      <c r="M446" s="311">
        <v>0</v>
      </c>
      <c r="N446" s="306"/>
      <c r="O446" s="306"/>
      <c r="P446" s="306"/>
      <c r="Q446" s="306"/>
      <c r="R446" s="306"/>
      <c r="S446" s="306"/>
      <c r="T446" s="306"/>
      <c r="U446" s="306"/>
      <c r="V446" s="306"/>
      <c r="W446" s="306"/>
      <c r="X446" s="306"/>
      <c r="Y446" s="306">
        <v>0</v>
      </c>
      <c r="Z446" s="306">
        <v>0</v>
      </c>
    </row>
    <row r="447" spans="4:26" hidden="1" outlineLevel="1">
      <c r="D447" s="299" t="s">
        <v>813</v>
      </c>
      <c r="E447" s="299" t="s">
        <v>72</v>
      </c>
      <c r="F447" s="299" t="s">
        <v>766</v>
      </c>
      <c r="G447" s="299" t="s">
        <v>775</v>
      </c>
      <c r="H447" s="299" t="s">
        <v>770</v>
      </c>
      <c r="I447" s="299" t="s">
        <v>1264</v>
      </c>
      <c r="J447" s="299" t="s">
        <v>4130</v>
      </c>
      <c r="K447" s="299" t="s">
        <v>177</v>
      </c>
      <c r="M447" s="311">
        <v>0</v>
      </c>
      <c r="N447" s="306"/>
      <c r="O447" s="306"/>
      <c r="P447" s="306"/>
      <c r="Q447" s="306"/>
      <c r="R447" s="306"/>
      <c r="S447" s="306"/>
      <c r="T447" s="306"/>
      <c r="U447" s="306"/>
      <c r="V447" s="306"/>
      <c r="W447" s="306"/>
      <c r="X447" s="306"/>
      <c r="Y447" s="306">
        <v>0</v>
      </c>
      <c r="Z447" s="306">
        <v>0</v>
      </c>
    </row>
    <row r="448" spans="4:26" hidden="1" outlineLevel="1">
      <c r="D448" s="299" t="s">
        <v>813</v>
      </c>
      <c r="E448" s="299" t="s">
        <v>72</v>
      </c>
      <c r="F448" s="299" t="s">
        <v>768</v>
      </c>
      <c r="G448" s="299" t="s">
        <v>769</v>
      </c>
      <c r="H448" s="299" t="s">
        <v>770</v>
      </c>
      <c r="I448" s="299" t="s">
        <v>1264</v>
      </c>
      <c r="J448" s="299" t="s">
        <v>4131</v>
      </c>
      <c r="K448" s="299" t="s">
        <v>177</v>
      </c>
      <c r="M448" s="311">
        <v>0</v>
      </c>
      <c r="N448" s="306"/>
      <c r="O448" s="306"/>
      <c r="P448" s="306"/>
      <c r="Q448" s="306"/>
      <c r="R448" s="306"/>
      <c r="S448" s="306"/>
      <c r="T448" s="306"/>
      <c r="U448" s="306"/>
      <c r="V448" s="306"/>
      <c r="W448" s="306"/>
      <c r="X448" s="306"/>
      <c r="Y448" s="306">
        <v>0</v>
      </c>
      <c r="Z448" s="306">
        <v>0</v>
      </c>
    </row>
    <row r="449" spans="4:26" hidden="1" outlineLevel="1">
      <c r="D449" s="299" t="s">
        <v>813</v>
      </c>
      <c r="E449" s="299" t="s">
        <v>72</v>
      </c>
      <c r="F449" s="299" t="s">
        <v>768</v>
      </c>
      <c r="G449" s="299" t="s">
        <v>775</v>
      </c>
      <c r="H449" s="299" t="s">
        <v>770</v>
      </c>
      <c r="I449" s="299" t="s">
        <v>1264</v>
      </c>
      <c r="J449" s="299" t="s">
        <v>4132</v>
      </c>
      <c r="K449" s="299" t="s">
        <v>177</v>
      </c>
      <c r="M449" s="311">
        <v>0</v>
      </c>
      <c r="N449" s="306"/>
      <c r="O449" s="306"/>
      <c r="P449" s="306"/>
      <c r="Q449" s="306"/>
      <c r="R449" s="306"/>
      <c r="S449" s="306"/>
      <c r="T449" s="306"/>
      <c r="U449" s="306"/>
      <c r="V449" s="306"/>
      <c r="W449" s="306"/>
      <c r="X449" s="306"/>
      <c r="Y449" s="306">
        <v>0</v>
      </c>
      <c r="Z449" s="306">
        <v>0</v>
      </c>
    </row>
    <row r="450" spans="4:26" hidden="1" outlineLevel="1">
      <c r="D450" s="299" t="s">
        <v>622</v>
      </c>
      <c r="E450" s="299" t="s">
        <v>72</v>
      </c>
      <c r="F450" s="299" t="s">
        <v>768</v>
      </c>
      <c r="G450" s="299" t="s">
        <v>769</v>
      </c>
      <c r="H450" s="299" t="s">
        <v>770</v>
      </c>
      <c r="I450" s="299" t="s">
        <v>1246</v>
      </c>
      <c r="J450" s="299" t="s">
        <v>539</v>
      </c>
      <c r="K450" s="299" t="s">
        <v>171</v>
      </c>
      <c r="M450" s="311">
        <v>63529.11299999999</v>
      </c>
      <c r="N450" s="306"/>
      <c r="O450" s="306">
        <v>2045.1569999999999</v>
      </c>
      <c r="P450" s="306">
        <v>2159.482</v>
      </c>
      <c r="Q450" s="306">
        <v>3153.2040000000002</v>
      </c>
      <c r="R450" s="306">
        <v>1765.402</v>
      </c>
      <c r="S450" s="306">
        <v>2068.1559999999999</v>
      </c>
      <c r="T450" s="306">
        <v>15053.986999999999</v>
      </c>
      <c r="U450" s="306">
        <v>2835.03</v>
      </c>
      <c r="V450" s="306">
        <v>8178.0429999999997</v>
      </c>
      <c r="W450" s="306">
        <v>3917.8209999999999</v>
      </c>
      <c r="X450" s="306">
        <v>7833.9369999999999</v>
      </c>
      <c r="Y450" s="306">
        <v>6125.7690000000002</v>
      </c>
      <c r="Z450" s="306">
        <v>8393.125</v>
      </c>
    </row>
    <row r="451" spans="4:26" hidden="1" outlineLevel="1">
      <c r="D451" s="299" t="s">
        <v>622</v>
      </c>
      <c r="E451" s="299" t="s">
        <v>72</v>
      </c>
      <c r="F451" s="299" t="s">
        <v>766</v>
      </c>
      <c r="G451" s="299" t="s">
        <v>769</v>
      </c>
      <c r="H451" s="299" t="s">
        <v>770</v>
      </c>
      <c r="I451" s="299" t="s">
        <v>1264</v>
      </c>
      <c r="J451" s="299" t="s">
        <v>2148</v>
      </c>
      <c r="K451" s="299" t="s">
        <v>171</v>
      </c>
      <c r="M451" s="311">
        <v>0</v>
      </c>
      <c r="N451" s="306"/>
      <c r="O451" s="306">
        <v>0</v>
      </c>
      <c r="P451" s="306">
        <v>0</v>
      </c>
      <c r="Q451" s="306">
        <v>0</v>
      </c>
      <c r="R451" s="306">
        <v>0</v>
      </c>
      <c r="S451" s="306">
        <v>0</v>
      </c>
      <c r="T451" s="306">
        <v>0</v>
      </c>
      <c r="U451" s="306">
        <v>0</v>
      </c>
      <c r="V451" s="306">
        <v>0</v>
      </c>
      <c r="W451" s="306">
        <v>0</v>
      </c>
      <c r="X451" s="306">
        <v>0</v>
      </c>
      <c r="Y451" s="306">
        <v>0</v>
      </c>
      <c r="Z451" s="306">
        <v>0</v>
      </c>
    </row>
    <row r="452" spans="4:26" hidden="1" outlineLevel="1">
      <c r="D452" s="299" t="s">
        <v>622</v>
      </c>
      <c r="E452" s="299" t="s">
        <v>72</v>
      </c>
      <c r="F452" s="299" t="s">
        <v>766</v>
      </c>
      <c r="G452" s="299" t="s">
        <v>775</v>
      </c>
      <c r="H452" s="299" t="s">
        <v>770</v>
      </c>
      <c r="I452" s="299" t="s">
        <v>1264</v>
      </c>
      <c r="J452" s="299" t="s">
        <v>2149</v>
      </c>
      <c r="K452" s="299" t="s">
        <v>171</v>
      </c>
      <c r="M452" s="311">
        <v>0</v>
      </c>
      <c r="N452" s="306"/>
      <c r="O452" s="306">
        <v>0</v>
      </c>
      <c r="P452" s="306">
        <v>0</v>
      </c>
      <c r="Q452" s="306">
        <v>0</v>
      </c>
      <c r="R452" s="306">
        <v>0</v>
      </c>
      <c r="S452" s="306">
        <v>0</v>
      </c>
      <c r="T452" s="306">
        <v>0</v>
      </c>
      <c r="U452" s="306">
        <v>0</v>
      </c>
      <c r="V452" s="306">
        <v>0</v>
      </c>
      <c r="W452" s="306">
        <v>0</v>
      </c>
      <c r="X452" s="306">
        <v>0</v>
      </c>
      <c r="Y452" s="306">
        <v>0</v>
      </c>
      <c r="Z452" s="306">
        <v>0</v>
      </c>
    </row>
    <row r="453" spans="4:26" hidden="1" outlineLevel="1">
      <c r="D453" s="299" t="s">
        <v>622</v>
      </c>
      <c r="E453" s="299" t="s">
        <v>72</v>
      </c>
      <c r="F453" s="299" t="s">
        <v>768</v>
      </c>
      <c r="G453" s="299" t="s">
        <v>769</v>
      </c>
      <c r="H453" s="299" t="s">
        <v>770</v>
      </c>
      <c r="I453" s="299" t="s">
        <v>1264</v>
      </c>
      <c r="J453" s="299" t="s">
        <v>2150</v>
      </c>
      <c r="K453" s="299" t="s">
        <v>171</v>
      </c>
      <c r="M453" s="311">
        <v>0</v>
      </c>
      <c r="N453" s="306"/>
      <c r="O453" s="306">
        <v>0</v>
      </c>
      <c r="P453" s="306">
        <v>0</v>
      </c>
      <c r="Q453" s="306">
        <v>0</v>
      </c>
      <c r="R453" s="306">
        <v>0</v>
      </c>
      <c r="S453" s="306">
        <v>0</v>
      </c>
      <c r="T453" s="306">
        <v>0</v>
      </c>
      <c r="U453" s="306">
        <v>0</v>
      </c>
      <c r="V453" s="306">
        <v>0</v>
      </c>
      <c r="W453" s="306">
        <v>0</v>
      </c>
      <c r="X453" s="306">
        <v>0</v>
      </c>
      <c r="Y453" s="306">
        <v>0</v>
      </c>
      <c r="Z453" s="306">
        <v>0</v>
      </c>
    </row>
    <row r="454" spans="4:26" hidden="1" outlineLevel="1">
      <c r="D454" s="299" t="s">
        <v>622</v>
      </c>
      <c r="E454" s="299" t="s">
        <v>72</v>
      </c>
      <c r="F454" s="299" t="s">
        <v>768</v>
      </c>
      <c r="G454" s="299" t="s">
        <v>775</v>
      </c>
      <c r="H454" s="299" t="s">
        <v>770</v>
      </c>
      <c r="I454" s="299" t="s">
        <v>1264</v>
      </c>
      <c r="J454" s="299" t="s">
        <v>2151</v>
      </c>
      <c r="K454" s="299" t="s">
        <v>171</v>
      </c>
      <c r="M454" s="311">
        <v>0</v>
      </c>
      <c r="N454" s="306"/>
      <c r="O454" s="306">
        <v>0</v>
      </c>
      <c r="P454" s="306">
        <v>0</v>
      </c>
      <c r="Q454" s="306">
        <v>0</v>
      </c>
      <c r="R454" s="306">
        <v>0</v>
      </c>
      <c r="S454" s="306">
        <v>0</v>
      </c>
      <c r="T454" s="306">
        <v>0</v>
      </c>
      <c r="U454" s="306">
        <v>0</v>
      </c>
      <c r="V454" s="306">
        <v>0</v>
      </c>
      <c r="W454" s="306">
        <v>0</v>
      </c>
      <c r="X454" s="306">
        <v>0</v>
      </c>
      <c r="Y454" s="306">
        <v>0</v>
      </c>
      <c r="Z454" s="306">
        <v>0</v>
      </c>
    </row>
    <row r="455" spans="4:26" hidden="1" outlineLevel="1">
      <c r="D455" s="299" t="s">
        <v>815</v>
      </c>
      <c r="E455" s="299" t="s">
        <v>73</v>
      </c>
      <c r="F455" s="299" t="s">
        <v>768</v>
      </c>
      <c r="G455" s="299" t="s">
        <v>769</v>
      </c>
      <c r="H455" s="299" t="s">
        <v>770</v>
      </c>
      <c r="I455" s="299" t="s">
        <v>1246</v>
      </c>
      <c r="J455" s="299" t="s">
        <v>873</v>
      </c>
      <c r="K455" s="299" t="s">
        <v>175</v>
      </c>
      <c r="M455" s="311">
        <v>178314.23000000004</v>
      </c>
      <c r="N455" s="306"/>
      <c r="O455" s="306">
        <v>9758.866</v>
      </c>
      <c r="P455" s="306">
        <v>8727.9130000000005</v>
      </c>
      <c r="Q455" s="306">
        <v>17679.934000000001</v>
      </c>
      <c r="R455" s="306">
        <v>15800.373</v>
      </c>
      <c r="S455" s="306">
        <v>12749.833000000001</v>
      </c>
      <c r="T455" s="306">
        <v>9365.0290000000005</v>
      </c>
      <c r="U455" s="306">
        <v>10785.627</v>
      </c>
      <c r="V455" s="306">
        <v>16002.035</v>
      </c>
      <c r="W455" s="306">
        <v>26257.006000000001</v>
      </c>
      <c r="X455" s="306">
        <v>10369.48</v>
      </c>
      <c r="Y455" s="306">
        <v>15446.543</v>
      </c>
      <c r="Z455" s="306">
        <v>25371.591</v>
      </c>
    </row>
    <row r="456" spans="4:26" hidden="1" outlineLevel="1">
      <c r="D456" s="299" t="s">
        <v>815</v>
      </c>
      <c r="E456" s="299" t="s">
        <v>73</v>
      </c>
      <c r="F456" s="299" t="s">
        <v>766</v>
      </c>
      <c r="G456" s="299" t="s">
        <v>769</v>
      </c>
      <c r="H456" s="299" t="s">
        <v>770</v>
      </c>
      <c r="I456" s="299" t="s">
        <v>1264</v>
      </c>
      <c r="J456" s="299" t="s">
        <v>2152</v>
      </c>
      <c r="K456" s="299" t="s">
        <v>175</v>
      </c>
      <c r="M456" s="311">
        <v>0</v>
      </c>
      <c r="N456" s="306"/>
      <c r="O456" s="306">
        <v>0</v>
      </c>
      <c r="P456" s="306">
        <v>0</v>
      </c>
      <c r="Q456" s="306">
        <v>0</v>
      </c>
      <c r="R456" s="306">
        <v>0</v>
      </c>
      <c r="S456" s="306">
        <v>0</v>
      </c>
      <c r="T456" s="306">
        <v>0</v>
      </c>
      <c r="U456" s="306">
        <v>0</v>
      </c>
      <c r="V456" s="306">
        <v>0</v>
      </c>
      <c r="W456" s="306">
        <v>0</v>
      </c>
      <c r="X456" s="306">
        <v>0</v>
      </c>
      <c r="Y456" s="306">
        <v>0</v>
      </c>
      <c r="Z456" s="306">
        <v>0</v>
      </c>
    </row>
    <row r="457" spans="4:26" hidden="1" outlineLevel="1">
      <c r="D457" s="299" t="s">
        <v>815</v>
      </c>
      <c r="E457" s="299" t="s">
        <v>73</v>
      </c>
      <c r="F457" s="299" t="s">
        <v>766</v>
      </c>
      <c r="G457" s="299" t="s">
        <v>775</v>
      </c>
      <c r="H457" s="299" t="s">
        <v>770</v>
      </c>
      <c r="I457" s="299" t="s">
        <v>1264</v>
      </c>
      <c r="J457" s="299" t="s">
        <v>2153</v>
      </c>
      <c r="K457" s="299" t="s">
        <v>175</v>
      </c>
      <c r="M457" s="311">
        <v>0</v>
      </c>
      <c r="N457" s="306"/>
      <c r="O457" s="306">
        <v>0</v>
      </c>
      <c r="P457" s="306">
        <v>0</v>
      </c>
      <c r="Q457" s="306">
        <v>0</v>
      </c>
      <c r="R457" s="306">
        <v>0</v>
      </c>
      <c r="S457" s="306">
        <v>0</v>
      </c>
      <c r="T457" s="306">
        <v>0</v>
      </c>
      <c r="U457" s="306">
        <v>0</v>
      </c>
      <c r="V457" s="306">
        <v>0</v>
      </c>
      <c r="W457" s="306">
        <v>0</v>
      </c>
      <c r="X457" s="306">
        <v>0</v>
      </c>
      <c r="Y457" s="306">
        <v>0</v>
      </c>
      <c r="Z457" s="306">
        <v>0</v>
      </c>
    </row>
    <row r="458" spans="4:26" hidden="1" outlineLevel="1">
      <c r="D458" s="299" t="s">
        <v>815</v>
      </c>
      <c r="E458" s="299" t="s">
        <v>73</v>
      </c>
      <c r="F458" s="299" t="s">
        <v>768</v>
      </c>
      <c r="G458" s="299" t="s">
        <v>769</v>
      </c>
      <c r="H458" s="299" t="s">
        <v>770</v>
      </c>
      <c r="I458" s="299" t="s">
        <v>1264</v>
      </c>
      <c r="J458" s="299" t="s">
        <v>2154</v>
      </c>
      <c r="K458" s="299" t="s">
        <v>175</v>
      </c>
      <c r="M458" s="311">
        <v>0</v>
      </c>
      <c r="N458" s="306"/>
      <c r="O458" s="306">
        <v>0</v>
      </c>
      <c r="P458" s="306">
        <v>0</v>
      </c>
      <c r="Q458" s="306">
        <v>0</v>
      </c>
      <c r="R458" s="306">
        <v>0</v>
      </c>
      <c r="S458" s="306">
        <v>0</v>
      </c>
      <c r="T458" s="306">
        <v>0</v>
      </c>
      <c r="U458" s="306">
        <v>0</v>
      </c>
      <c r="V458" s="306">
        <v>0</v>
      </c>
      <c r="W458" s="306">
        <v>0</v>
      </c>
      <c r="X458" s="306">
        <v>0</v>
      </c>
      <c r="Y458" s="306">
        <v>0</v>
      </c>
      <c r="Z458" s="306">
        <v>0</v>
      </c>
    </row>
    <row r="459" spans="4:26" hidden="1" outlineLevel="1">
      <c r="D459" s="299" t="s">
        <v>815</v>
      </c>
      <c r="E459" s="299" t="s">
        <v>73</v>
      </c>
      <c r="F459" s="299" t="s">
        <v>768</v>
      </c>
      <c r="G459" s="299" t="s">
        <v>775</v>
      </c>
      <c r="H459" s="299" t="s">
        <v>770</v>
      </c>
      <c r="I459" s="299" t="s">
        <v>1264</v>
      </c>
      <c r="J459" s="299" t="s">
        <v>2155</v>
      </c>
      <c r="K459" s="299" t="s">
        <v>175</v>
      </c>
      <c r="M459" s="311">
        <v>0</v>
      </c>
      <c r="N459" s="306"/>
      <c r="O459" s="306">
        <v>0</v>
      </c>
      <c r="P459" s="306">
        <v>0</v>
      </c>
      <c r="Q459" s="306">
        <v>0</v>
      </c>
      <c r="R459" s="306">
        <v>0</v>
      </c>
      <c r="S459" s="306">
        <v>0</v>
      </c>
      <c r="T459" s="306">
        <v>0</v>
      </c>
      <c r="U459" s="306">
        <v>0</v>
      </c>
      <c r="V459" s="306">
        <v>0</v>
      </c>
      <c r="W459" s="306">
        <v>0</v>
      </c>
      <c r="X459" s="306">
        <v>0</v>
      </c>
      <c r="Y459" s="306">
        <v>0</v>
      </c>
      <c r="Z459" s="306">
        <v>0</v>
      </c>
    </row>
    <row r="460" spans="4:26" hidden="1" outlineLevel="1">
      <c r="D460" s="299" t="s">
        <v>4133</v>
      </c>
      <c r="E460" s="299" t="s">
        <v>73</v>
      </c>
      <c r="F460" s="299" t="s">
        <v>768</v>
      </c>
      <c r="G460" s="299" t="s">
        <v>769</v>
      </c>
      <c r="H460" s="299" t="s">
        <v>770</v>
      </c>
      <c r="I460" s="299" t="s">
        <v>1246</v>
      </c>
      <c r="J460" s="299" t="s">
        <v>4134</v>
      </c>
      <c r="K460" s="299" t="s">
        <v>175</v>
      </c>
      <c r="M460" s="311">
        <v>48.924999999999997</v>
      </c>
      <c r="N460" s="306"/>
      <c r="O460" s="306"/>
      <c r="P460" s="306"/>
      <c r="Q460" s="306"/>
      <c r="R460" s="306"/>
      <c r="S460" s="306"/>
      <c r="T460" s="306"/>
      <c r="U460" s="306"/>
      <c r="V460" s="306"/>
      <c r="W460" s="306"/>
      <c r="X460" s="306">
        <v>0</v>
      </c>
      <c r="Y460" s="306">
        <v>9.4149999999999991</v>
      </c>
      <c r="Z460" s="306">
        <v>39.51</v>
      </c>
    </row>
    <row r="461" spans="4:26" hidden="1" outlineLevel="1">
      <c r="D461" s="299" t="s">
        <v>817</v>
      </c>
      <c r="E461" s="299" t="s">
        <v>72</v>
      </c>
      <c r="F461" s="299" t="s">
        <v>768</v>
      </c>
      <c r="G461" s="299" t="s">
        <v>769</v>
      </c>
      <c r="H461" s="299" t="s">
        <v>770</v>
      </c>
      <c r="I461" s="299" t="s">
        <v>1246</v>
      </c>
      <c r="J461" s="299" t="s">
        <v>874</v>
      </c>
      <c r="K461" s="299" t="s">
        <v>171</v>
      </c>
      <c r="M461" s="311">
        <v>144564.37199999997</v>
      </c>
      <c r="N461" s="306"/>
      <c r="O461" s="306">
        <v>1358.3610000000001</v>
      </c>
      <c r="P461" s="306">
        <v>1310.2139999999999</v>
      </c>
      <c r="Q461" s="306">
        <v>7981.1329999999998</v>
      </c>
      <c r="R461" s="306">
        <v>7018.7120000000004</v>
      </c>
      <c r="S461" s="306">
        <v>13708.064</v>
      </c>
      <c r="T461" s="306">
        <v>15332.682000000001</v>
      </c>
      <c r="U461" s="306">
        <v>11320.916999999999</v>
      </c>
      <c r="V461" s="306">
        <v>8957.6350000000002</v>
      </c>
      <c r="W461" s="306">
        <v>13655.045</v>
      </c>
      <c r="X461" s="306">
        <v>16743.114000000001</v>
      </c>
      <c r="Y461" s="306">
        <v>11774.464</v>
      </c>
      <c r="Z461" s="306">
        <v>35404.031000000003</v>
      </c>
    </row>
    <row r="462" spans="4:26" hidden="1" outlineLevel="1">
      <c r="D462" s="299" t="s">
        <v>817</v>
      </c>
      <c r="E462" s="299" t="s">
        <v>71</v>
      </c>
      <c r="F462" s="299" t="s">
        <v>768</v>
      </c>
      <c r="G462" s="299" t="s">
        <v>769</v>
      </c>
      <c r="H462" s="299" t="s">
        <v>770</v>
      </c>
      <c r="I462" s="299" t="s">
        <v>1246</v>
      </c>
      <c r="J462" s="299" t="s">
        <v>875</v>
      </c>
      <c r="K462" s="299" t="s">
        <v>171</v>
      </c>
      <c r="M462" s="311">
        <v>3429.0940000000001</v>
      </c>
      <c r="N462" s="306"/>
      <c r="O462" s="306">
        <v>74.888999999999996</v>
      </c>
      <c r="P462" s="306">
        <v>92.308000000000007</v>
      </c>
      <c r="Q462" s="306">
        <v>574.53599999999994</v>
      </c>
      <c r="R462" s="306">
        <v>239.21100000000001</v>
      </c>
      <c r="S462" s="306">
        <v>405.57100000000003</v>
      </c>
      <c r="T462" s="306">
        <v>153.959</v>
      </c>
      <c r="U462" s="306">
        <v>459.61</v>
      </c>
      <c r="V462" s="306">
        <v>192.63800000000001</v>
      </c>
      <c r="W462" s="306">
        <v>254.44900000000001</v>
      </c>
      <c r="X462" s="306">
        <v>255.108</v>
      </c>
      <c r="Y462" s="306">
        <v>227.50899999999999</v>
      </c>
      <c r="Z462" s="306">
        <v>499.30599999999998</v>
      </c>
    </row>
    <row r="463" spans="4:26" hidden="1" outlineLevel="1">
      <c r="D463" s="299" t="s">
        <v>817</v>
      </c>
      <c r="E463" s="299" t="s">
        <v>72</v>
      </c>
      <c r="F463" s="299" t="s">
        <v>766</v>
      </c>
      <c r="G463" s="299" t="s">
        <v>769</v>
      </c>
      <c r="H463" s="299" t="s">
        <v>770</v>
      </c>
      <c r="I463" s="299" t="s">
        <v>1264</v>
      </c>
      <c r="J463" s="299" t="s">
        <v>2156</v>
      </c>
      <c r="K463" s="299" t="s">
        <v>171</v>
      </c>
      <c r="M463" s="311">
        <v>0</v>
      </c>
      <c r="N463" s="306"/>
      <c r="O463" s="306">
        <v>0</v>
      </c>
      <c r="P463" s="306">
        <v>0</v>
      </c>
      <c r="Q463" s="306">
        <v>0</v>
      </c>
      <c r="R463" s="306">
        <v>0</v>
      </c>
      <c r="S463" s="306">
        <v>0</v>
      </c>
      <c r="T463" s="306">
        <v>0</v>
      </c>
      <c r="U463" s="306">
        <v>0</v>
      </c>
      <c r="V463" s="306">
        <v>0</v>
      </c>
      <c r="W463" s="306">
        <v>0</v>
      </c>
      <c r="X463" s="306">
        <v>0</v>
      </c>
      <c r="Y463" s="306">
        <v>0</v>
      </c>
      <c r="Z463" s="306">
        <v>0</v>
      </c>
    </row>
    <row r="464" spans="4:26" hidden="1" outlineLevel="1">
      <c r="D464" s="299" t="s">
        <v>817</v>
      </c>
      <c r="E464" s="299" t="s">
        <v>72</v>
      </c>
      <c r="F464" s="299" t="s">
        <v>766</v>
      </c>
      <c r="G464" s="299" t="s">
        <v>775</v>
      </c>
      <c r="H464" s="299" t="s">
        <v>770</v>
      </c>
      <c r="I464" s="299" t="s">
        <v>1264</v>
      </c>
      <c r="J464" s="299" t="s">
        <v>2157</v>
      </c>
      <c r="K464" s="299" t="s">
        <v>171</v>
      </c>
      <c r="M464" s="311">
        <v>0</v>
      </c>
      <c r="N464" s="306"/>
      <c r="O464" s="306">
        <v>0</v>
      </c>
      <c r="P464" s="306">
        <v>0</v>
      </c>
      <c r="Q464" s="306">
        <v>0</v>
      </c>
      <c r="R464" s="306">
        <v>0</v>
      </c>
      <c r="S464" s="306">
        <v>0</v>
      </c>
      <c r="T464" s="306">
        <v>0</v>
      </c>
      <c r="U464" s="306">
        <v>0</v>
      </c>
      <c r="V464" s="306">
        <v>0</v>
      </c>
      <c r="W464" s="306">
        <v>0</v>
      </c>
      <c r="X464" s="306">
        <v>0</v>
      </c>
      <c r="Y464" s="306">
        <v>0</v>
      </c>
      <c r="Z464" s="306">
        <v>0</v>
      </c>
    </row>
    <row r="465" spans="4:26" hidden="1" outlineLevel="1">
      <c r="D465" s="299" t="s">
        <v>817</v>
      </c>
      <c r="E465" s="299" t="s">
        <v>72</v>
      </c>
      <c r="F465" s="299" t="s">
        <v>768</v>
      </c>
      <c r="G465" s="299" t="s">
        <v>769</v>
      </c>
      <c r="H465" s="299" t="s">
        <v>770</v>
      </c>
      <c r="I465" s="299" t="s">
        <v>1264</v>
      </c>
      <c r="J465" s="299" t="s">
        <v>2158</v>
      </c>
      <c r="K465" s="299" t="s">
        <v>171</v>
      </c>
      <c r="M465" s="311">
        <v>0</v>
      </c>
      <c r="N465" s="306"/>
      <c r="O465" s="306">
        <v>0</v>
      </c>
      <c r="P465" s="306">
        <v>0</v>
      </c>
      <c r="Q465" s="306">
        <v>0</v>
      </c>
      <c r="R465" s="306">
        <v>0</v>
      </c>
      <c r="S465" s="306">
        <v>0</v>
      </c>
      <c r="T465" s="306">
        <v>0</v>
      </c>
      <c r="U465" s="306">
        <v>0</v>
      </c>
      <c r="V465" s="306">
        <v>0</v>
      </c>
      <c r="W465" s="306">
        <v>0</v>
      </c>
      <c r="X465" s="306">
        <v>0</v>
      </c>
      <c r="Y465" s="306">
        <v>0</v>
      </c>
      <c r="Z465" s="306">
        <v>0</v>
      </c>
    </row>
    <row r="466" spans="4:26" hidden="1" outlineLevel="1">
      <c r="D466" s="299" t="s">
        <v>817</v>
      </c>
      <c r="E466" s="299" t="s">
        <v>72</v>
      </c>
      <c r="F466" s="299" t="s">
        <v>768</v>
      </c>
      <c r="G466" s="299" t="s">
        <v>775</v>
      </c>
      <c r="H466" s="299" t="s">
        <v>770</v>
      </c>
      <c r="I466" s="299" t="s">
        <v>1264</v>
      </c>
      <c r="J466" s="299" t="s">
        <v>2159</v>
      </c>
      <c r="K466" s="299" t="s">
        <v>171</v>
      </c>
      <c r="M466" s="311">
        <v>0</v>
      </c>
      <c r="N466" s="306"/>
      <c r="O466" s="306">
        <v>0</v>
      </c>
      <c r="P466" s="306">
        <v>0</v>
      </c>
      <c r="Q466" s="306">
        <v>0</v>
      </c>
      <c r="R466" s="306">
        <v>0</v>
      </c>
      <c r="S466" s="306">
        <v>0</v>
      </c>
      <c r="T466" s="306">
        <v>0</v>
      </c>
      <c r="U466" s="306">
        <v>0</v>
      </c>
      <c r="V466" s="306">
        <v>0</v>
      </c>
      <c r="W466" s="306">
        <v>0</v>
      </c>
      <c r="X466" s="306">
        <v>0</v>
      </c>
      <c r="Y466" s="306">
        <v>0</v>
      </c>
      <c r="Z466" s="306">
        <v>0</v>
      </c>
    </row>
    <row r="467" spans="4:26" hidden="1" outlineLevel="1">
      <c r="D467" s="299" t="s">
        <v>817</v>
      </c>
      <c r="E467" s="299" t="s">
        <v>71</v>
      </c>
      <c r="F467" s="299" t="s">
        <v>766</v>
      </c>
      <c r="G467" s="299" t="s">
        <v>769</v>
      </c>
      <c r="H467" s="299" t="s">
        <v>770</v>
      </c>
      <c r="I467" s="299" t="s">
        <v>1264</v>
      </c>
      <c r="J467" s="299" t="s">
        <v>2160</v>
      </c>
      <c r="K467" s="299" t="s">
        <v>176</v>
      </c>
      <c r="M467" s="311">
        <v>0</v>
      </c>
      <c r="N467" s="306"/>
      <c r="O467" s="306">
        <v>0</v>
      </c>
      <c r="P467" s="306">
        <v>0</v>
      </c>
      <c r="Q467" s="306">
        <v>0</v>
      </c>
      <c r="R467" s="306">
        <v>0</v>
      </c>
      <c r="S467" s="306">
        <v>0</v>
      </c>
      <c r="T467" s="306">
        <v>0</v>
      </c>
      <c r="U467" s="306">
        <v>0</v>
      </c>
      <c r="V467" s="306">
        <v>0</v>
      </c>
      <c r="W467" s="306">
        <v>0</v>
      </c>
      <c r="X467" s="306">
        <v>0</v>
      </c>
      <c r="Y467" s="306">
        <v>0</v>
      </c>
      <c r="Z467" s="306">
        <v>0</v>
      </c>
    </row>
    <row r="468" spans="4:26" hidden="1" outlineLevel="1">
      <c r="D468" s="299" t="s">
        <v>817</v>
      </c>
      <c r="E468" s="299" t="s">
        <v>71</v>
      </c>
      <c r="F468" s="299" t="s">
        <v>766</v>
      </c>
      <c r="G468" s="299" t="s">
        <v>775</v>
      </c>
      <c r="H468" s="299" t="s">
        <v>770</v>
      </c>
      <c r="I468" s="299" t="s">
        <v>1264</v>
      </c>
      <c r="J468" s="299" t="s">
        <v>2161</v>
      </c>
      <c r="K468" s="299" t="s">
        <v>176</v>
      </c>
      <c r="M468" s="311">
        <v>0</v>
      </c>
      <c r="N468" s="306"/>
      <c r="O468" s="306">
        <v>0</v>
      </c>
      <c r="P468" s="306">
        <v>0</v>
      </c>
      <c r="Q468" s="306">
        <v>0</v>
      </c>
      <c r="R468" s="306">
        <v>0</v>
      </c>
      <c r="S468" s="306">
        <v>0</v>
      </c>
      <c r="T468" s="306">
        <v>0</v>
      </c>
      <c r="U468" s="306">
        <v>0</v>
      </c>
      <c r="V468" s="306">
        <v>0</v>
      </c>
      <c r="W468" s="306">
        <v>0</v>
      </c>
      <c r="X468" s="306">
        <v>0</v>
      </c>
      <c r="Y468" s="306">
        <v>0</v>
      </c>
      <c r="Z468" s="306">
        <v>0</v>
      </c>
    </row>
    <row r="469" spans="4:26" hidden="1" outlineLevel="1">
      <c r="D469" s="299" t="s">
        <v>817</v>
      </c>
      <c r="E469" s="299" t="s">
        <v>71</v>
      </c>
      <c r="F469" s="299" t="s">
        <v>768</v>
      </c>
      <c r="G469" s="299" t="s">
        <v>769</v>
      </c>
      <c r="H469" s="299" t="s">
        <v>770</v>
      </c>
      <c r="I469" s="299" t="s">
        <v>1264</v>
      </c>
      <c r="J469" s="299" t="s">
        <v>2162</v>
      </c>
      <c r="K469" s="299" t="s">
        <v>176</v>
      </c>
      <c r="M469" s="311">
        <v>0</v>
      </c>
      <c r="N469" s="306"/>
      <c r="O469" s="306">
        <v>0</v>
      </c>
      <c r="P469" s="306">
        <v>0</v>
      </c>
      <c r="Q469" s="306">
        <v>0</v>
      </c>
      <c r="R469" s="306">
        <v>0</v>
      </c>
      <c r="S469" s="306">
        <v>0</v>
      </c>
      <c r="T469" s="306">
        <v>0</v>
      </c>
      <c r="U469" s="306">
        <v>0</v>
      </c>
      <c r="V469" s="306">
        <v>0</v>
      </c>
      <c r="W469" s="306">
        <v>0</v>
      </c>
      <c r="X469" s="306">
        <v>0</v>
      </c>
      <c r="Y469" s="306">
        <v>0</v>
      </c>
      <c r="Z469" s="306">
        <v>0</v>
      </c>
    </row>
    <row r="470" spans="4:26" hidden="1" outlineLevel="1">
      <c r="D470" s="299" t="s">
        <v>817</v>
      </c>
      <c r="E470" s="299" t="s">
        <v>71</v>
      </c>
      <c r="F470" s="299" t="s">
        <v>768</v>
      </c>
      <c r="G470" s="299" t="s">
        <v>775</v>
      </c>
      <c r="H470" s="299" t="s">
        <v>770</v>
      </c>
      <c r="I470" s="299" t="s">
        <v>1264</v>
      </c>
      <c r="J470" s="299" t="s">
        <v>2163</v>
      </c>
      <c r="K470" s="299" t="s">
        <v>176</v>
      </c>
      <c r="M470" s="311">
        <v>0</v>
      </c>
      <c r="N470" s="306"/>
      <c r="O470" s="306">
        <v>0</v>
      </c>
      <c r="P470" s="306">
        <v>0</v>
      </c>
      <c r="Q470" s="306">
        <v>0</v>
      </c>
      <c r="R470" s="306">
        <v>0</v>
      </c>
      <c r="S470" s="306">
        <v>0</v>
      </c>
      <c r="T470" s="306">
        <v>0</v>
      </c>
      <c r="U470" s="306">
        <v>0</v>
      </c>
      <c r="V470" s="306">
        <v>0</v>
      </c>
      <c r="W470" s="306">
        <v>0</v>
      </c>
      <c r="X470" s="306">
        <v>0</v>
      </c>
      <c r="Y470" s="306">
        <v>0</v>
      </c>
      <c r="Z470" s="306">
        <v>0</v>
      </c>
    </row>
    <row r="471" spans="4:26" hidden="1" outlineLevel="1">
      <c r="D471" s="299" t="s">
        <v>2164</v>
      </c>
      <c r="E471" s="299" t="s">
        <v>72</v>
      </c>
      <c r="F471" s="299" t="s">
        <v>768</v>
      </c>
      <c r="G471" s="299" t="s">
        <v>769</v>
      </c>
      <c r="H471" s="299" t="s">
        <v>770</v>
      </c>
      <c r="I471" s="299" t="s">
        <v>1246</v>
      </c>
      <c r="J471" s="299" t="s">
        <v>2165</v>
      </c>
      <c r="K471" s="299" t="s">
        <v>171</v>
      </c>
      <c r="M471" s="311">
        <v>1268.4290000000001</v>
      </c>
      <c r="N471" s="306"/>
      <c r="O471" s="306">
        <v>9.1289999999999996</v>
      </c>
      <c r="P471" s="306">
        <v>17.533999999999999</v>
      </c>
      <c r="Q471" s="306">
        <v>58.828000000000003</v>
      </c>
      <c r="R471" s="306">
        <v>294.541</v>
      </c>
      <c r="S471" s="306">
        <v>198.24600000000001</v>
      </c>
      <c r="T471" s="306">
        <v>92.757999999999996</v>
      </c>
      <c r="U471" s="306">
        <v>151.285</v>
      </c>
      <c r="V471" s="306">
        <v>114.14700000000001</v>
      </c>
      <c r="W471" s="306">
        <v>54.488999999999997</v>
      </c>
      <c r="X471" s="306">
        <v>195.02799999999999</v>
      </c>
      <c r="Y471" s="306">
        <v>49.08</v>
      </c>
      <c r="Z471" s="306">
        <v>33.363999999999997</v>
      </c>
    </row>
    <row r="472" spans="4:26" hidden="1" outlineLevel="1">
      <c r="D472" s="299" t="s">
        <v>3879</v>
      </c>
      <c r="E472" s="299" t="s">
        <v>71</v>
      </c>
      <c r="F472" s="299" t="s">
        <v>768</v>
      </c>
      <c r="G472" s="299" t="s">
        <v>769</v>
      </c>
      <c r="H472" s="299" t="s">
        <v>770</v>
      </c>
      <c r="I472" s="299" t="s">
        <v>1246</v>
      </c>
      <c r="J472" s="299" t="s">
        <v>4135</v>
      </c>
      <c r="K472" s="299" t="s">
        <v>176</v>
      </c>
      <c r="M472" s="311">
        <v>0</v>
      </c>
      <c r="N472" s="306"/>
      <c r="O472" s="306"/>
      <c r="P472" s="306"/>
      <c r="Q472" s="306"/>
      <c r="R472" s="306"/>
      <c r="S472" s="306"/>
      <c r="T472" s="306"/>
      <c r="U472" s="306"/>
      <c r="V472" s="306"/>
      <c r="W472" s="306"/>
      <c r="X472" s="306">
        <v>0</v>
      </c>
      <c r="Y472" s="306">
        <v>0</v>
      </c>
      <c r="Z472" s="306">
        <v>0</v>
      </c>
    </row>
    <row r="473" spans="4:26" hidden="1" outlineLevel="1">
      <c r="D473" s="299" t="s">
        <v>2166</v>
      </c>
      <c r="E473" s="299" t="s">
        <v>72</v>
      </c>
      <c r="F473" s="299" t="s">
        <v>768</v>
      </c>
      <c r="G473" s="299" t="s">
        <v>769</v>
      </c>
      <c r="H473" s="299" t="s">
        <v>770</v>
      </c>
      <c r="I473" s="299" t="s">
        <v>1246</v>
      </c>
      <c r="J473" s="299" t="s">
        <v>2167</v>
      </c>
      <c r="K473" s="299" t="s">
        <v>171</v>
      </c>
      <c r="M473" s="311">
        <v>3289.0070000000001</v>
      </c>
      <c r="N473" s="306"/>
      <c r="O473" s="306">
        <v>715.51</v>
      </c>
      <c r="P473" s="306">
        <v>275.875</v>
      </c>
      <c r="Q473" s="306">
        <v>181.33699999999999</v>
      </c>
      <c r="R473" s="306">
        <v>61.639000000000003</v>
      </c>
      <c r="S473" s="306">
        <v>105.807</v>
      </c>
      <c r="T473" s="306">
        <v>55.289000000000001</v>
      </c>
      <c r="U473" s="306">
        <v>101.794</v>
      </c>
      <c r="V473" s="306">
        <v>143.72300000000001</v>
      </c>
      <c r="W473" s="306">
        <v>224.142</v>
      </c>
      <c r="X473" s="306">
        <v>574.00099999999998</v>
      </c>
      <c r="Y473" s="306">
        <v>567.33900000000006</v>
      </c>
      <c r="Z473" s="306">
        <v>282.55099999999999</v>
      </c>
    </row>
    <row r="474" spans="4:26" hidden="1" outlineLevel="1">
      <c r="D474" s="299" t="s">
        <v>475</v>
      </c>
      <c r="E474" s="299" t="s">
        <v>73</v>
      </c>
      <c r="F474" s="299" t="s">
        <v>768</v>
      </c>
      <c r="G474" s="299" t="s">
        <v>769</v>
      </c>
      <c r="H474" s="299" t="s">
        <v>770</v>
      </c>
      <c r="I474" s="299" t="s">
        <v>1246</v>
      </c>
      <c r="J474" s="299" t="s">
        <v>264</v>
      </c>
      <c r="K474" s="299" t="s">
        <v>175</v>
      </c>
      <c r="M474" s="311">
        <v>1521.4929999999999</v>
      </c>
      <c r="N474" s="306"/>
      <c r="O474" s="306">
        <v>178.86099999999999</v>
      </c>
      <c r="P474" s="306">
        <v>142.22900000000001</v>
      </c>
      <c r="Q474" s="306">
        <v>472.17099999999999</v>
      </c>
      <c r="R474" s="306">
        <v>84.241</v>
      </c>
      <c r="S474" s="306">
        <v>68.876999999999995</v>
      </c>
      <c r="T474" s="306">
        <v>33.767000000000003</v>
      </c>
      <c r="U474" s="306">
        <v>143.78100000000001</v>
      </c>
      <c r="V474" s="306">
        <v>72.409000000000006</v>
      </c>
      <c r="W474" s="306">
        <v>50.347000000000001</v>
      </c>
      <c r="X474" s="306">
        <v>52.395000000000003</v>
      </c>
      <c r="Y474" s="306">
        <v>183.95500000000001</v>
      </c>
      <c r="Z474" s="306">
        <v>38.46</v>
      </c>
    </row>
    <row r="475" spans="4:26" hidden="1" outlineLevel="1">
      <c r="D475" s="299" t="s">
        <v>475</v>
      </c>
      <c r="E475" s="299" t="s">
        <v>73</v>
      </c>
      <c r="F475" s="299" t="s">
        <v>766</v>
      </c>
      <c r="G475" s="299" t="s">
        <v>769</v>
      </c>
      <c r="H475" s="299" t="s">
        <v>770</v>
      </c>
      <c r="I475" s="299" t="s">
        <v>1264</v>
      </c>
      <c r="J475" s="299" t="s">
        <v>2168</v>
      </c>
      <c r="K475" s="299" t="s">
        <v>175</v>
      </c>
      <c r="M475" s="311">
        <v>0</v>
      </c>
      <c r="N475" s="306"/>
      <c r="O475" s="306">
        <v>0</v>
      </c>
      <c r="P475" s="306">
        <v>0</v>
      </c>
      <c r="Q475" s="306">
        <v>0</v>
      </c>
      <c r="R475" s="306">
        <v>0</v>
      </c>
      <c r="S475" s="306">
        <v>0</v>
      </c>
      <c r="T475" s="306">
        <v>0</v>
      </c>
      <c r="U475" s="306">
        <v>0</v>
      </c>
      <c r="V475" s="306">
        <v>0</v>
      </c>
      <c r="W475" s="306">
        <v>0</v>
      </c>
      <c r="X475" s="306">
        <v>0</v>
      </c>
      <c r="Y475" s="306">
        <v>0</v>
      </c>
      <c r="Z475" s="306">
        <v>0</v>
      </c>
    </row>
    <row r="476" spans="4:26" hidden="1" outlineLevel="1">
      <c r="D476" s="299" t="s">
        <v>475</v>
      </c>
      <c r="E476" s="299" t="s">
        <v>73</v>
      </c>
      <c r="F476" s="299" t="s">
        <v>766</v>
      </c>
      <c r="G476" s="299" t="s">
        <v>775</v>
      </c>
      <c r="H476" s="299" t="s">
        <v>770</v>
      </c>
      <c r="I476" s="299" t="s">
        <v>1264</v>
      </c>
      <c r="J476" s="299" t="s">
        <v>2169</v>
      </c>
      <c r="K476" s="299" t="s">
        <v>175</v>
      </c>
      <c r="M476" s="311">
        <v>0</v>
      </c>
      <c r="N476" s="306"/>
      <c r="O476" s="306">
        <v>0</v>
      </c>
      <c r="P476" s="306">
        <v>0</v>
      </c>
      <c r="Q476" s="306">
        <v>0</v>
      </c>
      <c r="R476" s="306">
        <v>0</v>
      </c>
      <c r="S476" s="306">
        <v>0</v>
      </c>
      <c r="T476" s="306">
        <v>0</v>
      </c>
      <c r="U476" s="306">
        <v>0</v>
      </c>
      <c r="V476" s="306">
        <v>0</v>
      </c>
      <c r="W476" s="306">
        <v>0</v>
      </c>
      <c r="X476" s="306">
        <v>0</v>
      </c>
      <c r="Y476" s="306">
        <v>0</v>
      </c>
      <c r="Z476" s="306">
        <v>0</v>
      </c>
    </row>
    <row r="477" spans="4:26" hidden="1" outlineLevel="1">
      <c r="D477" s="299" t="s">
        <v>475</v>
      </c>
      <c r="E477" s="299" t="s">
        <v>73</v>
      </c>
      <c r="F477" s="299" t="s">
        <v>768</v>
      </c>
      <c r="G477" s="299" t="s">
        <v>769</v>
      </c>
      <c r="H477" s="299" t="s">
        <v>770</v>
      </c>
      <c r="I477" s="299" t="s">
        <v>1264</v>
      </c>
      <c r="J477" s="299" t="s">
        <v>2170</v>
      </c>
      <c r="K477" s="299" t="s">
        <v>175</v>
      </c>
      <c r="M477" s="311">
        <v>0</v>
      </c>
      <c r="N477" s="306"/>
      <c r="O477" s="306">
        <v>0</v>
      </c>
      <c r="P477" s="306">
        <v>0</v>
      </c>
      <c r="Q477" s="306">
        <v>0</v>
      </c>
      <c r="R477" s="306">
        <v>0</v>
      </c>
      <c r="S477" s="306">
        <v>0</v>
      </c>
      <c r="T477" s="306">
        <v>0</v>
      </c>
      <c r="U477" s="306">
        <v>0</v>
      </c>
      <c r="V477" s="306">
        <v>0</v>
      </c>
      <c r="W477" s="306">
        <v>0</v>
      </c>
      <c r="X477" s="306">
        <v>0</v>
      </c>
      <c r="Y477" s="306">
        <v>0</v>
      </c>
      <c r="Z477" s="306">
        <v>0</v>
      </c>
    </row>
    <row r="478" spans="4:26" hidden="1" outlineLevel="1">
      <c r="D478" s="299" t="s">
        <v>475</v>
      </c>
      <c r="E478" s="299" t="s">
        <v>73</v>
      </c>
      <c r="F478" s="299" t="s">
        <v>768</v>
      </c>
      <c r="G478" s="299" t="s">
        <v>775</v>
      </c>
      <c r="H478" s="299" t="s">
        <v>770</v>
      </c>
      <c r="I478" s="299" t="s">
        <v>1264</v>
      </c>
      <c r="J478" s="299" t="s">
        <v>2171</v>
      </c>
      <c r="K478" s="299" t="s">
        <v>175</v>
      </c>
      <c r="M478" s="311">
        <v>0</v>
      </c>
      <c r="N478" s="306"/>
      <c r="O478" s="306">
        <v>0</v>
      </c>
      <c r="P478" s="306">
        <v>0</v>
      </c>
      <c r="Q478" s="306">
        <v>0</v>
      </c>
      <c r="R478" s="306">
        <v>0</v>
      </c>
      <c r="S478" s="306">
        <v>0</v>
      </c>
      <c r="T478" s="306">
        <v>0</v>
      </c>
      <c r="U478" s="306">
        <v>0</v>
      </c>
      <c r="V478" s="306">
        <v>0</v>
      </c>
      <c r="W478" s="306">
        <v>0</v>
      </c>
      <c r="X478" s="306">
        <v>0</v>
      </c>
      <c r="Y478" s="306">
        <v>0</v>
      </c>
      <c r="Z478" s="306">
        <v>0</v>
      </c>
    </row>
    <row r="479" spans="4:26" hidden="1" outlineLevel="1">
      <c r="D479" s="299" t="s">
        <v>923</v>
      </c>
      <c r="E479" s="299" t="s">
        <v>71</v>
      </c>
      <c r="F479" s="299" t="s">
        <v>768</v>
      </c>
      <c r="G479" s="299" t="s">
        <v>769</v>
      </c>
      <c r="H479" s="299" t="s">
        <v>770</v>
      </c>
      <c r="I479" s="299" t="s">
        <v>1246</v>
      </c>
      <c r="J479" s="299" t="s">
        <v>2172</v>
      </c>
      <c r="K479" s="299" t="s">
        <v>176</v>
      </c>
      <c r="M479" s="311">
        <v>2.5830000000000002</v>
      </c>
      <c r="N479" s="306"/>
      <c r="O479" s="306">
        <v>0</v>
      </c>
      <c r="P479" s="306">
        <v>0</v>
      </c>
      <c r="Q479" s="306">
        <v>1.038</v>
      </c>
      <c r="R479" s="306">
        <v>0.214</v>
      </c>
      <c r="S479" s="306">
        <v>2.5000000000000001E-2</v>
      </c>
      <c r="T479" s="306">
        <v>0</v>
      </c>
      <c r="U479" s="306">
        <v>0.1</v>
      </c>
      <c r="V479" s="306">
        <v>0</v>
      </c>
      <c r="W479" s="306">
        <v>0</v>
      </c>
      <c r="X479" s="306">
        <v>0</v>
      </c>
      <c r="Y479" s="306">
        <v>0.65600000000000003</v>
      </c>
      <c r="Z479" s="306">
        <v>0.55000000000000004</v>
      </c>
    </row>
    <row r="480" spans="4:26" hidden="1" outlineLevel="1">
      <c r="D480" s="299" t="s">
        <v>876</v>
      </c>
      <c r="E480" s="299" t="s">
        <v>72</v>
      </c>
      <c r="F480" s="299" t="s">
        <v>768</v>
      </c>
      <c r="G480" s="299" t="s">
        <v>769</v>
      </c>
      <c r="H480" s="299" t="s">
        <v>770</v>
      </c>
      <c r="I480" s="299" t="s">
        <v>1246</v>
      </c>
      <c r="J480" s="299" t="s">
        <v>477</v>
      </c>
      <c r="K480" s="299" t="s">
        <v>171</v>
      </c>
      <c r="M480" s="311">
        <v>13026.839</v>
      </c>
      <c r="N480" s="306"/>
      <c r="O480" s="306">
        <v>877.83699999999999</v>
      </c>
      <c r="P480" s="306">
        <v>623.77499999999998</v>
      </c>
      <c r="Q480" s="306">
        <v>415.238</v>
      </c>
      <c r="R480" s="306">
        <v>177.745</v>
      </c>
      <c r="S480" s="306">
        <v>1224.846</v>
      </c>
      <c r="T480" s="306">
        <v>2006.5160000000001</v>
      </c>
      <c r="U480" s="306">
        <v>467.22399999999999</v>
      </c>
      <c r="V480" s="306">
        <v>2981.056</v>
      </c>
      <c r="W480" s="306">
        <v>975.61300000000006</v>
      </c>
      <c r="X480" s="306">
        <v>475.94</v>
      </c>
      <c r="Y480" s="306">
        <v>2185.3359999999998</v>
      </c>
      <c r="Z480" s="306">
        <v>615.71299999999997</v>
      </c>
    </row>
    <row r="481" spans="4:26" hidden="1" outlineLevel="1">
      <c r="D481" s="299" t="s">
        <v>876</v>
      </c>
      <c r="E481" s="299" t="s">
        <v>72</v>
      </c>
      <c r="F481" s="299" t="s">
        <v>766</v>
      </c>
      <c r="G481" s="299" t="s">
        <v>769</v>
      </c>
      <c r="H481" s="299" t="s">
        <v>770</v>
      </c>
      <c r="I481" s="299" t="s">
        <v>1264</v>
      </c>
      <c r="J481" s="299" t="s">
        <v>2173</v>
      </c>
      <c r="K481" s="299" t="s">
        <v>171</v>
      </c>
      <c r="M481" s="311">
        <v>0</v>
      </c>
      <c r="N481" s="306"/>
      <c r="O481" s="306">
        <v>0</v>
      </c>
      <c r="P481" s="306">
        <v>0</v>
      </c>
      <c r="Q481" s="306">
        <v>0</v>
      </c>
      <c r="R481" s="306">
        <v>0</v>
      </c>
      <c r="S481" s="306">
        <v>0</v>
      </c>
      <c r="T481" s="306">
        <v>0</v>
      </c>
      <c r="U481" s="306">
        <v>0</v>
      </c>
      <c r="V481" s="306">
        <v>0</v>
      </c>
      <c r="W481" s="306">
        <v>0</v>
      </c>
      <c r="X481" s="306">
        <v>0</v>
      </c>
      <c r="Y481" s="306">
        <v>0</v>
      </c>
      <c r="Z481" s="306">
        <v>0</v>
      </c>
    </row>
    <row r="482" spans="4:26" hidden="1" outlineLevel="1">
      <c r="D482" s="299" t="s">
        <v>876</v>
      </c>
      <c r="E482" s="299" t="s">
        <v>72</v>
      </c>
      <c r="F482" s="299" t="s">
        <v>766</v>
      </c>
      <c r="G482" s="299" t="s">
        <v>775</v>
      </c>
      <c r="H482" s="299" t="s">
        <v>770</v>
      </c>
      <c r="I482" s="299" t="s">
        <v>1264</v>
      </c>
      <c r="J482" s="299" t="s">
        <v>2174</v>
      </c>
      <c r="K482" s="299" t="s">
        <v>171</v>
      </c>
      <c r="M482" s="311">
        <v>0</v>
      </c>
      <c r="N482" s="306"/>
      <c r="O482" s="306">
        <v>0</v>
      </c>
      <c r="P482" s="306">
        <v>0</v>
      </c>
      <c r="Q482" s="306">
        <v>0</v>
      </c>
      <c r="R482" s="306">
        <v>0</v>
      </c>
      <c r="S482" s="306">
        <v>0</v>
      </c>
      <c r="T482" s="306">
        <v>0</v>
      </c>
      <c r="U482" s="306">
        <v>0</v>
      </c>
      <c r="V482" s="306">
        <v>0</v>
      </c>
      <c r="W482" s="306">
        <v>0</v>
      </c>
      <c r="X482" s="306">
        <v>0</v>
      </c>
      <c r="Y482" s="306">
        <v>0</v>
      </c>
      <c r="Z482" s="306">
        <v>0</v>
      </c>
    </row>
    <row r="483" spans="4:26" hidden="1" outlineLevel="1">
      <c r="D483" s="299" t="s">
        <v>876</v>
      </c>
      <c r="E483" s="299" t="s">
        <v>72</v>
      </c>
      <c r="F483" s="299" t="s">
        <v>768</v>
      </c>
      <c r="G483" s="299" t="s">
        <v>769</v>
      </c>
      <c r="H483" s="299" t="s">
        <v>770</v>
      </c>
      <c r="I483" s="299" t="s">
        <v>1264</v>
      </c>
      <c r="J483" s="299" t="s">
        <v>2175</v>
      </c>
      <c r="K483" s="299" t="s">
        <v>171</v>
      </c>
      <c r="M483" s="311">
        <v>0</v>
      </c>
      <c r="N483" s="306"/>
      <c r="O483" s="306">
        <v>0</v>
      </c>
      <c r="P483" s="306">
        <v>0</v>
      </c>
      <c r="Q483" s="306">
        <v>0</v>
      </c>
      <c r="R483" s="306">
        <v>0</v>
      </c>
      <c r="S483" s="306">
        <v>0</v>
      </c>
      <c r="T483" s="306">
        <v>0</v>
      </c>
      <c r="U483" s="306">
        <v>0</v>
      </c>
      <c r="V483" s="306">
        <v>0</v>
      </c>
      <c r="W483" s="306">
        <v>0</v>
      </c>
      <c r="X483" s="306">
        <v>0</v>
      </c>
      <c r="Y483" s="306">
        <v>0</v>
      </c>
      <c r="Z483" s="306">
        <v>0</v>
      </c>
    </row>
    <row r="484" spans="4:26" hidden="1" outlineLevel="1">
      <c r="D484" s="299" t="s">
        <v>876</v>
      </c>
      <c r="E484" s="299" t="s">
        <v>72</v>
      </c>
      <c r="F484" s="299" t="s">
        <v>768</v>
      </c>
      <c r="G484" s="299" t="s">
        <v>775</v>
      </c>
      <c r="H484" s="299" t="s">
        <v>770</v>
      </c>
      <c r="I484" s="299" t="s">
        <v>1264</v>
      </c>
      <c r="J484" s="299" t="s">
        <v>2176</v>
      </c>
      <c r="K484" s="299" t="s">
        <v>171</v>
      </c>
      <c r="M484" s="311">
        <v>0</v>
      </c>
      <c r="N484" s="306"/>
      <c r="O484" s="306">
        <v>0</v>
      </c>
      <c r="P484" s="306">
        <v>0</v>
      </c>
      <c r="Q484" s="306">
        <v>0</v>
      </c>
      <c r="R484" s="306">
        <v>0</v>
      </c>
      <c r="S484" s="306">
        <v>0</v>
      </c>
      <c r="T484" s="306">
        <v>0</v>
      </c>
      <c r="U484" s="306">
        <v>0</v>
      </c>
      <c r="V484" s="306">
        <v>0</v>
      </c>
      <c r="W484" s="306">
        <v>0</v>
      </c>
      <c r="X484" s="306">
        <v>0</v>
      </c>
      <c r="Y484" s="306">
        <v>0</v>
      </c>
      <c r="Z484" s="306">
        <v>0</v>
      </c>
    </row>
    <row r="485" spans="4:26" hidden="1" outlineLevel="1">
      <c r="D485" s="299" t="s">
        <v>410</v>
      </c>
      <c r="E485" s="299" t="s">
        <v>72</v>
      </c>
      <c r="F485" s="299" t="s">
        <v>768</v>
      </c>
      <c r="G485" s="299" t="s">
        <v>769</v>
      </c>
      <c r="H485" s="299" t="s">
        <v>770</v>
      </c>
      <c r="I485" s="299" t="s">
        <v>1246</v>
      </c>
      <c r="J485" s="299" t="s">
        <v>411</v>
      </c>
      <c r="K485" s="299" t="s">
        <v>171</v>
      </c>
      <c r="M485" s="311">
        <v>161597.598</v>
      </c>
      <c r="N485" s="306"/>
      <c r="O485" s="306">
        <v>6869.9380000000001</v>
      </c>
      <c r="P485" s="306">
        <v>12314.308000000001</v>
      </c>
      <c r="Q485" s="306">
        <v>5085.3440000000001</v>
      </c>
      <c r="R485" s="306">
        <v>6627.6859999999997</v>
      </c>
      <c r="S485" s="306">
        <v>5631.335</v>
      </c>
      <c r="T485" s="306">
        <v>49739.684000000001</v>
      </c>
      <c r="U485" s="306">
        <v>11263.276</v>
      </c>
      <c r="V485" s="306">
        <v>18702.917000000001</v>
      </c>
      <c r="W485" s="306">
        <v>8916.9979999999996</v>
      </c>
      <c r="X485" s="306">
        <v>17303.531999999999</v>
      </c>
      <c r="Y485" s="306">
        <v>10540.825999999999</v>
      </c>
      <c r="Z485" s="306">
        <v>8601.7540000000008</v>
      </c>
    </row>
    <row r="486" spans="4:26" hidden="1" outlineLevel="1">
      <c r="D486" s="299" t="s">
        <v>410</v>
      </c>
      <c r="E486" s="299" t="s">
        <v>72</v>
      </c>
      <c r="F486" s="299" t="s">
        <v>766</v>
      </c>
      <c r="G486" s="299" t="s">
        <v>769</v>
      </c>
      <c r="H486" s="299" t="s">
        <v>770</v>
      </c>
      <c r="I486" s="299" t="s">
        <v>1264</v>
      </c>
      <c r="J486" s="299" t="s">
        <v>2177</v>
      </c>
      <c r="K486" s="299" t="s">
        <v>171</v>
      </c>
      <c r="M486" s="311">
        <v>0</v>
      </c>
      <c r="N486" s="306"/>
      <c r="O486" s="306">
        <v>0</v>
      </c>
      <c r="P486" s="306">
        <v>0</v>
      </c>
      <c r="Q486" s="306">
        <v>0</v>
      </c>
      <c r="R486" s="306">
        <v>0</v>
      </c>
      <c r="S486" s="306">
        <v>0</v>
      </c>
      <c r="T486" s="306">
        <v>0</v>
      </c>
      <c r="U486" s="306">
        <v>0</v>
      </c>
      <c r="V486" s="306">
        <v>0</v>
      </c>
      <c r="W486" s="306">
        <v>0</v>
      </c>
      <c r="X486" s="306">
        <v>0</v>
      </c>
      <c r="Y486" s="306">
        <v>0</v>
      </c>
      <c r="Z486" s="306">
        <v>0</v>
      </c>
    </row>
    <row r="487" spans="4:26" hidden="1" outlineLevel="1">
      <c r="D487" s="299" t="s">
        <v>410</v>
      </c>
      <c r="E487" s="299" t="s">
        <v>72</v>
      </c>
      <c r="F487" s="299" t="s">
        <v>766</v>
      </c>
      <c r="G487" s="299" t="s">
        <v>775</v>
      </c>
      <c r="H487" s="299" t="s">
        <v>770</v>
      </c>
      <c r="I487" s="299" t="s">
        <v>1264</v>
      </c>
      <c r="J487" s="299" t="s">
        <v>2178</v>
      </c>
      <c r="K487" s="299" t="s">
        <v>171</v>
      </c>
      <c r="M487" s="311">
        <v>0</v>
      </c>
      <c r="N487" s="306"/>
      <c r="O487" s="306">
        <v>0</v>
      </c>
      <c r="P487" s="306">
        <v>0</v>
      </c>
      <c r="Q487" s="306">
        <v>0</v>
      </c>
      <c r="R487" s="306">
        <v>0</v>
      </c>
      <c r="S487" s="306">
        <v>0</v>
      </c>
      <c r="T487" s="306">
        <v>0</v>
      </c>
      <c r="U487" s="306">
        <v>0</v>
      </c>
      <c r="V487" s="306">
        <v>0</v>
      </c>
      <c r="W487" s="306">
        <v>0</v>
      </c>
      <c r="X487" s="306">
        <v>0</v>
      </c>
      <c r="Y487" s="306">
        <v>0</v>
      </c>
      <c r="Z487" s="306">
        <v>0</v>
      </c>
    </row>
    <row r="488" spans="4:26" hidden="1" outlineLevel="1">
      <c r="D488" s="299" t="s">
        <v>410</v>
      </c>
      <c r="E488" s="299" t="s">
        <v>72</v>
      </c>
      <c r="F488" s="299" t="s">
        <v>768</v>
      </c>
      <c r="G488" s="299" t="s">
        <v>769</v>
      </c>
      <c r="H488" s="299" t="s">
        <v>770</v>
      </c>
      <c r="I488" s="299" t="s">
        <v>1264</v>
      </c>
      <c r="J488" s="299" t="s">
        <v>2179</v>
      </c>
      <c r="K488" s="299" t="s">
        <v>171</v>
      </c>
      <c r="M488" s="311">
        <v>0</v>
      </c>
      <c r="N488" s="306"/>
      <c r="O488" s="306">
        <v>0</v>
      </c>
      <c r="P488" s="306">
        <v>0</v>
      </c>
      <c r="Q488" s="306">
        <v>0</v>
      </c>
      <c r="R488" s="306">
        <v>0</v>
      </c>
      <c r="S488" s="306">
        <v>0</v>
      </c>
      <c r="T488" s="306">
        <v>0</v>
      </c>
      <c r="U488" s="306">
        <v>0</v>
      </c>
      <c r="V488" s="306">
        <v>0</v>
      </c>
      <c r="W488" s="306">
        <v>0</v>
      </c>
      <c r="X488" s="306">
        <v>0</v>
      </c>
      <c r="Y488" s="306">
        <v>0</v>
      </c>
      <c r="Z488" s="306">
        <v>0</v>
      </c>
    </row>
    <row r="489" spans="4:26" hidden="1" outlineLevel="1">
      <c r="D489" s="299" t="s">
        <v>410</v>
      </c>
      <c r="E489" s="299" t="s">
        <v>72</v>
      </c>
      <c r="F489" s="299" t="s">
        <v>768</v>
      </c>
      <c r="G489" s="299" t="s">
        <v>775</v>
      </c>
      <c r="H489" s="299" t="s">
        <v>770</v>
      </c>
      <c r="I489" s="299" t="s">
        <v>1264</v>
      </c>
      <c r="J489" s="299" t="s">
        <v>2180</v>
      </c>
      <c r="K489" s="299" t="s">
        <v>171</v>
      </c>
      <c r="M489" s="311">
        <v>0</v>
      </c>
      <c r="N489" s="306"/>
      <c r="O489" s="306">
        <v>0</v>
      </c>
      <c r="P489" s="306">
        <v>0</v>
      </c>
      <c r="Q489" s="306">
        <v>0</v>
      </c>
      <c r="R489" s="306">
        <v>0</v>
      </c>
      <c r="S489" s="306">
        <v>0</v>
      </c>
      <c r="T489" s="306">
        <v>0</v>
      </c>
      <c r="U489" s="306">
        <v>0</v>
      </c>
      <c r="V489" s="306">
        <v>0</v>
      </c>
      <c r="W489" s="306">
        <v>0</v>
      </c>
      <c r="X489" s="306">
        <v>0</v>
      </c>
      <c r="Y489" s="306">
        <v>0</v>
      </c>
      <c r="Z489" s="306">
        <v>0</v>
      </c>
    </row>
    <row r="490" spans="4:26" hidden="1" outlineLevel="1">
      <c r="D490" s="299" t="s">
        <v>1171</v>
      </c>
      <c r="E490" s="299" t="s">
        <v>72</v>
      </c>
      <c r="F490" s="299" t="s">
        <v>768</v>
      </c>
      <c r="G490" s="299" t="s">
        <v>769</v>
      </c>
      <c r="H490" s="299" t="s">
        <v>770</v>
      </c>
      <c r="I490" s="299" t="s">
        <v>1246</v>
      </c>
      <c r="J490" s="299" t="s">
        <v>1172</v>
      </c>
      <c r="K490" s="299" t="s">
        <v>171</v>
      </c>
      <c r="M490" s="311">
        <v>371.12300000000005</v>
      </c>
      <c r="N490" s="306"/>
      <c r="O490" s="306">
        <v>19.384</v>
      </c>
      <c r="P490" s="306">
        <v>20.585000000000001</v>
      </c>
      <c r="Q490" s="306">
        <v>9.0009999999999994</v>
      </c>
      <c r="R490" s="306">
        <v>8.16</v>
      </c>
      <c r="S490" s="306">
        <v>15.278</v>
      </c>
      <c r="T490" s="306">
        <v>37.158999999999999</v>
      </c>
      <c r="U490" s="306">
        <v>24.922000000000001</v>
      </c>
      <c r="V490" s="306">
        <v>36.878</v>
      </c>
      <c r="W490" s="306">
        <v>70.064999999999998</v>
      </c>
      <c r="X490" s="306">
        <v>78.792000000000002</v>
      </c>
      <c r="Y490" s="306">
        <v>21.992000000000001</v>
      </c>
      <c r="Z490" s="306">
        <v>28.907</v>
      </c>
    </row>
    <row r="491" spans="4:26" hidden="1" outlineLevel="1">
      <c r="D491" s="299" t="s">
        <v>3077</v>
      </c>
      <c r="E491" s="299" t="s">
        <v>71</v>
      </c>
      <c r="F491" s="299" t="s">
        <v>768</v>
      </c>
      <c r="G491" s="299" t="s">
        <v>769</v>
      </c>
      <c r="H491" s="299" t="s">
        <v>770</v>
      </c>
      <c r="I491" s="299" t="s">
        <v>1246</v>
      </c>
      <c r="J491" s="299" t="s">
        <v>3078</v>
      </c>
      <c r="K491" s="299" t="s">
        <v>176</v>
      </c>
      <c r="M491" s="311">
        <v>1384.5820000000001</v>
      </c>
      <c r="N491" s="306"/>
      <c r="O491" s="306">
        <v>34.340000000000003</v>
      </c>
      <c r="P491" s="306">
        <v>10.893000000000001</v>
      </c>
      <c r="Q491" s="306">
        <v>44.573</v>
      </c>
      <c r="R491" s="306">
        <v>575.423</v>
      </c>
      <c r="S491" s="306">
        <v>114.346</v>
      </c>
      <c r="T491" s="306">
        <v>52.789000000000001</v>
      </c>
      <c r="U491" s="306">
        <v>116.133</v>
      </c>
      <c r="V491" s="306">
        <v>11.48</v>
      </c>
      <c r="W491" s="306">
        <v>15.288</v>
      </c>
      <c r="X491" s="306">
        <v>110.447</v>
      </c>
      <c r="Y491" s="306">
        <v>253.71799999999999</v>
      </c>
      <c r="Z491" s="306">
        <v>45.152000000000001</v>
      </c>
    </row>
    <row r="492" spans="4:26" hidden="1" outlineLevel="1">
      <c r="D492" s="299" t="s">
        <v>3077</v>
      </c>
      <c r="E492" s="299" t="s">
        <v>71</v>
      </c>
      <c r="F492" s="299" t="s">
        <v>766</v>
      </c>
      <c r="G492" s="299" t="s">
        <v>769</v>
      </c>
      <c r="H492" s="299" t="s">
        <v>770</v>
      </c>
      <c r="I492" s="299" t="s">
        <v>1264</v>
      </c>
      <c r="J492" s="299" t="s">
        <v>3079</v>
      </c>
      <c r="K492" s="299" t="s">
        <v>176</v>
      </c>
      <c r="M492" s="311">
        <v>0</v>
      </c>
      <c r="N492" s="306"/>
      <c r="O492" s="306">
        <v>0</v>
      </c>
      <c r="P492" s="306">
        <v>0</v>
      </c>
      <c r="Q492" s="306">
        <v>0</v>
      </c>
      <c r="R492" s="306">
        <v>0</v>
      </c>
      <c r="S492" s="306">
        <v>0</v>
      </c>
      <c r="T492" s="306">
        <v>0</v>
      </c>
      <c r="U492" s="306">
        <v>0</v>
      </c>
      <c r="V492" s="306">
        <v>0</v>
      </c>
      <c r="W492" s="306">
        <v>0</v>
      </c>
      <c r="X492" s="306">
        <v>0</v>
      </c>
      <c r="Y492" s="306">
        <v>0</v>
      </c>
      <c r="Z492" s="306">
        <v>0</v>
      </c>
    </row>
    <row r="493" spans="4:26" hidden="1" outlineLevel="1">
      <c r="D493" s="299" t="s">
        <v>3077</v>
      </c>
      <c r="E493" s="299" t="s">
        <v>71</v>
      </c>
      <c r="F493" s="299" t="s">
        <v>766</v>
      </c>
      <c r="G493" s="299" t="s">
        <v>775</v>
      </c>
      <c r="H493" s="299" t="s">
        <v>770</v>
      </c>
      <c r="I493" s="299" t="s">
        <v>1264</v>
      </c>
      <c r="J493" s="299" t="s">
        <v>3080</v>
      </c>
      <c r="K493" s="299" t="s">
        <v>176</v>
      </c>
      <c r="M493" s="311">
        <v>0</v>
      </c>
      <c r="N493" s="306"/>
      <c r="O493" s="306">
        <v>0</v>
      </c>
      <c r="P493" s="306">
        <v>0</v>
      </c>
      <c r="Q493" s="306">
        <v>0</v>
      </c>
      <c r="R493" s="306">
        <v>0</v>
      </c>
      <c r="S493" s="306">
        <v>0</v>
      </c>
      <c r="T493" s="306">
        <v>0</v>
      </c>
      <c r="U493" s="306">
        <v>0</v>
      </c>
      <c r="V493" s="306">
        <v>0</v>
      </c>
      <c r="W493" s="306">
        <v>0</v>
      </c>
      <c r="X493" s="306">
        <v>0</v>
      </c>
      <c r="Y493" s="306">
        <v>0</v>
      </c>
      <c r="Z493" s="306">
        <v>0</v>
      </c>
    </row>
    <row r="494" spans="4:26" hidden="1" outlineLevel="1">
      <c r="D494" s="299" t="s">
        <v>3077</v>
      </c>
      <c r="E494" s="299" t="s">
        <v>71</v>
      </c>
      <c r="F494" s="299" t="s">
        <v>768</v>
      </c>
      <c r="G494" s="299" t="s">
        <v>769</v>
      </c>
      <c r="H494" s="299" t="s">
        <v>770</v>
      </c>
      <c r="I494" s="299" t="s">
        <v>1264</v>
      </c>
      <c r="J494" s="299" t="s">
        <v>3081</v>
      </c>
      <c r="K494" s="299" t="s">
        <v>176</v>
      </c>
      <c r="M494" s="311">
        <v>0</v>
      </c>
      <c r="N494" s="306"/>
      <c r="O494" s="306">
        <v>0</v>
      </c>
      <c r="P494" s="306">
        <v>0</v>
      </c>
      <c r="Q494" s="306">
        <v>0</v>
      </c>
      <c r="R494" s="306">
        <v>0</v>
      </c>
      <c r="S494" s="306">
        <v>0</v>
      </c>
      <c r="T494" s="306">
        <v>0</v>
      </c>
      <c r="U494" s="306">
        <v>0</v>
      </c>
      <c r="V494" s="306">
        <v>0</v>
      </c>
      <c r="W494" s="306">
        <v>0</v>
      </c>
      <c r="X494" s="306">
        <v>0</v>
      </c>
      <c r="Y494" s="306">
        <v>0</v>
      </c>
      <c r="Z494" s="306">
        <v>0</v>
      </c>
    </row>
    <row r="495" spans="4:26" hidden="1" outlineLevel="1">
      <c r="D495" s="299" t="s">
        <v>3077</v>
      </c>
      <c r="E495" s="299" t="s">
        <v>71</v>
      </c>
      <c r="F495" s="299" t="s">
        <v>768</v>
      </c>
      <c r="G495" s="299" t="s">
        <v>775</v>
      </c>
      <c r="H495" s="299" t="s">
        <v>770</v>
      </c>
      <c r="I495" s="299" t="s">
        <v>1264</v>
      </c>
      <c r="J495" s="299" t="s">
        <v>3082</v>
      </c>
      <c r="K495" s="299" t="s">
        <v>176</v>
      </c>
      <c r="M495" s="311">
        <v>0</v>
      </c>
      <c r="N495" s="306"/>
      <c r="O495" s="306">
        <v>0</v>
      </c>
      <c r="P495" s="306">
        <v>0</v>
      </c>
      <c r="Q495" s="306">
        <v>0</v>
      </c>
      <c r="R495" s="306">
        <v>0</v>
      </c>
      <c r="S495" s="306">
        <v>0</v>
      </c>
      <c r="T495" s="306">
        <v>0</v>
      </c>
      <c r="U495" s="306">
        <v>0</v>
      </c>
      <c r="V495" s="306">
        <v>0</v>
      </c>
      <c r="W495" s="306">
        <v>0</v>
      </c>
      <c r="X495" s="306">
        <v>0</v>
      </c>
      <c r="Y495" s="306">
        <v>0</v>
      </c>
      <c r="Z495" s="306">
        <v>0</v>
      </c>
    </row>
    <row r="496" spans="4:26" hidden="1" outlineLevel="1">
      <c r="D496" s="299" t="s">
        <v>821</v>
      </c>
      <c r="E496" s="299" t="s">
        <v>71</v>
      </c>
      <c r="F496" s="299" t="s">
        <v>768</v>
      </c>
      <c r="G496" s="299" t="s">
        <v>769</v>
      </c>
      <c r="H496" s="299" t="s">
        <v>770</v>
      </c>
      <c r="I496" s="299" t="s">
        <v>1246</v>
      </c>
      <c r="J496" s="299" t="s">
        <v>3083</v>
      </c>
      <c r="K496" s="299" t="s">
        <v>176</v>
      </c>
      <c r="M496" s="311">
        <v>1.718</v>
      </c>
      <c r="N496" s="306"/>
      <c r="O496" s="306">
        <v>0.3</v>
      </c>
      <c r="P496" s="306">
        <v>0</v>
      </c>
      <c r="Q496" s="306">
        <v>0</v>
      </c>
      <c r="R496" s="306">
        <v>0</v>
      </c>
      <c r="S496" s="306">
        <v>0</v>
      </c>
      <c r="T496" s="306">
        <v>0</v>
      </c>
      <c r="U496" s="306">
        <v>0</v>
      </c>
      <c r="V496" s="306">
        <v>0</v>
      </c>
      <c r="W496" s="306">
        <v>0</v>
      </c>
      <c r="X496" s="306">
        <v>0</v>
      </c>
      <c r="Y496" s="306">
        <v>1.4179999999999999</v>
      </c>
      <c r="Z496" s="306">
        <v>0</v>
      </c>
    </row>
    <row r="497" spans="4:26" hidden="1" outlineLevel="1">
      <c r="D497" s="299" t="s">
        <v>821</v>
      </c>
      <c r="E497" s="299" t="s">
        <v>71</v>
      </c>
      <c r="F497" s="299" t="s">
        <v>766</v>
      </c>
      <c r="G497" s="299" t="s">
        <v>769</v>
      </c>
      <c r="H497" s="299" t="s">
        <v>770</v>
      </c>
      <c r="I497" s="299" t="s">
        <v>1264</v>
      </c>
      <c r="J497" s="299" t="s">
        <v>3084</v>
      </c>
      <c r="K497" s="299" t="s">
        <v>176</v>
      </c>
      <c r="M497" s="311">
        <v>0</v>
      </c>
      <c r="N497" s="306"/>
      <c r="O497" s="306">
        <v>0</v>
      </c>
      <c r="P497" s="306">
        <v>0</v>
      </c>
      <c r="Q497" s="306">
        <v>0</v>
      </c>
      <c r="R497" s="306">
        <v>0</v>
      </c>
      <c r="S497" s="306">
        <v>0</v>
      </c>
      <c r="T497" s="306">
        <v>0</v>
      </c>
      <c r="U497" s="306">
        <v>0</v>
      </c>
      <c r="V497" s="306">
        <v>0</v>
      </c>
      <c r="W497" s="306">
        <v>0</v>
      </c>
      <c r="X497" s="306">
        <v>0</v>
      </c>
      <c r="Y497" s="306">
        <v>0</v>
      </c>
      <c r="Z497" s="306">
        <v>0</v>
      </c>
    </row>
    <row r="498" spans="4:26" hidden="1" outlineLevel="1">
      <c r="D498" s="299" t="s">
        <v>821</v>
      </c>
      <c r="E498" s="299" t="s">
        <v>71</v>
      </c>
      <c r="F498" s="299" t="s">
        <v>766</v>
      </c>
      <c r="G498" s="299" t="s">
        <v>775</v>
      </c>
      <c r="H498" s="299" t="s">
        <v>770</v>
      </c>
      <c r="I498" s="299" t="s">
        <v>1264</v>
      </c>
      <c r="J498" s="299" t="s">
        <v>3085</v>
      </c>
      <c r="K498" s="299" t="s">
        <v>176</v>
      </c>
      <c r="M498" s="311">
        <v>0</v>
      </c>
      <c r="N498" s="306"/>
      <c r="O498" s="306">
        <v>0</v>
      </c>
      <c r="P498" s="306">
        <v>0</v>
      </c>
      <c r="Q498" s="306">
        <v>0</v>
      </c>
      <c r="R498" s="306">
        <v>0</v>
      </c>
      <c r="S498" s="306">
        <v>0</v>
      </c>
      <c r="T498" s="306">
        <v>0</v>
      </c>
      <c r="U498" s="306">
        <v>0</v>
      </c>
      <c r="V498" s="306">
        <v>0</v>
      </c>
      <c r="W498" s="306">
        <v>0</v>
      </c>
      <c r="X498" s="306">
        <v>0</v>
      </c>
      <c r="Y498" s="306">
        <v>0</v>
      </c>
      <c r="Z498" s="306">
        <v>0</v>
      </c>
    </row>
    <row r="499" spans="4:26" hidden="1" outlineLevel="1">
      <c r="D499" s="299" t="s">
        <v>821</v>
      </c>
      <c r="E499" s="299" t="s">
        <v>71</v>
      </c>
      <c r="F499" s="299" t="s">
        <v>768</v>
      </c>
      <c r="G499" s="299" t="s">
        <v>769</v>
      </c>
      <c r="H499" s="299" t="s">
        <v>770</v>
      </c>
      <c r="I499" s="299" t="s">
        <v>1264</v>
      </c>
      <c r="J499" s="299" t="s">
        <v>3086</v>
      </c>
      <c r="K499" s="299" t="s">
        <v>176</v>
      </c>
      <c r="M499" s="311">
        <v>0</v>
      </c>
      <c r="N499" s="306"/>
      <c r="O499" s="306">
        <v>0</v>
      </c>
      <c r="P499" s="306">
        <v>0</v>
      </c>
      <c r="Q499" s="306">
        <v>0</v>
      </c>
      <c r="R499" s="306">
        <v>0</v>
      </c>
      <c r="S499" s="306">
        <v>0</v>
      </c>
      <c r="T499" s="306">
        <v>0</v>
      </c>
      <c r="U499" s="306">
        <v>0</v>
      </c>
      <c r="V499" s="306">
        <v>0</v>
      </c>
      <c r="W499" s="306">
        <v>0</v>
      </c>
      <c r="X499" s="306">
        <v>0</v>
      </c>
      <c r="Y499" s="306">
        <v>0</v>
      </c>
      <c r="Z499" s="306">
        <v>0</v>
      </c>
    </row>
    <row r="500" spans="4:26" hidden="1" outlineLevel="1">
      <c r="D500" s="299" t="s">
        <v>821</v>
      </c>
      <c r="E500" s="299" t="s">
        <v>71</v>
      </c>
      <c r="F500" s="299" t="s">
        <v>768</v>
      </c>
      <c r="G500" s="299" t="s">
        <v>775</v>
      </c>
      <c r="H500" s="299" t="s">
        <v>770</v>
      </c>
      <c r="I500" s="299" t="s">
        <v>1264</v>
      </c>
      <c r="J500" s="299" t="s">
        <v>3087</v>
      </c>
      <c r="K500" s="299" t="s">
        <v>176</v>
      </c>
      <c r="M500" s="311">
        <v>0</v>
      </c>
      <c r="N500" s="306"/>
      <c r="O500" s="306">
        <v>0</v>
      </c>
      <c r="P500" s="306">
        <v>0</v>
      </c>
      <c r="Q500" s="306">
        <v>0</v>
      </c>
      <c r="R500" s="306">
        <v>0</v>
      </c>
      <c r="S500" s="306">
        <v>0</v>
      </c>
      <c r="T500" s="306">
        <v>0</v>
      </c>
      <c r="U500" s="306">
        <v>0</v>
      </c>
      <c r="V500" s="306">
        <v>0</v>
      </c>
      <c r="W500" s="306">
        <v>0</v>
      </c>
      <c r="X500" s="306">
        <v>0</v>
      </c>
      <c r="Y500" s="306">
        <v>0</v>
      </c>
      <c r="Z500" s="306">
        <v>0</v>
      </c>
    </row>
    <row r="501" spans="4:26" hidden="1" outlineLevel="1">
      <c r="D501" s="299" t="s">
        <v>822</v>
      </c>
      <c r="E501" s="299" t="s">
        <v>71</v>
      </c>
      <c r="F501" s="299" t="s">
        <v>768</v>
      </c>
      <c r="G501" s="299" t="s">
        <v>769</v>
      </c>
      <c r="H501" s="299" t="s">
        <v>770</v>
      </c>
      <c r="I501" s="299" t="s">
        <v>1246</v>
      </c>
      <c r="J501" s="299" t="s">
        <v>1173</v>
      </c>
      <c r="K501" s="299" t="s">
        <v>176</v>
      </c>
      <c r="M501" s="311">
        <v>5298.6509999999998</v>
      </c>
      <c r="N501" s="306"/>
      <c r="O501" s="306">
        <v>307.19200000000001</v>
      </c>
      <c r="P501" s="306">
        <v>309.17899999999997</v>
      </c>
      <c r="Q501" s="306">
        <v>453.517</v>
      </c>
      <c r="R501" s="306">
        <v>326.56200000000001</v>
      </c>
      <c r="S501" s="306">
        <v>385.31599999999997</v>
      </c>
      <c r="T501" s="306">
        <v>583.524</v>
      </c>
      <c r="U501" s="306">
        <v>704.03200000000004</v>
      </c>
      <c r="V501" s="306">
        <v>414.39499999999998</v>
      </c>
      <c r="W501" s="306">
        <v>89.751000000000005</v>
      </c>
      <c r="X501" s="306">
        <v>625.774</v>
      </c>
      <c r="Y501" s="306">
        <v>1042.7090000000001</v>
      </c>
      <c r="Z501" s="306">
        <v>56.7</v>
      </c>
    </row>
    <row r="502" spans="4:26" hidden="1" outlineLevel="1">
      <c r="D502" s="299" t="s">
        <v>822</v>
      </c>
      <c r="E502" s="299" t="s">
        <v>71</v>
      </c>
      <c r="F502" s="299" t="s">
        <v>766</v>
      </c>
      <c r="G502" s="299" t="s">
        <v>769</v>
      </c>
      <c r="H502" s="299" t="s">
        <v>770</v>
      </c>
      <c r="I502" s="299" t="s">
        <v>1264</v>
      </c>
      <c r="J502" s="299" t="s">
        <v>2185</v>
      </c>
      <c r="K502" s="299" t="s">
        <v>176</v>
      </c>
      <c r="M502" s="311">
        <v>0</v>
      </c>
      <c r="N502" s="306"/>
      <c r="O502" s="306">
        <v>0</v>
      </c>
      <c r="P502" s="306">
        <v>0</v>
      </c>
      <c r="Q502" s="306">
        <v>0</v>
      </c>
      <c r="R502" s="306">
        <v>0</v>
      </c>
      <c r="S502" s="306">
        <v>0</v>
      </c>
      <c r="T502" s="306">
        <v>0</v>
      </c>
      <c r="U502" s="306">
        <v>0</v>
      </c>
      <c r="V502" s="306">
        <v>0</v>
      </c>
      <c r="W502" s="306">
        <v>0</v>
      </c>
      <c r="X502" s="306">
        <v>0</v>
      </c>
      <c r="Y502" s="306">
        <v>0</v>
      </c>
      <c r="Z502" s="306">
        <v>0</v>
      </c>
    </row>
    <row r="503" spans="4:26" hidden="1" outlineLevel="1">
      <c r="D503" s="299" t="s">
        <v>822</v>
      </c>
      <c r="E503" s="299" t="s">
        <v>71</v>
      </c>
      <c r="F503" s="299" t="s">
        <v>766</v>
      </c>
      <c r="G503" s="299" t="s">
        <v>775</v>
      </c>
      <c r="H503" s="299" t="s">
        <v>770</v>
      </c>
      <c r="I503" s="299" t="s">
        <v>1264</v>
      </c>
      <c r="J503" s="299" t="s">
        <v>2186</v>
      </c>
      <c r="K503" s="299" t="s">
        <v>176</v>
      </c>
      <c r="M503" s="311">
        <v>0</v>
      </c>
      <c r="N503" s="306"/>
      <c r="O503" s="306">
        <v>0</v>
      </c>
      <c r="P503" s="306">
        <v>0</v>
      </c>
      <c r="Q503" s="306">
        <v>0</v>
      </c>
      <c r="R503" s="306">
        <v>0</v>
      </c>
      <c r="S503" s="306">
        <v>0</v>
      </c>
      <c r="T503" s="306">
        <v>0</v>
      </c>
      <c r="U503" s="306">
        <v>0</v>
      </c>
      <c r="V503" s="306">
        <v>0</v>
      </c>
      <c r="W503" s="306">
        <v>0</v>
      </c>
      <c r="X503" s="306">
        <v>0</v>
      </c>
      <c r="Y503" s="306">
        <v>0</v>
      </c>
      <c r="Z503" s="306">
        <v>0</v>
      </c>
    </row>
    <row r="504" spans="4:26" hidden="1" outlineLevel="1">
      <c r="D504" s="299" t="s">
        <v>822</v>
      </c>
      <c r="E504" s="299" t="s">
        <v>71</v>
      </c>
      <c r="F504" s="299" t="s">
        <v>768</v>
      </c>
      <c r="G504" s="299" t="s">
        <v>769</v>
      </c>
      <c r="H504" s="299" t="s">
        <v>770</v>
      </c>
      <c r="I504" s="299" t="s">
        <v>1264</v>
      </c>
      <c r="J504" s="299" t="s">
        <v>2187</v>
      </c>
      <c r="K504" s="299" t="s">
        <v>176</v>
      </c>
      <c r="M504" s="311">
        <v>0</v>
      </c>
      <c r="N504" s="306"/>
      <c r="O504" s="306">
        <v>0</v>
      </c>
      <c r="P504" s="306">
        <v>0</v>
      </c>
      <c r="Q504" s="306">
        <v>0</v>
      </c>
      <c r="R504" s="306">
        <v>0</v>
      </c>
      <c r="S504" s="306">
        <v>0</v>
      </c>
      <c r="T504" s="306">
        <v>0</v>
      </c>
      <c r="U504" s="306">
        <v>0</v>
      </c>
      <c r="V504" s="306">
        <v>0</v>
      </c>
      <c r="W504" s="306">
        <v>0</v>
      </c>
      <c r="X504" s="306">
        <v>0</v>
      </c>
      <c r="Y504" s="306">
        <v>0</v>
      </c>
      <c r="Z504" s="306">
        <v>0</v>
      </c>
    </row>
    <row r="505" spans="4:26" hidden="1" outlineLevel="1">
      <c r="D505" s="299" t="s">
        <v>822</v>
      </c>
      <c r="E505" s="299" t="s">
        <v>71</v>
      </c>
      <c r="F505" s="299" t="s">
        <v>768</v>
      </c>
      <c r="G505" s="299" t="s">
        <v>775</v>
      </c>
      <c r="H505" s="299" t="s">
        <v>770</v>
      </c>
      <c r="I505" s="299" t="s">
        <v>1264</v>
      </c>
      <c r="J505" s="299" t="s">
        <v>2188</v>
      </c>
      <c r="K505" s="299" t="s">
        <v>176</v>
      </c>
      <c r="M505" s="311">
        <v>0</v>
      </c>
      <c r="N505" s="306"/>
      <c r="O505" s="306">
        <v>0</v>
      </c>
      <c r="P505" s="306">
        <v>0</v>
      </c>
      <c r="Q505" s="306">
        <v>0</v>
      </c>
      <c r="R505" s="306">
        <v>0</v>
      </c>
      <c r="S505" s="306">
        <v>0</v>
      </c>
      <c r="T505" s="306">
        <v>0</v>
      </c>
      <c r="U505" s="306">
        <v>0</v>
      </c>
      <c r="V505" s="306">
        <v>0</v>
      </c>
      <c r="W505" s="306">
        <v>0</v>
      </c>
      <c r="X505" s="306">
        <v>0</v>
      </c>
      <c r="Y505" s="306">
        <v>0</v>
      </c>
      <c r="Z505" s="306">
        <v>0</v>
      </c>
    </row>
    <row r="506" spans="4:26" hidden="1" outlineLevel="1">
      <c r="D506" s="299" t="s">
        <v>924</v>
      </c>
      <c r="E506" s="299" t="s">
        <v>72</v>
      </c>
      <c r="F506" s="299" t="s">
        <v>768</v>
      </c>
      <c r="G506" s="299" t="s">
        <v>769</v>
      </c>
      <c r="H506" s="299" t="s">
        <v>770</v>
      </c>
      <c r="I506" s="299" t="s">
        <v>1246</v>
      </c>
      <c r="J506" s="299" t="s">
        <v>2189</v>
      </c>
      <c r="K506" s="299" t="s">
        <v>171</v>
      </c>
      <c r="M506" s="311">
        <v>661.29899999999986</v>
      </c>
      <c r="N506" s="306"/>
      <c r="O506" s="306">
        <v>50.44</v>
      </c>
      <c r="P506" s="306">
        <v>33.793999999999997</v>
      </c>
      <c r="Q506" s="306">
        <v>86.537000000000006</v>
      </c>
      <c r="R506" s="306">
        <v>66.694999999999993</v>
      </c>
      <c r="S506" s="306">
        <v>77.155000000000001</v>
      </c>
      <c r="T506" s="306">
        <v>56.232999999999997</v>
      </c>
      <c r="U506" s="306">
        <v>27.721</v>
      </c>
      <c r="V506" s="306">
        <v>84.441000000000003</v>
      </c>
      <c r="W506" s="306">
        <v>51.837000000000003</v>
      </c>
      <c r="X506" s="306">
        <v>43.241999999999997</v>
      </c>
      <c r="Y506" s="306">
        <v>63.534999999999997</v>
      </c>
      <c r="Z506" s="306">
        <v>19.669</v>
      </c>
    </row>
    <row r="507" spans="4:26" hidden="1" outlineLevel="1">
      <c r="D507" s="299" t="s">
        <v>3088</v>
      </c>
      <c r="E507" s="299" t="s">
        <v>71</v>
      </c>
      <c r="F507" s="299" t="s">
        <v>768</v>
      </c>
      <c r="G507" s="299" t="s">
        <v>769</v>
      </c>
      <c r="H507" s="299" t="s">
        <v>770</v>
      </c>
      <c r="I507" s="299" t="s">
        <v>1246</v>
      </c>
      <c r="J507" s="299" t="s">
        <v>3089</v>
      </c>
      <c r="K507" s="299" t="s">
        <v>176</v>
      </c>
      <c r="M507" s="311">
        <v>3.4850000000000003</v>
      </c>
      <c r="N507" s="306"/>
      <c r="O507" s="306">
        <v>0.42</v>
      </c>
      <c r="P507" s="306">
        <v>0</v>
      </c>
      <c r="Q507" s="306">
        <v>0.84</v>
      </c>
      <c r="R507" s="306">
        <v>0</v>
      </c>
      <c r="S507" s="306">
        <v>0</v>
      </c>
      <c r="T507" s="306">
        <v>0</v>
      </c>
      <c r="U507" s="306">
        <v>0</v>
      </c>
      <c r="V507" s="306">
        <v>0</v>
      </c>
      <c r="W507" s="306">
        <v>0</v>
      </c>
      <c r="X507" s="306">
        <v>0</v>
      </c>
      <c r="Y507" s="306">
        <v>2.2250000000000001</v>
      </c>
      <c r="Z507" s="306">
        <v>0</v>
      </c>
    </row>
    <row r="508" spans="4:26" hidden="1" outlineLevel="1">
      <c r="D508" s="299" t="s">
        <v>3088</v>
      </c>
      <c r="E508" s="299" t="s">
        <v>71</v>
      </c>
      <c r="F508" s="299" t="s">
        <v>766</v>
      </c>
      <c r="G508" s="299" t="s">
        <v>769</v>
      </c>
      <c r="H508" s="299" t="s">
        <v>770</v>
      </c>
      <c r="I508" s="299" t="s">
        <v>1264</v>
      </c>
      <c r="J508" s="299" t="s">
        <v>3090</v>
      </c>
      <c r="K508" s="299" t="s">
        <v>176</v>
      </c>
      <c r="M508" s="311">
        <v>0</v>
      </c>
      <c r="N508" s="306"/>
      <c r="O508" s="306">
        <v>0</v>
      </c>
      <c r="P508" s="306">
        <v>0</v>
      </c>
      <c r="Q508" s="306">
        <v>0</v>
      </c>
      <c r="R508" s="306">
        <v>0</v>
      </c>
      <c r="S508" s="306">
        <v>0</v>
      </c>
      <c r="T508" s="306">
        <v>0</v>
      </c>
      <c r="U508" s="306">
        <v>0</v>
      </c>
      <c r="V508" s="306">
        <v>0</v>
      </c>
      <c r="W508" s="306">
        <v>0</v>
      </c>
      <c r="X508" s="306">
        <v>0</v>
      </c>
      <c r="Y508" s="306">
        <v>0</v>
      </c>
      <c r="Z508" s="306">
        <v>0</v>
      </c>
    </row>
    <row r="509" spans="4:26" hidden="1" outlineLevel="1">
      <c r="D509" s="299" t="s">
        <v>3088</v>
      </c>
      <c r="E509" s="299" t="s">
        <v>71</v>
      </c>
      <c r="F509" s="299" t="s">
        <v>766</v>
      </c>
      <c r="G509" s="299" t="s">
        <v>775</v>
      </c>
      <c r="H509" s="299" t="s">
        <v>770</v>
      </c>
      <c r="I509" s="299" t="s">
        <v>1264</v>
      </c>
      <c r="J509" s="299" t="s">
        <v>3091</v>
      </c>
      <c r="K509" s="299" t="s">
        <v>176</v>
      </c>
      <c r="M509" s="311">
        <v>0</v>
      </c>
      <c r="N509" s="306"/>
      <c r="O509" s="306">
        <v>0</v>
      </c>
      <c r="P509" s="306">
        <v>0</v>
      </c>
      <c r="Q509" s="306">
        <v>0</v>
      </c>
      <c r="R509" s="306">
        <v>0</v>
      </c>
      <c r="S509" s="306">
        <v>0</v>
      </c>
      <c r="T509" s="306">
        <v>0</v>
      </c>
      <c r="U509" s="306">
        <v>0</v>
      </c>
      <c r="V509" s="306">
        <v>0</v>
      </c>
      <c r="W509" s="306">
        <v>0</v>
      </c>
      <c r="X509" s="306">
        <v>0</v>
      </c>
      <c r="Y509" s="306">
        <v>0</v>
      </c>
      <c r="Z509" s="306">
        <v>0</v>
      </c>
    </row>
    <row r="510" spans="4:26" hidden="1" outlineLevel="1">
      <c r="D510" s="299" t="s">
        <v>3088</v>
      </c>
      <c r="E510" s="299" t="s">
        <v>71</v>
      </c>
      <c r="F510" s="299" t="s">
        <v>768</v>
      </c>
      <c r="G510" s="299" t="s">
        <v>769</v>
      </c>
      <c r="H510" s="299" t="s">
        <v>770</v>
      </c>
      <c r="I510" s="299" t="s">
        <v>1264</v>
      </c>
      <c r="J510" s="299" t="s">
        <v>3092</v>
      </c>
      <c r="K510" s="299" t="s">
        <v>176</v>
      </c>
      <c r="M510" s="311">
        <v>0</v>
      </c>
      <c r="N510" s="306"/>
      <c r="O510" s="306">
        <v>0</v>
      </c>
      <c r="P510" s="306">
        <v>0</v>
      </c>
      <c r="Q510" s="306">
        <v>0</v>
      </c>
      <c r="R510" s="306">
        <v>0</v>
      </c>
      <c r="S510" s="306">
        <v>0</v>
      </c>
      <c r="T510" s="306">
        <v>0</v>
      </c>
      <c r="U510" s="306">
        <v>0</v>
      </c>
      <c r="V510" s="306">
        <v>0</v>
      </c>
      <c r="W510" s="306">
        <v>0</v>
      </c>
      <c r="X510" s="306">
        <v>0</v>
      </c>
      <c r="Y510" s="306">
        <v>0</v>
      </c>
      <c r="Z510" s="306">
        <v>0</v>
      </c>
    </row>
    <row r="511" spans="4:26" hidden="1" outlineLevel="1">
      <c r="D511" s="299" t="s">
        <v>3088</v>
      </c>
      <c r="E511" s="299" t="s">
        <v>71</v>
      </c>
      <c r="F511" s="299" t="s">
        <v>768</v>
      </c>
      <c r="G511" s="299" t="s">
        <v>775</v>
      </c>
      <c r="H511" s="299" t="s">
        <v>770</v>
      </c>
      <c r="I511" s="299" t="s">
        <v>1264</v>
      </c>
      <c r="J511" s="299" t="s">
        <v>3093</v>
      </c>
      <c r="K511" s="299" t="s">
        <v>176</v>
      </c>
      <c r="M511" s="311">
        <v>0</v>
      </c>
      <c r="N511" s="306"/>
      <c r="O511" s="306">
        <v>0</v>
      </c>
      <c r="P511" s="306">
        <v>0</v>
      </c>
      <c r="Q511" s="306">
        <v>0</v>
      </c>
      <c r="R511" s="306">
        <v>0</v>
      </c>
      <c r="S511" s="306">
        <v>0</v>
      </c>
      <c r="T511" s="306">
        <v>0</v>
      </c>
      <c r="U511" s="306">
        <v>0</v>
      </c>
      <c r="V511" s="306">
        <v>0</v>
      </c>
      <c r="W511" s="306">
        <v>0</v>
      </c>
      <c r="X511" s="306">
        <v>0</v>
      </c>
      <c r="Y511" s="306">
        <v>0</v>
      </c>
      <c r="Z511" s="306">
        <v>0</v>
      </c>
    </row>
    <row r="512" spans="4:26" hidden="1" outlineLevel="1">
      <c r="D512" s="299" t="s">
        <v>414</v>
      </c>
      <c r="E512" s="299" t="s">
        <v>72</v>
      </c>
      <c r="F512" s="299" t="s">
        <v>768</v>
      </c>
      <c r="G512" s="299" t="s">
        <v>769</v>
      </c>
      <c r="H512" s="299" t="s">
        <v>770</v>
      </c>
      <c r="I512" s="299" t="s">
        <v>1246</v>
      </c>
      <c r="J512" s="299" t="s">
        <v>415</v>
      </c>
      <c r="K512" s="299" t="s">
        <v>171</v>
      </c>
      <c r="M512" s="311">
        <v>619315.21400000004</v>
      </c>
      <c r="N512" s="306"/>
      <c r="O512" s="306">
        <v>28765.271000000001</v>
      </c>
      <c r="P512" s="306">
        <v>34523.332000000002</v>
      </c>
      <c r="Q512" s="306">
        <v>49858.006000000001</v>
      </c>
      <c r="R512" s="306">
        <v>38695.966</v>
      </c>
      <c r="S512" s="306">
        <v>122075.03200000001</v>
      </c>
      <c r="T512" s="306">
        <v>121456.208</v>
      </c>
      <c r="U512" s="306">
        <v>30664.395</v>
      </c>
      <c r="V512" s="306">
        <v>68588.402000000002</v>
      </c>
      <c r="W512" s="306">
        <v>29778.535</v>
      </c>
      <c r="X512" s="306">
        <v>34170.582000000002</v>
      </c>
      <c r="Y512" s="306">
        <v>32869.262000000002</v>
      </c>
      <c r="Z512" s="306">
        <v>27870.223000000002</v>
      </c>
    </row>
    <row r="513" spans="4:26" hidden="1" outlineLevel="1">
      <c r="D513" s="299" t="s">
        <v>414</v>
      </c>
      <c r="E513" s="299" t="s">
        <v>72</v>
      </c>
      <c r="F513" s="299" t="s">
        <v>768</v>
      </c>
      <c r="G513" s="299" t="s">
        <v>775</v>
      </c>
      <c r="H513" s="299" t="s">
        <v>770</v>
      </c>
      <c r="I513" s="299" t="s">
        <v>1246</v>
      </c>
      <c r="J513" s="299" t="s">
        <v>4136</v>
      </c>
      <c r="K513" s="299" t="s">
        <v>171</v>
      </c>
      <c r="M513" s="311">
        <v>27.768000000000001</v>
      </c>
      <c r="N513" s="306"/>
      <c r="O513" s="306"/>
      <c r="P513" s="306"/>
      <c r="Q513" s="306"/>
      <c r="R513" s="306">
        <v>0</v>
      </c>
      <c r="S513" s="306">
        <v>0</v>
      </c>
      <c r="T513" s="306">
        <v>0</v>
      </c>
      <c r="U513" s="306">
        <v>0</v>
      </c>
      <c r="V513" s="306">
        <v>0.16800000000000001</v>
      </c>
      <c r="W513" s="306">
        <v>0</v>
      </c>
      <c r="X513" s="306">
        <v>27.6</v>
      </c>
      <c r="Y513" s="306">
        <v>0</v>
      </c>
      <c r="Z513" s="306">
        <v>0</v>
      </c>
    </row>
    <row r="514" spans="4:26" hidden="1" outlineLevel="1">
      <c r="D514" s="299" t="s">
        <v>414</v>
      </c>
      <c r="E514" s="299" t="s">
        <v>72</v>
      </c>
      <c r="F514" s="299" t="s">
        <v>766</v>
      </c>
      <c r="G514" s="299" t="s">
        <v>769</v>
      </c>
      <c r="H514" s="299" t="s">
        <v>770</v>
      </c>
      <c r="I514" s="299" t="s">
        <v>1264</v>
      </c>
      <c r="J514" s="299" t="s">
        <v>2190</v>
      </c>
      <c r="K514" s="299" t="s">
        <v>171</v>
      </c>
      <c r="M514" s="311">
        <v>0</v>
      </c>
      <c r="N514" s="306"/>
      <c r="O514" s="306">
        <v>0</v>
      </c>
      <c r="P514" s="306">
        <v>0</v>
      </c>
      <c r="Q514" s="306">
        <v>0</v>
      </c>
      <c r="R514" s="306">
        <v>0</v>
      </c>
      <c r="S514" s="306">
        <v>0</v>
      </c>
      <c r="T514" s="306">
        <v>0</v>
      </c>
      <c r="U514" s="306">
        <v>0</v>
      </c>
      <c r="V514" s="306">
        <v>0</v>
      </c>
      <c r="W514" s="306">
        <v>0</v>
      </c>
      <c r="X514" s="306">
        <v>0</v>
      </c>
      <c r="Y514" s="306">
        <v>0</v>
      </c>
      <c r="Z514" s="306">
        <v>0</v>
      </c>
    </row>
    <row r="515" spans="4:26" hidden="1" outlineLevel="1">
      <c r="D515" s="299" t="s">
        <v>414</v>
      </c>
      <c r="E515" s="299" t="s">
        <v>72</v>
      </c>
      <c r="F515" s="299" t="s">
        <v>766</v>
      </c>
      <c r="G515" s="299" t="s">
        <v>775</v>
      </c>
      <c r="H515" s="299" t="s">
        <v>770</v>
      </c>
      <c r="I515" s="299" t="s">
        <v>1264</v>
      </c>
      <c r="J515" s="299" t="s">
        <v>2191</v>
      </c>
      <c r="K515" s="299" t="s">
        <v>171</v>
      </c>
      <c r="M515" s="311">
        <v>0</v>
      </c>
      <c r="N515" s="306"/>
      <c r="O515" s="306">
        <v>0</v>
      </c>
      <c r="P515" s="306">
        <v>0</v>
      </c>
      <c r="Q515" s="306">
        <v>0</v>
      </c>
      <c r="R515" s="306">
        <v>0</v>
      </c>
      <c r="S515" s="306">
        <v>0</v>
      </c>
      <c r="T515" s="306">
        <v>0</v>
      </c>
      <c r="U515" s="306">
        <v>0</v>
      </c>
      <c r="V515" s="306">
        <v>0</v>
      </c>
      <c r="W515" s="306">
        <v>0</v>
      </c>
      <c r="X515" s="306">
        <v>0</v>
      </c>
      <c r="Y515" s="306">
        <v>0</v>
      </c>
      <c r="Z515" s="306">
        <v>0</v>
      </c>
    </row>
    <row r="516" spans="4:26" hidden="1" outlineLevel="1">
      <c r="D516" s="299" t="s">
        <v>414</v>
      </c>
      <c r="E516" s="299" t="s">
        <v>72</v>
      </c>
      <c r="F516" s="299" t="s">
        <v>768</v>
      </c>
      <c r="G516" s="299" t="s">
        <v>769</v>
      </c>
      <c r="H516" s="299" t="s">
        <v>770</v>
      </c>
      <c r="I516" s="299" t="s">
        <v>1264</v>
      </c>
      <c r="J516" s="299" t="s">
        <v>2192</v>
      </c>
      <c r="K516" s="299" t="s">
        <v>171</v>
      </c>
      <c r="M516" s="311">
        <v>0</v>
      </c>
      <c r="N516" s="306"/>
      <c r="O516" s="306">
        <v>0</v>
      </c>
      <c r="P516" s="306">
        <v>0</v>
      </c>
      <c r="Q516" s="306">
        <v>0</v>
      </c>
      <c r="R516" s="306">
        <v>0</v>
      </c>
      <c r="S516" s="306">
        <v>0</v>
      </c>
      <c r="T516" s="306">
        <v>0</v>
      </c>
      <c r="U516" s="306">
        <v>0</v>
      </c>
      <c r="V516" s="306">
        <v>0</v>
      </c>
      <c r="W516" s="306">
        <v>0</v>
      </c>
      <c r="X516" s="306">
        <v>0</v>
      </c>
      <c r="Y516" s="306">
        <v>0</v>
      </c>
      <c r="Z516" s="306">
        <v>0</v>
      </c>
    </row>
    <row r="517" spans="4:26" hidden="1" outlineLevel="1">
      <c r="D517" s="299" t="s">
        <v>414</v>
      </c>
      <c r="E517" s="299" t="s">
        <v>72</v>
      </c>
      <c r="F517" s="299" t="s">
        <v>768</v>
      </c>
      <c r="G517" s="299" t="s">
        <v>775</v>
      </c>
      <c r="H517" s="299" t="s">
        <v>770</v>
      </c>
      <c r="I517" s="299" t="s">
        <v>1264</v>
      </c>
      <c r="J517" s="299" t="s">
        <v>2193</v>
      </c>
      <c r="K517" s="299" t="s">
        <v>171</v>
      </c>
      <c r="M517" s="311">
        <v>0</v>
      </c>
      <c r="N517" s="306"/>
      <c r="O517" s="306">
        <v>0</v>
      </c>
      <c r="P517" s="306">
        <v>0</v>
      </c>
      <c r="Q517" s="306">
        <v>0</v>
      </c>
      <c r="R517" s="306">
        <v>0</v>
      </c>
      <c r="S517" s="306">
        <v>0</v>
      </c>
      <c r="T517" s="306">
        <v>0</v>
      </c>
      <c r="U517" s="306">
        <v>0</v>
      </c>
      <c r="V517" s="306">
        <v>0</v>
      </c>
      <c r="W517" s="306">
        <v>0</v>
      </c>
      <c r="X517" s="306">
        <v>0</v>
      </c>
      <c r="Y517" s="306">
        <v>0</v>
      </c>
      <c r="Z517" s="306">
        <v>0</v>
      </c>
    </row>
    <row r="518" spans="4:26" hidden="1" outlineLevel="1">
      <c r="D518" s="299" t="s">
        <v>877</v>
      </c>
      <c r="E518" s="299" t="s">
        <v>72</v>
      </c>
      <c r="F518" s="299" t="s">
        <v>768</v>
      </c>
      <c r="G518" s="299" t="s">
        <v>769</v>
      </c>
      <c r="H518" s="299" t="s">
        <v>770</v>
      </c>
      <c r="I518" s="299" t="s">
        <v>1246</v>
      </c>
      <c r="J518" s="299" t="s">
        <v>540</v>
      </c>
      <c r="K518" s="299" t="s">
        <v>171</v>
      </c>
      <c r="M518" s="311">
        <v>883.37099999999998</v>
      </c>
      <c r="N518" s="306"/>
      <c r="O518" s="306">
        <v>75.05</v>
      </c>
      <c r="P518" s="306">
        <v>82.822999999999993</v>
      </c>
      <c r="Q518" s="306">
        <v>58.77</v>
      </c>
      <c r="R518" s="306">
        <v>63.59</v>
      </c>
      <c r="S518" s="306">
        <v>89.611999999999995</v>
      </c>
      <c r="T518" s="306">
        <v>50.892000000000003</v>
      </c>
      <c r="U518" s="306">
        <v>73.531999999999996</v>
      </c>
      <c r="V518" s="306">
        <v>81.718000000000004</v>
      </c>
      <c r="W518" s="306">
        <v>77.052999999999997</v>
      </c>
      <c r="X518" s="306">
        <v>85.631</v>
      </c>
      <c r="Y518" s="306">
        <v>80.320999999999998</v>
      </c>
      <c r="Z518" s="306">
        <v>64.379000000000005</v>
      </c>
    </row>
    <row r="519" spans="4:26" hidden="1" outlineLevel="1">
      <c r="D519" s="299" t="s">
        <v>3094</v>
      </c>
      <c r="E519" s="299" t="s">
        <v>71</v>
      </c>
      <c r="F519" s="299" t="s">
        <v>768</v>
      </c>
      <c r="G519" s="299" t="s">
        <v>769</v>
      </c>
      <c r="H519" s="299" t="s">
        <v>770</v>
      </c>
      <c r="I519" s="299" t="s">
        <v>1246</v>
      </c>
      <c r="J519" s="299" t="s">
        <v>3095</v>
      </c>
      <c r="K519" s="299" t="s">
        <v>176</v>
      </c>
      <c r="M519" s="311">
        <v>5691.3009999999995</v>
      </c>
      <c r="N519" s="306"/>
      <c r="O519" s="306">
        <v>761.98599999999999</v>
      </c>
      <c r="P519" s="306">
        <v>210.25800000000001</v>
      </c>
      <c r="Q519" s="306">
        <v>607.58399999999995</v>
      </c>
      <c r="R519" s="306">
        <v>167.92500000000001</v>
      </c>
      <c r="S519" s="306">
        <v>95.600999999999999</v>
      </c>
      <c r="T519" s="306">
        <v>1897.636</v>
      </c>
      <c r="U519" s="306">
        <v>207.512</v>
      </c>
      <c r="V519" s="306">
        <v>499.49599999999998</v>
      </c>
      <c r="W519" s="306">
        <v>730.06200000000001</v>
      </c>
      <c r="X519" s="306">
        <v>319.64999999999998</v>
      </c>
      <c r="Y519" s="306">
        <v>81.528999999999996</v>
      </c>
      <c r="Z519" s="306">
        <v>112.062</v>
      </c>
    </row>
    <row r="520" spans="4:26" hidden="1" outlineLevel="1">
      <c r="D520" s="299" t="s">
        <v>3094</v>
      </c>
      <c r="E520" s="299" t="s">
        <v>71</v>
      </c>
      <c r="F520" s="299" t="s">
        <v>766</v>
      </c>
      <c r="G520" s="299" t="s">
        <v>769</v>
      </c>
      <c r="H520" s="299" t="s">
        <v>770</v>
      </c>
      <c r="I520" s="299" t="s">
        <v>1264</v>
      </c>
      <c r="J520" s="299" t="s">
        <v>3096</v>
      </c>
      <c r="K520" s="299" t="s">
        <v>176</v>
      </c>
      <c r="M520" s="311">
        <v>0</v>
      </c>
      <c r="N520" s="306"/>
      <c r="O520" s="306">
        <v>0</v>
      </c>
      <c r="P520" s="306">
        <v>0</v>
      </c>
      <c r="Q520" s="306">
        <v>0</v>
      </c>
      <c r="R520" s="306">
        <v>0</v>
      </c>
      <c r="S520" s="306">
        <v>0</v>
      </c>
      <c r="T520" s="306">
        <v>0</v>
      </c>
      <c r="U520" s="306">
        <v>0</v>
      </c>
      <c r="V520" s="306">
        <v>0</v>
      </c>
      <c r="W520" s="306">
        <v>0</v>
      </c>
      <c r="X520" s="306">
        <v>0</v>
      </c>
      <c r="Y520" s="306">
        <v>0</v>
      </c>
      <c r="Z520" s="306">
        <v>0</v>
      </c>
    </row>
    <row r="521" spans="4:26" hidden="1" outlineLevel="1">
      <c r="D521" s="299" t="s">
        <v>3094</v>
      </c>
      <c r="E521" s="299" t="s">
        <v>71</v>
      </c>
      <c r="F521" s="299" t="s">
        <v>766</v>
      </c>
      <c r="G521" s="299" t="s">
        <v>775</v>
      </c>
      <c r="H521" s="299" t="s">
        <v>770</v>
      </c>
      <c r="I521" s="299" t="s">
        <v>1264</v>
      </c>
      <c r="J521" s="299" t="s">
        <v>3097</v>
      </c>
      <c r="K521" s="299" t="s">
        <v>176</v>
      </c>
      <c r="M521" s="311">
        <v>0</v>
      </c>
      <c r="N521" s="306"/>
      <c r="O521" s="306">
        <v>0</v>
      </c>
      <c r="P521" s="306">
        <v>0</v>
      </c>
      <c r="Q521" s="306">
        <v>0</v>
      </c>
      <c r="R521" s="306">
        <v>0</v>
      </c>
      <c r="S521" s="306">
        <v>0</v>
      </c>
      <c r="T521" s="306">
        <v>0</v>
      </c>
      <c r="U521" s="306">
        <v>0</v>
      </c>
      <c r="V521" s="306">
        <v>0</v>
      </c>
      <c r="W521" s="306">
        <v>0</v>
      </c>
      <c r="X521" s="306">
        <v>0</v>
      </c>
      <c r="Y521" s="306">
        <v>0</v>
      </c>
      <c r="Z521" s="306">
        <v>0</v>
      </c>
    </row>
    <row r="522" spans="4:26" hidden="1" outlineLevel="1">
      <c r="D522" s="299" t="s">
        <v>3094</v>
      </c>
      <c r="E522" s="299" t="s">
        <v>71</v>
      </c>
      <c r="F522" s="299" t="s">
        <v>768</v>
      </c>
      <c r="G522" s="299" t="s">
        <v>769</v>
      </c>
      <c r="H522" s="299" t="s">
        <v>770</v>
      </c>
      <c r="I522" s="299" t="s">
        <v>1264</v>
      </c>
      <c r="J522" s="299" t="s">
        <v>3098</v>
      </c>
      <c r="K522" s="299" t="s">
        <v>176</v>
      </c>
      <c r="M522" s="311">
        <v>0</v>
      </c>
      <c r="N522" s="306"/>
      <c r="O522" s="306">
        <v>0</v>
      </c>
      <c r="P522" s="306">
        <v>0</v>
      </c>
      <c r="Q522" s="306">
        <v>0</v>
      </c>
      <c r="R522" s="306">
        <v>0</v>
      </c>
      <c r="S522" s="306">
        <v>0</v>
      </c>
      <c r="T522" s="306">
        <v>0</v>
      </c>
      <c r="U522" s="306">
        <v>0</v>
      </c>
      <c r="V522" s="306">
        <v>0</v>
      </c>
      <c r="W522" s="306">
        <v>0</v>
      </c>
      <c r="X522" s="306">
        <v>0</v>
      </c>
      <c r="Y522" s="306">
        <v>0</v>
      </c>
      <c r="Z522" s="306">
        <v>0</v>
      </c>
    </row>
    <row r="523" spans="4:26" hidden="1" outlineLevel="1">
      <c r="D523" s="299" t="s">
        <v>3094</v>
      </c>
      <c r="E523" s="299" t="s">
        <v>71</v>
      </c>
      <c r="F523" s="299" t="s">
        <v>768</v>
      </c>
      <c r="G523" s="299" t="s">
        <v>775</v>
      </c>
      <c r="H523" s="299" t="s">
        <v>770</v>
      </c>
      <c r="I523" s="299" t="s">
        <v>1264</v>
      </c>
      <c r="J523" s="299" t="s">
        <v>3099</v>
      </c>
      <c r="K523" s="299" t="s">
        <v>176</v>
      </c>
      <c r="M523" s="311">
        <v>0</v>
      </c>
      <c r="N523" s="306"/>
      <c r="O523" s="306">
        <v>0</v>
      </c>
      <c r="P523" s="306">
        <v>0</v>
      </c>
      <c r="Q523" s="306">
        <v>0</v>
      </c>
      <c r="R523" s="306">
        <v>0</v>
      </c>
      <c r="S523" s="306">
        <v>0</v>
      </c>
      <c r="T523" s="306">
        <v>0</v>
      </c>
      <c r="U523" s="306">
        <v>0</v>
      </c>
      <c r="V523" s="306">
        <v>0</v>
      </c>
      <c r="W523" s="306">
        <v>0</v>
      </c>
      <c r="X523" s="306">
        <v>0</v>
      </c>
      <c r="Y523" s="306">
        <v>0</v>
      </c>
      <c r="Z523" s="306">
        <v>0</v>
      </c>
    </row>
    <row r="524" spans="4:26" hidden="1" outlineLevel="1">
      <c r="D524" s="299" t="s">
        <v>3100</v>
      </c>
      <c r="E524" s="299" t="s">
        <v>72</v>
      </c>
      <c r="F524" s="299" t="s">
        <v>768</v>
      </c>
      <c r="G524" s="299" t="s">
        <v>769</v>
      </c>
      <c r="H524" s="299" t="s">
        <v>770</v>
      </c>
      <c r="I524" s="299" t="s">
        <v>1246</v>
      </c>
      <c r="J524" s="299" t="s">
        <v>3101</v>
      </c>
      <c r="K524" s="299" t="s">
        <v>171</v>
      </c>
      <c r="M524" s="311">
        <v>914.41500000000008</v>
      </c>
      <c r="N524" s="306"/>
      <c r="O524" s="306">
        <v>25.948</v>
      </c>
      <c r="P524" s="306">
        <v>32.515999999999998</v>
      </c>
      <c r="Q524" s="306">
        <v>43.963999999999999</v>
      </c>
      <c r="R524" s="306">
        <v>7.5220000000000002</v>
      </c>
      <c r="S524" s="306">
        <v>65.698999999999998</v>
      </c>
      <c r="T524" s="306">
        <v>32.389000000000003</v>
      </c>
      <c r="U524" s="306">
        <v>113.018</v>
      </c>
      <c r="V524" s="306">
        <v>57.735999999999997</v>
      </c>
      <c r="W524" s="306">
        <v>86.587999999999994</v>
      </c>
      <c r="X524" s="306">
        <v>184.80799999999999</v>
      </c>
      <c r="Y524" s="306">
        <v>161.416</v>
      </c>
      <c r="Z524" s="306">
        <v>102.81100000000001</v>
      </c>
    </row>
    <row r="525" spans="4:26" hidden="1" outlineLevel="1">
      <c r="D525" s="299" t="s">
        <v>3804</v>
      </c>
      <c r="E525" s="299" t="s">
        <v>71</v>
      </c>
      <c r="F525" s="299" t="s">
        <v>768</v>
      </c>
      <c r="G525" s="299" t="s">
        <v>769</v>
      </c>
      <c r="H525" s="299" t="s">
        <v>770</v>
      </c>
      <c r="I525" s="299" t="s">
        <v>1246</v>
      </c>
      <c r="J525" s="299" t="s">
        <v>4137</v>
      </c>
      <c r="K525" s="299" t="s">
        <v>176</v>
      </c>
      <c r="M525" s="311">
        <v>284.93599999999998</v>
      </c>
      <c r="N525" s="306"/>
      <c r="O525" s="306">
        <v>0</v>
      </c>
      <c r="P525" s="306">
        <v>27.207999999999998</v>
      </c>
      <c r="Q525" s="306">
        <v>83.552000000000007</v>
      </c>
      <c r="R525" s="306">
        <v>41.51</v>
      </c>
      <c r="S525" s="306">
        <v>30.558</v>
      </c>
      <c r="T525" s="306">
        <v>27.942</v>
      </c>
      <c r="U525" s="306">
        <v>22.576000000000001</v>
      </c>
      <c r="V525" s="306">
        <v>10.061999999999999</v>
      </c>
      <c r="W525" s="306">
        <v>16.7</v>
      </c>
      <c r="X525" s="306">
        <v>1.25</v>
      </c>
      <c r="Y525" s="306">
        <v>23.577999999999999</v>
      </c>
      <c r="Z525" s="306">
        <v>0</v>
      </c>
    </row>
    <row r="526" spans="4:26" hidden="1" outlineLevel="1">
      <c r="D526" s="299" t="s">
        <v>3883</v>
      </c>
      <c r="E526" s="299" t="s">
        <v>71</v>
      </c>
      <c r="F526" s="299" t="s">
        <v>768</v>
      </c>
      <c r="G526" s="299" t="s">
        <v>769</v>
      </c>
      <c r="H526" s="299" t="s">
        <v>770</v>
      </c>
      <c r="I526" s="299" t="s">
        <v>1246</v>
      </c>
      <c r="J526" s="299" t="s">
        <v>4138</v>
      </c>
      <c r="K526" s="299" t="s">
        <v>176</v>
      </c>
      <c r="M526" s="311">
        <v>18.974</v>
      </c>
      <c r="N526" s="306"/>
      <c r="O526" s="306">
        <v>5.3999999999999999E-2</v>
      </c>
      <c r="P526" s="306">
        <v>0</v>
      </c>
      <c r="Q526" s="306">
        <v>0</v>
      </c>
      <c r="R526" s="306">
        <v>0</v>
      </c>
      <c r="S526" s="306">
        <v>2.89</v>
      </c>
      <c r="T526" s="306">
        <v>15.43</v>
      </c>
      <c r="U526" s="306">
        <v>0</v>
      </c>
      <c r="V526" s="306">
        <v>0</v>
      </c>
      <c r="W526" s="306">
        <v>0.6</v>
      </c>
      <c r="X526" s="306">
        <v>0</v>
      </c>
      <c r="Y526" s="306">
        <v>0</v>
      </c>
      <c r="Z526" s="306">
        <v>0</v>
      </c>
    </row>
    <row r="527" spans="4:26" hidden="1" outlineLevel="1">
      <c r="D527" s="299" t="s">
        <v>824</v>
      </c>
      <c r="E527" s="299" t="s">
        <v>73</v>
      </c>
      <c r="F527" s="299" t="s">
        <v>768</v>
      </c>
      <c r="G527" s="299" t="s">
        <v>769</v>
      </c>
      <c r="H527" s="299" t="s">
        <v>770</v>
      </c>
      <c r="I527" s="299" t="s">
        <v>1246</v>
      </c>
      <c r="J527" s="299" t="s">
        <v>265</v>
      </c>
      <c r="K527" s="299" t="s">
        <v>175</v>
      </c>
      <c r="M527" s="311">
        <v>37379.877999999997</v>
      </c>
      <c r="N527" s="306"/>
      <c r="O527" s="306">
        <v>4862.43</v>
      </c>
      <c r="P527" s="306">
        <v>4894.3410000000003</v>
      </c>
      <c r="Q527" s="306">
        <v>4367.2839999999997</v>
      </c>
      <c r="R527" s="306">
        <v>3372.2280000000001</v>
      </c>
      <c r="S527" s="306">
        <v>2925.489</v>
      </c>
      <c r="T527" s="306">
        <v>3102.9250000000002</v>
      </c>
      <c r="U527" s="306">
        <v>1863.058</v>
      </c>
      <c r="V527" s="306">
        <v>1712.623</v>
      </c>
      <c r="W527" s="306">
        <v>1284.789</v>
      </c>
      <c r="X527" s="306">
        <v>3282.0030000000002</v>
      </c>
      <c r="Y527" s="306">
        <v>3827.5419999999999</v>
      </c>
      <c r="Z527" s="306">
        <v>1885.1659999999999</v>
      </c>
    </row>
    <row r="528" spans="4:26" hidden="1" outlineLevel="1">
      <c r="D528" s="299" t="s">
        <v>824</v>
      </c>
      <c r="E528" s="299" t="s">
        <v>73</v>
      </c>
      <c r="F528" s="299" t="s">
        <v>766</v>
      </c>
      <c r="G528" s="299" t="s">
        <v>769</v>
      </c>
      <c r="H528" s="299" t="s">
        <v>770</v>
      </c>
      <c r="I528" s="299" t="s">
        <v>1264</v>
      </c>
      <c r="J528" s="299" t="s">
        <v>2194</v>
      </c>
      <c r="K528" s="299" t="s">
        <v>175</v>
      </c>
      <c r="M528" s="311">
        <v>0</v>
      </c>
      <c r="N528" s="306"/>
      <c r="O528" s="306">
        <v>0</v>
      </c>
      <c r="P528" s="306">
        <v>0</v>
      </c>
      <c r="Q528" s="306">
        <v>0</v>
      </c>
      <c r="R528" s="306">
        <v>0</v>
      </c>
      <c r="S528" s="306">
        <v>0</v>
      </c>
      <c r="T528" s="306">
        <v>0</v>
      </c>
      <c r="U528" s="306">
        <v>0</v>
      </c>
      <c r="V528" s="306">
        <v>0</v>
      </c>
      <c r="W528" s="306">
        <v>0</v>
      </c>
      <c r="X528" s="306">
        <v>0</v>
      </c>
      <c r="Y528" s="306">
        <v>0</v>
      </c>
      <c r="Z528" s="306">
        <v>0</v>
      </c>
    </row>
    <row r="529" spans="4:26" hidden="1" outlineLevel="1">
      <c r="D529" s="299" t="s">
        <v>824</v>
      </c>
      <c r="E529" s="299" t="s">
        <v>73</v>
      </c>
      <c r="F529" s="299" t="s">
        <v>766</v>
      </c>
      <c r="G529" s="299" t="s">
        <v>775</v>
      </c>
      <c r="H529" s="299" t="s">
        <v>770</v>
      </c>
      <c r="I529" s="299" t="s">
        <v>1264</v>
      </c>
      <c r="J529" s="299" t="s">
        <v>2195</v>
      </c>
      <c r="K529" s="299" t="s">
        <v>175</v>
      </c>
      <c r="M529" s="311">
        <v>0</v>
      </c>
      <c r="N529" s="306"/>
      <c r="O529" s="306">
        <v>0</v>
      </c>
      <c r="P529" s="306">
        <v>0</v>
      </c>
      <c r="Q529" s="306">
        <v>0</v>
      </c>
      <c r="R529" s="306">
        <v>0</v>
      </c>
      <c r="S529" s="306">
        <v>0</v>
      </c>
      <c r="T529" s="306">
        <v>0</v>
      </c>
      <c r="U529" s="306">
        <v>0</v>
      </c>
      <c r="V529" s="306">
        <v>0</v>
      </c>
      <c r="W529" s="306">
        <v>0</v>
      </c>
      <c r="X529" s="306">
        <v>0</v>
      </c>
      <c r="Y529" s="306">
        <v>0</v>
      </c>
      <c r="Z529" s="306">
        <v>0</v>
      </c>
    </row>
    <row r="530" spans="4:26" hidden="1" outlineLevel="1">
      <c r="D530" s="299" t="s">
        <v>824</v>
      </c>
      <c r="E530" s="299" t="s">
        <v>73</v>
      </c>
      <c r="F530" s="299" t="s">
        <v>768</v>
      </c>
      <c r="G530" s="299" t="s">
        <v>769</v>
      </c>
      <c r="H530" s="299" t="s">
        <v>770</v>
      </c>
      <c r="I530" s="299" t="s">
        <v>1264</v>
      </c>
      <c r="J530" s="299" t="s">
        <v>2196</v>
      </c>
      <c r="K530" s="299" t="s">
        <v>175</v>
      </c>
      <c r="M530" s="311">
        <v>0</v>
      </c>
      <c r="N530" s="306"/>
      <c r="O530" s="306">
        <v>0</v>
      </c>
      <c r="P530" s="306">
        <v>0</v>
      </c>
      <c r="Q530" s="306">
        <v>0</v>
      </c>
      <c r="R530" s="306">
        <v>0</v>
      </c>
      <c r="S530" s="306">
        <v>0</v>
      </c>
      <c r="T530" s="306">
        <v>0</v>
      </c>
      <c r="U530" s="306">
        <v>0</v>
      </c>
      <c r="V530" s="306">
        <v>0</v>
      </c>
      <c r="W530" s="306">
        <v>0</v>
      </c>
      <c r="X530" s="306">
        <v>0</v>
      </c>
      <c r="Y530" s="306">
        <v>0</v>
      </c>
      <c r="Z530" s="306">
        <v>0</v>
      </c>
    </row>
    <row r="531" spans="4:26" hidden="1" outlineLevel="1">
      <c r="D531" s="299" t="s">
        <v>824</v>
      </c>
      <c r="E531" s="299" t="s">
        <v>73</v>
      </c>
      <c r="F531" s="299" t="s">
        <v>768</v>
      </c>
      <c r="G531" s="299" t="s">
        <v>775</v>
      </c>
      <c r="H531" s="299" t="s">
        <v>770</v>
      </c>
      <c r="I531" s="299" t="s">
        <v>1264</v>
      </c>
      <c r="J531" s="299" t="s">
        <v>2197</v>
      </c>
      <c r="K531" s="299" t="s">
        <v>175</v>
      </c>
      <c r="M531" s="311">
        <v>0</v>
      </c>
      <c r="N531" s="306"/>
      <c r="O531" s="306">
        <v>0</v>
      </c>
      <c r="P531" s="306">
        <v>0</v>
      </c>
      <c r="Q531" s="306">
        <v>0</v>
      </c>
      <c r="R531" s="306">
        <v>0</v>
      </c>
      <c r="S531" s="306">
        <v>0</v>
      </c>
      <c r="T531" s="306">
        <v>0</v>
      </c>
      <c r="U531" s="306">
        <v>0</v>
      </c>
      <c r="V531" s="306">
        <v>0</v>
      </c>
      <c r="W531" s="306">
        <v>0</v>
      </c>
      <c r="X531" s="306">
        <v>0</v>
      </c>
      <c r="Y531" s="306">
        <v>0</v>
      </c>
      <c r="Z531" s="306">
        <v>0</v>
      </c>
    </row>
    <row r="532" spans="4:26" hidden="1" outlineLevel="1">
      <c r="D532" s="299" t="s">
        <v>2198</v>
      </c>
      <c r="E532" s="299" t="s">
        <v>73</v>
      </c>
      <c r="F532" s="299" t="s">
        <v>768</v>
      </c>
      <c r="G532" s="299" t="s">
        <v>769</v>
      </c>
      <c r="H532" s="299" t="s">
        <v>770</v>
      </c>
      <c r="I532" s="299" t="s">
        <v>1246</v>
      </c>
      <c r="J532" s="299" t="s">
        <v>2199</v>
      </c>
      <c r="K532" s="299" t="s">
        <v>175</v>
      </c>
      <c r="M532" s="311">
        <v>213.18799999999996</v>
      </c>
      <c r="N532" s="306"/>
      <c r="O532" s="306">
        <v>0.68400000000000005</v>
      </c>
      <c r="P532" s="306">
        <v>17.242999999999999</v>
      </c>
      <c r="Q532" s="306">
        <v>83.933000000000007</v>
      </c>
      <c r="R532" s="306">
        <v>40.731000000000002</v>
      </c>
      <c r="S532" s="306">
        <v>9.0540000000000003</v>
      </c>
      <c r="T532" s="306">
        <v>11.776999999999999</v>
      </c>
      <c r="U532" s="306">
        <v>5.5209999999999999</v>
      </c>
      <c r="V532" s="306">
        <v>13.545</v>
      </c>
      <c r="W532" s="306">
        <v>4.2670000000000003</v>
      </c>
      <c r="X532" s="306">
        <v>14.012</v>
      </c>
      <c r="Y532" s="306">
        <v>2.0699999999999998</v>
      </c>
      <c r="Z532" s="306">
        <v>10.351000000000001</v>
      </c>
    </row>
    <row r="533" spans="4:26" hidden="1" outlineLevel="1">
      <c r="D533" s="299" t="s">
        <v>825</v>
      </c>
      <c r="E533" s="299" t="s">
        <v>71</v>
      </c>
      <c r="F533" s="299" t="s">
        <v>768</v>
      </c>
      <c r="G533" s="299" t="s">
        <v>769</v>
      </c>
      <c r="H533" s="299" t="s">
        <v>770</v>
      </c>
      <c r="I533" s="299" t="s">
        <v>1246</v>
      </c>
      <c r="J533" s="299" t="s">
        <v>736</v>
      </c>
      <c r="K533" s="299" t="s">
        <v>176</v>
      </c>
      <c r="M533" s="311">
        <v>57333.856</v>
      </c>
      <c r="N533" s="306"/>
      <c r="O533" s="306">
        <v>2475.2860000000001</v>
      </c>
      <c r="P533" s="306">
        <v>1670.5340000000001</v>
      </c>
      <c r="Q533" s="306">
        <v>6310.174</v>
      </c>
      <c r="R533" s="306">
        <v>2576.8310000000001</v>
      </c>
      <c r="S533" s="306">
        <v>4004.4589999999998</v>
      </c>
      <c r="T533" s="306">
        <v>1845.7170000000001</v>
      </c>
      <c r="U533" s="306">
        <v>4533.4650000000001</v>
      </c>
      <c r="V533" s="306">
        <v>1490.9760000000001</v>
      </c>
      <c r="W533" s="306">
        <v>9511.6149999999998</v>
      </c>
      <c r="X533" s="306">
        <v>10792.721</v>
      </c>
      <c r="Y533" s="306">
        <v>9990.8770000000004</v>
      </c>
      <c r="Z533" s="306">
        <v>2131.201</v>
      </c>
    </row>
    <row r="534" spans="4:26" hidden="1" outlineLevel="1">
      <c r="D534" s="299" t="s">
        <v>825</v>
      </c>
      <c r="E534" s="299" t="s">
        <v>71</v>
      </c>
      <c r="F534" s="299" t="s">
        <v>768</v>
      </c>
      <c r="G534" s="299" t="s">
        <v>775</v>
      </c>
      <c r="H534" s="299" t="s">
        <v>770</v>
      </c>
      <c r="I534" s="299" t="s">
        <v>1246</v>
      </c>
      <c r="J534" s="299" t="s">
        <v>737</v>
      </c>
      <c r="K534" s="299" t="s">
        <v>176</v>
      </c>
      <c r="M534" s="311">
        <v>4424.7156999999997</v>
      </c>
      <c r="N534" s="306"/>
      <c r="O534" s="306">
        <v>0</v>
      </c>
      <c r="P534" s="306">
        <v>0</v>
      </c>
      <c r="Q534" s="306">
        <v>242.4</v>
      </c>
      <c r="R534" s="306">
        <v>104.77669999999999</v>
      </c>
      <c r="S534" s="306">
        <v>287.7595</v>
      </c>
      <c r="T534" s="306">
        <v>10.41</v>
      </c>
      <c r="U534" s="306">
        <v>0.56779999999999997</v>
      </c>
      <c r="V534" s="306">
        <v>0</v>
      </c>
      <c r="W534" s="306">
        <v>4.3999999999999997E-2</v>
      </c>
      <c r="X534" s="306">
        <v>17.361499999999999</v>
      </c>
      <c r="Y534" s="306">
        <v>3721.9553999999998</v>
      </c>
      <c r="Z534" s="306">
        <v>39.440800000000003</v>
      </c>
    </row>
    <row r="535" spans="4:26" hidden="1" outlineLevel="1">
      <c r="D535" s="299" t="s">
        <v>825</v>
      </c>
      <c r="E535" s="299" t="s">
        <v>71</v>
      </c>
      <c r="F535" s="299" t="s">
        <v>766</v>
      </c>
      <c r="G535" s="299" t="s">
        <v>769</v>
      </c>
      <c r="H535" s="299" t="s">
        <v>770</v>
      </c>
      <c r="I535" s="299" t="s">
        <v>1264</v>
      </c>
      <c r="J535" s="299" t="s">
        <v>2200</v>
      </c>
      <c r="K535" s="299" t="s">
        <v>176</v>
      </c>
      <c r="M535" s="311">
        <v>0</v>
      </c>
      <c r="N535" s="306"/>
      <c r="O535" s="306">
        <v>0</v>
      </c>
      <c r="P535" s="306">
        <v>0</v>
      </c>
      <c r="Q535" s="306">
        <v>0</v>
      </c>
      <c r="R535" s="306">
        <v>0</v>
      </c>
      <c r="S535" s="306">
        <v>0</v>
      </c>
      <c r="T535" s="306">
        <v>0</v>
      </c>
      <c r="U535" s="306">
        <v>0</v>
      </c>
      <c r="V535" s="306">
        <v>0</v>
      </c>
      <c r="W535" s="306">
        <v>0</v>
      </c>
      <c r="X535" s="306">
        <v>0</v>
      </c>
      <c r="Y535" s="306">
        <v>0</v>
      </c>
      <c r="Z535" s="306">
        <v>0</v>
      </c>
    </row>
    <row r="536" spans="4:26" hidden="1" outlineLevel="1">
      <c r="D536" s="299" t="s">
        <v>825</v>
      </c>
      <c r="E536" s="299" t="s">
        <v>71</v>
      </c>
      <c r="F536" s="299" t="s">
        <v>766</v>
      </c>
      <c r="G536" s="299" t="s">
        <v>775</v>
      </c>
      <c r="H536" s="299" t="s">
        <v>770</v>
      </c>
      <c r="I536" s="299" t="s">
        <v>1264</v>
      </c>
      <c r="J536" s="299" t="s">
        <v>2201</v>
      </c>
      <c r="K536" s="299" t="s">
        <v>176</v>
      </c>
      <c r="M536" s="311">
        <v>0</v>
      </c>
      <c r="N536" s="306"/>
      <c r="O536" s="306">
        <v>0</v>
      </c>
      <c r="P536" s="306">
        <v>0</v>
      </c>
      <c r="Q536" s="306">
        <v>0</v>
      </c>
      <c r="R536" s="306">
        <v>0</v>
      </c>
      <c r="S536" s="306">
        <v>0</v>
      </c>
      <c r="T536" s="306">
        <v>0</v>
      </c>
      <c r="U536" s="306">
        <v>0</v>
      </c>
      <c r="V536" s="306">
        <v>0</v>
      </c>
      <c r="W536" s="306">
        <v>0</v>
      </c>
      <c r="X536" s="306">
        <v>0</v>
      </c>
      <c r="Y536" s="306">
        <v>0</v>
      </c>
      <c r="Z536" s="306">
        <v>0</v>
      </c>
    </row>
    <row r="537" spans="4:26" hidden="1" outlineLevel="1">
      <c r="D537" s="299" t="s">
        <v>825</v>
      </c>
      <c r="E537" s="299" t="s">
        <v>71</v>
      </c>
      <c r="F537" s="299" t="s">
        <v>768</v>
      </c>
      <c r="G537" s="299" t="s">
        <v>769</v>
      </c>
      <c r="H537" s="299" t="s">
        <v>770</v>
      </c>
      <c r="I537" s="299" t="s">
        <v>1264</v>
      </c>
      <c r="J537" s="299" t="s">
        <v>2202</v>
      </c>
      <c r="K537" s="299" t="s">
        <v>176</v>
      </c>
      <c r="M537" s="311">
        <v>0</v>
      </c>
      <c r="N537" s="306"/>
      <c r="O537" s="306">
        <v>0</v>
      </c>
      <c r="P537" s="306">
        <v>0</v>
      </c>
      <c r="Q537" s="306">
        <v>0</v>
      </c>
      <c r="R537" s="306">
        <v>0</v>
      </c>
      <c r="S537" s="306">
        <v>0</v>
      </c>
      <c r="T537" s="306">
        <v>0</v>
      </c>
      <c r="U537" s="306">
        <v>0</v>
      </c>
      <c r="V537" s="306">
        <v>0</v>
      </c>
      <c r="W537" s="306">
        <v>0</v>
      </c>
      <c r="X537" s="306">
        <v>0</v>
      </c>
      <c r="Y537" s="306">
        <v>0</v>
      </c>
      <c r="Z537" s="306">
        <v>0</v>
      </c>
    </row>
    <row r="538" spans="4:26" hidden="1" outlineLevel="1">
      <c r="D538" s="299" t="s">
        <v>825</v>
      </c>
      <c r="E538" s="299" t="s">
        <v>71</v>
      </c>
      <c r="F538" s="299" t="s">
        <v>768</v>
      </c>
      <c r="G538" s="299" t="s">
        <v>775</v>
      </c>
      <c r="H538" s="299" t="s">
        <v>770</v>
      </c>
      <c r="I538" s="299" t="s">
        <v>1264</v>
      </c>
      <c r="J538" s="299" t="s">
        <v>2203</v>
      </c>
      <c r="K538" s="299" t="s">
        <v>176</v>
      </c>
      <c r="M538" s="311">
        <v>0</v>
      </c>
      <c r="N538" s="306"/>
      <c r="O538" s="306">
        <v>0</v>
      </c>
      <c r="P538" s="306">
        <v>0</v>
      </c>
      <c r="Q538" s="306">
        <v>0</v>
      </c>
      <c r="R538" s="306">
        <v>0</v>
      </c>
      <c r="S538" s="306">
        <v>0</v>
      </c>
      <c r="T538" s="306">
        <v>0</v>
      </c>
      <c r="U538" s="306">
        <v>0</v>
      </c>
      <c r="V538" s="306">
        <v>0</v>
      </c>
      <c r="W538" s="306">
        <v>0</v>
      </c>
      <c r="X538" s="306">
        <v>0</v>
      </c>
      <c r="Y538" s="306">
        <v>0</v>
      </c>
      <c r="Z538" s="306">
        <v>0</v>
      </c>
    </row>
    <row r="539" spans="4:26" hidden="1" outlineLevel="1">
      <c r="D539" s="299" t="s">
        <v>826</v>
      </c>
      <c r="E539" s="299" t="s">
        <v>72</v>
      </c>
      <c r="F539" s="299" t="s">
        <v>768</v>
      </c>
      <c r="G539" s="299" t="s">
        <v>769</v>
      </c>
      <c r="H539" s="299" t="s">
        <v>770</v>
      </c>
      <c r="I539" s="299" t="s">
        <v>1246</v>
      </c>
      <c r="J539" s="299" t="s">
        <v>537</v>
      </c>
      <c r="K539" s="299" t="s">
        <v>176</v>
      </c>
      <c r="M539" s="311">
        <v>2011.4740000000002</v>
      </c>
      <c r="N539" s="306"/>
      <c r="O539" s="306">
        <v>185.80600000000001</v>
      </c>
      <c r="P539" s="306">
        <v>239.23699999999999</v>
      </c>
      <c r="Q539" s="306">
        <v>154.70400000000001</v>
      </c>
      <c r="R539" s="306">
        <v>199.21899999999999</v>
      </c>
      <c r="S539" s="306">
        <v>63.511000000000003</v>
      </c>
      <c r="T539" s="306">
        <v>155.535</v>
      </c>
      <c r="U539" s="306">
        <v>203.434</v>
      </c>
      <c r="V539" s="306">
        <v>151.98599999999999</v>
      </c>
      <c r="W539" s="306">
        <v>266.52999999999997</v>
      </c>
      <c r="X539" s="306">
        <v>171.749</v>
      </c>
      <c r="Y539" s="306">
        <v>58.576999999999998</v>
      </c>
      <c r="Z539" s="306">
        <v>161.18600000000001</v>
      </c>
    </row>
    <row r="540" spans="4:26" hidden="1" outlineLevel="1">
      <c r="D540" s="299" t="s">
        <v>826</v>
      </c>
      <c r="E540" s="299" t="s">
        <v>72</v>
      </c>
      <c r="F540" s="299" t="s">
        <v>766</v>
      </c>
      <c r="G540" s="299" t="s">
        <v>769</v>
      </c>
      <c r="H540" s="299" t="s">
        <v>770</v>
      </c>
      <c r="I540" s="299" t="s">
        <v>1264</v>
      </c>
      <c r="J540" s="299" t="s">
        <v>2204</v>
      </c>
      <c r="K540" s="299" t="s">
        <v>171</v>
      </c>
      <c r="M540" s="311">
        <v>0</v>
      </c>
      <c r="N540" s="306"/>
      <c r="O540" s="306">
        <v>0</v>
      </c>
      <c r="P540" s="306">
        <v>0</v>
      </c>
      <c r="Q540" s="306">
        <v>0</v>
      </c>
      <c r="R540" s="306">
        <v>0</v>
      </c>
      <c r="S540" s="306">
        <v>0</v>
      </c>
      <c r="T540" s="306">
        <v>0</v>
      </c>
      <c r="U540" s="306">
        <v>0</v>
      </c>
      <c r="V540" s="306">
        <v>0</v>
      </c>
      <c r="W540" s="306">
        <v>0</v>
      </c>
      <c r="X540" s="306">
        <v>0</v>
      </c>
      <c r="Y540" s="306">
        <v>0</v>
      </c>
      <c r="Z540" s="306">
        <v>0</v>
      </c>
    </row>
    <row r="541" spans="4:26" hidden="1" outlineLevel="1">
      <c r="D541" s="299" t="s">
        <v>826</v>
      </c>
      <c r="E541" s="299" t="s">
        <v>72</v>
      </c>
      <c r="F541" s="299" t="s">
        <v>766</v>
      </c>
      <c r="G541" s="299" t="s">
        <v>775</v>
      </c>
      <c r="H541" s="299" t="s">
        <v>770</v>
      </c>
      <c r="I541" s="299" t="s">
        <v>1264</v>
      </c>
      <c r="J541" s="299" t="s">
        <v>2205</v>
      </c>
      <c r="K541" s="299" t="s">
        <v>171</v>
      </c>
      <c r="M541" s="311">
        <v>0</v>
      </c>
      <c r="N541" s="306"/>
      <c r="O541" s="306">
        <v>0</v>
      </c>
      <c r="P541" s="306">
        <v>0</v>
      </c>
      <c r="Q541" s="306">
        <v>0</v>
      </c>
      <c r="R541" s="306">
        <v>0</v>
      </c>
      <c r="S541" s="306">
        <v>0</v>
      </c>
      <c r="T541" s="306">
        <v>0</v>
      </c>
      <c r="U541" s="306">
        <v>0</v>
      </c>
      <c r="V541" s="306">
        <v>0</v>
      </c>
      <c r="W541" s="306">
        <v>0</v>
      </c>
      <c r="X541" s="306">
        <v>0</v>
      </c>
      <c r="Y541" s="306">
        <v>0</v>
      </c>
      <c r="Z541" s="306">
        <v>0</v>
      </c>
    </row>
    <row r="542" spans="4:26" hidden="1" outlineLevel="1">
      <c r="D542" s="299" t="s">
        <v>826</v>
      </c>
      <c r="E542" s="299" t="s">
        <v>72</v>
      </c>
      <c r="F542" s="299" t="s">
        <v>768</v>
      </c>
      <c r="G542" s="299" t="s">
        <v>769</v>
      </c>
      <c r="H542" s="299" t="s">
        <v>770</v>
      </c>
      <c r="I542" s="299" t="s">
        <v>1264</v>
      </c>
      <c r="J542" s="299" t="s">
        <v>2206</v>
      </c>
      <c r="K542" s="299" t="s">
        <v>171</v>
      </c>
      <c r="M542" s="311">
        <v>0</v>
      </c>
      <c r="N542" s="306"/>
      <c r="O542" s="306">
        <v>0</v>
      </c>
      <c r="P542" s="306">
        <v>0</v>
      </c>
      <c r="Q542" s="306">
        <v>0</v>
      </c>
      <c r="R542" s="306">
        <v>0</v>
      </c>
      <c r="S542" s="306">
        <v>0</v>
      </c>
      <c r="T542" s="306">
        <v>0</v>
      </c>
      <c r="U542" s="306">
        <v>0</v>
      </c>
      <c r="V542" s="306">
        <v>0</v>
      </c>
      <c r="W542" s="306">
        <v>0</v>
      </c>
      <c r="X542" s="306">
        <v>0</v>
      </c>
      <c r="Y542" s="306">
        <v>0</v>
      </c>
      <c r="Z542" s="306">
        <v>0</v>
      </c>
    </row>
    <row r="543" spans="4:26" hidden="1" outlineLevel="1">
      <c r="D543" s="299" t="s">
        <v>826</v>
      </c>
      <c r="E543" s="299" t="s">
        <v>72</v>
      </c>
      <c r="F543" s="299" t="s">
        <v>768</v>
      </c>
      <c r="G543" s="299" t="s">
        <v>775</v>
      </c>
      <c r="H543" s="299" t="s">
        <v>770</v>
      </c>
      <c r="I543" s="299" t="s">
        <v>1264</v>
      </c>
      <c r="J543" s="299" t="s">
        <v>2207</v>
      </c>
      <c r="K543" s="299" t="s">
        <v>171</v>
      </c>
      <c r="M543" s="311">
        <v>0</v>
      </c>
      <c r="N543" s="306"/>
      <c r="O543" s="306">
        <v>0</v>
      </c>
      <c r="P543" s="306">
        <v>0</v>
      </c>
      <c r="Q543" s="306">
        <v>0</v>
      </c>
      <c r="R543" s="306">
        <v>0</v>
      </c>
      <c r="S543" s="306">
        <v>0</v>
      </c>
      <c r="T543" s="306">
        <v>0</v>
      </c>
      <c r="U543" s="306">
        <v>0</v>
      </c>
      <c r="V543" s="306">
        <v>0</v>
      </c>
      <c r="W543" s="306">
        <v>0</v>
      </c>
      <c r="X543" s="306">
        <v>0</v>
      </c>
      <c r="Y543" s="306">
        <v>0</v>
      </c>
      <c r="Z543" s="306">
        <v>0</v>
      </c>
    </row>
    <row r="544" spans="4:26" hidden="1" outlineLevel="1">
      <c r="D544" s="299" t="s">
        <v>828</v>
      </c>
      <c r="E544" s="299" t="s">
        <v>72</v>
      </c>
      <c r="F544" s="299" t="s">
        <v>768</v>
      </c>
      <c r="G544" s="299" t="s">
        <v>769</v>
      </c>
      <c r="H544" s="299" t="s">
        <v>770</v>
      </c>
      <c r="I544" s="299" t="s">
        <v>1246</v>
      </c>
      <c r="J544" s="299" t="s">
        <v>424</v>
      </c>
      <c r="K544" s="299" t="s">
        <v>171</v>
      </c>
      <c r="M544" s="311">
        <v>55913.574999999997</v>
      </c>
      <c r="N544" s="306"/>
      <c r="O544" s="306">
        <v>1904.8</v>
      </c>
      <c r="P544" s="306">
        <v>1771.1130000000001</v>
      </c>
      <c r="Q544" s="306">
        <v>1400.1659999999999</v>
      </c>
      <c r="R544" s="306">
        <v>2991.9189999999999</v>
      </c>
      <c r="S544" s="306">
        <v>4365.0690000000004</v>
      </c>
      <c r="T544" s="306">
        <v>21393.945</v>
      </c>
      <c r="U544" s="306">
        <v>2732.5320000000002</v>
      </c>
      <c r="V544" s="306">
        <v>2556.527</v>
      </c>
      <c r="W544" s="306">
        <v>2167.7849999999999</v>
      </c>
      <c r="X544" s="306">
        <v>9952.0759999999991</v>
      </c>
      <c r="Y544" s="306">
        <v>1781.7339999999999</v>
      </c>
      <c r="Z544" s="306">
        <v>2895.9090000000001</v>
      </c>
    </row>
    <row r="545" spans="4:26" hidden="1" outlineLevel="1">
      <c r="D545" s="299" t="s">
        <v>828</v>
      </c>
      <c r="E545" s="299" t="s">
        <v>72</v>
      </c>
      <c r="F545" s="299" t="s">
        <v>768</v>
      </c>
      <c r="G545" s="299" t="s">
        <v>769</v>
      </c>
      <c r="H545" s="299" t="s">
        <v>770</v>
      </c>
      <c r="I545" s="299" t="s">
        <v>1246</v>
      </c>
      <c r="J545" s="299" t="s">
        <v>878</v>
      </c>
      <c r="K545" s="299" t="s">
        <v>171</v>
      </c>
      <c r="M545" s="311">
        <v>286.85419999999999</v>
      </c>
      <c r="N545" s="306"/>
      <c r="O545" s="306">
        <v>5.1723500000000007</v>
      </c>
      <c r="P545" s="306">
        <v>0.55237999999999998</v>
      </c>
      <c r="Q545" s="306">
        <v>18.653830000000003</v>
      </c>
      <c r="R545" s="306">
        <v>7.3527599999999991</v>
      </c>
      <c r="S545" s="306">
        <v>30.942510000000002</v>
      </c>
      <c r="T545" s="306">
        <v>120.06739</v>
      </c>
      <c r="U545" s="306">
        <v>22.146319999999999</v>
      </c>
      <c r="V545" s="306">
        <v>0.56374000000000002</v>
      </c>
      <c r="W545" s="306">
        <v>1.1253499999999999</v>
      </c>
      <c r="X545" s="306">
        <v>33.267760000000003</v>
      </c>
      <c r="Y545" s="306">
        <v>11.20025</v>
      </c>
      <c r="Z545" s="306">
        <v>35.809559999999998</v>
      </c>
    </row>
    <row r="546" spans="4:26" hidden="1" outlineLevel="1">
      <c r="D546" s="299" t="s">
        <v>828</v>
      </c>
      <c r="E546" s="299" t="s">
        <v>72</v>
      </c>
      <c r="F546" s="299" t="s">
        <v>768</v>
      </c>
      <c r="G546" s="299" t="s">
        <v>769</v>
      </c>
      <c r="H546" s="299" t="s">
        <v>770</v>
      </c>
      <c r="I546" s="299" t="s">
        <v>1246</v>
      </c>
      <c r="J546" s="299" t="s">
        <v>4139</v>
      </c>
      <c r="K546" s="299" t="s">
        <v>171</v>
      </c>
      <c r="M546" s="311">
        <v>252.01474999999999</v>
      </c>
      <c r="N546" s="306"/>
      <c r="O546" s="306"/>
      <c r="P546" s="306"/>
      <c r="Q546" s="306"/>
      <c r="R546" s="306"/>
      <c r="S546" s="306">
        <v>12.902040000000001</v>
      </c>
      <c r="T546" s="306">
        <v>178.70313999999996</v>
      </c>
      <c r="U546" s="306">
        <v>20.88775</v>
      </c>
      <c r="V546" s="306">
        <v>4.5357200000000004</v>
      </c>
      <c r="W546" s="306">
        <v>11.37119</v>
      </c>
      <c r="X546" s="306">
        <v>5.7983099999999999</v>
      </c>
      <c r="Y546" s="306">
        <v>4.9527599999999996</v>
      </c>
      <c r="Z546" s="306">
        <v>12.863840000000001</v>
      </c>
    </row>
    <row r="547" spans="4:26" hidden="1" outlineLevel="1">
      <c r="D547" s="299" t="s">
        <v>828</v>
      </c>
      <c r="E547" s="299" t="s">
        <v>72</v>
      </c>
      <c r="F547" s="299" t="s">
        <v>768</v>
      </c>
      <c r="G547" s="299" t="s">
        <v>769</v>
      </c>
      <c r="H547" s="299" t="s">
        <v>770</v>
      </c>
      <c r="I547" s="299" t="s">
        <v>1246</v>
      </c>
      <c r="J547" s="299" t="s">
        <v>3102</v>
      </c>
      <c r="K547" s="299" t="s">
        <v>171</v>
      </c>
      <c r="M547" s="311">
        <v>77.072159999999997</v>
      </c>
      <c r="N547" s="306"/>
      <c r="O547" s="306">
        <v>0.24214999999999998</v>
      </c>
      <c r="P547" s="306">
        <v>0.12887000000000001</v>
      </c>
      <c r="Q547" s="306">
        <v>1.5490600000000001</v>
      </c>
      <c r="R547" s="306">
        <v>1.2890200000000003</v>
      </c>
      <c r="S547" s="306">
        <v>0.74917999999999996</v>
      </c>
      <c r="T547" s="306">
        <v>63.042520000000003</v>
      </c>
      <c r="U547" s="306">
        <v>1.01156</v>
      </c>
      <c r="V547" s="306">
        <v>1.04078</v>
      </c>
      <c r="W547" s="306">
        <v>0.8486499999999999</v>
      </c>
      <c r="X547" s="306">
        <v>0.92435999999999996</v>
      </c>
      <c r="Y547" s="306">
        <v>1.31968</v>
      </c>
      <c r="Z547" s="306">
        <v>4.9263300000000001</v>
      </c>
    </row>
    <row r="548" spans="4:26" hidden="1" outlineLevel="1">
      <c r="D548" s="299" t="s">
        <v>828</v>
      </c>
      <c r="E548" s="299" t="s">
        <v>72</v>
      </c>
      <c r="F548" s="299" t="s">
        <v>768</v>
      </c>
      <c r="G548" s="299" t="s">
        <v>769</v>
      </c>
      <c r="H548" s="299" t="s">
        <v>770</v>
      </c>
      <c r="I548" s="299" t="s">
        <v>1246</v>
      </c>
      <c r="J548" s="299" t="s">
        <v>3103</v>
      </c>
      <c r="K548" s="299" t="s">
        <v>171</v>
      </c>
      <c r="M548" s="311">
        <v>739.79837999999995</v>
      </c>
      <c r="N548" s="306"/>
      <c r="O548" s="306">
        <v>5.4785699999999995</v>
      </c>
      <c r="P548" s="306">
        <v>5.8283100000000001</v>
      </c>
      <c r="Q548" s="306">
        <v>18.06399</v>
      </c>
      <c r="R548" s="306">
        <v>9.7438499999999983</v>
      </c>
      <c r="S548" s="306">
        <v>26.807309999999998</v>
      </c>
      <c r="T548" s="306">
        <v>601.68905999999993</v>
      </c>
      <c r="U548" s="306">
        <v>7.7530499999999991</v>
      </c>
      <c r="V548" s="306">
        <v>9.8331300000000006</v>
      </c>
      <c r="W548" s="306">
        <v>10.272509999999999</v>
      </c>
      <c r="X548" s="306">
        <v>4.3098299999999998</v>
      </c>
      <c r="Y548" s="306">
        <v>12.056220000000001</v>
      </c>
      <c r="Z548" s="306">
        <v>27.962550000000004</v>
      </c>
    </row>
    <row r="549" spans="4:26" hidden="1" outlineLevel="1">
      <c r="D549" s="299" t="s">
        <v>828</v>
      </c>
      <c r="E549" s="299" t="s">
        <v>72</v>
      </c>
      <c r="F549" s="299" t="s">
        <v>766</v>
      </c>
      <c r="G549" s="299" t="s">
        <v>769</v>
      </c>
      <c r="H549" s="299" t="s">
        <v>770</v>
      </c>
      <c r="I549" s="299" t="s">
        <v>1264</v>
      </c>
      <c r="J549" s="299" t="s">
        <v>2208</v>
      </c>
      <c r="K549" s="299" t="s">
        <v>171</v>
      </c>
      <c r="M549" s="311">
        <v>0</v>
      </c>
      <c r="N549" s="306"/>
      <c r="O549" s="306">
        <v>0</v>
      </c>
      <c r="P549" s="306">
        <v>0</v>
      </c>
      <c r="Q549" s="306">
        <v>0</v>
      </c>
      <c r="R549" s="306">
        <v>0</v>
      </c>
      <c r="S549" s="306">
        <v>0</v>
      </c>
      <c r="T549" s="306">
        <v>0</v>
      </c>
      <c r="U549" s="306">
        <v>0</v>
      </c>
      <c r="V549" s="306">
        <v>0</v>
      </c>
      <c r="W549" s="306">
        <v>0</v>
      </c>
      <c r="X549" s="306">
        <v>0</v>
      </c>
      <c r="Y549" s="306">
        <v>0</v>
      </c>
      <c r="Z549" s="306">
        <v>0</v>
      </c>
    </row>
    <row r="550" spans="4:26" hidden="1" outlineLevel="1">
      <c r="D550" s="299" t="s">
        <v>828</v>
      </c>
      <c r="E550" s="299" t="s">
        <v>72</v>
      </c>
      <c r="F550" s="299" t="s">
        <v>766</v>
      </c>
      <c r="G550" s="299" t="s">
        <v>775</v>
      </c>
      <c r="H550" s="299" t="s">
        <v>770</v>
      </c>
      <c r="I550" s="299" t="s">
        <v>1264</v>
      </c>
      <c r="J550" s="299" t="s">
        <v>2209</v>
      </c>
      <c r="K550" s="299" t="s">
        <v>171</v>
      </c>
      <c r="M550" s="311">
        <v>0</v>
      </c>
      <c r="N550" s="306"/>
      <c r="O550" s="306">
        <v>0</v>
      </c>
      <c r="P550" s="306">
        <v>0</v>
      </c>
      <c r="Q550" s="306">
        <v>0</v>
      </c>
      <c r="R550" s="306">
        <v>0</v>
      </c>
      <c r="S550" s="306">
        <v>0</v>
      </c>
      <c r="T550" s="306">
        <v>0</v>
      </c>
      <c r="U550" s="306">
        <v>0</v>
      </c>
      <c r="V550" s="306">
        <v>0</v>
      </c>
      <c r="W550" s="306">
        <v>0</v>
      </c>
      <c r="X550" s="306">
        <v>0</v>
      </c>
      <c r="Y550" s="306">
        <v>0</v>
      </c>
      <c r="Z550" s="306">
        <v>0</v>
      </c>
    </row>
    <row r="551" spans="4:26" hidden="1" outlineLevel="1">
      <c r="D551" s="299" t="s">
        <v>828</v>
      </c>
      <c r="E551" s="299" t="s">
        <v>72</v>
      </c>
      <c r="F551" s="299" t="s">
        <v>768</v>
      </c>
      <c r="G551" s="299" t="s">
        <v>769</v>
      </c>
      <c r="H551" s="299" t="s">
        <v>770</v>
      </c>
      <c r="I551" s="299" t="s">
        <v>1264</v>
      </c>
      <c r="J551" s="299" t="s">
        <v>2210</v>
      </c>
      <c r="K551" s="299" t="s">
        <v>171</v>
      </c>
      <c r="M551" s="311">
        <v>0</v>
      </c>
      <c r="N551" s="306"/>
      <c r="O551" s="306">
        <v>0</v>
      </c>
      <c r="P551" s="306">
        <v>0</v>
      </c>
      <c r="Q551" s="306">
        <v>0</v>
      </c>
      <c r="R551" s="306">
        <v>0</v>
      </c>
      <c r="S551" s="306">
        <v>0</v>
      </c>
      <c r="T551" s="306">
        <v>0</v>
      </c>
      <c r="U551" s="306">
        <v>0</v>
      </c>
      <c r="V551" s="306">
        <v>0</v>
      </c>
      <c r="W551" s="306">
        <v>0</v>
      </c>
      <c r="X551" s="306">
        <v>0</v>
      </c>
      <c r="Y551" s="306">
        <v>0</v>
      </c>
      <c r="Z551" s="306">
        <v>0</v>
      </c>
    </row>
    <row r="552" spans="4:26" hidden="1" outlineLevel="1">
      <c r="D552" s="299" t="s">
        <v>828</v>
      </c>
      <c r="E552" s="299" t="s">
        <v>72</v>
      </c>
      <c r="F552" s="299" t="s">
        <v>768</v>
      </c>
      <c r="G552" s="299" t="s">
        <v>775</v>
      </c>
      <c r="H552" s="299" t="s">
        <v>770</v>
      </c>
      <c r="I552" s="299" t="s">
        <v>1264</v>
      </c>
      <c r="J552" s="299" t="s">
        <v>2211</v>
      </c>
      <c r="K552" s="299" t="s">
        <v>171</v>
      </c>
      <c r="M552" s="311">
        <v>0</v>
      </c>
      <c r="N552" s="306"/>
      <c r="O552" s="306">
        <v>0</v>
      </c>
      <c r="P552" s="306">
        <v>0</v>
      </c>
      <c r="Q552" s="306">
        <v>0</v>
      </c>
      <c r="R552" s="306">
        <v>0</v>
      </c>
      <c r="S552" s="306">
        <v>0</v>
      </c>
      <c r="T552" s="306">
        <v>0</v>
      </c>
      <c r="U552" s="306">
        <v>0</v>
      </c>
      <c r="V552" s="306">
        <v>0</v>
      </c>
      <c r="W552" s="306">
        <v>0</v>
      </c>
      <c r="X552" s="306">
        <v>0</v>
      </c>
      <c r="Y552" s="306">
        <v>0</v>
      </c>
      <c r="Z552" s="306">
        <v>0</v>
      </c>
    </row>
    <row r="553" spans="4:26" hidden="1" outlineLevel="1">
      <c r="D553" s="299" t="s">
        <v>419</v>
      </c>
      <c r="E553" s="299" t="s">
        <v>71</v>
      </c>
      <c r="F553" s="299" t="s">
        <v>768</v>
      </c>
      <c r="G553" s="299" t="s">
        <v>769</v>
      </c>
      <c r="H553" s="299" t="s">
        <v>770</v>
      </c>
      <c r="I553" s="299" t="s">
        <v>1246</v>
      </c>
      <c r="J553" s="299" t="s">
        <v>594</v>
      </c>
      <c r="K553" s="299" t="s">
        <v>176</v>
      </c>
      <c r="M553" s="311">
        <v>36271.678999999996</v>
      </c>
      <c r="N553" s="306"/>
      <c r="O553" s="306">
        <v>2361.393</v>
      </c>
      <c r="P553" s="306">
        <v>6407.3739999999998</v>
      </c>
      <c r="Q553" s="306">
        <v>2892.2330000000002</v>
      </c>
      <c r="R553" s="306">
        <v>3332.6190000000001</v>
      </c>
      <c r="S553" s="306">
        <v>1474.1990000000001</v>
      </c>
      <c r="T553" s="306">
        <v>3145.1320000000001</v>
      </c>
      <c r="U553" s="306">
        <v>3707.2820000000002</v>
      </c>
      <c r="V553" s="306">
        <v>1382.636</v>
      </c>
      <c r="W553" s="306">
        <v>2133.8150000000001</v>
      </c>
      <c r="X553" s="306">
        <v>3504.0650000000001</v>
      </c>
      <c r="Y553" s="306">
        <v>2731.817</v>
      </c>
      <c r="Z553" s="306">
        <v>3199.114</v>
      </c>
    </row>
    <row r="554" spans="4:26" hidden="1" outlineLevel="1">
      <c r="D554" s="299" t="s">
        <v>419</v>
      </c>
      <c r="E554" s="299" t="s">
        <v>71</v>
      </c>
      <c r="F554" s="299" t="s">
        <v>768</v>
      </c>
      <c r="G554" s="299" t="s">
        <v>775</v>
      </c>
      <c r="H554" s="299" t="s">
        <v>770</v>
      </c>
      <c r="I554" s="299" t="s">
        <v>1246</v>
      </c>
      <c r="J554" s="299" t="s">
        <v>649</v>
      </c>
      <c r="K554" s="299" t="s">
        <v>176</v>
      </c>
      <c r="M554" s="311">
        <v>66.927499999999995</v>
      </c>
      <c r="N554" s="306"/>
      <c r="O554" s="306">
        <v>0.89249999999999996</v>
      </c>
      <c r="P554" s="306">
        <v>0</v>
      </c>
      <c r="Q554" s="306">
        <v>0</v>
      </c>
      <c r="R554" s="306">
        <v>0</v>
      </c>
      <c r="S554" s="306">
        <v>0.39560000000000001</v>
      </c>
      <c r="T554" s="306">
        <v>0</v>
      </c>
      <c r="U554" s="306">
        <v>16.54</v>
      </c>
      <c r="V554" s="306">
        <v>0</v>
      </c>
      <c r="W554" s="306">
        <v>1.524</v>
      </c>
      <c r="X554" s="306">
        <v>46.158000000000001</v>
      </c>
      <c r="Y554" s="306">
        <v>1.4054</v>
      </c>
      <c r="Z554" s="306">
        <v>1.2E-2</v>
      </c>
    </row>
    <row r="555" spans="4:26" hidden="1" outlineLevel="1">
      <c r="D555" s="299" t="s">
        <v>419</v>
      </c>
      <c r="E555" s="299" t="s">
        <v>71</v>
      </c>
      <c r="F555" s="299" t="s">
        <v>766</v>
      </c>
      <c r="G555" s="299" t="s">
        <v>769</v>
      </c>
      <c r="H555" s="299" t="s">
        <v>770</v>
      </c>
      <c r="I555" s="299" t="s">
        <v>1264</v>
      </c>
      <c r="J555" s="299" t="s">
        <v>2212</v>
      </c>
      <c r="K555" s="299" t="s">
        <v>176</v>
      </c>
      <c r="M555" s="311">
        <v>0</v>
      </c>
      <c r="N555" s="306"/>
      <c r="O555" s="306">
        <v>0</v>
      </c>
      <c r="P555" s="306">
        <v>0</v>
      </c>
      <c r="Q555" s="306">
        <v>0</v>
      </c>
      <c r="R555" s="306">
        <v>0</v>
      </c>
      <c r="S555" s="306">
        <v>0</v>
      </c>
      <c r="T555" s="306">
        <v>0</v>
      </c>
      <c r="U555" s="306">
        <v>0</v>
      </c>
      <c r="V555" s="306">
        <v>0</v>
      </c>
      <c r="W555" s="306">
        <v>0</v>
      </c>
      <c r="X555" s="306">
        <v>0</v>
      </c>
      <c r="Y555" s="306">
        <v>0</v>
      </c>
      <c r="Z555" s="306">
        <v>0</v>
      </c>
    </row>
    <row r="556" spans="4:26" hidden="1" outlineLevel="1">
      <c r="D556" s="299" t="s">
        <v>419</v>
      </c>
      <c r="E556" s="299" t="s">
        <v>71</v>
      </c>
      <c r="F556" s="299" t="s">
        <v>766</v>
      </c>
      <c r="G556" s="299" t="s">
        <v>775</v>
      </c>
      <c r="H556" s="299" t="s">
        <v>770</v>
      </c>
      <c r="I556" s="299" t="s">
        <v>1264</v>
      </c>
      <c r="J556" s="299" t="s">
        <v>2213</v>
      </c>
      <c r="K556" s="299" t="s">
        <v>176</v>
      </c>
      <c r="M556" s="311">
        <v>0</v>
      </c>
      <c r="N556" s="306"/>
      <c r="O556" s="306">
        <v>0</v>
      </c>
      <c r="P556" s="306">
        <v>0</v>
      </c>
      <c r="Q556" s="306">
        <v>0</v>
      </c>
      <c r="R556" s="306">
        <v>0</v>
      </c>
      <c r="S556" s="306">
        <v>0</v>
      </c>
      <c r="T556" s="306">
        <v>0</v>
      </c>
      <c r="U556" s="306">
        <v>0</v>
      </c>
      <c r="V556" s="306">
        <v>0</v>
      </c>
      <c r="W556" s="306">
        <v>0</v>
      </c>
      <c r="X556" s="306">
        <v>0</v>
      </c>
      <c r="Y556" s="306">
        <v>0</v>
      </c>
      <c r="Z556" s="306">
        <v>0</v>
      </c>
    </row>
    <row r="557" spans="4:26" hidden="1" outlineLevel="1">
      <c r="D557" s="299" t="s">
        <v>419</v>
      </c>
      <c r="E557" s="299" t="s">
        <v>71</v>
      </c>
      <c r="F557" s="299" t="s">
        <v>768</v>
      </c>
      <c r="G557" s="299" t="s">
        <v>769</v>
      </c>
      <c r="H557" s="299" t="s">
        <v>770</v>
      </c>
      <c r="I557" s="299" t="s">
        <v>1264</v>
      </c>
      <c r="J557" s="299" t="s">
        <v>2214</v>
      </c>
      <c r="K557" s="299" t="s">
        <v>176</v>
      </c>
      <c r="M557" s="311">
        <v>0</v>
      </c>
      <c r="N557" s="306"/>
      <c r="O557" s="306">
        <v>0</v>
      </c>
      <c r="P557" s="306">
        <v>0</v>
      </c>
      <c r="Q557" s="306">
        <v>0</v>
      </c>
      <c r="R557" s="306">
        <v>0</v>
      </c>
      <c r="S557" s="306">
        <v>0</v>
      </c>
      <c r="T557" s="306">
        <v>0</v>
      </c>
      <c r="U557" s="306">
        <v>0</v>
      </c>
      <c r="V557" s="306">
        <v>0</v>
      </c>
      <c r="W557" s="306">
        <v>0</v>
      </c>
      <c r="X557" s="306">
        <v>0</v>
      </c>
      <c r="Y557" s="306">
        <v>0</v>
      </c>
      <c r="Z557" s="306">
        <v>0</v>
      </c>
    </row>
    <row r="558" spans="4:26" hidden="1" outlineLevel="1">
      <c r="D558" s="299" t="s">
        <v>419</v>
      </c>
      <c r="E558" s="299" t="s">
        <v>71</v>
      </c>
      <c r="F558" s="299" t="s">
        <v>768</v>
      </c>
      <c r="G558" s="299" t="s">
        <v>775</v>
      </c>
      <c r="H558" s="299" t="s">
        <v>770</v>
      </c>
      <c r="I558" s="299" t="s">
        <v>1264</v>
      </c>
      <c r="J558" s="299" t="s">
        <v>2215</v>
      </c>
      <c r="K558" s="299" t="s">
        <v>176</v>
      </c>
      <c r="M558" s="311">
        <v>0</v>
      </c>
      <c r="N558" s="306"/>
      <c r="O558" s="306">
        <v>0</v>
      </c>
      <c r="P558" s="306">
        <v>0</v>
      </c>
      <c r="Q558" s="306">
        <v>0</v>
      </c>
      <c r="R558" s="306">
        <v>0</v>
      </c>
      <c r="S558" s="306">
        <v>0</v>
      </c>
      <c r="T558" s="306">
        <v>0</v>
      </c>
      <c r="U558" s="306">
        <v>0</v>
      </c>
      <c r="V558" s="306">
        <v>0</v>
      </c>
      <c r="W558" s="306">
        <v>0</v>
      </c>
      <c r="X558" s="306">
        <v>0</v>
      </c>
      <c r="Y558" s="306">
        <v>0</v>
      </c>
      <c r="Z558" s="306">
        <v>0</v>
      </c>
    </row>
    <row r="559" spans="4:26" hidden="1" outlineLevel="1">
      <c r="D559" s="299" t="s">
        <v>3104</v>
      </c>
      <c r="E559" s="299" t="s">
        <v>71</v>
      </c>
      <c r="F559" s="299" t="s">
        <v>768</v>
      </c>
      <c r="G559" s="299" t="s">
        <v>769</v>
      </c>
      <c r="H559" s="299" t="s">
        <v>770</v>
      </c>
      <c r="I559" s="299" t="s">
        <v>1246</v>
      </c>
      <c r="J559" s="299" t="s">
        <v>3105</v>
      </c>
      <c r="K559" s="299" t="s">
        <v>176</v>
      </c>
      <c r="M559" s="311">
        <v>23.2</v>
      </c>
      <c r="N559" s="306"/>
      <c r="O559" s="306">
        <v>0</v>
      </c>
      <c r="P559" s="306">
        <v>2.2000000000000002</v>
      </c>
      <c r="Q559" s="306">
        <v>0</v>
      </c>
      <c r="R559" s="306">
        <v>0.39600000000000002</v>
      </c>
      <c r="S559" s="306">
        <v>0.75</v>
      </c>
      <c r="T559" s="306">
        <v>0.75</v>
      </c>
      <c r="U559" s="306">
        <v>0</v>
      </c>
      <c r="V559" s="306">
        <v>0</v>
      </c>
      <c r="W559" s="306">
        <v>3.5999999999999997E-2</v>
      </c>
      <c r="X559" s="306">
        <v>15.856999999999999</v>
      </c>
      <c r="Y559" s="306">
        <v>3.1779999999999999</v>
      </c>
      <c r="Z559" s="306">
        <v>3.3000000000000002E-2</v>
      </c>
    </row>
    <row r="560" spans="4:26" hidden="1" outlineLevel="1">
      <c r="D560" s="299" t="s">
        <v>1600</v>
      </c>
      <c r="E560" s="299" t="s">
        <v>71</v>
      </c>
      <c r="F560" s="299" t="s">
        <v>768</v>
      </c>
      <c r="G560" s="299" t="s">
        <v>769</v>
      </c>
      <c r="H560" s="299" t="s">
        <v>770</v>
      </c>
      <c r="I560" s="299" t="s">
        <v>1246</v>
      </c>
      <c r="J560" s="299" t="s">
        <v>591</v>
      </c>
      <c r="K560" s="299" t="s">
        <v>176</v>
      </c>
      <c r="M560" s="311">
        <v>4648.4139999999989</v>
      </c>
      <c r="N560" s="306"/>
      <c r="O560" s="306">
        <v>1241.4480000000001</v>
      </c>
      <c r="P560" s="306">
        <v>690.73699999999997</v>
      </c>
      <c r="Q560" s="306">
        <v>567.66200000000003</v>
      </c>
      <c r="R560" s="306">
        <v>455.238</v>
      </c>
      <c r="S560" s="306">
        <v>318.38299999999998</v>
      </c>
      <c r="T560" s="306">
        <v>168.26</v>
      </c>
      <c r="U560" s="306">
        <v>332.98099999999999</v>
      </c>
      <c r="V560" s="306">
        <v>190.05199999999999</v>
      </c>
      <c r="W560" s="306">
        <v>170.876</v>
      </c>
      <c r="X560" s="306">
        <v>280.80900000000003</v>
      </c>
      <c r="Y560" s="306">
        <v>155.744</v>
      </c>
      <c r="Z560" s="306">
        <v>76.224000000000004</v>
      </c>
    </row>
    <row r="561" spans="4:26" hidden="1" outlineLevel="1">
      <c r="D561" s="299" t="s">
        <v>1600</v>
      </c>
      <c r="E561" s="299" t="s">
        <v>71</v>
      </c>
      <c r="F561" s="299" t="s">
        <v>768</v>
      </c>
      <c r="G561" s="299" t="s">
        <v>775</v>
      </c>
      <c r="H561" s="299" t="s">
        <v>770</v>
      </c>
      <c r="I561" s="299" t="s">
        <v>1246</v>
      </c>
      <c r="J561" s="299" t="s">
        <v>647</v>
      </c>
      <c r="K561" s="299" t="s">
        <v>176</v>
      </c>
      <c r="M561" s="311">
        <v>70.473400000000012</v>
      </c>
      <c r="N561" s="306"/>
      <c r="O561" s="306">
        <v>0</v>
      </c>
      <c r="P561" s="306">
        <v>2.1515999999999997</v>
      </c>
      <c r="Q561" s="306">
        <v>0</v>
      </c>
      <c r="R561" s="306">
        <v>4.2465000000000002</v>
      </c>
      <c r="S561" s="306">
        <v>6.165</v>
      </c>
      <c r="T561" s="306">
        <v>19.2088</v>
      </c>
      <c r="U561" s="306">
        <v>0</v>
      </c>
      <c r="V561" s="306">
        <v>0</v>
      </c>
      <c r="W561" s="306">
        <v>1.0720000000000001</v>
      </c>
      <c r="X561" s="306">
        <v>13.0435</v>
      </c>
      <c r="Y561" s="306">
        <v>24.106000000000002</v>
      </c>
      <c r="Z561" s="306">
        <v>0.48</v>
      </c>
    </row>
    <row r="562" spans="4:26" hidden="1" outlineLevel="1">
      <c r="D562" s="299" t="s">
        <v>1600</v>
      </c>
      <c r="E562" s="299" t="s">
        <v>71</v>
      </c>
      <c r="F562" s="299" t="s">
        <v>766</v>
      </c>
      <c r="G562" s="299" t="s">
        <v>769</v>
      </c>
      <c r="H562" s="299" t="s">
        <v>770</v>
      </c>
      <c r="I562" s="299" t="s">
        <v>1264</v>
      </c>
      <c r="J562" s="299" t="s">
        <v>2181</v>
      </c>
      <c r="K562" s="299" t="s">
        <v>176</v>
      </c>
      <c r="M562" s="311">
        <v>0</v>
      </c>
      <c r="N562" s="306"/>
      <c r="O562" s="306">
        <v>0</v>
      </c>
      <c r="P562" s="306">
        <v>0</v>
      </c>
      <c r="Q562" s="306">
        <v>0</v>
      </c>
      <c r="R562" s="306">
        <v>0</v>
      </c>
      <c r="S562" s="306">
        <v>0</v>
      </c>
      <c r="T562" s="306">
        <v>0</v>
      </c>
      <c r="U562" s="306">
        <v>0</v>
      </c>
      <c r="V562" s="306">
        <v>0</v>
      </c>
      <c r="W562" s="306">
        <v>0</v>
      </c>
      <c r="X562" s="306">
        <v>0</v>
      </c>
      <c r="Y562" s="306">
        <v>0</v>
      </c>
      <c r="Z562" s="306">
        <v>0</v>
      </c>
    </row>
    <row r="563" spans="4:26" hidden="1" outlineLevel="1">
      <c r="D563" s="299" t="s">
        <v>1600</v>
      </c>
      <c r="E563" s="299" t="s">
        <v>71</v>
      </c>
      <c r="F563" s="299" t="s">
        <v>766</v>
      </c>
      <c r="G563" s="299" t="s">
        <v>775</v>
      </c>
      <c r="H563" s="299" t="s">
        <v>770</v>
      </c>
      <c r="I563" s="299" t="s">
        <v>1264</v>
      </c>
      <c r="J563" s="299" t="s">
        <v>2182</v>
      </c>
      <c r="K563" s="299" t="s">
        <v>176</v>
      </c>
      <c r="M563" s="311">
        <v>0</v>
      </c>
      <c r="N563" s="306"/>
      <c r="O563" s="306">
        <v>0</v>
      </c>
      <c r="P563" s="306">
        <v>0</v>
      </c>
      <c r="Q563" s="306">
        <v>0</v>
      </c>
      <c r="R563" s="306">
        <v>0</v>
      </c>
      <c r="S563" s="306">
        <v>0</v>
      </c>
      <c r="T563" s="306">
        <v>0</v>
      </c>
      <c r="U563" s="306">
        <v>0</v>
      </c>
      <c r="V563" s="306">
        <v>0</v>
      </c>
      <c r="W563" s="306">
        <v>0</v>
      </c>
      <c r="X563" s="306">
        <v>0</v>
      </c>
      <c r="Y563" s="306">
        <v>0</v>
      </c>
      <c r="Z563" s="306">
        <v>0</v>
      </c>
    </row>
    <row r="564" spans="4:26" hidden="1" outlineLevel="1">
      <c r="D564" s="299" t="s">
        <v>1600</v>
      </c>
      <c r="E564" s="299" t="s">
        <v>71</v>
      </c>
      <c r="F564" s="299" t="s">
        <v>768</v>
      </c>
      <c r="G564" s="299" t="s">
        <v>769</v>
      </c>
      <c r="H564" s="299" t="s">
        <v>770</v>
      </c>
      <c r="I564" s="299" t="s">
        <v>1264</v>
      </c>
      <c r="J564" s="299" t="s">
        <v>2183</v>
      </c>
      <c r="K564" s="299" t="s">
        <v>176</v>
      </c>
      <c r="M564" s="311">
        <v>0</v>
      </c>
      <c r="N564" s="306"/>
      <c r="O564" s="306">
        <v>0</v>
      </c>
      <c r="P564" s="306">
        <v>0</v>
      </c>
      <c r="Q564" s="306">
        <v>0</v>
      </c>
      <c r="R564" s="306">
        <v>0</v>
      </c>
      <c r="S564" s="306">
        <v>0</v>
      </c>
      <c r="T564" s="306">
        <v>0</v>
      </c>
      <c r="U564" s="306">
        <v>0</v>
      </c>
      <c r="V564" s="306">
        <v>0</v>
      </c>
      <c r="W564" s="306">
        <v>0</v>
      </c>
      <c r="X564" s="306">
        <v>0</v>
      </c>
      <c r="Y564" s="306">
        <v>0</v>
      </c>
      <c r="Z564" s="306">
        <v>0</v>
      </c>
    </row>
    <row r="565" spans="4:26" hidden="1" outlineLevel="1">
      <c r="D565" s="299" t="s">
        <v>1600</v>
      </c>
      <c r="E565" s="299" t="s">
        <v>71</v>
      </c>
      <c r="F565" s="299" t="s">
        <v>768</v>
      </c>
      <c r="G565" s="299" t="s">
        <v>775</v>
      </c>
      <c r="H565" s="299" t="s">
        <v>770</v>
      </c>
      <c r="I565" s="299" t="s">
        <v>1264</v>
      </c>
      <c r="J565" s="299" t="s">
        <v>2184</v>
      </c>
      <c r="K565" s="299" t="s">
        <v>176</v>
      </c>
      <c r="M565" s="311">
        <v>0</v>
      </c>
      <c r="N565" s="306"/>
      <c r="O565" s="306">
        <v>0</v>
      </c>
      <c r="P565" s="306">
        <v>0</v>
      </c>
      <c r="Q565" s="306">
        <v>0</v>
      </c>
      <c r="R565" s="306">
        <v>0</v>
      </c>
      <c r="S565" s="306">
        <v>0</v>
      </c>
      <c r="T565" s="306">
        <v>0</v>
      </c>
      <c r="U565" s="306">
        <v>0</v>
      </c>
      <c r="V565" s="306">
        <v>0</v>
      </c>
      <c r="W565" s="306">
        <v>0</v>
      </c>
      <c r="X565" s="306">
        <v>0</v>
      </c>
      <c r="Y565" s="306">
        <v>0</v>
      </c>
      <c r="Z565" s="306">
        <v>0</v>
      </c>
    </row>
    <row r="566" spans="4:26" hidden="1" outlineLevel="1">
      <c r="D566" s="299" t="s">
        <v>484</v>
      </c>
      <c r="E566" s="299" t="s">
        <v>71</v>
      </c>
      <c r="F566" s="299" t="s">
        <v>768</v>
      </c>
      <c r="G566" s="299" t="s">
        <v>769</v>
      </c>
      <c r="H566" s="299" t="s">
        <v>770</v>
      </c>
      <c r="I566" s="299" t="s">
        <v>1246</v>
      </c>
      <c r="J566" s="299" t="s">
        <v>592</v>
      </c>
      <c r="K566" s="299" t="s">
        <v>176</v>
      </c>
      <c r="M566" s="311">
        <v>1224.29</v>
      </c>
      <c r="N566" s="306"/>
      <c r="O566" s="306">
        <v>28.855</v>
      </c>
      <c r="P566" s="306">
        <v>71.126000000000005</v>
      </c>
      <c r="Q566" s="306">
        <v>203.542</v>
      </c>
      <c r="R566" s="306">
        <v>123.419</v>
      </c>
      <c r="S566" s="306">
        <v>27.044</v>
      </c>
      <c r="T566" s="306">
        <v>351.39499999999998</v>
      </c>
      <c r="U566" s="306">
        <v>364.99599999999998</v>
      </c>
      <c r="V566" s="306">
        <v>24.106000000000002</v>
      </c>
      <c r="W566" s="306">
        <v>2.7E-2</v>
      </c>
      <c r="X566" s="306">
        <v>5.4420000000000002</v>
      </c>
      <c r="Y566" s="306">
        <v>19.378</v>
      </c>
      <c r="Z566" s="306">
        <v>4.96</v>
      </c>
    </row>
    <row r="567" spans="4:26" hidden="1" outlineLevel="1">
      <c r="D567" s="299" t="s">
        <v>484</v>
      </c>
      <c r="E567" s="299" t="s">
        <v>71</v>
      </c>
      <c r="F567" s="299" t="s">
        <v>768</v>
      </c>
      <c r="G567" s="299" t="s">
        <v>775</v>
      </c>
      <c r="H567" s="299" t="s">
        <v>770</v>
      </c>
      <c r="I567" s="299" t="s">
        <v>1246</v>
      </c>
      <c r="J567" s="299" t="s">
        <v>648</v>
      </c>
      <c r="K567" s="299" t="s">
        <v>176</v>
      </c>
      <c r="M567" s="311">
        <v>0</v>
      </c>
      <c r="N567" s="306"/>
      <c r="O567" s="306">
        <v>0</v>
      </c>
      <c r="P567" s="306">
        <v>0</v>
      </c>
      <c r="Q567" s="306">
        <v>0</v>
      </c>
      <c r="R567" s="306">
        <v>0</v>
      </c>
      <c r="S567" s="306">
        <v>0</v>
      </c>
      <c r="T567" s="306">
        <v>0</v>
      </c>
      <c r="U567" s="306">
        <v>0</v>
      </c>
      <c r="V567" s="306">
        <v>0</v>
      </c>
      <c r="W567" s="306">
        <v>0</v>
      </c>
      <c r="X567" s="306">
        <v>0</v>
      </c>
      <c r="Y567" s="306">
        <v>0</v>
      </c>
      <c r="Z567" s="306">
        <v>0</v>
      </c>
    </row>
    <row r="568" spans="4:26" hidden="1" outlineLevel="1">
      <c r="D568" s="299" t="s">
        <v>484</v>
      </c>
      <c r="E568" s="299" t="s">
        <v>71</v>
      </c>
      <c r="F568" s="299" t="s">
        <v>766</v>
      </c>
      <c r="G568" s="299" t="s">
        <v>769</v>
      </c>
      <c r="H568" s="299" t="s">
        <v>770</v>
      </c>
      <c r="I568" s="299" t="s">
        <v>1264</v>
      </c>
      <c r="J568" s="299" t="s">
        <v>2216</v>
      </c>
      <c r="K568" s="299" t="s">
        <v>176</v>
      </c>
      <c r="M568" s="311">
        <v>0</v>
      </c>
      <c r="N568" s="306"/>
      <c r="O568" s="306">
        <v>0</v>
      </c>
      <c r="P568" s="306">
        <v>0</v>
      </c>
      <c r="Q568" s="306">
        <v>0</v>
      </c>
      <c r="R568" s="306">
        <v>0</v>
      </c>
      <c r="S568" s="306">
        <v>0</v>
      </c>
      <c r="T568" s="306">
        <v>0</v>
      </c>
      <c r="U568" s="306">
        <v>0</v>
      </c>
      <c r="V568" s="306">
        <v>0</v>
      </c>
      <c r="W568" s="306">
        <v>0</v>
      </c>
      <c r="X568" s="306">
        <v>0</v>
      </c>
      <c r="Y568" s="306">
        <v>0</v>
      </c>
      <c r="Z568" s="306">
        <v>0</v>
      </c>
    </row>
    <row r="569" spans="4:26" hidden="1" outlineLevel="1">
      <c r="D569" s="299" t="s">
        <v>484</v>
      </c>
      <c r="E569" s="299" t="s">
        <v>71</v>
      </c>
      <c r="F569" s="299" t="s">
        <v>766</v>
      </c>
      <c r="G569" s="299" t="s">
        <v>775</v>
      </c>
      <c r="H569" s="299" t="s">
        <v>770</v>
      </c>
      <c r="I569" s="299" t="s">
        <v>1264</v>
      </c>
      <c r="J569" s="299" t="s">
        <v>2217</v>
      </c>
      <c r="K569" s="299" t="s">
        <v>176</v>
      </c>
      <c r="M569" s="311">
        <v>0</v>
      </c>
      <c r="N569" s="306"/>
      <c r="O569" s="306">
        <v>0</v>
      </c>
      <c r="P569" s="306">
        <v>0</v>
      </c>
      <c r="Q569" s="306">
        <v>0</v>
      </c>
      <c r="R569" s="306">
        <v>0</v>
      </c>
      <c r="S569" s="306">
        <v>0</v>
      </c>
      <c r="T569" s="306">
        <v>0</v>
      </c>
      <c r="U569" s="306">
        <v>0</v>
      </c>
      <c r="V569" s="306">
        <v>0</v>
      </c>
      <c r="W569" s="306">
        <v>0</v>
      </c>
      <c r="X569" s="306">
        <v>0</v>
      </c>
      <c r="Y569" s="306">
        <v>0</v>
      </c>
      <c r="Z569" s="306">
        <v>0</v>
      </c>
    </row>
    <row r="570" spans="4:26" hidden="1" outlineLevel="1">
      <c r="D570" s="299" t="s">
        <v>484</v>
      </c>
      <c r="E570" s="299" t="s">
        <v>71</v>
      </c>
      <c r="F570" s="299" t="s">
        <v>768</v>
      </c>
      <c r="G570" s="299" t="s">
        <v>769</v>
      </c>
      <c r="H570" s="299" t="s">
        <v>770</v>
      </c>
      <c r="I570" s="299" t="s">
        <v>1264</v>
      </c>
      <c r="J570" s="299" t="s">
        <v>2218</v>
      </c>
      <c r="K570" s="299" t="s">
        <v>176</v>
      </c>
      <c r="M570" s="311">
        <v>0</v>
      </c>
      <c r="N570" s="306"/>
      <c r="O570" s="306">
        <v>0</v>
      </c>
      <c r="P570" s="306">
        <v>0</v>
      </c>
      <c r="Q570" s="306">
        <v>0</v>
      </c>
      <c r="R570" s="306">
        <v>0</v>
      </c>
      <c r="S570" s="306">
        <v>0</v>
      </c>
      <c r="T570" s="306">
        <v>0</v>
      </c>
      <c r="U570" s="306">
        <v>0</v>
      </c>
      <c r="V570" s="306">
        <v>0</v>
      </c>
      <c r="W570" s="306">
        <v>0</v>
      </c>
      <c r="X570" s="306">
        <v>0</v>
      </c>
      <c r="Y570" s="306">
        <v>0</v>
      </c>
      <c r="Z570" s="306">
        <v>0</v>
      </c>
    </row>
    <row r="571" spans="4:26" hidden="1" outlineLevel="1">
      <c r="D571" s="299" t="s">
        <v>484</v>
      </c>
      <c r="E571" s="299" t="s">
        <v>71</v>
      </c>
      <c r="F571" s="299" t="s">
        <v>768</v>
      </c>
      <c r="G571" s="299" t="s">
        <v>775</v>
      </c>
      <c r="H571" s="299" t="s">
        <v>770</v>
      </c>
      <c r="I571" s="299" t="s">
        <v>1264</v>
      </c>
      <c r="J571" s="299" t="s">
        <v>2219</v>
      </c>
      <c r="K571" s="299" t="s">
        <v>176</v>
      </c>
      <c r="M571" s="311">
        <v>0</v>
      </c>
      <c r="N571" s="306"/>
      <c r="O571" s="306">
        <v>0</v>
      </c>
      <c r="P571" s="306">
        <v>0</v>
      </c>
      <c r="Q571" s="306">
        <v>0</v>
      </c>
      <c r="R571" s="306">
        <v>0</v>
      </c>
      <c r="S571" s="306">
        <v>0</v>
      </c>
      <c r="T571" s="306">
        <v>0</v>
      </c>
      <c r="U571" s="306">
        <v>0</v>
      </c>
      <c r="V571" s="306">
        <v>0</v>
      </c>
      <c r="W571" s="306">
        <v>0</v>
      </c>
      <c r="X571" s="306">
        <v>0</v>
      </c>
      <c r="Y571" s="306">
        <v>0</v>
      </c>
      <c r="Z571" s="306">
        <v>0</v>
      </c>
    </row>
    <row r="572" spans="4:26" hidden="1" outlineLevel="1">
      <c r="D572" s="299" t="s">
        <v>626</v>
      </c>
      <c r="E572" s="299" t="s">
        <v>71</v>
      </c>
      <c r="F572" s="299" t="s">
        <v>768</v>
      </c>
      <c r="G572" s="299" t="s">
        <v>769</v>
      </c>
      <c r="H572" s="299" t="s">
        <v>770</v>
      </c>
      <c r="I572" s="299" t="s">
        <v>1246</v>
      </c>
      <c r="J572" s="299" t="s">
        <v>593</v>
      </c>
      <c r="K572" s="299" t="s">
        <v>176</v>
      </c>
      <c r="M572" s="311">
        <v>1705.0650000000003</v>
      </c>
      <c r="N572" s="306"/>
      <c r="O572" s="306">
        <v>311.67200000000003</v>
      </c>
      <c r="P572" s="306">
        <v>187.43700000000001</v>
      </c>
      <c r="Q572" s="306">
        <v>250.649</v>
      </c>
      <c r="R572" s="306">
        <v>67.397000000000006</v>
      </c>
      <c r="S572" s="306">
        <v>313.17599999999999</v>
      </c>
      <c r="T572" s="306">
        <v>72.816000000000003</v>
      </c>
      <c r="U572" s="306">
        <v>17.890999999999998</v>
      </c>
      <c r="V572" s="306">
        <v>68.509</v>
      </c>
      <c r="W572" s="306">
        <v>182.38300000000001</v>
      </c>
      <c r="X572" s="306">
        <v>174.36600000000001</v>
      </c>
      <c r="Y572" s="306">
        <v>53.162999999999997</v>
      </c>
      <c r="Z572" s="306">
        <v>5.6059999999999999</v>
      </c>
    </row>
    <row r="573" spans="4:26" hidden="1" outlineLevel="1">
      <c r="D573" s="299" t="s">
        <v>626</v>
      </c>
      <c r="E573" s="299" t="s">
        <v>71</v>
      </c>
      <c r="F573" s="299" t="s">
        <v>766</v>
      </c>
      <c r="G573" s="299" t="s">
        <v>769</v>
      </c>
      <c r="H573" s="299" t="s">
        <v>770</v>
      </c>
      <c r="I573" s="299" t="s">
        <v>1264</v>
      </c>
      <c r="J573" s="299" t="s">
        <v>2220</v>
      </c>
      <c r="K573" s="299" t="s">
        <v>176</v>
      </c>
      <c r="M573" s="311">
        <v>0</v>
      </c>
      <c r="N573" s="306"/>
      <c r="O573" s="306">
        <v>0</v>
      </c>
      <c r="P573" s="306">
        <v>0</v>
      </c>
      <c r="Q573" s="306">
        <v>0</v>
      </c>
      <c r="R573" s="306">
        <v>0</v>
      </c>
      <c r="S573" s="306">
        <v>0</v>
      </c>
      <c r="T573" s="306">
        <v>0</v>
      </c>
      <c r="U573" s="306">
        <v>0</v>
      </c>
      <c r="V573" s="306">
        <v>0</v>
      </c>
      <c r="W573" s="306">
        <v>0</v>
      </c>
      <c r="X573" s="306">
        <v>0</v>
      </c>
      <c r="Y573" s="306">
        <v>0</v>
      </c>
      <c r="Z573" s="306">
        <v>0</v>
      </c>
    </row>
    <row r="574" spans="4:26" hidden="1" outlineLevel="1">
      <c r="D574" s="299" t="s">
        <v>626</v>
      </c>
      <c r="E574" s="299" t="s">
        <v>71</v>
      </c>
      <c r="F574" s="299" t="s">
        <v>766</v>
      </c>
      <c r="G574" s="299" t="s">
        <v>775</v>
      </c>
      <c r="H574" s="299" t="s">
        <v>770</v>
      </c>
      <c r="I574" s="299" t="s">
        <v>1264</v>
      </c>
      <c r="J574" s="299" t="s">
        <v>2221</v>
      </c>
      <c r="K574" s="299" t="s">
        <v>176</v>
      </c>
      <c r="M574" s="311">
        <v>0</v>
      </c>
      <c r="N574" s="306"/>
      <c r="O574" s="306">
        <v>0</v>
      </c>
      <c r="P574" s="306">
        <v>0</v>
      </c>
      <c r="Q574" s="306">
        <v>0</v>
      </c>
      <c r="R574" s="306">
        <v>0</v>
      </c>
      <c r="S574" s="306">
        <v>0</v>
      </c>
      <c r="T574" s="306">
        <v>0</v>
      </c>
      <c r="U574" s="306">
        <v>0</v>
      </c>
      <c r="V574" s="306">
        <v>0</v>
      </c>
      <c r="W574" s="306">
        <v>0</v>
      </c>
      <c r="X574" s="306">
        <v>0</v>
      </c>
      <c r="Y574" s="306">
        <v>0</v>
      </c>
      <c r="Z574" s="306">
        <v>0</v>
      </c>
    </row>
    <row r="575" spans="4:26" hidden="1" outlineLevel="1">
      <c r="D575" s="299" t="s">
        <v>626</v>
      </c>
      <c r="E575" s="299" t="s">
        <v>71</v>
      </c>
      <c r="F575" s="299" t="s">
        <v>768</v>
      </c>
      <c r="G575" s="299" t="s">
        <v>769</v>
      </c>
      <c r="H575" s="299" t="s">
        <v>770</v>
      </c>
      <c r="I575" s="299" t="s">
        <v>1264</v>
      </c>
      <c r="J575" s="299" t="s">
        <v>2222</v>
      </c>
      <c r="K575" s="299" t="s">
        <v>176</v>
      </c>
      <c r="M575" s="311">
        <v>0</v>
      </c>
      <c r="N575" s="306"/>
      <c r="O575" s="306">
        <v>0</v>
      </c>
      <c r="P575" s="306">
        <v>0</v>
      </c>
      <c r="Q575" s="306">
        <v>0</v>
      </c>
      <c r="R575" s="306">
        <v>0</v>
      </c>
      <c r="S575" s="306">
        <v>0</v>
      </c>
      <c r="T575" s="306">
        <v>0</v>
      </c>
      <c r="U575" s="306">
        <v>0</v>
      </c>
      <c r="V575" s="306">
        <v>0</v>
      </c>
      <c r="W575" s="306">
        <v>0</v>
      </c>
      <c r="X575" s="306">
        <v>0</v>
      </c>
      <c r="Y575" s="306">
        <v>0</v>
      </c>
      <c r="Z575" s="306">
        <v>0</v>
      </c>
    </row>
    <row r="576" spans="4:26" hidden="1" outlineLevel="1">
      <c r="D576" s="299" t="s">
        <v>626</v>
      </c>
      <c r="E576" s="299" t="s">
        <v>71</v>
      </c>
      <c r="F576" s="299" t="s">
        <v>768</v>
      </c>
      <c r="G576" s="299" t="s">
        <v>775</v>
      </c>
      <c r="H576" s="299" t="s">
        <v>770</v>
      </c>
      <c r="I576" s="299" t="s">
        <v>1264</v>
      </c>
      <c r="J576" s="299" t="s">
        <v>2223</v>
      </c>
      <c r="K576" s="299" t="s">
        <v>176</v>
      </c>
      <c r="M576" s="311">
        <v>0</v>
      </c>
      <c r="N576" s="306"/>
      <c r="O576" s="306">
        <v>0</v>
      </c>
      <c r="P576" s="306">
        <v>0</v>
      </c>
      <c r="Q576" s="306">
        <v>0</v>
      </c>
      <c r="R576" s="306">
        <v>0</v>
      </c>
      <c r="S576" s="306">
        <v>0</v>
      </c>
      <c r="T576" s="306">
        <v>0</v>
      </c>
      <c r="U576" s="306">
        <v>0</v>
      </c>
      <c r="V576" s="306">
        <v>0</v>
      </c>
      <c r="W576" s="306">
        <v>0</v>
      </c>
      <c r="X576" s="306">
        <v>0</v>
      </c>
      <c r="Y576" s="306">
        <v>0</v>
      </c>
      <c r="Z576" s="306">
        <v>0</v>
      </c>
    </row>
    <row r="577" spans="4:26" hidden="1" outlineLevel="1">
      <c r="D577" s="299" t="s">
        <v>487</v>
      </c>
      <c r="E577" s="299" t="s">
        <v>71</v>
      </c>
      <c r="F577" s="299" t="s">
        <v>768</v>
      </c>
      <c r="G577" s="299" t="s">
        <v>769</v>
      </c>
      <c r="H577" s="299" t="s">
        <v>770</v>
      </c>
      <c r="I577" s="299" t="s">
        <v>1246</v>
      </c>
      <c r="J577" s="299" t="s">
        <v>595</v>
      </c>
      <c r="K577" s="299" t="s">
        <v>176</v>
      </c>
      <c r="M577" s="311">
        <v>99498.418999999994</v>
      </c>
      <c r="N577" s="306"/>
      <c r="O577" s="306">
        <v>12713.278</v>
      </c>
      <c r="P577" s="306">
        <v>5319.1090000000004</v>
      </c>
      <c r="Q577" s="306">
        <v>4062.21</v>
      </c>
      <c r="R577" s="306">
        <v>10698.004999999999</v>
      </c>
      <c r="S577" s="306">
        <v>4049.9609999999998</v>
      </c>
      <c r="T577" s="306">
        <v>7178.3149999999996</v>
      </c>
      <c r="U577" s="306">
        <v>8057.8909999999996</v>
      </c>
      <c r="V577" s="306">
        <v>6979.3310000000001</v>
      </c>
      <c r="W577" s="306">
        <v>13847.082</v>
      </c>
      <c r="X577" s="306">
        <v>12272.298000000001</v>
      </c>
      <c r="Y577" s="306">
        <v>7352.6180000000004</v>
      </c>
      <c r="Z577" s="306">
        <v>6968.3209999999999</v>
      </c>
    </row>
    <row r="578" spans="4:26" hidden="1" outlineLevel="1">
      <c r="D578" s="299" t="s">
        <v>487</v>
      </c>
      <c r="E578" s="299" t="s">
        <v>71</v>
      </c>
      <c r="F578" s="299" t="s">
        <v>768</v>
      </c>
      <c r="G578" s="299" t="s">
        <v>775</v>
      </c>
      <c r="H578" s="299" t="s">
        <v>770</v>
      </c>
      <c r="I578" s="299" t="s">
        <v>1246</v>
      </c>
      <c r="J578" s="299" t="s">
        <v>650</v>
      </c>
      <c r="K578" s="299" t="s">
        <v>176</v>
      </c>
      <c r="M578" s="311">
        <v>386.5181</v>
      </c>
      <c r="N578" s="306"/>
      <c r="O578" s="306">
        <v>1.6559999999999999</v>
      </c>
      <c r="P578" s="306">
        <v>0</v>
      </c>
      <c r="Q578" s="306">
        <v>2.3839999999999999</v>
      </c>
      <c r="R578" s="306">
        <v>3.0550000000000002</v>
      </c>
      <c r="S578" s="306">
        <v>55.78</v>
      </c>
      <c r="T578" s="306">
        <v>112.93310000000001</v>
      </c>
      <c r="U578" s="306">
        <v>57.311999999999998</v>
      </c>
      <c r="V578" s="306">
        <v>1.33</v>
      </c>
      <c r="W578" s="306">
        <v>0.47599999999999998</v>
      </c>
      <c r="X578" s="306">
        <v>132.255</v>
      </c>
      <c r="Y578" s="306">
        <v>3.2690000000000001</v>
      </c>
      <c r="Z578" s="306">
        <v>16.068000000000001</v>
      </c>
    </row>
    <row r="579" spans="4:26" hidden="1" outlineLevel="1">
      <c r="D579" s="299" t="s">
        <v>487</v>
      </c>
      <c r="E579" s="299" t="s">
        <v>71</v>
      </c>
      <c r="F579" s="299" t="s">
        <v>766</v>
      </c>
      <c r="G579" s="299" t="s">
        <v>769</v>
      </c>
      <c r="H579" s="299" t="s">
        <v>770</v>
      </c>
      <c r="I579" s="299" t="s">
        <v>1264</v>
      </c>
      <c r="J579" s="299" t="s">
        <v>2224</v>
      </c>
      <c r="K579" s="299" t="s">
        <v>176</v>
      </c>
      <c r="M579" s="311">
        <v>0</v>
      </c>
      <c r="N579" s="306"/>
      <c r="O579" s="306">
        <v>0</v>
      </c>
      <c r="P579" s="306">
        <v>0</v>
      </c>
      <c r="Q579" s="306">
        <v>0</v>
      </c>
      <c r="R579" s="306">
        <v>0</v>
      </c>
      <c r="S579" s="306">
        <v>0</v>
      </c>
      <c r="T579" s="306">
        <v>0</v>
      </c>
      <c r="U579" s="306">
        <v>0</v>
      </c>
      <c r="V579" s="306">
        <v>0</v>
      </c>
      <c r="W579" s="306">
        <v>0</v>
      </c>
      <c r="X579" s="306">
        <v>0</v>
      </c>
      <c r="Y579" s="306">
        <v>0</v>
      </c>
      <c r="Z579" s="306">
        <v>0</v>
      </c>
    </row>
    <row r="580" spans="4:26" hidden="1" outlineLevel="1">
      <c r="D580" s="299" t="s">
        <v>487</v>
      </c>
      <c r="E580" s="299" t="s">
        <v>71</v>
      </c>
      <c r="F580" s="299" t="s">
        <v>766</v>
      </c>
      <c r="G580" s="299" t="s">
        <v>775</v>
      </c>
      <c r="H580" s="299" t="s">
        <v>770</v>
      </c>
      <c r="I580" s="299" t="s">
        <v>1264</v>
      </c>
      <c r="J580" s="299" t="s">
        <v>2225</v>
      </c>
      <c r="K580" s="299" t="s">
        <v>176</v>
      </c>
      <c r="M580" s="311">
        <v>0</v>
      </c>
      <c r="N580" s="306"/>
      <c r="O580" s="306">
        <v>0</v>
      </c>
      <c r="P580" s="306">
        <v>0</v>
      </c>
      <c r="Q580" s="306">
        <v>0</v>
      </c>
      <c r="R580" s="306">
        <v>0</v>
      </c>
      <c r="S580" s="306">
        <v>0</v>
      </c>
      <c r="T580" s="306">
        <v>0</v>
      </c>
      <c r="U580" s="306">
        <v>0</v>
      </c>
      <c r="V580" s="306">
        <v>0</v>
      </c>
      <c r="W580" s="306">
        <v>0</v>
      </c>
      <c r="X580" s="306">
        <v>0</v>
      </c>
      <c r="Y580" s="306">
        <v>0</v>
      </c>
      <c r="Z580" s="306">
        <v>0</v>
      </c>
    </row>
    <row r="581" spans="4:26" hidden="1" outlineLevel="1">
      <c r="D581" s="299" t="s">
        <v>487</v>
      </c>
      <c r="E581" s="299" t="s">
        <v>71</v>
      </c>
      <c r="F581" s="299" t="s">
        <v>768</v>
      </c>
      <c r="G581" s="299" t="s">
        <v>769</v>
      </c>
      <c r="H581" s="299" t="s">
        <v>770</v>
      </c>
      <c r="I581" s="299" t="s">
        <v>1264</v>
      </c>
      <c r="J581" s="299" t="s">
        <v>2226</v>
      </c>
      <c r="K581" s="299" t="s">
        <v>176</v>
      </c>
      <c r="M581" s="311">
        <v>0</v>
      </c>
      <c r="N581" s="306"/>
      <c r="O581" s="306">
        <v>0</v>
      </c>
      <c r="P581" s="306">
        <v>0</v>
      </c>
      <c r="Q581" s="306">
        <v>0</v>
      </c>
      <c r="R581" s="306">
        <v>0</v>
      </c>
      <c r="S581" s="306">
        <v>0</v>
      </c>
      <c r="T581" s="306">
        <v>0</v>
      </c>
      <c r="U581" s="306">
        <v>0</v>
      </c>
      <c r="V581" s="306">
        <v>0</v>
      </c>
      <c r="W581" s="306">
        <v>0</v>
      </c>
      <c r="X581" s="306">
        <v>0</v>
      </c>
      <c r="Y581" s="306">
        <v>0</v>
      </c>
      <c r="Z581" s="306">
        <v>0</v>
      </c>
    </row>
    <row r="582" spans="4:26" hidden="1" outlineLevel="1">
      <c r="D582" s="299" t="s">
        <v>487</v>
      </c>
      <c r="E582" s="299" t="s">
        <v>71</v>
      </c>
      <c r="F582" s="299" t="s">
        <v>768</v>
      </c>
      <c r="G582" s="299" t="s">
        <v>775</v>
      </c>
      <c r="H582" s="299" t="s">
        <v>770</v>
      </c>
      <c r="I582" s="299" t="s">
        <v>1264</v>
      </c>
      <c r="J582" s="299" t="s">
        <v>2227</v>
      </c>
      <c r="K582" s="299" t="s">
        <v>176</v>
      </c>
      <c r="M582" s="311">
        <v>0</v>
      </c>
      <c r="N582" s="306"/>
      <c r="O582" s="306">
        <v>0</v>
      </c>
      <c r="P582" s="306">
        <v>0</v>
      </c>
      <c r="Q582" s="306">
        <v>0</v>
      </c>
      <c r="R582" s="306">
        <v>0</v>
      </c>
      <c r="S582" s="306">
        <v>0</v>
      </c>
      <c r="T582" s="306">
        <v>0</v>
      </c>
      <c r="U582" s="306">
        <v>0</v>
      </c>
      <c r="V582" s="306">
        <v>0</v>
      </c>
      <c r="W582" s="306">
        <v>0</v>
      </c>
      <c r="X582" s="306">
        <v>0</v>
      </c>
      <c r="Y582" s="306">
        <v>0</v>
      </c>
      <c r="Z582" s="306">
        <v>0</v>
      </c>
    </row>
    <row r="583" spans="4:26" hidden="1" outlineLevel="1">
      <c r="D583" s="299" t="s">
        <v>3106</v>
      </c>
      <c r="E583" s="299" t="s">
        <v>71</v>
      </c>
      <c r="F583" s="299" t="s">
        <v>768</v>
      </c>
      <c r="G583" s="299" t="s">
        <v>769</v>
      </c>
      <c r="H583" s="299" t="s">
        <v>770</v>
      </c>
      <c r="I583" s="299" t="s">
        <v>1246</v>
      </c>
      <c r="J583" s="299" t="s">
        <v>3107</v>
      </c>
      <c r="K583" s="299" t="s">
        <v>176</v>
      </c>
      <c r="M583" s="311">
        <v>17.274000000000001</v>
      </c>
      <c r="N583" s="306"/>
      <c r="O583" s="306">
        <v>6.4740000000000002</v>
      </c>
      <c r="P583" s="306">
        <v>0.106</v>
      </c>
      <c r="Q583" s="306">
        <v>0.251</v>
      </c>
      <c r="R583" s="306">
        <v>0</v>
      </c>
      <c r="S583" s="306">
        <v>0</v>
      </c>
      <c r="T583" s="306">
        <v>0</v>
      </c>
      <c r="U583" s="306">
        <v>0.69399999999999995</v>
      </c>
      <c r="V583" s="306">
        <v>0</v>
      </c>
      <c r="W583" s="306">
        <v>0</v>
      </c>
      <c r="X583" s="306">
        <v>6.165</v>
      </c>
      <c r="Y583" s="306">
        <v>0.48299999999999998</v>
      </c>
      <c r="Z583" s="306">
        <v>3.101</v>
      </c>
    </row>
    <row r="584" spans="4:26" hidden="1" outlineLevel="1">
      <c r="D584" s="299" t="s">
        <v>829</v>
      </c>
      <c r="E584" s="299" t="s">
        <v>71</v>
      </c>
      <c r="F584" s="299" t="s">
        <v>768</v>
      </c>
      <c r="G584" s="299" t="s">
        <v>769</v>
      </c>
      <c r="H584" s="299" t="s">
        <v>770</v>
      </c>
      <c r="I584" s="299" t="s">
        <v>1246</v>
      </c>
      <c r="J584" s="299" t="s">
        <v>596</v>
      </c>
      <c r="K584" s="299" t="s">
        <v>176</v>
      </c>
      <c r="M584" s="311">
        <v>549.70499999999993</v>
      </c>
      <c r="N584" s="306"/>
      <c r="O584" s="306">
        <v>1.4999999999999999E-2</v>
      </c>
      <c r="P584" s="306">
        <v>184.58500000000001</v>
      </c>
      <c r="Q584" s="306">
        <v>80.48</v>
      </c>
      <c r="R584" s="306">
        <v>65.555999999999997</v>
      </c>
      <c r="S584" s="306">
        <v>0.105</v>
      </c>
      <c r="T584" s="306">
        <v>0.70299999999999996</v>
      </c>
      <c r="U584" s="306">
        <v>1.379</v>
      </c>
      <c r="V584" s="306">
        <v>81.858999999999995</v>
      </c>
      <c r="W584" s="306">
        <v>0.151</v>
      </c>
      <c r="X584" s="306">
        <v>107.40300000000001</v>
      </c>
      <c r="Y584" s="306">
        <v>0.13700000000000001</v>
      </c>
      <c r="Z584" s="306">
        <v>27.332000000000001</v>
      </c>
    </row>
    <row r="585" spans="4:26" hidden="1" outlineLevel="1">
      <c r="D585" s="299" t="s">
        <v>829</v>
      </c>
      <c r="E585" s="299" t="s">
        <v>71</v>
      </c>
      <c r="F585" s="299" t="s">
        <v>766</v>
      </c>
      <c r="G585" s="299" t="s">
        <v>769</v>
      </c>
      <c r="H585" s="299" t="s">
        <v>770</v>
      </c>
      <c r="I585" s="299" t="s">
        <v>1264</v>
      </c>
      <c r="J585" s="299" t="s">
        <v>2228</v>
      </c>
      <c r="K585" s="299" t="s">
        <v>176</v>
      </c>
      <c r="M585" s="311">
        <v>0</v>
      </c>
      <c r="N585" s="306"/>
      <c r="O585" s="306">
        <v>0</v>
      </c>
      <c r="P585" s="306">
        <v>0</v>
      </c>
      <c r="Q585" s="306">
        <v>0</v>
      </c>
      <c r="R585" s="306">
        <v>0</v>
      </c>
      <c r="S585" s="306">
        <v>0</v>
      </c>
      <c r="T585" s="306">
        <v>0</v>
      </c>
      <c r="U585" s="306">
        <v>0</v>
      </c>
      <c r="V585" s="306">
        <v>0</v>
      </c>
      <c r="W585" s="306">
        <v>0</v>
      </c>
      <c r="X585" s="306">
        <v>0</v>
      </c>
      <c r="Y585" s="306">
        <v>0</v>
      </c>
      <c r="Z585" s="306">
        <v>0</v>
      </c>
    </row>
    <row r="586" spans="4:26" hidden="1" outlineLevel="1">
      <c r="D586" s="299" t="s">
        <v>829</v>
      </c>
      <c r="E586" s="299" t="s">
        <v>71</v>
      </c>
      <c r="F586" s="299" t="s">
        <v>766</v>
      </c>
      <c r="G586" s="299" t="s">
        <v>775</v>
      </c>
      <c r="H586" s="299" t="s">
        <v>770</v>
      </c>
      <c r="I586" s="299" t="s">
        <v>1264</v>
      </c>
      <c r="J586" s="299" t="s">
        <v>2229</v>
      </c>
      <c r="K586" s="299" t="s">
        <v>176</v>
      </c>
      <c r="M586" s="311">
        <v>0</v>
      </c>
      <c r="N586" s="306"/>
      <c r="O586" s="306">
        <v>0</v>
      </c>
      <c r="P586" s="306">
        <v>0</v>
      </c>
      <c r="Q586" s="306">
        <v>0</v>
      </c>
      <c r="R586" s="306">
        <v>0</v>
      </c>
      <c r="S586" s="306">
        <v>0</v>
      </c>
      <c r="T586" s="306">
        <v>0</v>
      </c>
      <c r="U586" s="306">
        <v>0</v>
      </c>
      <c r="V586" s="306">
        <v>0</v>
      </c>
      <c r="W586" s="306">
        <v>0</v>
      </c>
      <c r="X586" s="306">
        <v>0</v>
      </c>
      <c r="Y586" s="306">
        <v>0</v>
      </c>
      <c r="Z586" s="306">
        <v>0</v>
      </c>
    </row>
    <row r="587" spans="4:26" hidden="1" outlineLevel="1">
      <c r="D587" s="299" t="s">
        <v>829</v>
      </c>
      <c r="E587" s="299" t="s">
        <v>71</v>
      </c>
      <c r="F587" s="299" t="s">
        <v>768</v>
      </c>
      <c r="G587" s="299" t="s">
        <v>769</v>
      </c>
      <c r="H587" s="299" t="s">
        <v>770</v>
      </c>
      <c r="I587" s="299" t="s">
        <v>1264</v>
      </c>
      <c r="J587" s="299" t="s">
        <v>2230</v>
      </c>
      <c r="K587" s="299" t="s">
        <v>176</v>
      </c>
      <c r="M587" s="311">
        <v>0</v>
      </c>
      <c r="N587" s="306"/>
      <c r="O587" s="306">
        <v>0</v>
      </c>
      <c r="P587" s="306">
        <v>0</v>
      </c>
      <c r="Q587" s="306">
        <v>0</v>
      </c>
      <c r="R587" s="306">
        <v>0</v>
      </c>
      <c r="S587" s="306">
        <v>0</v>
      </c>
      <c r="T587" s="306">
        <v>0</v>
      </c>
      <c r="U587" s="306">
        <v>0</v>
      </c>
      <c r="V587" s="306">
        <v>0</v>
      </c>
      <c r="W587" s="306">
        <v>0</v>
      </c>
      <c r="X587" s="306">
        <v>0</v>
      </c>
      <c r="Y587" s="306">
        <v>0</v>
      </c>
      <c r="Z587" s="306">
        <v>0</v>
      </c>
    </row>
    <row r="588" spans="4:26" hidden="1" outlineLevel="1">
      <c r="D588" s="299" t="s">
        <v>829</v>
      </c>
      <c r="E588" s="299" t="s">
        <v>71</v>
      </c>
      <c r="F588" s="299" t="s">
        <v>768</v>
      </c>
      <c r="G588" s="299" t="s">
        <v>775</v>
      </c>
      <c r="H588" s="299" t="s">
        <v>770</v>
      </c>
      <c r="I588" s="299" t="s">
        <v>1264</v>
      </c>
      <c r="J588" s="299" t="s">
        <v>2231</v>
      </c>
      <c r="K588" s="299" t="s">
        <v>176</v>
      </c>
      <c r="M588" s="311">
        <v>0</v>
      </c>
      <c r="N588" s="306"/>
      <c r="O588" s="306">
        <v>0</v>
      </c>
      <c r="P588" s="306">
        <v>0</v>
      </c>
      <c r="Q588" s="306">
        <v>0</v>
      </c>
      <c r="R588" s="306">
        <v>0</v>
      </c>
      <c r="S588" s="306">
        <v>0</v>
      </c>
      <c r="T588" s="306">
        <v>0</v>
      </c>
      <c r="U588" s="306">
        <v>0</v>
      </c>
      <c r="V588" s="306">
        <v>0</v>
      </c>
      <c r="W588" s="306">
        <v>0</v>
      </c>
      <c r="X588" s="306">
        <v>0</v>
      </c>
      <c r="Y588" s="306">
        <v>0</v>
      </c>
      <c r="Z588" s="306">
        <v>0</v>
      </c>
    </row>
    <row r="589" spans="4:26" hidden="1" outlineLevel="1">
      <c r="D589" s="299" t="s">
        <v>1185</v>
      </c>
      <c r="E589" s="299" t="s">
        <v>73</v>
      </c>
      <c r="F589" s="299" t="s">
        <v>768</v>
      </c>
      <c r="G589" s="299" t="s">
        <v>769</v>
      </c>
      <c r="H589" s="299" t="s">
        <v>770</v>
      </c>
      <c r="I589" s="299" t="s">
        <v>1246</v>
      </c>
      <c r="J589" s="299" t="s">
        <v>1186</v>
      </c>
      <c r="K589" s="299" t="s">
        <v>175</v>
      </c>
      <c r="M589" s="311">
        <v>728.52800000000002</v>
      </c>
      <c r="N589" s="306"/>
      <c r="O589" s="306">
        <v>36.866999999999997</v>
      </c>
      <c r="P589" s="306">
        <v>101.666</v>
      </c>
      <c r="Q589" s="306">
        <v>42.637</v>
      </c>
      <c r="R589" s="306">
        <v>56.920999999999999</v>
      </c>
      <c r="S589" s="306">
        <v>55.774000000000001</v>
      </c>
      <c r="T589" s="306">
        <v>34.378</v>
      </c>
      <c r="U589" s="306">
        <v>50.746000000000002</v>
      </c>
      <c r="V589" s="306">
        <v>48.722999999999999</v>
      </c>
      <c r="W589" s="306">
        <v>34.524999999999999</v>
      </c>
      <c r="X589" s="306">
        <v>126.812</v>
      </c>
      <c r="Y589" s="306">
        <v>50.695</v>
      </c>
      <c r="Z589" s="306">
        <v>88.784000000000006</v>
      </c>
    </row>
    <row r="590" spans="4:26" hidden="1" outlineLevel="1">
      <c r="D590" s="299" t="s">
        <v>335</v>
      </c>
      <c r="E590" s="299" t="s">
        <v>71</v>
      </c>
      <c r="F590" s="299" t="s">
        <v>768</v>
      </c>
      <c r="G590" s="299" t="s">
        <v>769</v>
      </c>
      <c r="H590" s="299" t="s">
        <v>770</v>
      </c>
      <c r="I590" s="299" t="s">
        <v>1246</v>
      </c>
      <c r="J590" s="299" t="s">
        <v>597</v>
      </c>
      <c r="K590" s="299" t="s">
        <v>176</v>
      </c>
      <c r="M590" s="311">
        <v>37914.635999999991</v>
      </c>
      <c r="N590" s="306"/>
      <c r="O590" s="306">
        <v>4204.7349999999997</v>
      </c>
      <c r="P590" s="306">
        <v>3573.9670000000001</v>
      </c>
      <c r="Q590" s="306">
        <v>2156.3919999999998</v>
      </c>
      <c r="R590" s="306">
        <v>2921.97</v>
      </c>
      <c r="S590" s="306">
        <v>5876.6009999999997</v>
      </c>
      <c r="T590" s="306">
        <v>4509.1329999999998</v>
      </c>
      <c r="U590" s="306">
        <v>975.91700000000003</v>
      </c>
      <c r="V590" s="306">
        <v>1584.4179999999999</v>
      </c>
      <c r="W590" s="306">
        <v>3139.3130000000001</v>
      </c>
      <c r="X590" s="306">
        <v>2977.1770000000001</v>
      </c>
      <c r="Y590" s="306">
        <v>4969.25</v>
      </c>
      <c r="Z590" s="306">
        <v>1025.7629999999999</v>
      </c>
    </row>
    <row r="591" spans="4:26" hidden="1" outlineLevel="1">
      <c r="D591" s="299" t="s">
        <v>335</v>
      </c>
      <c r="E591" s="299" t="s">
        <v>71</v>
      </c>
      <c r="F591" s="299" t="s">
        <v>768</v>
      </c>
      <c r="G591" s="299" t="s">
        <v>775</v>
      </c>
      <c r="H591" s="299" t="s">
        <v>770</v>
      </c>
      <c r="I591" s="299" t="s">
        <v>1246</v>
      </c>
      <c r="J591" s="299" t="s">
        <v>651</v>
      </c>
      <c r="K591" s="299" t="s">
        <v>176</v>
      </c>
      <c r="M591" s="311">
        <v>101.6011</v>
      </c>
      <c r="N591" s="306"/>
      <c r="O591" s="306">
        <v>5.18</v>
      </c>
      <c r="P591" s="306">
        <v>0</v>
      </c>
      <c r="Q591" s="306">
        <v>0</v>
      </c>
      <c r="R591" s="306">
        <v>17.8827</v>
      </c>
      <c r="S591" s="306">
        <v>1.9952000000000001</v>
      </c>
      <c r="T591" s="306">
        <v>0</v>
      </c>
      <c r="U591" s="306">
        <v>4.9939999999999998</v>
      </c>
      <c r="V591" s="306">
        <v>2.9808000000000003</v>
      </c>
      <c r="W591" s="306">
        <v>20.215199999999999</v>
      </c>
      <c r="X591" s="306">
        <v>9.8360000000000003</v>
      </c>
      <c r="Y591" s="306">
        <v>0.75120000000000009</v>
      </c>
      <c r="Z591" s="306">
        <v>37.765999999999998</v>
      </c>
    </row>
    <row r="592" spans="4:26" hidden="1" outlineLevel="1">
      <c r="D592" s="299" t="s">
        <v>335</v>
      </c>
      <c r="E592" s="299" t="s">
        <v>71</v>
      </c>
      <c r="F592" s="299" t="s">
        <v>766</v>
      </c>
      <c r="G592" s="299" t="s">
        <v>769</v>
      </c>
      <c r="H592" s="299" t="s">
        <v>770</v>
      </c>
      <c r="I592" s="299" t="s">
        <v>1264</v>
      </c>
      <c r="J592" s="299" t="s">
        <v>2232</v>
      </c>
      <c r="K592" s="299" t="s">
        <v>176</v>
      </c>
      <c r="M592" s="311">
        <v>0</v>
      </c>
      <c r="N592" s="306"/>
      <c r="O592" s="306">
        <v>0</v>
      </c>
      <c r="P592" s="306">
        <v>0</v>
      </c>
      <c r="Q592" s="306">
        <v>0</v>
      </c>
      <c r="R592" s="306">
        <v>0</v>
      </c>
      <c r="S592" s="306">
        <v>0</v>
      </c>
      <c r="T592" s="306">
        <v>0</v>
      </c>
      <c r="U592" s="306">
        <v>0</v>
      </c>
      <c r="V592" s="306">
        <v>0</v>
      </c>
      <c r="W592" s="306">
        <v>0</v>
      </c>
      <c r="X592" s="306">
        <v>0</v>
      </c>
      <c r="Y592" s="306">
        <v>0</v>
      </c>
      <c r="Z592" s="306">
        <v>0</v>
      </c>
    </row>
    <row r="593" spans="4:26" hidden="1" outlineLevel="1">
      <c r="D593" s="299" t="s">
        <v>335</v>
      </c>
      <c r="E593" s="299" t="s">
        <v>71</v>
      </c>
      <c r="F593" s="299" t="s">
        <v>766</v>
      </c>
      <c r="G593" s="299" t="s">
        <v>775</v>
      </c>
      <c r="H593" s="299" t="s">
        <v>770</v>
      </c>
      <c r="I593" s="299" t="s">
        <v>1264</v>
      </c>
      <c r="J593" s="299" t="s">
        <v>2233</v>
      </c>
      <c r="K593" s="299" t="s">
        <v>176</v>
      </c>
      <c r="M593" s="311">
        <v>0</v>
      </c>
      <c r="N593" s="306"/>
      <c r="O593" s="306">
        <v>0</v>
      </c>
      <c r="P593" s="306">
        <v>0</v>
      </c>
      <c r="Q593" s="306">
        <v>0</v>
      </c>
      <c r="R593" s="306">
        <v>0</v>
      </c>
      <c r="S593" s="306">
        <v>0</v>
      </c>
      <c r="T593" s="306">
        <v>0</v>
      </c>
      <c r="U593" s="306">
        <v>0</v>
      </c>
      <c r="V593" s="306">
        <v>0</v>
      </c>
      <c r="W593" s="306">
        <v>0</v>
      </c>
      <c r="X593" s="306">
        <v>0</v>
      </c>
      <c r="Y593" s="306">
        <v>0</v>
      </c>
      <c r="Z593" s="306">
        <v>0</v>
      </c>
    </row>
    <row r="594" spans="4:26" hidden="1" outlineLevel="1">
      <c r="D594" s="299" t="s">
        <v>335</v>
      </c>
      <c r="E594" s="299" t="s">
        <v>71</v>
      </c>
      <c r="F594" s="299" t="s">
        <v>768</v>
      </c>
      <c r="G594" s="299" t="s">
        <v>769</v>
      </c>
      <c r="H594" s="299" t="s">
        <v>770</v>
      </c>
      <c r="I594" s="299" t="s">
        <v>1264</v>
      </c>
      <c r="J594" s="299" t="s">
        <v>2234</v>
      </c>
      <c r="K594" s="299" t="s">
        <v>176</v>
      </c>
      <c r="M594" s="311">
        <v>0</v>
      </c>
      <c r="N594" s="306"/>
      <c r="O594" s="306">
        <v>0</v>
      </c>
      <c r="P594" s="306">
        <v>0</v>
      </c>
      <c r="Q594" s="306">
        <v>0</v>
      </c>
      <c r="R594" s="306">
        <v>0</v>
      </c>
      <c r="S594" s="306">
        <v>0</v>
      </c>
      <c r="T594" s="306">
        <v>0</v>
      </c>
      <c r="U594" s="306">
        <v>0</v>
      </c>
      <c r="V594" s="306">
        <v>0</v>
      </c>
      <c r="W594" s="306">
        <v>0</v>
      </c>
      <c r="X594" s="306">
        <v>0</v>
      </c>
      <c r="Y594" s="306">
        <v>0</v>
      </c>
      <c r="Z594" s="306">
        <v>0</v>
      </c>
    </row>
    <row r="595" spans="4:26" hidden="1" outlineLevel="1">
      <c r="D595" s="299" t="s">
        <v>335</v>
      </c>
      <c r="E595" s="299" t="s">
        <v>71</v>
      </c>
      <c r="F595" s="299" t="s">
        <v>768</v>
      </c>
      <c r="G595" s="299" t="s">
        <v>775</v>
      </c>
      <c r="H595" s="299" t="s">
        <v>770</v>
      </c>
      <c r="I595" s="299" t="s">
        <v>1264</v>
      </c>
      <c r="J595" s="299" t="s">
        <v>2235</v>
      </c>
      <c r="K595" s="299" t="s">
        <v>176</v>
      </c>
      <c r="M595" s="311">
        <v>0</v>
      </c>
      <c r="N595" s="306"/>
      <c r="O595" s="306">
        <v>0</v>
      </c>
      <c r="P595" s="306">
        <v>0</v>
      </c>
      <c r="Q595" s="306">
        <v>0</v>
      </c>
      <c r="R595" s="306">
        <v>0</v>
      </c>
      <c r="S595" s="306">
        <v>0</v>
      </c>
      <c r="T595" s="306">
        <v>0</v>
      </c>
      <c r="U595" s="306">
        <v>0</v>
      </c>
      <c r="V595" s="306">
        <v>0</v>
      </c>
      <c r="W595" s="306">
        <v>0</v>
      </c>
      <c r="X595" s="306">
        <v>0</v>
      </c>
      <c r="Y595" s="306">
        <v>0</v>
      </c>
      <c r="Z595" s="306">
        <v>0</v>
      </c>
    </row>
    <row r="596" spans="4:26" hidden="1" outlineLevel="1">
      <c r="D596" s="299" t="s">
        <v>831</v>
      </c>
      <c r="E596" s="299" t="s">
        <v>72</v>
      </c>
      <c r="F596" s="299" t="s">
        <v>768</v>
      </c>
      <c r="G596" s="299" t="s">
        <v>769</v>
      </c>
      <c r="H596" s="299" t="s">
        <v>770</v>
      </c>
      <c r="I596" s="299" t="s">
        <v>1246</v>
      </c>
      <c r="J596" s="299" t="s">
        <v>4140</v>
      </c>
      <c r="K596" s="299" t="s">
        <v>177</v>
      </c>
      <c r="M596" s="311">
        <v>225.59</v>
      </c>
      <c r="N596" s="306"/>
      <c r="O596" s="306"/>
      <c r="P596" s="306"/>
      <c r="Q596" s="306"/>
      <c r="R596" s="306"/>
      <c r="S596" s="306"/>
      <c r="T596" s="306"/>
      <c r="U596" s="306"/>
      <c r="V596" s="306"/>
      <c r="W596" s="306"/>
      <c r="X596" s="306">
        <v>2.7</v>
      </c>
      <c r="Y596" s="306">
        <v>90.412999999999997</v>
      </c>
      <c r="Z596" s="306">
        <v>132.477</v>
      </c>
    </row>
    <row r="597" spans="4:26" hidden="1" outlineLevel="1">
      <c r="D597" s="299" t="s">
        <v>831</v>
      </c>
      <c r="E597" s="299" t="s">
        <v>72</v>
      </c>
      <c r="F597" s="299" t="s">
        <v>766</v>
      </c>
      <c r="G597" s="299" t="s">
        <v>769</v>
      </c>
      <c r="H597" s="299" t="s">
        <v>770</v>
      </c>
      <c r="I597" s="299" t="s">
        <v>1264</v>
      </c>
      <c r="J597" s="299" t="s">
        <v>4141</v>
      </c>
      <c r="K597" s="299" t="s">
        <v>177</v>
      </c>
      <c r="M597" s="311">
        <v>0</v>
      </c>
      <c r="N597" s="306"/>
      <c r="O597" s="306"/>
      <c r="P597" s="306"/>
      <c r="Q597" s="306"/>
      <c r="R597" s="306"/>
      <c r="S597" s="306"/>
      <c r="T597" s="306"/>
      <c r="U597" s="306"/>
      <c r="V597" s="306"/>
      <c r="W597" s="306"/>
      <c r="X597" s="306"/>
      <c r="Y597" s="306">
        <v>0</v>
      </c>
      <c r="Z597" s="306">
        <v>0</v>
      </c>
    </row>
    <row r="598" spans="4:26" hidden="1" outlineLevel="1">
      <c r="D598" s="299" t="s">
        <v>831</v>
      </c>
      <c r="E598" s="299" t="s">
        <v>72</v>
      </c>
      <c r="F598" s="299" t="s">
        <v>766</v>
      </c>
      <c r="G598" s="299" t="s">
        <v>775</v>
      </c>
      <c r="H598" s="299" t="s">
        <v>770</v>
      </c>
      <c r="I598" s="299" t="s">
        <v>1264</v>
      </c>
      <c r="J598" s="299" t="s">
        <v>4142</v>
      </c>
      <c r="K598" s="299" t="s">
        <v>177</v>
      </c>
      <c r="M598" s="311">
        <v>0</v>
      </c>
      <c r="N598" s="306"/>
      <c r="O598" s="306"/>
      <c r="P598" s="306"/>
      <c r="Q598" s="306"/>
      <c r="R598" s="306"/>
      <c r="S598" s="306"/>
      <c r="T598" s="306"/>
      <c r="U598" s="306"/>
      <c r="V598" s="306"/>
      <c r="W598" s="306"/>
      <c r="X598" s="306"/>
      <c r="Y598" s="306">
        <v>0</v>
      </c>
      <c r="Z598" s="306">
        <v>0</v>
      </c>
    </row>
    <row r="599" spans="4:26" hidden="1" outlineLevel="1">
      <c r="D599" s="299" t="s">
        <v>831</v>
      </c>
      <c r="E599" s="299" t="s">
        <v>72</v>
      </c>
      <c r="F599" s="299" t="s">
        <v>768</v>
      </c>
      <c r="G599" s="299" t="s">
        <v>769</v>
      </c>
      <c r="H599" s="299" t="s">
        <v>770</v>
      </c>
      <c r="I599" s="299" t="s">
        <v>1264</v>
      </c>
      <c r="J599" s="299" t="s">
        <v>4143</v>
      </c>
      <c r="K599" s="299" t="s">
        <v>177</v>
      </c>
      <c r="M599" s="311">
        <v>0</v>
      </c>
      <c r="N599" s="306"/>
      <c r="O599" s="306"/>
      <c r="P599" s="306"/>
      <c r="Q599" s="306"/>
      <c r="R599" s="306"/>
      <c r="S599" s="306"/>
      <c r="T599" s="306"/>
      <c r="U599" s="306"/>
      <c r="V599" s="306"/>
      <c r="W599" s="306"/>
      <c r="X599" s="306"/>
      <c r="Y599" s="306">
        <v>0</v>
      </c>
      <c r="Z599" s="306">
        <v>0</v>
      </c>
    </row>
    <row r="600" spans="4:26" hidden="1" outlineLevel="1">
      <c r="D600" s="299" t="s">
        <v>831</v>
      </c>
      <c r="E600" s="299" t="s">
        <v>72</v>
      </c>
      <c r="F600" s="299" t="s">
        <v>768</v>
      </c>
      <c r="G600" s="299" t="s">
        <v>775</v>
      </c>
      <c r="H600" s="299" t="s">
        <v>770</v>
      </c>
      <c r="I600" s="299" t="s">
        <v>1264</v>
      </c>
      <c r="J600" s="299" t="s">
        <v>4144</v>
      </c>
      <c r="K600" s="299" t="s">
        <v>177</v>
      </c>
      <c r="M600" s="311">
        <v>0</v>
      </c>
      <c r="N600" s="306"/>
      <c r="O600" s="306"/>
      <c r="P600" s="306"/>
      <c r="Q600" s="306"/>
      <c r="R600" s="306"/>
      <c r="S600" s="306"/>
      <c r="T600" s="306"/>
      <c r="U600" s="306"/>
      <c r="V600" s="306"/>
      <c r="W600" s="306"/>
      <c r="X600" s="306"/>
      <c r="Y600" s="306">
        <v>0</v>
      </c>
      <c r="Z600" s="306">
        <v>0</v>
      </c>
    </row>
    <row r="601" spans="4:26" hidden="1" outlineLevel="1">
      <c r="D601" s="299" t="s">
        <v>3889</v>
      </c>
      <c r="E601" s="299" t="s">
        <v>71</v>
      </c>
      <c r="F601" s="299" t="s">
        <v>768</v>
      </c>
      <c r="G601" s="299" t="s">
        <v>769</v>
      </c>
      <c r="H601" s="299" t="s">
        <v>770</v>
      </c>
      <c r="I601" s="299" t="s">
        <v>1246</v>
      </c>
      <c r="J601" s="299" t="s">
        <v>4145</v>
      </c>
      <c r="K601" s="299" t="s">
        <v>176</v>
      </c>
      <c r="M601" s="311">
        <v>51.35</v>
      </c>
      <c r="N601" s="306"/>
      <c r="O601" s="306">
        <v>0</v>
      </c>
      <c r="P601" s="306">
        <v>0</v>
      </c>
      <c r="Q601" s="306">
        <v>0</v>
      </c>
      <c r="R601" s="306">
        <v>0</v>
      </c>
      <c r="S601" s="306">
        <v>0</v>
      </c>
      <c r="T601" s="306">
        <v>2.25</v>
      </c>
      <c r="U601" s="306">
        <v>0</v>
      </c>
      <c r="V601" s="306">
        <v>9.52</v>
      </c>
      <c r="W601" s="306">
        <v>4.83</v>
      </c>
      <c r="X601" s="306">
        <v>9.76</v>
      </c>
      <c r="Y601" s="306">
        <v>20.79</v>
      </c>
      <c r="Z601" s="306">
        <v>4.2</v>
      </c>
    </row>
    <row r="602" spans="4:26" hidden="1" outlineLevel="1">
      <c r="D602" s="299" t="s">
        <v>336</v>
      </c>
      <c r="E602" s="299" t="s">
        <v>71</v>
      </c>
      <c r="F602" s="299" t="s">
        <v>768</v>
      </c>
      <c r="G602" s="299" t="s">
        <v>769</v>
      </c>
      <c r="H602" s="299" t="s">
        <v>770</v>
      </c>
      <c r="I602" s="299" t="s">
        <v>1246</v>
      </c>
      <c r="J602" s="299" t="s">
        <v>598</v>
      </c>
      <c r="K602" s="299" t="s">
        <v>176</v>
      </c>
      <c r="M602" s="311">
        <v>5369.5001800000009</v>
      </c>
      <c r="N602" s="306"/>
      <c r="O602" s="306">
        <v>234.45864</v>
      </c>
      <c r="P602" s="306">
        <v>619.15124000000003</v>
      </c>
      <c r="Q602" s="306">
        <v>555.23273999999992</v>
      </c>
      <c r="R602" s="306">
        <v>790.02766000000008</v>
      </c>
      <c r="S602" s="306">
        <v>1184.7181600000001</v>
      </c>
      <c r="T602" s="306">
        <v>264.01035999999999</v>
      </c>
      <c r="U602" s="306">
        <v>405.1026</v>
      </c>
      <c r="V602" s="306">
        <v>766.62907999999993</v>
      </c>
      <c r="W602" s="306">
        <v>105.22123999999999</v>
      </c>
      <c r="X602" s="306">
        <v>15.29114</v>
      </c>
      <c r="Y602" s="306">
        <v>33.749880000000005</v>
      </c>
      <c r="Z602" s="306">
        <v>395.90744000000001</v>
      </c>
    </row>
    <row r="603" spans="4:26" hidden="1" outlineLevel="1">
      <c r="D603" s="299" t="s">
        <v>336</v>
      </c>
      <c r="E603" s="299" t="s">
        <v>71</v>
      </c>
      <c r="F603" s="299" t="s">
        <v>768</v>
      </c>
      <c r="G603" s="299" t="s">
        <v>775</v>
      </c>
      <c r="H603" s="299" t="s">
        <v>770</v>
      </c>
      <c r="I603" s="299" t="s">
        <v>1246</v>
      </c>
      <c r="J603" s="299" t="s">
        <v>652</v>
      </c>
      <c r="K603" s="299" t="s">
        <v>176</v>
      </c>
      <c r="M603" s="311">
        <v>0.75</v>
      </c>
      <c r="N603" s="306"/>
      <c r="O603" s="306">
        <v>0</v>
      </c>
      <c r="P603" s="306">
        <v>0</v>
      </c>
      <c r="Q603" s="306">
        <v>0</v>
      </c>
      <c r="R603" s="306">
        <v>0</v>
      </c>
      <c r="S603" s="306">
        <v>0</v>
      </c>
      <c r="T603" s="306">
        <v>0</v>
      </c>
      <c r="U603" s="306">
        <v>0.75</v>
      </c>
      <c r="V603" s="306">
        <v>0</v>
      </c>
      <c r="W603" s="306">
        <v>0</v>
      </c>
      <c r="X603" s="306">
        <v>0</v>
      </c>
      <c r="Y603" s="306">
        <v>0</v>
      </c>
      <c r="Z603" s="306">
        <v>0</v>
      </c>
    </row>
    <row r="604" spans="4:26" hidden="1" outlineLevel="1">
      <c r="D604" s="299" t="s">
        <v>336</v>
      </c>
      <c r="E604" s="299" t="s">
        <v>71</v>
      </c>
      <c r="F604" s="299" t="s">
        <v>766</v>
      </c>
      <c r="G604" s="299" t="s">
        <v>769</v>
      </c>
      <c r="H604" s="299" t="s">
        <v>770</v>
      </c>
      <c r="I604" s="299" t="s">
        <v>1264</v>
      </c>
      <c r="J604" s="299" t="s">
        <v>2240</v>
      </c>
      <c r="K604" s="299" t="s">
        <v>176</v>
      </c>
      <c r="M604" s="311">
        <v>0</v>
      </c>
      <c r="N604" s="306"/>
      <c r="O604" s="306">
        <v>0</v>
      </c>
      <c r="P604" s="306">
        <v>0</v>
      </c>
      <c r="Q604" s="306">
        <v>0</v>
      </c>
      <c r="R604" s="306">
        <v>0</v>
      </c>
      <c r="S604" s="306">
        <v>0</v>
      </c>
      <c r="T604" s="306">
        <v>0</v>
      </c>
      <c r="U604" s="306">
        <v>0</v>
      </c>
      <c r="V604" s="306">
        <v>0</v>
      </c>
      <c r="W604" s="306">
        <v>0</v>
      </c>
      <c r="X604" s="306">
        <v>0</v>
      </c>
      <c r="Y604" s="306">
        <v>0</v>
      </c>
      <c r="Z604" s="306">
        <v>0</v>
      </c>
    </row>
    <row r="605" spans="4:26" hidden="1" outlineLevel="1">
      <c r="D605" s="299" t="s">
        <v>336</v>
      </c>
      <c r="E605" s="299" t="s">
        <v>71</v>
      </c>
      <c r="F605" s="299" t="s">
        <v>766</v>
      </c>
      <c r="G605" s="299" t="s">
        <v>775</v>
      </c>
      <c r="H605" s="299" t="s">
        <v>770</v>
      </c>
      <c r="I605" s="299" t="s">
        <v>1264</v>
      </c>
      <c r="J605" s="299" t="s">
        <v>2241</v>
      </c>
      <c r="K605" s="299" t="s">
        <v>176</v>
      </c>
      <c r="M605" s="311">
        <v>0</v>
      </c>
      <c r="N605" s="306"/>
      <c r="O605" s="306">
        <v>0</v>
      </c>
      <c r="P605" s="306">
        <v>0</v>
      </c>
      <c r="Q605" s="306">
        <v>0</v>
      </c>
      <c r="R605" s="306">
        <v>0</v>
      </c>
      <c r="S605" s="306">
        <v>0</v>
      </c>
      <c r="T605" s="306">
        <v>0</v>
      </c>
      <c r="U605" s="306">
        <v>0</v>
      </c>
      <c r="V605" s="306">
        <v>0</v>
      </c>
      <c r="W605" s="306">
        <v>0</v>
      </c>
      <c r="X605" s="306">
        <v>0</v>
      </c>
      <c r="Y605" s="306">
        <v>0</v>
      </c>
      <c r="Z605" s="306">
        <v>0</v>
      </c>
    </row>
    <row r="606" spans="4:26" hidden="1" outlineLevel="1">
      <c r="D606" s="299" t="s">
        <v>336</v>
      </c>
      <c r="E606" s="299" t="s">
        <v>71</v>
      </c>
      <c r="F606" s="299" t="s">
        <v>768</v>
      </c>
      <c r="G606" s="299" t="s">
        <v>769</v>
      </c>
      <c r="H606" s="299" t="s">
        <v>770</v>
      </c>
      <c r="I606" s="299" t="s">
        <v>1264</v>
      </c>
      <c r="J606" s="299" t="s">
        <v>2242</v>
      </c>
      <c r="K606" s="299" t="s">
        <v>176</v>
      </c>
      <c r="M606" s="311">
        <v>0</v>
      </c>
      <c r="N606" s="306"/>
      <c r="O606" s="306">
        <v>0</v>
      </c>
      <c r="P606" s="306">
        <v>0</v>
      </c>
      <c r="Q606" s="306">
        <v>0</v>
      </c>
      <c r="R606" s="306">
        <v>0</v>
      </c>
      <c r="S606" s="306">
        <v>0</v>
      </c>
      <c r="T606" s="306">
        <v>0</v>
      </c>
      <c r="U606" s="306">
        <v>0</v>
      </c>
      <c r="V606" s="306">
        <v>0</v>
      </c>
      <c r="W606" s="306">
        <v>0</v>
      </c>
      <c r="X606" s="306">
        <v>0</v>
      </c>
      <c r="Y606" s="306">
        <v>0</v>
      </c>
      <c r="Z606" s="306">
        <v>0</v>
      </c>
    </row>
    <row r="607" spans="4:26" hidden="1" outlineLevel="1">
      <c r="D607" s="299" t="s">
        <v>336</v>
      </c>
      <c r="E607" s="299" t="s">
        <v>71</v>
      </c>
      <c r="F607" s="299" t="s">
        <v>768</v>
      </c>
      <c r="G607" s="299" t="s">
        <v>775</v>
      </c>
      <c r="H607" s="299" t="s">
        <v>770</v>
      </c>
      <c r="I607" s="299" t="s">
        <v>1264</v>
      </c>
      <c r="J607" s="299" t="s">
        <v>2243</v>
      </c>
      <c r="K607" s="299" t="s">
        <v>176</v>
      </c>
      <c r="M607" s="311">
        <v>0</v>
      </c>
      <c r="N607" s="306"/>
      <c r="O607" s="306">
        <v>0</v>
      </c>
      <c r="P607" s="306">
        <v>0</v>
      </c>
      <c r="Q607" s="306">
        <v>0</v>
      </c>
      <c r="R607" s="306">
        <v>0</v>
      </c>
      <c r="S607" s="306">
        <v>0</v>
      </c>
      <c r="T607" s="306">
        <v>0</v>
      </c>
      <c r="U607" s="306">
        <v>0</v>
      </c>
      <c r="V607" s="306">
        <v>0</v>
      </c>
      <c r="W607" s="306">
        <v>0</v>
      </c>
      <c r="X607" s="306">
        <v>0</v>
      </c>
      <c r="Y607" s="306">
        <v>0</v>
      </c>
      <c r="Z607" s="306">
        <v>0</v>
      </c>
    </row>
    <row r="608" spans="4:26" hidden="1" outlineLevel="1">
      <c r="D608" s="299" t="s">
        <v>3108</v>
      </c>
      <c r="E608" s="299" t="s">
        <v>71</v>
      </c>
      <c r="F608" s="299" t="s">
        <v>768</v>
      </c>
      <c r="G608" s="299" t="s">
        <v>769</v>
      </c>
      <c r="H608" s="299" t="s">
        <v>770</v>
      </c>
      <c r="I608" s="299" t="s">
        <v>1246</v>
      </c>
      <c r="J608" s="299" t="s">
        <v>3109</v>
      </c>
      <c r="K608" s="299" t="s">
        <v>176</v>
      </c>
      <c r="M608" s="311">
        <v>22.610000000000003</v>
      </c>
      <c r="N608" s="306"/>
      <c r="O608" s="306">
        <v>0</v>
      </c>
      <c r="P608" s="306">
        <v>0</v>
      </c>
      <c r="Q608" s="306">
        <v>0</v>
      </c>
      <c r="R608" s="306">
        <v>0</v>
      </c>
      <c r="S608" s="306">
        <v>0.9</v>
      </c>
      <c r="T608" s="306">
        <v>3.02</v>
      </c>
      <c r="U608" s="306">
        <v>1.97</v>
      </c>
      <c r="V608" s="306">
        <v>14.2</v>
      </c>
      <c r="W608" s="306">
        <v>0</v>
      </c>
      <c r="X608" s="306">
        <v>0.1</v>
      </c>
      <c r="Y608" s="306">
        <v>1.1599999999999999</v>
      </c>
      <c r="Z608" s="306">
        <v>1.26</v>
      </c>
    </row>
    <row r="609" spans="4:26" hidden="1" outlineLevel="1">
      <c r="D609" s="299" t="s">
        <v>1187</v>
      </c>
      <c r="E609" s="299" t="s">
        <v>72</v>
      </c>
      <c r="F609" s="299" t="s">
        <v>768</v>
      </c>
      <c r="G609" s="299" t="s">
        <v>769</v>
      </c>
      <c r="H609" s="299" t="s">
        <v>770</v>
      </c>
      <c r="I609" s="299" t="s">
        <v>1246</v>
      </c>
      <c r="J609" s="299" t="s">
        <v>1188</v>
      </c>
      <c r="K609" s="299" t="s">
        <v>171</v>
      </c>
      <c r="M609" s="311">
        <v>54274.558000000005</v>
      </c>
      <c r="N609" s="306"/>
      <c r="O609" s="306">
        <v>2177.5030000000002</v>
      </c>
      <c r="P609" s="306">
        <v>4173.482</v>
      </c>
      <c r="Q609" s="306">
        <v>2943.0810000000001</v>
      </c>
      <c r="R609" s="306">
        <v>2126.5590000000002</v>
      </c>
      <c r="S609" s="306">
        <v>4523.0969999999998</v>
      </c>
      <c r="T609" s="306">
        <v>9657.7139999999999</v>
      </c>
      <c r="U609" s="306">
        <v>4362.9570000000003</v>
      </c>
      <c r="V609" s="306">
        <v>9257.4609999999993</v>
      </c>
      <c r="W609" s="306">
        <v>4763.3519999999999</v>
      </c>
      <c r="X609" s="306">
        <v>3228.7179999999998</v>
      </c>
      <c r="Y609" s="306">
        <v>3763.7910000000002</v>
      </c>
      <c r="Z609" s="306">
        <v>3296.8429999999998</v>
      </c>
    </row>
    <row r="610" spans="4:26" hidden="1" outlineLevel="1">
      <c r="D610" s="299" t="s">
        <v>1187</v>
      </c>
      <c r="E610" s="299" t="s">
        <v>72</v>
      </c>
      <c r="F610" s="299" t="s">
        <v>766</v>
      </c>
      <c r="G610" s="299" t="s">
        <v>769</v>
      </c>
      <c r="H610" s="299" t="s">
        <v>770</v>
      </c>
      <c r="I610" s="299" t="s">
        <v>1264</v>
      </c>
      <c r="J610" s="299" t="s">
        <v>2244</v>
      </c>
      <c r="K610" s="299" t="s">
        <v>171</v>
      </c>
      <c r="M610" s="311">
        <v>0</v>
      </c>
      <c r="N610" s="306"/>
      <c r="O610" s="306">
        <v>0</v>
      </c>
      <c r="P610" s="306">
        <v>0</v>
      </c>
      <c r="Q610" s="306">
        <v>0</v>
      </c>
      <c r="R610" s="306">
        <v>0</v>
      </c>
      <c r="S610" s="306">
        <v>0</v>
      </c>
      <c r="T610" s="306">
        <v>0</v>
      </c>
      <c r="U610" s="306">
        <v>0</v>
      </c>
      <c r="V610" s="306">
        <v>0</v>
      </c>
      <c r="W610" s="306">
        <v>0</v>
      </c>
      <c r="X610" s="306">
        <v>0</v>
      </c>
      <c r="Y610" s="306">
        <v>0</v>
      </c>
      <c r="Z610" s="306">
        <v>0</v>
      </c>
    </row>
    <row r="611" spans="4:26" hidden="1" outlineLevel="1">
      <c r="D611" s="299" t="s">
        <v>1187</v>
      </c>
      <c r="E611" s="299" t="s">
        <v>72</v>
      </c>
      <c r="F611" s="299" t="s">
        <v>766</v>
      </c>
      <c r="G611" s="299" t="s">
        <v>775</v>
      </c>
      <c r="H611" s="299" t="s">
        <v>770</v>
      </c>
      <c r="I611" s="299" t="s">
        <v>1264</v>
      </c>
      <c r="J611" s="299" t="s">
        <v>2245</v>
      </c>
      <c r="K611" s="299" t="s">
        <v>171</v>
      </c>
      <c r="M611" s="311">
        <v>0</v>
      </c>
      <c r="N611" s="306"/>
      <c r="O611" s="306">
        <v>0</v>
      </c>
      <c r="P611" s="306">
        <v>0</v>
      </c>
      <c r="Q611" s="306">
        <v>0</v>
      </c>
      <c r="R611" s="306">
        <v>0</v>
      </c>
      <c r="S611" s="306">
        <v>0</v>
      </c>
      <c r="T611" s="306">
        <v>0</v>
      </c>
      <c r="U611" s="306">
        <v>0</v>
      </c>
      <c r="V611" s="306">
        <v>0</v>
      </c>
      <c r="W611" s="306">
        <v>0</v>
      </c>
      <c r="X611" s="306">
        <v>0</v>
      </c>
      <c r="Y611" s="306">
        <v>0</v>
      </c>
      <c r="Z611" s="306">
        <v>0</v>
      </c>
    </row>
    <row r="612" spans="4:26" hidden="1" outlineLevel="1">
      <c r="D612" s="299" t="s">
        <v>1187</v>
      </c>
      <c r="E612" s="299" t="s">
        <v>72</v>
      </c>
      <c r="F612" s="299" t="s">
        <v>768</v>
      </c>
      <c r="G612" s="299" t="s">
        <v>769</v>
      </c>
      <c r="H612" s="299" t="s">
        <v>770</v>
      </c>
      <c r="I612" s="299" t="s">
        <v>1264</v>
      </c>
      <c r="J612" s="299" t="s">
        <v>2246</v>
      </c>
      <c r="K612" s="299" t="s">
        <v>171</v>
      </c>
      <c r="M612" s="311">
        <v>0</v>
      </c>
      <c r="N612" s="306"/>
      <c r="O612" s="306">
        <v>0</v>
      </c>
      <c r="P612" s="306">
        <v>0</v>
      </c>
      <c r="Q612" s="306">
        <v>0</v>
      </c>
      <c r="R612" s="306">
        <v>0</v>
      </c>
      <c r="S612" s="306">
        <v>0</v>
      </c>
      <c r="T612" s="306">
        <v>0</v>
      </c>
      <c r="U612" s="306">
        <v>0</v>
      </c>
      <c r="V612" s="306">
        <v>0</v>
      </c>
      <c r="W612" s="306">
        <v>0</v>
      </c>
      <c r="X612" s="306">
        <v>0</v>
      </c>
      <c r="Y612" s="306">
        <v>0</v>
      </c>
      <c r="Z612" s="306">
        <v>0</v>
      </c>
    </row>
    <row r="613" spans="4:26" hidden="1" outlineLevel="1">
      <c r="D613" s="299" t="s">
        <v>1187</v>
      </c>
      <c r="E613" s="299" t="s">
        <v>72</v>
      </c>
      <c r="F613" s="299" t="s">
        <v>768</v>
      </c>
      <c r="G613" s="299" t="s">
        <v>775</v>
      </c>
      <c r="H613" s="299" t="s">
        <v>770</v>
      </c>
      <c r="I613" s="299" t="s">
        <v>1264</v>
      </c>
      <c r="J613" s="299" t="s">
        <v>2247</v>
      </c>
      <c r="K613" s="299" t="s">
        <v>171</v>
      </c>
      <c r="M613" s="311">
        <v>0</v>
      </c>
      <c r="N613" s="306"/>
      <c r="O613" s="306">
        <v>0</v>
      </c>
      <c r="P613" s="306">
        <v>0</v>
      </c>
      <c r="Q613" s="306">
        <v>0</v>
      </c>
      <c r="R613" s="306">
        <v>0</v>
      </c>
      <c r="S613" s="306">
        <v>0</v>
      </c>
      <c r="T613" s="306">
        <v>0</v>
      </c>
      <c r="U613" s="306">
        <v>0</v>
      </c>
      <c r="V613" s="306">
        <v>0</v>
      </c>
      <c r="W613" s="306">
        <v>0</v>
      </c>
      <c r="X613" s="306">
        <v>0</v>
      </c>
      <c r="Y613" s="306">
        <v>0</v>
      </c>
      <c r="Z613" s="306">
        <v>0</v>
      </c>
    </row>
    <row r="614" spans="4:26" hidden="1" outlineLevel="1">
      <c r="D614" s="299" t="s">
        <v>1211</v>
      </c>
      <c r="E614" s="299" t="s">
        <v>71</v>
      </c>
      <c r="F614" s="299" t="s">
        <v>768</v>
      </c>
      <c r="G614" s="299" t="s">
        <v>769</v>
      </c>
      <c r="H614" s="299" t="s">
        <v>770</v>
      </c>
      <c r="I614" s="299" t="s">
        <v>1246</v>
      </c>
      <c r="J614" s="299" t="s">
        <v>28</v>
      </c>
      <c r="K614" s="299" t="s">
        <v>176</v>
      </c>
      <c r="M614" s="311">
        <v>1236.90498</v>
      </c>
      <c r="N614" s="306"/>
      <c r="O614" s="306">
        <v>45.920760000000001</v>
      </c>
      <c r="P614" s="306">
        <v>108.17474</v>
      </c>
      <c r="Q614" s="306">
        <v>87.569319999999991</v>
      </c>
      <c r="R614" s="306">
        <v>75.393479999999997</v>
      </c>
      <c r="S614" s="306">
        <v>211.02992</v>
      </c>
      <c r="T614" s="306">
        <v>70.760999999999996</v>
      </c>
      <c r="U614" s="306">
        <v>106.23679999999999</v>
      </c>
      <c r="V614" s="306">
        <v>29.579599999999999</v>
      </c>
      <c r="W614" s="306">
        <v>38.994840000000003</v>
      </c>
      <c r="X614" s="306">
        <v>142.40423999999999</v>
      </c>
      <c r="Y614" s="306">
        <v>123.93916</v>
      </c>
      <c r="Z614" s="306">
        <v>196.90111999999999</v>
      </c>
    </row>
    <row r="615" spans="4:26" hidden="1" outlineLevel="1">
      <c r="D615" s="299" t="s">
        <v>1211</v>
      </c>
      <c r="E615" s="299" t="s">
        <v>71</v>
      </c>
      <c r="F615" s="299" t="s">
        <v>768</v>
      </c>
      <c r="G615" s="299" t="s">
        <v>775</v>
      </c>
      <c r="H615" s="299" t="s">
        <v>770</v>
      </c>
      <c r="I615" s="299" t="s">
        <v>1246</v>
      </c>
      <c r="J615" s="299" t="s">
        <v>634</v>
      </c>
      <c r="K615" s="299" t="s">
        <v>176</v>
      </c>
      <c r="M615" s="311">
        <v>5.0230000000000006</v>
      </c>
      <c r="N615" s="306"/>
      <c r="O615" s="306">
        <v>0</v>
      </c>
      <c r="P615" s="306">
        <v>0</v>
      </c>
      <c r="Q615" s="306">
        <v>0.76</v>
      </c>
      <c r="R615" s="306">
        <v>0.24</v>
      </c>
      <c r="S615" s="306">
        <v>0</v>
      </c>
      <c r="T615" s="306">
        <v>0.85</v>
      </c>
      <c r="U615" s="306">
        <v>0</v>
      </c>
      <c r="V615" s="306">
        <v>0</v>
      </c>
      <c r="W615" s="306">
        <v>0</v>
      </c>
      <c r="X615" s="306">
        <v>1.55</v>
      </c>
      <c r="Y615" s="306">
        <v>1.623</v>
      </c>
      <c r="Z615" s="306">
        <v>0</v>
      </c>
    </row>
    <row r="616" spans="4:26" hidden="1" outlineLevel="1">
      <c r="D616" s="299" t="s">
        <v>833</v>
      </c>
      <c r="E616" s="299" t="s">
        <v>72</v>
      </c>
      <c r="F616" s="299" t="s">
        <v>768</v>
      </c>
      <c r="G616" s="299" t="s">
        <v>769</v>
      </c>
      <c r="H616" s="299" t="s">
        <v>770</v>
      </c>
      <c r="I616" s="299" t="s">
        <v>1246</v>
      </c>
      <c r="J616" s="299" t="s">
        <v>746</v>
      </c>
      <c r="K616" s="299" t="s">
        <v>171</v>
      </c>
      <c r="M616" s="311">
        <v>440.53800000000001</v>
      </c>
      <c r="N616" s="306"/>
      <c r="O616" s="306">
        <v>23.818000000000001</v>
      </c>
      <c r="P616" s="306">
        <v>8.5060000000000002</v>
      </c>
      <c r="Q616" s="306">
        <v>53.149000000000001</v>
      </c>
      <c r="R616" s="306">
        <v>15.939</v>
      </c>
      <c r="S616" s="306">
        <v>49.707999999999998</v>
      </c>
      <c r="T616" s="306">
        <v>43.756999999999998</v>
      </c>
      <c r="U616" s="306">
        <v>62.558999999999997</v>
      </c>
      <c r="V616" s="306">
        <v>21.689</v>
      </c>
      <c r="W616" s="306">
        <v>9.9410000000000007</v>
      </c>
      <c r="X616" s="306">
        <v>44.628999999999998</v>
      </c>
      <c r="Y616" s="306">
        <v>21.335000000000001</v>
      </c>
      <c r="Z616" s="306">
        <v>85.507999999999996</v>
      </c>
    </row>
    <row r="617" spans="4:26" hidden="1" outlineLevel="1">
      <c r="D617" s="299" t="s">
        <v>833</v>
      </c>
      <c r="E617" s="299" t="s">
        <v>72</v>
      </c>
      <c r="F617" s="299" t="s">
        <v>768</v>
      </c>
      <c r="G617" s="299" t="s">
        <v>769</v>
      </c>
      <c r="H617" s="299" t="s">
        <v>770</v>
      </c>
      <c r="I617" s="299" t="s">
        <v>1246</v>
      </c>
      <c r="J617" s="299" t="s">
        <v>4146</v>
      </c>
      <c r="K617" s="299" t="s">
        <v>171</v>
      </c>
      <c r="M617" s="311">
        <v>12.382630000000001</v>
      </c>
      <c r="N617" s="306"/>
      <c r="O617" s="306"/>
      <c r="P617" s="306"/>
      <c r="Q617" s="306"/>
      <c r="R617" s="306"/>
      <c r="S617" s="306"/>
      <c r="T617" s="306">
        <v>0.79612000000000005</v>
      </c>
      <c r="U617" s="306">
        <v>7.77738</v>
      </c>
      <c r="V617" s="306">
        <v>1.9195799999999998</v>
      </c>
      <c r="W617" s="306">
        <v>1.06314</v>
      </c>
      <c r="X617" s="306">
        <v>0.14001</v>
      </c>
      <c r="Y617" s="306">
        <v>0</v>
      </c>
      <c r="Z617" s="306">
        <v>0.68640000000000001</v>
      </c>
    </row>
    <row r="618" spans="4:26" hidden="1" outlineLevel="1">
      <c r="D618" s="299" t="s">
        <v>833</v>
      </c>
      <c r="E618" s="299" t="s">
        <v>72</v>
      </c>
      <c r="F618" s="299" t="s">
        <v>766</v>
      </c>
      <c r="G618" s="299" t="s">
        <v>769</v>
      </c>
      <c r="H618" s="299" t="s">
        <v>770</v>
      </c>
      <c r="I618" s="299" t="s">
        <v>1264</v>
      </c>
      <c r="J618" s="299" t="s">
        <v>2248</v>
      </c>
      <c r="K618" s="299" t="s">
        <v>171</v>
      </c>
      <c r="M618" s="311">
        <v>0</v>
      </c>
      <c r="N618" s="306"/>
      <c r="O618" s="306">
        <v>0</v>
      </c>
      <c r="P618" s="306">
        <v>0</v>
      </c>
      <c r="Q618" s="306">
        <v>0</v>
      </c>
      <c r="R618" s="306">
        <v>0</v>
      </c>
      <c r="S618" s="306">
        <v>0</v>
      </c>
      <c r="T618" s="306">
        <v>0</v>
      </c>
      <c r="U618" s="306">
        <v>0</v>
      </c>
      <c r="V618" s="306">
        <v>0</v>
      </c>
      <c r="W618" s="306">
        <v>0</v>
      </c>
      <c r="X618" s="306">
        <v>0</v>
      </c>
      <c r="Y618" s="306">
        <v>0</v>
      </c>
      <c r="Z618" s="306">
        <v>0</v>
      </c>
    </row>
    <row r="619" spans="4:26" hidden="1" outlineLevel="1">
      <c r="D619" s="299" t="s">
        <v>833</v>
      </c>
      <c r="E619" s="299" t="s">
        <v>72</v>
      </c>
      <c r="F619" s="299" t="s">
        <v>766</v>
      </c>
      <c r="G619" s="299" t="s">
        <v>775</v>
      </c>
      <c r="H619" s="299" t="s">
        <v>770</v>
      </c>
      <c r="I619" s="299" t="s">
        <v>1264</v>
      </c>
      <c r="J619" s="299" t="s">
        <v>2249</v>
      </c>
      <c r="K619" s="299" t="s">
        <v>171</v>
      </c>
      <c r="M619" s="311">
        <v>0</v>
      </c>
      <c r="N619" s="306"/>
      <c r="O619" s="306">
        <v>0</v>
      </c>
      <c r="P619" s="306">
        <v>0</v>
      </c>
      <c r="Q619" s="306">
        <v>0</v>
      </c>
      <c r="R619" s="306">
        <v>0</v>
      </c>
      <c r="S619" s="306">
        <v>0</v>
      </c>
      <c r="T619" s="306">
        <v>0</v>
      </c>
      <c r="U619" s="306">
        <v>0</v>
      </c>
      <c r="V619" s="306">
        <v>0</v>
      </c>
      <c r="W619" s="306">
        <v>0</v>
      </c>
      <c r="X619" s="306">
        <v>0</v>
      </c>
      <c r="Y619" s="306">
        <v>0</v>
      </c>
      <c r="Z619" s="306">
        <v>0</v>
      </c>
    </row>
    <row r="620" spans="4:26" hidden="1" outlineLevel="1">
      <c r="D620" s="299" t="s">
        <v>833</v>
      </c>
      <c r="E620" s="299" t="s">
        <v>72</v>
      </c>
      <c r="F620" s="299" t="s">
        <v>768</v>
      </c>
      <c r="G620" s="299" t="s">
        <v>769</v>
      </c>
      <c r="H620" s="299" t="s">
        <v>770</v>
      </c>
      <c r="I620" s="299" t="s">
        <v>1264</v>
      </c>
      <c r="J620" s="299" t="s">
        <v>2250</v>
      </c>
      <c r="K620" s="299" t="s">
        <v>171</v>
      </c>
      <c r="M620" s="311">
        <v>0</v>
      </c>
      <c r="N620" s="306"/>
      <c r="O620" s="306">
        <v>0</v>
      </c>
      <c r="P620" s="306">
        <v>0</v>
      </c>
      <c r="Q620" s="306">
        <v>0</v>
      </c>
      <c r="R620" s="306">
        <v>0</v>
      </c>
      <c r="S620" s="306">
        <v>0</v>
      </c>
      <c r="T620" s="306">
        <v>0</v>
      </c>
      <c r="U620" s="306">
        <v>0</v>
      </c>
      <c r="V620" s="306">
        <v>0</v>
      </c>
      <c r="W620" s="306">
        <v>0</v>
      </c>
      <c r="X620" s="306">
        <v>0</v>
      </c>
      <c r="Y620" s="306">
        <v>0</v>
      </c>
      <c r="Z620" s="306">
        <v>0</v>
      </c>
    </row>
    <row r="621" spans="4:26" hidden="1" outlineLevel="1">
      <c r="D621" s="299" t="s">
        <v>833</v>
      </c>
      <c r="E621" s="299" t="s">
        <v>72</v>
      </c>
      <c r="F621" s="299" t="s">
        <v>768</v>
      </c>
      <c r="G621" s="299" t="s">
        <v>775</v>
      </c>
      <c r="H621" s="299" t="s">
        <v>770</v>
      </c>
      <c r="I621" s="299" t="s">
        <v>1264</v>
      </c>
      <c r="J621" s="299" t="s">
        <v>2251</v>
      </c>
      <c r="K621" s="299" t="s">
        <v>171</v>
      </c>
      <c r="M621" s="311">
        <v>0</v>
      </c>
      <c r="N621" s="306"/>
      <c r="O621" s="306">
        <v>0</v>
      </c>
      <c r="P621" s="306">
        <v>0</v>
      </c>
      <c r="Q621" s="306">
        <v>0</v>
      </c>
      <c r="R621" s="306">
        <v>0</v>
      </c>
      <c r="S621" s="306">
        <v>0</v>
      </c>
      <c r="T621" s="306">
        <v>0</v>
      </c>
      <c r="U621" s="306">
        <v>0</v>
      </c>
      <c r="V621" s="306">
        <v>0</v>
      </c>
      <c r="W621" s="306">
        <v>0</v>
      </c>
      <c r="X621" s="306">
        <v>0</v>
      </c>
      <c r="Y621" s="306">
        <v>0</v>
      </c>
      <c r="Z621" s="306">
        <v>0</v>
      </c>
    </row>
    <row r="622" spans="4:26" hidden="1" outlineLevel="1">
      <c r="D622" s="299" t="s">
        <v>565</v>
      </c>
      <c r="E622" s="299" t="s">
        <v>73</v>
      </c>
      <c r="F622" s="299" t="s">
        <v>768</v>
      </c>
      <c r="G622" s="299" t="s">
        <v>769</v>
      </c>
      <c r="H622" s="299" t="s">
        <v>770</v>
      </c>
      <c r="I622" s="299" t="s">
        <v>1246</v>
      </c>
      <c r="J622" s="299" t="s">
        <v>566</v>
      </c>
      <c r="K622" s="299" t="s">
        <v>175</v>
      </c>
      <c r="M622" s="311">
        <v>7255.2839999999997</v>
      </c>
      <c r="N622" s="306"/>
      <c r="O622" s="306">
        <v>510.59199999999998</v>
      </c>
      <c r="P622" s="306">
        <v>755.54399999999998</v>
      </c>
      <c r="Q622" s="306">
        <v>660.43100000000004</v>
      </c>
      <c r="R622" s="306">
        <v>470.08199999999999</v>
      </c>
      <c r="S622" s="306">
        <v>1652.691</v>
      </c>
      <c r="T622" s="306">
        <v>544.50099999999998</v>
      </c>
      <c r="U622" s="306">
        <v>111.836</v>
      </c>
      <c r="V622" s="306">
        <v>197.93299999999999</v>
      </c>
      <c r="W622" s="306">
        <v>259.23500000000001</v>
      </c>
      <c r="X622" s="306">
        <v>221.80600000000001</v>
      </c>
      <c r="Y622" s="306">
        <v>863.60699999999997</v>
      </c>
      <c r="Z622" s="306">
        <v>1007.026</v>
      </c>
    </row>
    <row r="623" spans="4:26" hidden="1" outlineLevel="1">
      <c r="D623" s="299" t="s">
        <v>565</v>
      </c>
      <c r="E623" s="299" t="s">
        <v>73</v>
      </c>
      <c r="F623" s="299" t="s">
        <v>768</v>
      </c>
      <c r="G623" s="299" t="s">
        <v>769</v>
      </c>
      <c r="H623" s="299" t="s">
        <v>770</v>
      </c>
      <c r="I623" s="299" t="s">
        <v>1246</v>
      </c>
      <c r="J623" s="299" t="s">
        <v>3110</v>
      </c>
      <c r="K623" s="299" t="s">
        <v>175</v>
      </c>
      <c r="M623" s="311">
        <v>2.4878999999999998</v>
      </c>
      <c r="N623" s="306"/>
      <c r="O623" s="306">
        <v>2.2309999999999999</v>
      </c>
      <c r="P623" s="306">
        <v>0.17</v>
      </c>
      <c r="Q623" s="306">
        <v>8.6900000000000005E-2</v>
      </c>
      <c r="R623" s="306"/>
      <c r="S623" s="306"/>
      <c r="T623" s="306"/>
      <c r="U623" s="306"/>
      <c r="V623" s="306"/>
      <c r="W623" s="306"/>
      <c r="X623" s="306"/>
      <c r="Y623" s="306"/>
      <c r="Z623" s="306"/>
    </row>
    <row r="624" spans="4:26" hidden="1" outlineLevel="1">
      <c r="D624" s="299" t="s">
        <v>565</v>
      </c>
      <c r="E624" s="299" t="s">
        <v>73</v>
      </c>
      <c r="F624" s="299" t="s">
        <v>766</v>
      </c>
      <c r="G624" s="299" t="s">
        <v>769</v>
      </c>
      <c r="H624" s="299" t="s">
        <v>770</v>
      </c>
      <c r="I624" s="299" t="s">
        <v>1264</v>
      </c>
      <c r="J624" s="299" t="s">
        <v>2253</v>
      </c>
      <c r="K624" s="299" t="s">
        <v>175</v>
      </c>
      <c r="M624" s="311">
        <v>0</v>
      </c>
      <c r="N624" s="306"/>
      <c r="O624" s="306">
        <v>0</v>
      </c>
      <c r="P624" s="306">
        <v>0</v>
      </c>
      <c r="Q624" s="306">
        <v>0</v>
      </c>
      <c r="R624" s="306">
        <v>0</v>
      </c>
      <c r="S624" s="306">
        <v>0</v>
      </c>
      <c r="T624" s="306">
        <v>0</v>
      </c>
      <c r="U624" s="306">
        <v>0</v>
      </c>
      <c r="V624" s="306">
        <v>0</v>
      </c>
      <c r="W624" s="306">
        <v>0</v>
      </c>
      <c r="X624" s="306">
        <v>0</v>
      </c>
      <c r="Y624" s="306">
        <v>0</v>
      </c>
      <c r="Z624" s="306">
        <v>0</v>
      </c>
    </row>
    <row r="625" spans="4:26" hidden="1" outlineLevel="1">
      <c r="D625" s="299" t="s">
        <v>565</v>
      </c>
      <c r="E625" s="299" t="s">
        <v>73</v>
      </c>
      <c r="F625" s="299" t="s">
        <v>766</v>
      </c>
      <c r="G625" s="299" t="s">
        <v>775</v>
      </c>
      <c r="H625" s="299" t="s">
        <v>770</v>
      </c>
      <c r="I625" s="299" t="s">
        <v>1264</v>
      </c>
      <c r="J625" s="299" t="s">
        <v>2254</v>
      </c>
      <c r="K625" s="299" t="s">
        <v>175</v>
      </c>
      <c r="M625" s="311">
        <v>0</v>
      </c>
      <c r="N625" s="306"/>
      <c r="O625" s="306">
        <v>0</v>
      </c>
      <c r="P625" s="306">
        <v>0</v>
      </c>
      <c r="Q625" s="306">
        <v>0</v>
      </c>
      <c r="R625" s="306">
        <v>0</v>
      </c>
      <c r="S625" s="306">
        <v>0</v>
      </c>
      <c r="T625" s="306">
        <v>0</v>
      </c>
      <c r="U625" s="306">
        <v>0</v>
      </c>
      <c r="V625" s="306">
        <v>0</v>
      </c>
      <c r="W625" s="306">
        <v>0</v>
      </c>
      <c r="X625" s="306">
        <v>0</v>
      </c>
      <c r="Y625" s="306">
        <v>0</v>
      </c>
      <c r="Z625" s="306">
        <v>0</v>
      </c>
    </row>
    <row r="626" spans="4:26" hidden="1" outlineLevel="1">
      <c r="D626" s="299" t="s">
        <v>565</v>
      </c>
      <c r="E626" s="299" t="s">
        <v>73</v>
      </c>
      <c r="F626" s="299" t="s">
        <v>768</v>
      </c>
      <c r="G626" s="299" t="s">
        <v>769</v>
      </c>
      <c r="H626" s="299" t="s">
        <v>770</v>
      </c>
      <c r="I626" s="299" t="s">
        <v>1264</v>
      </c>
      <c r="J626" s="299" t="s">
        <v>2255</v>
      </c>
      <c r="K626" s="299" t="s">
        <v>175</v>
      </c>
      <c r="M626" s="311">
        <v>0</v>
      </c>
      <c r="N626" s="306"/>
      <c r="O626" s="306">
        <v>0</v>
      </c>
      <c r="P626" s="306">
        <v>0</v>
      </c>
      <c r="Q626" s="306">
        <v>0</v>
      </c>
      <c r="R626" s="306">
        <v>0</v>
      </c>
      <c r="S626" s="306">
        <v>0</v>
      </c>
      <c r="T626" s="306">
        <v>0</v>
      </c>
      <c r="U626" s="306">
        <v>0</v>
      </c>
      <c r="V626" s="306">
        <v>0</v>
      </c>
      <c r="W626" s="306">
        <v>0</v>
      </c>
      <c r="X626" s="306">
        <v>0</v>
      </c>
      <c r="Y626" s="306">
        <v>0</v>
      </c>
      <c r="Z626" s="306">
        <v>0</v>
      </c>
    </row>
    <row r="627" spans="4:26" hidden="1" outlineLevel="1">
      <c r="D627" s="299" t="s">
        <v>565</v>
      </c>
      <c r="E627" s="299" t="s">
        <v>73</v>
      </c>
      <c r="F627" s="299" t="s">
        <v>768</v>
      </c>
      <c r="G627" s="299" t="s">
        <v>775</v>
      </c>
      <c r="H627" s="299" t="s">
        <v>770</v>
      </c>
      <c r="I627" s="299" t="s">
        <v>1264</v>
      </c>
      <c r="J627" s="299" t="s">
        <v>2256</v>
      </c>
      <c r="K627" s="299" t="s">
        <v>175</v>
      </c>
      <c r="M627" s="311">
        <v>0</v>
      </c>
      <c r="N627" s="306"/>
      <c r="O627" s="306">
        <v>0</v>
      </c>
      <c r="P627" s="306">
        <v>0</v>
      </c>
      <c r="Q627" s="306">
        <v>0</v>
      </c>
      <c r="R627" s="306">
        <v>0</v>
      </c>
      <c r="S627" s="306">
        <v>0</v>
      </c>
      <c r="T627" s="306">
        <v>0</v>
      </c>
      <c r="U627" s="306">
        <v>0</v>
      </c>
      <c r="V627" s="306">
        <v>0</v>
      </c>
      <c r="W627" s="306">
        <v>0</v>
      </c>
      <c r="X627" s="306">
        <v>0</v>
      </c>
      <c r="Y627" s="306">
        <v>0</v>
      </c>
      <c r="Z627" s="306">
        <v>0</v>
      </c>
    </row>
    <row r="628" spans="4:26" hidden="1" outlineLevel="1">
      <c r="D628" s="299" t="s">
        <v>880</v>
      </c>
      <c r="E628" s="299" t="s">
        <v>72</v>
      </c>
      <c r="F628" s="299" t="s">
        <v>768</v>
      </c>
      <c r="G628" s="299" t="s">
        <v>769</v>
      </c>
      <c r="H628" s="299" t="s">
        <v>770</v>
      </c>
      <c r="I628" s="299" t="s">
        <v>1246</v>
      </c>
      <c r="J628" s="299" t="s">
        <v>752</v>
      </c>
      <c r="K628" s="299" t="s">
        <v>171</v>
      </c>
      <c r="M628" s="311">
        <v>7413.1280000000006</v>
      </c>
      <c r="N628" s="306"/>
      <c r="O628" s="306">
        <v>481.08</v>
      </c>
      <c r="P628" s="306">
        <v>464.786</v>
      </c>
      <c r="Q628" s="306">
        <v>547.09299999999996</v>
      </c>
      <c r="R628" s="306">
        <v>217.273</v>
      </c>
      <c r="S628" s="306">
        <v>555.14200000000005</v>
      </c>
      <c r="T628" s="306">
        <v>536.78200000000004</v>
      </c>
      <c r="U628" s="306">
        <v>383.20800000000003</v>
      </c>
      <c r="V628" s="306">
        <v>538.81399999999996</v>
      </c>
      <c r="W628" s="306">
        <v>1692.6790000000001</v>
      </c>
      <c r="X628" s="306">
        <v>485.97500000000002</v>
      </c>
      <c r="Y628" s="306">
        <v>955.58900000000006</v>
      </c>
      <c r="Z628" s="306">
        <v>554.70699999999999</v>
      </c>
    </row>
    <row r="629" spans="4:26" hidden="1" outlineLevel="1">
      <c r="D629" s="299" t="s">
        <v>880</v>
      </c>
      <c r="E629" s="299" t="s">
        <v>72</v>
      </c>
      <c r="F629" s="299" t="s">
        <v>766</v>
      </c>
      <c r="G629" s="299" t="s">
        <v>769</v>
      </c>
      <c r="H629" s="299" t="s">
        <v>770</v>
      </c>
      <c r="I629" s="299" t="s">
        <v>1264</v>
      </c>
      <c r="J629" s="299" t="s">
        <v>2257</v>
      </c>
      <c r="K629" s="299" t="s">
        <v>171</v>
      </c>
      <c r="M629" s="311">
        <v>0</v>
      </c>
      <c r="N629" s="306"/>
      <c r="O629" s="306">
        <v>0</v>
      </c>
      <c r="P629" s="306">
        <v>0</v>
      </c>
      <c r="Q629" s="306">
        <v>0</v>
      </c>
      <c r="R629" s="306">
        <v>0</v>
      </c>
      <c r="S629" s="306">
        <v>0</v>
      </c>
      <c r="T629" s="306">
        <v>0</v>
      </c>
      <c r="U629" s="306">
        <v>0</v>
      </c>
      <c r="V629" s="306">
        <v>0</v>
      </c>
      <c r="W629" s="306">
        <v>0</v>
      </c>
      <c r="X629" s="306">
        <v>0</v>
      </c>
      <c r="Y629" s="306">
        <v>0</v>
      </c>
      <c r="Z629" s="306">
        <v>0</v>
      </c>
    </row>
    <row r="630" spans="4:26" hidden="1" outlineLevel="1">
      <c r="D630" s="299" t="s">
        <v>880</v>
      </c>
      <c r="E630" s="299" t="s">
        <v>72</v>
      </c>
      <c r="F630" s="299" t="s">
        <v>766</v>
      </c>
      <c r="G630" s="299" t="s">
        <v>775</v>
      </c>
      <c r="H630" s="299" t="s">
        <v>770</v>
      </c>
      <c r="I630" s="299" t="s">
        <v>1264</v>
      </c>
      <c r="J630" s="299" t="s">
        <v>2258</v>
      </c>
      <c r="K630" s="299" t="s">
        <v>171</v>
      </c>
      <c r="M630" s="311">
        <v>0</v>
      </c>
      <c r="N630" s="306"/>
      <c r="O630" s="306">
        <v>0</v>
      </c>
      <c r="P630" s="306">
        <v>0</v>
      </c>
      <c r="Q630" s="306">
        <v>0</v>
      </c>
      <c r="R630" s="306">
        <v>0</v>
      </c>
      <c r="S630" s="306">
        <v>0</v>
      </c>
      <c r="T630" s="306">
        <v>0</v>
      </c>
      <c r="U630" s="306">
        <v>0</v>
      </c>
      <c r="V630" s="306">
        <v>0</v>
      </c>
      <c r="W630" s="306">
        <v>0</v>
      </c>
      <c r="X630" s="306">
        <v>0</v>
      </c>
      <c r="Y630" s="306">
        <v>0</v>
      </c>
      <c r="Z630" s="306">
        <v>0</v>
      </c>
    </row>
    <row r="631" spans="4:26" hidden="1" outlineLevel="1">
      <c r="D631" s="299" t="s">
        <v>880</v>
      </c>
      <c r="E631" s="299" t="s">
        <v>72</v>
      </c>
      <c r="F631" s="299" t="s">
        <v>768</v>
      </c>
      <c r="G631" s="299" t="s">
        <v>769</v>
      </c>
      <c r="H631" s="299" t="s">
        <v>770</v>
      </c>
      <c r="I631" s="299" t="s">
        <v>1264</v>
      </c>
      <c r="J631" s="299" t="s">
        <v>2259</v>
      </c>
      <c r="K631" s="299" t="s">
        <v>171</v>
      </c>
      <c r="M631" s="311">
        <v>0</v>
      </c>
      <c r="N631" s="306"/>
      <c r="O631" s="306">
        <v>0</v>
      </c>
      <c r="P631" s="306">
        <v>0</v>
      </c>
      <c r="Q631" s="306">
        <v>0</v>
      </c>
      <c r="R631" s="306">
        <v>0</v>
      </c>
      <c r="S631" s="306">
        <v>0</v>
      </c>
      <c r="T631" s="306">
        <v>0</v>
      </c>
      <c r="U631" s="306">
        <v>0</v>
      </c>
      <c r="V631" s="306">
        <v>0</v>
      </c>
      <c r="W631" s="306">
        <v>0</v>
      </c>
      <c r="X631" s="306">
        <v>0</v>
      </c>
      <c r="Y631" s="306">
        <v>0</v>
      </c>
      <c r="Z631" s="306">
        <v>0</v>
      </c>
    </row>
    <row r="632" spans="4:26" hidden="1" outlineLevel="1">
      <c r="D632" s="299" t="s">
        <v>880</v>
      </c>
      <c r="E632" s="299" t="s">
        <v>72</v>
      </c>
      <c r="F632" s="299" t="s">
        <v>768</v>
      </c>
      <c r="G632" s="299" t="s">
        <v>775</v>
      </c>
      <c r="H632" s="299" t="s">
        <v>770</v>
      </c>
      <c r="I632" s="299" t="s">
        <v>1264</v>
      </c>
      <c r="J632" s="299" t="s">
        <v>2260</v>
      </c>
      <c r="K632" s="299" t="s">
        <v>171</v>
      </c>
      <c r="M632" s="311">
        <v>0</v>
      </c>
      <c r="N632" s="306"/>
      <c r="O632" s="306">
        <v>0</v>
      </c>
      <c r="P632" s="306">
        <v>0</v>
      </c>
      <c r="Q632" s="306">
        <v>0</v>
      </c>
      <c r="R632" s="306">
        <v>0</v>
      </c>
      <c r="S632" s="306">
        <v>0</v>
      </c>
      <c r="T632" s="306">
        <v>0</v>
      </c>
      <c r="U632" s="306">
        <v>0</v>
      </c>
      <c r="V632" s="306">
        <v>0</v>
      </c>
      <c r="W632" s="306">
        <v>0</v>
      </c>
      <c r="X632" s="306">
        <v>0</v>
      </c>
      <c r="Y632" s="306">
        <v>0</v>
      </c>
      <c r="Z632" s="306">
        <v>0</v>
      </c>
    </row>
    <row r="633" spans="4:26" hidden="1" outlineLevel="1">
      <c r="D633" s="299" t="s">
        <v>2261</v>
      </c>
      <c r="E633" s="299" t="s">
        <v>73</v>
      </c>
      <c r="F633" s="299" t="s">
        <v>768</v>
      </c>
      <c r="G633" s="299" t="s">
        <v>769</v>
      </c>
      <c r="H633" s="299" t="s">
        <v>770</v>
      </c>
      <c r="I633" s="299" t="s">
        <v>1246</v>
      </c>
      <c r="J633" s="299" t="s">
        <v>2262</v>
      </c>
      <c r="K633" s="299" t="s">
        <v>175</v>
      </c>
      <c r="M633" s="311">
        <v>141.77199999999999</v>
      </c>
      <c r="N633" s="306"/>
      <c r="O633" s="306">
        <v>10.26</v>
      </c>
      <c r="P633" s="306">
        <v>12.519</v>
      </c>
      <c r="Q633" s="306">
        <v>18.364000000000001</v>
      </c>
      <c r="R633" s="306">
        <v>1.325</v>
      </c>
      <c r="S633" s="306">
        <v>3.06</v>
      </c>
      <c r="T633" s="306">
        <v>11.99</v>
      </c>
      <c r="U633" s="306">
        <v>10.785</v>
      </c>
      <c r="V633" s="306">
        <v>9.5749999999999993</v>
      </c>
      <c r="W633" s="306">
        <v>5.2380000000000004</v>
      </c>
      <c r="X633" s="306">
        <v>37.128999999999998</v>
      </c>
      <c r="Y633" s="306">
        <v>10.944000000000001</v>
      </c>
      <c r="Z633" s="306">
        <v>10.583</v>
      </c>
    </row>
    <row r="634" spans="4:26" hidden="1" outlineLevel="1">
      <c r="D634" s="299" t="s">
        <v>3013</v>
      </c>
      <c r="E634" s="299" t="s">
        <v>73</v>
      </c>
      <c r="F634" s="299" t="s">
        <v>768</v>
      </c>
      <c r="G634" s="299" t="s">
        <v>769</v>
      </c>
      <c r="H634" s="299" t="s">
        <v>770</v>
      </c>
      <c r="I634" s="299" t="s">
        <v>1246</v>
      </c>
      <c r="J634" s="299" t="s">
        <v>564</v>
      </c>
      <c r="K634" s="299" t="s">
        <v>175</v>
      </c>
      <c r="M634" s="311">
        <v>173.88400000000001</v>
      </c>
      <c r="N634" s="306"/>
      <c r="O634" s="306">
        <v>20.911999999999999</v>
      </c>
      <c r="P634" s="306">
        <v>10.340999999999999</v>
      </c>
      <c r="Q634" s="306">
        <v>7.5519999999999996</v>
      </c>
      <c r="R634" s="306">
        <v>21.359000000000002</v>
      </c>
      <c r="S634" s="306">
        <v>13.285</v>
      </c>
      <c r="T634" s="306">
        <v>21.664999999999999</v>
      </c>
      <c r="U634" s="306">
        <v>13.56</v>
      </c>
      <c r="V634" s="306">
        <v>5.4269999999999996</v>
      </c>
      <c r="W634" s="306">
        <v>11.269</v>
      </c>
      <c r="X634" s="306">
        <v>2.1970000000000001</v>
      </c>
      <c r="Y634" s="306">
        <v>5.3630000000000004</v>
      </c>
      <c r="Z634" s="306">
        <v>40.954000000000001</v>
      </c>
    </row>
    <row r="635" spans="4:26" hidden="1" outlineLevel="1">
      <c r="D635" s="299" t="s">
        <v>3013</v>
      </c>
      <c r="E635" s="299" t="s">
        <v>73</v>
      </c>
      <c r="F635" s="299" t="s">
        <v>766</v>
      </c>
      <c r="G635" s="299" t="s">
        <v>769</v>
      </c>
      <c r="H635" s="299" t="s">
        <v>770</v>
      </c>
      <c r="I635" s="299" t="s">
        <v>1264</v>
      </c>
      <c r="J635" s="299" t="s">
        <v>2236</v>
      </c>
      <c r="K635" s="299" t="s">
        <v>175</v>
      </c>
      <c r="M635" s="311">
        <v>0</v>
      </c>
      <c r="N635" s="306"/>
      <c r="O635" s="306">
        <v>0</v>
      </c>
      <c r="P635" s="306">
        <v>0</v>
      </c>
      <c r="Q635" s="306">
        <v>0</v>
      </c>
      <c r="R635" s="306">
        <v>0</v>
      </c>
      <c r="S635" s="306">
        <v>0</v>
      </c>
      <c r="T635" s="306">
        <v>0</v>
      </c>
      <c r="U635" s="306">
        <v>0</v>
      </c>
      <c r="V635" s="306">
        <v>0</v>
      </c>
      <c r="W635" s="306">
        <v>0</v>
      </c>
      <c r="X635" s="306">
        <v>0</v>
      </c>
      <c r="Y635" s="306">
        <v>0</v>
      </c>
      <c r="Z635" s="306">
        <v>0</v>
      </c>
    </row>
    <row r="636" spans="4:26" hidden="1" outlineLevel="1">
      <c r="D636" s="299" t="s">
        <v>3013</v>
      </c>
      <c r="E636" s="299" t="s">
        <v>73</v>
      </c>
      <c r="F636" s="299" t="s">
        <v>766</v>
      </c>
      <c r="G636" s="299" t="s">
        <v>775</v>
      </c>
      <c r="H636" s="299" t="s">
        <v>770</v>
      </c>
      <c r="I636" s="299" t="s">
        <v>1264</v>
      </c>
      <c r="J636" s="299" t="s">
        <v>2237</v>
      </c>
      <c r="K636" s="299" t="s">
        <v>175</v>
      </c>
      <c r="M636" s="311">
        <v>0</v>
      </c>
      <c r="N636" s="306"/>
      <c r="O636" s="306">
        <v>0</v>
      </c>
      <c r="P636" s="306">
        <v>0</v>
      </c>
      <c r="Q636" s="306">
        <v>0</v>
      </c>
      <c r="R636" s="306">
        <v>0</v>
      </c>
      <c r="S636" s="306">
        <v>0</v>
      </c>
      <c r="T636" s="306">
        <v>0</v>
      </c>
      <c r="U636" s="306">
        <v>0</v>
      </c>
      <c r="V636" s="306">
        <v>0</v>
      </c>
      <c r="W636" s="306">
        <v>0</v>
      </c>
      <c r="X636" s="306">
        <v>0</v>
      </c>
      <c r="Y636" s="306">
        <v>0</v>
      </c>
      <c r="Z636" s="306">
        <v>0</v>
      </c>
    </row>
    <row r="637" spans="4:26" hidden="1" outlineLevel="1">
      <c r="D637" s="299" t="s">
        <v>3013</v>
      </c>
      <c r="E637" s="299" t="s">
        <v>73</v>
      </c>
      <c r="F637" s="299" t="s">
        <v>768</v>
      </c>
      <c r="G637" s="299" t="s">
        <v>769</v>
      </c>
      <c r="H637" s="299" t="s">
        <v>770</v>
      </c>
      <c r="I637" s="299" t="s">
        <v>1264</v>
      </c>
      <c r="J637" s="299" t="s">
        <v>2238</v>
      </c>
      <c r="K637" s="299" t="s">
        <v>175</v>
      </c>
      <c r="M637" s="311">
        <v>0</v>
      </c>
      <c r="N637" s="306"/>
      <c r="O637" s="306">
        <v>0</v>
      </c>
      <c r="P637" s="306">
        <v>0</v>
      </c>
      <c r="Q637" s="306">
        <v>0</v>
      </c>
      <c r="R637" s="306">
        <v>0</v>
      </c>
      <c r="S637" s="306">
        <v>0</v>
      </c>
      <c r="T637" s="306">
        <v>0</v>
      </c>
      <c r="U637" s="306">
        <v>0</v>
      </c>
      <c r="V637" s="306">
        <v>0</v>
      </c>
      <c r="W637" s="306">
        <v>0</v>
      </c>
      <c r="X637" s="306">
        <v>0</v>
      </c>
      <c r="Y637" s="306">
        <v>0</v>
      </c>
      <c r="Z637" s="306">
        <v>0</v>
      </c>
    </row>
    <row r="638" spans="4:26" hidden="1" outlineLevel="1">
      <c r="D638" s="299" t="s">
        <v>3013</v>
      </c>
      <c r="E638" s="299" t="s">
        <v>73</v>
      </c>
      <c r="F638" s="299" t="s">
        <v>768</v>
      </c>
      <c r="G638" s="299" t="s">
        <v>775</v>
      </c>
      <c r="H638" s="299" t="s">
        <v>770</v>
      </c>
      <c r="I638" s="299" t="s">
        <v>1264</v>
      </c>
      <c r="J638" s="299" t="s">
        <v>2239</v>
      </c>
      <c r="K638" s="299" t="s">
        <v>175</v>
      </c>
      <c r="M638" s="311">
        <v>0</v>
      </c>
      <c r="N638" s="306"/>
      <c r="O638" s="306">
        <v>0</v>
      </c>
      <c r="P638" s="306">
        <v>0</v>
      </c>
      <c r="Q638" s="306">
        <v>0</v>
      </c>
      <c r="R638" s="306">
        <v>0</v>
      </c>
      <c r="S638" s="306">
        <v>0</v>
      </c>
      <c r="T638" s="306">
        <v>0</v>
      </c>
      <c r="U638" s="306">
        <v>0</v>
      </c>
      <c r="V638" s="306">
        <v>0</v>
      </c>
      <c r="W638" s="306">
        <v>0</v>
      </c>
      <c r="X638" s="306">
        <v>0</v>
      </c>
      <c r="Y638" s="306">
        <v>0</v>
      </c>
      <c r="Z638" s="306">
        <v>0</v>
      </c>
    </row>
    <row r="639" spans="4:26" hidden="1" outlineLevel="1">
      <c r="D639" s="299" t="s">
        <v>835</v>
      </c>
      <c r="E639" s="299" t="s">
        <v>71</v>
      </c>
      <c r="F639" s="299" t="s">
        <v>768</v>
      </c>
      <c r="G639" s="299" t="s">
        <v>769</v>
      </c>
      <c r="H639" s="299" t="s">
        <v>770</v>
      </c>
      <c r="I639" s="299" t="s">
        <v>1246</v>
      </c>
      <c r="J639" s="299" t="s">
        <v>588</v>
      </c>
      <c r="K639" s="299" t="s">
        <v>176</v>
      </c>
      <c r="M639" s="311">
        <v>62788.957000000002</v>
      </c>
      <c r="N639" s="306"/>
      <c r="O639" s="306">
        <v>3926.027</v>
      </c>
      <c r="P639" s="306">
        <v>5415.8159999999998</v>
      </c>
      <c r="Q639" s="306">
        <v>2304.527</v>
      </c>
      <c r="R639" s="306">
        <v>10867.745999999999</v>
      </c>
      <c r="S639" s="306">
        <v>5895.1779999999999</v>
      </c>
      <c r="T639" s="306">
        <v>4406.1360000000004</v>
      </c>
      <c r="U639" s="306">
        <v>3645.24</v>
      </c>
      <c r="V639" s="306">
        <v>5280.7950000000001</v>
      </c>
      <c r="W639" s="306">
        <v>2507.3560000000002</v>
      </c>
      <c r="X639" s="306">
        <v>8480.44</v>
      </c>
      <c r="Y639" s="306">
        <v>4837.0820000000003</v>
      </c>
      <c r="Z639" s="306">
        <v>5222.6139999999996</v>
      </c>
    </row>
    <row r="640" spans="4:26" hidden="1" outlineLevel="1">
      <c r="D640" s="299" t="s">
        <v>835</v>
      </c>
      <c r="E640" s="299" t="s">
        <v>71</v>
      </c>
      <c r="F640" s="299" t="s">
        <v>768</v>
      </c>
      <c r="G640" s="299" t="s">
        <v>775</v>
      </c>
      <c r="H640" s="299" t="s">
        <v>770</v>
      </c>
      <c r="I640" s="299" t="s">
        <v>1246</v>
      </c>
      <c r="J640" s="299" t="s">
        <v>645</v>
      </c>
      <c r="K640" s="299" t="s">
        <v>176</v>
      </c>
      <c r="M640" s="311">
        <v>2281.1959000000006</v>
      </c>
      <c r="N640" s="306"/>
      <c r="O640" s="306">
        <v>508.02</v>
      </c>
      <c r="P640" s="306">
        <v>615.7604</v>
      </c>
      <c r="Q640" s="306">
        <v>838.31799999999998</v>
      </c>
      <c r="R640" s="306">
        <v>81.727999999999994</v>
      </c>
      <c r="S640" s="306">
        <v>28.175999999999998</v>
      </c>
      <c r="T640" s="306">
        <v>42.910400000000003</v>
      </c>
      <c r="U640" s="306">
        <v>30.314599999999999</v>
      </c>
      <c r="V640" s="306">
        <v>2.1391999999999998</v>
      </c>
      <c r="W640" s="306">
        <v>7.6001000000000003</v>
      </c>
      <c r="X640" s="306">
        <v>44.516800000000003</v>
      </c>
      <c r="Y640" s="306">
        <v>47.134399999999992</v>
      </c>
      <c r="Z640" s="306">
        <v>34.578000000000003</v>
      </c>
    </row>
    <row r="641" spans="4:26" hidden="1" outlineLevel="1">
      <c r="D641" s="299" t="s">
        <v>835</v>
      </c>
      <c r="E641" s="299" t="s">
        <v>71</v>
      </c>
      <c r="F641" s="299" t="s">
        <v>766</v>
      </c>
      <c r="G641" s="299" t="s">
        <v>769</v>
      </c>
      <c r="H641" s="299" t="s">
        <v>770</v>
      </c>
      <c r="I641" s="299" t="s">
        <v>1264</v>
      </c>
      <c r="J641" s="299" t="s">
        <v>2263</v>
      </c>
      <c r="K641" s="299" t="s">
        <v>176</v>
      </c>
      <c r="M641" s="311">
        <v>0</v>
      </c>
      <c r="N641" s="306"/>
      <c r="O641" s="306">
        <v>0</v>
      </c>
      <c r="P641" s="306">
        <v>0</v>
      </c>
      <c r="Q641" s="306">
        <v>0</v>
      </c>
      <c r="R641" s="306">
        <v>0</v>
      </c>
      <c r="S641" s="306">
        <v>0</v>
      </c>
      <c r="T641" s="306">
        <v>0</v>
      </c>
      <c r="U641" s="306">
        <v>0</v>
      </c>
      <c r="V641" s="306">
        <v>0</v>
      </c>
      <c r="W641" s="306">
        <v>0</v>
      </c>
      <c r="X641" s="306">
        <v>0</v>
      </c>
      <c r="Y641" s="306">
        <v>0</v>
      </c>
      <c r="Z641" s="306">
        <v>0</v>
      </c>
    </row>
    <row r="642" spans="4:26" hidden="1" outlineLevel="1">
      <c r="D642" s="299" t="s">
        <v>835</v>
      </c>
      <c r="E642" s="299" t="s">
        <v>71</v>
      </c>
      <c r="F642" s="299" t="s">
        <v>766</v>
      </c>
      <c r="G642" s="299" t="s">
        <v>775</v>
      </c>
      <c r="H642" s="299" t="s">
        <v>770</v>
      </c>
      <c r="I642" s="299" t="s">
        <v>1264</v>
      </c>
      <c r="J642" s="299" t="s">
        <v>2264</v>
      </c>
      <c r="K642" s="299" t="s">
        <v>176</v>
      </c>
      <c r="M642" s="311">
        <v>0</v>
      </c>
      <c r="N642" s="306"/>
      <c r="O642" s="306">
        <v>0</v>
      </c>
      <c r="P642" s="306">
        <v>0</v>
      </c>
      <c r="Q642" s="306">
        <v>0</v>
      </c>
      <c r="R642" s="306">
        <v>0</v>
      </c>
      <c r="S642" s="306">
        <v>0</v>
      </c>
      <c r="T642" s="306">
        <v>0</v>
      </c>
      <c r="U642" s="306">
        <v>0</v>
      </c>
      <c r="V642" s="306">
        <v>0</v>
      </c>
      <c r="W642" s="306">
        <v>0</v>
      </c>
      <c r="X642" s="306">
        <v>0</v>
      </c>
      <c r="Y642" s="306">
        <v>0</v>
      </c>
      <c r="Z642" s="306">
        <v>0</v>
      </c>
    </row>
    <row r="643" spans="4:26" hidden="1" outlineLevel="1">
      <c r="D643" s="299" t="s">
        <v>835</v>
      </c>
      <c r="E643" s="299" t="s">
        <v>71</v>
      </c>
      <c r="F643" s="299" t="s">
        <v>768</v>
      </c>
      <c r="G643" s="299" t="s">
        <v>769</v>
      </c>
      <c r="H643" s="299" t="s">
        <v>770</v>
      </c>
      <c r="I643" s="299" t="s">
        <v>1264</v>
      </c>
      <c r="J643" s="299" t="s">
        <v>2265</v>
      </c>
      <c r="K643" s="299" t="s">
        <v>176</v>
      </c>
      <c r="M643" s="311">
        <v>0</v>
      </c>
      <c r="N643" s="306"/>
      <c r="O643" s="306">
        <v>0</v>
      </c>
      <c r="P643" s="306">
        <v>0</v>
      </c>
      <c r="Q643" s="306">
        <v>0</v>
      </c>
      <c r="R643" s="306">
        <v>0</v>
      </c>
      <c r="S643" s="306">
        <v>0</v>
      </c>
      <c r="T643" s="306">
        <v>0</v>
      </c>
      <c r="U643" s="306">
        <v>0</v>
      </c>
      <c r="V643" s="306">
        <v>0</v>
      </c>
      <c r="W643" s="306">
        <v>0</v>
      </c>
      <c r="X643" s="306">
        <v>0</v>
      </c>
      <c r="Y643" s="306">
        <v>0</v>
      </c>
      <c r="Z643" s="306">
        <v>0</v>
      </c>
    </row>
    <row r="644" spans="4:26" hidden="1" outlineLevel="1">
      <c r="D644" s="299" t="s">
        <v>835</v>
      </c>
      <c r="E644" s="299" t="s">
        <v>71</v>
      </c>
      <c r="F644" s="299" t="s">
        <v>768</v>
      </c>
      <c r="G644" s="299" t="s">
        <v>775</v>
      </c>
      <c r="H644" s="299" t="s">
        <v>770</v>
      </c>
      <c r="I644" s="299" t="s">
        <v>1264</v>
      </c>
      <c r="J644" s="299" t="s">
        <v>2266</v>
      </c>
      <c r="K644" s="299" t="s">
        <v>176</v>
      </c>
      <c r="M644" s="311">
        <v>0</v>
      </c>
      <c r="N644" s="306"/>
      <c r="O644" s="306">
        <v>0</v>
      </c>
      <c r="P644" s="306">
        <v>0</v>
      </c>
      <c r="Q644" s="306">
        <v>0</v>
      </c>
      <c r="R644" s="306">
        <v>0</v>
      </c>
      <c r="S644" s="306">
        <v>0</v>
      </c>
      <c r="T644" s="306">
        <v>0</v>
      </c>
      <c r="U644" s="306">
        <v>0</v>
      </c>
      <c r="V644" s="306">
        <v>0</v>
      </c>
      <c r="W644" s="306">
        <v>0</v>
      </c>
      <c r="X644" s="306">
        <v>0</v>
      </c>
      <c r="Y644" s="306">
        <v>0</v>
      </c>
      <c r="Z644" s="306">
        <v>0</v>
      </c>
    </row>
    <row r="645" spans="4:26" hidden="1" outlineLevel="1">
      <c r="D645" s="299" t="s">
        <v>2267</v>
      </c>
      <c r="E645" s="299" t="s">
        <v>71</v>
      </c>
      <c r="F645" s="299" t="s">
        <v>768</v>
      </c>
      <c r="G645" s="299" t="s">
        <v>769</v>
      </c>
      <c r="H645" s="299" t="s">
        <v>770</v>
      </c>
      <c r="I645" s="299" t="s">
        <v>1246</v>
      </c>
      <c r="J645" s="299" t="s">
        <v>2268</v>
      </c>
      <c r="K645" s="299" t="s">
        <v>176</v>
      </c>
      <c r="M645" s="311">
        <v>6.375</v>
      </c>
      <c r="N645" s="306"/>
      <c r="O645" s="306">
        <v>0</v>
      </c>
      <c r="P645" s="306">
        <v>0.08</v>
      </c>
      <c r="Q645" s="306">
        <v>0</v>
      </c>
      <c r="R645" s="306">
        <v>0</v>
      </c>
      <c r="S645" s="306">
        <v>0</v>
      </c>
      <c r="T645" s="306">
        <v>0</v>
      </c>
      <c r="U645" s="306">
        <v>0</v>
      </c>
      <c r="V645" s="306">
        <v>0</v>
      </c>
      <c r="W645" s="306">
        <v>0</v>
      </c>
      <c r="X645" s="306">
        <v>6.2949999999999999</v>
      </c>
      <c r="Y645" s="306">
        <v>0</v>
      </c>
      <c r="Z645" s="306">
        <v>0</v>
      </c>
    </row>
    <row r="646" spans="4:26" hidden="1" outlineLevel="1">
      <c r="D646" s="299" t="s">
        <v>881</v>
      </c>
      <c r="E646" s="299" t="s">
        <v>72</v>
      </c>
      <c r="F646" s="299" t="s">
        <v>768</v>
      </c>
      <c r="G646" s="299" t="s">
        <v>769</v>
      </c>
      <c r="H646" s="299" t="s">
        <v>770</v>
      </c>
      <c r="I646" s="299" t="s">
        <v>1246</v>
      </c>
      <c r="J646" s="299" t="s">
        <v>544</v>
      </c>
      <c r="K646" s="299" t="s">
        <v>171</v>
      </c>
      <c r="M646" s="311">
        <v>6515.02</v>
      </c>
      <c r="N646" s="306"/>
      <c r="O646" s="306">
        <v>224.72399999999999</v>
      </c>
      <c r="P646" s="306">
        <v>1023.831</v>
      </c>
      <c r="Q646" s="306">
        <v>429.08199999999999</v>
      </c>
      <c r="R646" s="306">
        <v>187.76400000000001</v>
      </c>
      <c r="S646" s="306">
        <v>240.01900000000001</v>
      </c>
      <c r="T646" s="306">
        <v>2111.569</v>
      </c>
      <c r="U646" s="306">
        <v>192.14</v>
      </c>
      <c r="V646" s="306">
        <v>90.617999999999995</v>
      </c>
      <c r="W646" s="306">
        <v>886.80799999999999</v>
      </c>
      <c r="X646" s="306">
        <v>67.405000000000001</v>
      </c>
      <c r="Y646" s="306">
        <v>663.04</v>
      </c>
      <c r="Z646" s="306">
        <v>398.02</v>
      </c>
    </row>
    <row r="647" spans="4:26" hidden="1" outlineLevel="1">
      <c r="D647" s="299" t="s">
        <v>881</v>
      </c>
      <c r="E647" s="299" t="s">
        <v>72</v>
      </c>
      <c r="F647" s="299" t="s">
        <v>766</v>
      </c>
      <c r="G647" s="299" t="s">
        <v>769</v>
      </c>
      <c r="H647" s="299" t="s">
        <v>770</v>
      </c>
      <c r="I647" s="299" t="s">
        <v>1264</v>
      </c>
      <c r="J647" s="299" t="s">
        <v>2269</v>
      </c>
      <c r="K647" s="299" t="s">
        <v>171</v>
      </c>
      <c r="M647" s="311">
        <v>0</v>
      </c>
      <c r="N647" s="306"/>
      <c r="O647" s="306">
        <v>0</v>
      </c>
      <c r="P647" s="306">
        <v>0</v>
      </c>
      <c r="Q647" s="306">
        <v>0</v>
      </c>
      <c r="R647" s="306">
        <v>0</v>
      </c>
      <c r="S647" s="306">
        <v>0</v>
      </c>
      <c r="T647" s="306">
        <v>0</v>
      </c>
      <c r="U647" s="306">
        <v>0</v>
      </c>
      <c r="V647" s="306">
        <v>0</v>
      </c>
      <c r="W647" s="306">
        <v>0</v>
      </c>
      <c r="X647" s="306">
        <v>0</v>
      </c>
      <c r="Y647" s="306">
        <v>0</v>
      </c>
      <c r="Z647" s="306">
        <v>0</v>
      </c>
    </row>
    <row r="648" spans="4:26" hidden="1" outlineLevel="1">
      <c r="D648" s="299" t="s">
        <v>881</v>
      </c>
      <c r="E648" s="299" t="s">
        <v>72</v>
      </c>
      <c r="F648" s="299" t="s">
        <v>766</v>
      </c>
      <c r="G648" s="299" t="s">
        <v>775</v>
      </c>
      <c r="H648" s="299" t="s">
        <v>770</v>
      </c>
      <c r="I648" s="299" t="s">
        <v>1264</v>
      </c>
      <c r="J648" s="299" t="s">
        <v>2270</v>
      </c>
      <c r="K648" s="299" t="s">
        <v>171</v>
      </c>
      <c r="M648" s="311">
        <v>0</v>
      </c>
      <c r="N648" s="306"/>
      <c r="O648" s="306">
        <v>0</v>
      </c>
      <c r="P648" s="306">
        <v>0</v>
      </c>
      <c r="Q648" s="306">
        <v>0</v>
      </c>
      <c r="R648" s="306">
        <v>0</v>
      </c>
      <c r="S648" s="306">
        <v>0</v>
      </c>
      <c r="T648" s="306">
        <v>0</v>
      </c>
      <c r="U648" s="306">
        <v>0</v>
      </c>
      <c r="V648" s="306">
        <v>0</v>
      </c>
      <c r="W648" s="306">
        <v>0</v>
      </c>
      <c r="X648" s="306">
        <v>0</v>
      </c>
      <c r="Y648" s="306">
        <v>0</v>
      </c>
      <c r="Z648" s="306">
        <v>0</v>
      </c>
    </row>
    <row r="649" spans="4:26" hidden="1" outlineLevel="1">
      <c r="D649" s="299" t="s">
        <v>881</v>
      </c>
      <c r="E649" s="299" t="s">
        <v>72</v>
      </c>
      <c r="F649" s="299" t="s">
        <v>768</v>
      </c>
      <c r="G649" s="299" t="s">
        <v>769</v>
      </c>
      <c r="H649" s="299" t="s">
        <v>770</v>
      </c>
      <c r="I649" s="299" t="s">
        <v>1264</v>
      </c>
      <c r="J649" s="299" t="s">
        <v>2271</v>
      </c>
      <c r="K649" s="299" t="s">
        <v>171</v>
      </c>
      <c r="M649" s="311">
        <v>0</v>
      </c>
      <c r="N649" s="306"/>
      <c r="O649" s="306">
        <v>0</v>
      </c>
      <c r="P649" s="306">
        <v>0</v>
      </c>
      <c r="Q649" s="306">
        <v>0</v>
      </c>
      <c r="R649" s="306">
        <v>0</v>
      </c>
      <c r="S649" s="306">
        <v>0</v>
      </c>
      <c r="T649" s="306">
        <v>0</v>
      </c>
      <c r="U649" s="306">
        <v>0</v>
      </c>
      <c r="V649" s="306">
        <v>0</v>
      </c>
      <c r="W649" s="306">
        <v>0</v>
      </c>
      <c r="X649" s="306">
        <v>0</v>
      </c>
      <c r="Y649" s="306">
        <v>0</v>
      </c>
      <c r="Z649" s="306">
        <v>0</v>
      </c>
    </row>
    <row r="650" spans="4:26" hidden="1" outlineLevel="1">
      <c r="D650" s="299" t="s">
        <v>881</v>
      </c>
      <c r="E650" s="299" t="s">
        <v>72</v>
      </c>
      <c r="F650" s="299" t="s">
        <v>768</v>
      </c>
      <c r="G650" s="299" t="s">
        <v>775</v>
      </c>
      <c r="H650" s="299" t="s">
        <v>770</v>
      </c>
      <c r="I650" s="299" t="s">
        <v>1264</v>
      </c>
      <c r="J650" s="299" t="s">
        <v>2272</v>
      </c>
      <c r="K650" s="299" t="s">
        <v>171</v>
      </c>
      <c r="M650" s="311">
        <v>0</v>
      </c>
      <c r="N650" s="306"/>
      <c r="O650" s="306">
        <v>0</v>
      </c>
      <c r="P650" s="306">
        <v>0</v>
      </c>
      <c r="Q650" s="306">
        <v>0</v>
      </c>
      <c r="R650" s="306">
        <v>0</v>
      </c>
      <c r="S650" s="306">
        <v>0</v>
      </c>
      <c r="T650" s="306">
        <v>0</v>
      </c>
      <c r="U650" s="306">
        <v>0</v>
      </c>
      <c r="V650" s="306">
        <v>0</v>
      </c>
      <c r="W650" s="306">
        <v>0</v>
      </c>
      <c r="X650" s="306">
        <v>0</v>
      </c>
      <c r="Y650" s="306">
        <v>0</v>
      </c>
      <c r="Z650" s="306">
        <v>0</v>
      </c>
    </row>
    <row r="651" spans="4:26" hidden="1" outlineLevel="1">
      <c r="D651" s="299" t="s">
        <v>3891</v>
      </c>
      <c r="E651" s="299" t="s">
        <v>71</v>
      </c>
      <c r="F651" s="299" t="s">
        <v>768</v>
      </c>
      <c r="G651" s="299" t="s">
        <v>769</v>
      </c>
      <c r="H651" s="299" t="s">
        <v>770</v>
      </c>
      <c r="I651" s="299" t="s">
        <v>1246</v>
      </c>
      <c r="J651" s="299" t="s">
        <v>4147</v>
      </c>
      <c r="K651" s="299" t="s">
        <v>176</v>
      </c>
      <c r="M651" s="311">
        <v>5.6479999999999997</v>
      </c>
      <c r="N651" s="306"/>
      <c r="O651" s="306">
        <v>0.20699999999999999</v>
      </c>
      <c r="P651" s="306">
        <v>0.7</v>
      </c>
      <c r="Q651" s="306">
        <v>0.77500000000000002</v>
      </c>
      <c r="R651" s="306">
        <v>0</v>
      </c>
      <c r="S651" s="306">
        <v>0</v>
      </c>
      <c r="T651" s="306">
        <v>0</v>
      </c>
      <c r="U651" s="306">
        <v>5.3999999999999999E-2</v>
      </c>
      <c r="V651" s="306">
        <v>0</v>
      </c>
      <c r="W651" s="306">
        <v>3.657</v>
      </c>
      <c r="X651" s="306">
        <v>0</v>
      </c>
      <c r="Y651" s="306">
        <v>0.255</v>
      </c>
      <c r="Z651" s="306">
        <v>0</v>
      </c>
    </row>
    <row r="652" spans="4:26" hidden="1" outlineLevel="1">
      <c r="D652" s="299" t="s">
        <v>3111</v>
      </c>
      <c r="E652" s="299" t="s">
        <v>71</v>
      </c>
      <c r="F652" s="299" t="s">
        <v>768</v>
      </c>
      <c r="G652" s="299" t="s">
        <v>769</v>
      </c>
      <c r="H652" s="299" t="s">
        <v>770</v>
      </c>
      <c r="I652" s="299" t="s">
        <v>1246</v>
      </c>
      <c r="J652" s="299" t="s">
        <v>3112</v>
      </c>
      <c r="K652" s="299" t="s">
        <v>176</v>
      </c>
      <c r="M652" s="311">
        <v>13.425000000000001</v>
      </c>
      <c r="N652" s="306"/>
      <c r="O652" s="306">
        <v>1.1200000000000001</v>
      </c>
      <c r="P652" s="306">
        <v>0</v>
      </c>
      <c r="Q652" s="306">
        <v>0</v>
      </c>
      <c r="R652" s="306">
        <v>0.18</v>
      </c>
      <c r="S652" s="306">
        <v>0</v>
      </c>
      <c r="T652" s="306">
        <v>0</v>
      </c>
      <c r="U652" s="306">
        <v>0</v>
      </c>
      <c r="V652" s="306">
        <v>11.25</v>
      </c>
      <c r="W652" s="306">
        <v>0.08</v>
      </c>
      <c r="X652" s="306">
        <v>0.71</v>
      </c>
      <c r="Y652" s="306">
        <v>8.5000000000000006E-2</v>
      </c>
      <c r="Z652" s="306">
        <v>0</v>
      </c>
    </row>
    <row r="653" spans="4:26" hidden="1" outlineLevel="1">
      <c r="D653" s="299" t="s">
        <v>521</v>
      </c>
      <c r="E653" s="299" t="s">
        <v>71</v>
      </c>
      <c r="F653" s="299" t="s">
        <v>768</v>
      </c>
      <c r="G653" s="299" t="s">
        <v>769</v>
      </c>
      <c r="H653" s="299" t="s">
        <v>770</v>
      </c>
      <c r="I653" s="299" t="s">
        <v>1246</v>
      </c>
      <c r="J653" s="299" t="s">
        <v>599</v>
      </c>
      <c r="K653" s="299" t="s">
        <v>176</v>
      </c>
      <c r="M653" s="311">
        <v>9550.5770000000011</v>
      </c>
      <c r="N653" s="306"/>
      <c r="O653" s="306">
        <v>1154.3230000000001</v>
      </c>
      <c r="P653" s="306">
        <v>1169.9369999999999</v>
      </c>
      <c r="Q653" s="306">
        <v>85.82</v>
      </c>
      <c r="R653" s="306">
        <v>200.44399999999999</v>
      </c>
      <c r="S653" s="306">
        <v>449.68299999999999</v>
      </c>
      <c r="T653" s="306">
        <v>1263.2059999999999</v>
      </c>
      <c r="U653" s="306">
        <v>904.97299999999996</v>
      </c>
      <c r="V653" s="306">
        <v>1144.114</v>
      </c>
      <c r="W653" s="306">
        <v>525.13</v>
      </c>
      <c r="X653" s="306">
        <v>906.596</v>
      </c>
      <c r="Y653" s="306">
        <v>1351.491</v>
      </c>
      <c r="Z653" s="306">
        <v>394.86</v>
      </c>
    </row>
    <row r="654" spans="4:26" hidden="1" outlineLevel="1">
      <c r="D654" s="299" t="s">
        <v>521</v>
      </c>
      <c r="E654" s="299" t="s">
        <v>71</v>
      </c>
      <c r="F654" s="299" t="s">
        <v>768</v>
      </c>
      <c r="G654" s="299" t="s">
        <v>775</v>
      </c>
      <c r="H654" s="299" t="s">
        <v>770</v>
      </c>
      <c r="I654" s="299" t="s">
        <v>1246</v>
      </c>
      <c r="J654" s="299" t="s">
        <v>653</v>
      </c>
      <c r="K654" s="299" t="s">
        <v>176</v>
      </c>
      <c r="M654" s="311">
        <v>72.749899999999997</v>
      </c>
      <c r="N654" s="306"/>
      <c r="O654" s="306">
        <v>0.186</v>
      </c>
      <c r="P654" s="306">
        <v>1.7000000000000001E-2</v>
      </c>
      <c r="Q654" s="306">
        <v>0</v>
      </c>
      <c r="R654" s="306">
        <v>2.6150000000000002</v>
      </c>
      <c r="S654" s="306">
        <v>27.680499999999999</v>
      </c>
      <c r="T654" s="306">
        <v>0</v>
      </c>
      <c r="U654" s="306">
        <v>0</v>
      </c>
      <c r="V654" s="306">
        <v>0</v>
      </c>
      <c r="W654" s="306">
        <v>2.36</v>
      </c>
      <c r="X654" s="306">
        <v>3.7048000000000001</v>
      </c>
      <c r="Y654" s="306">
        <v>1.3515999999999999</v>
      </c>
      <c r="Z654" s="306">
        <v>34.835000000000001</v>
      </c>
    </row>
    <row r="655" spans="4:26" hidden="1" outlineLevel="1">
      <c r="D655" s="299" t="s">
        <v>521</v>
      </c>
      <c r="E655" s="299" t="s">
        <v>71</v>
      </c>
      <c r="F655" s="299" t="s">
        <v>766</v>
      </c>
      <c r="G655" s="299" t="s">
        <v>769</v>
      </c>
      <c r="H655" s="299" t="s">
        <v>770</v>
      </c>
      <c r="I655" s="299" t="s">
        <v>1264</v>
      </c>
      <c r="J655" s="299" t="s">
        <v>2273</v>
      </c>
      <c r="K655" s="299" t="s">
        <v>176</v>
      </c>
      <c r="M655" s="311">
        <v>0</v>
      </c>
      <c r="N655" s="306"/>
      <c r="O655" s="306">
        <v>0</v>
      </c>
      <c r="P655" s="306">
        <v>0</v>
      </c>
      <c r="Q655" s="306">
        <v>0</v>
      </c>
      <c r="R655" s="306">
        <v>0</v>
      </c>
      <c r="S655" s="306">
        <v>0</v>
      </c>
      <c r="T655" s="306">
        <v>0</v>
      </c>
      <c r="U655" s="306">
        <v>0</v>
      </c>
      <c r="V655" s="306">
        <v>0</v>
      </c>
      <c r="W655" s="306">
        <v>0</v>
      </c>
      <c r="X655" s="306">
        <v>0</v>
      </c>
      <c r="Y655" s="306">
        <v>0</v>
      </c>
      <c r="Z655" s="306">
        <v>0</v>
      </c>
    </row>
    <row r="656" spans="4:26" hidden="1" outlineLevel="1">
      <c r="D656" s="299" t="s">
        <v>521</v>
      </c>
      <c r="E656" s="299" t="s">
        <v>71</v>
      </c>
      <c r="F656" s="299" t="s">
        <v>766</v>
      </c>
      <c r="G656" s="299" t="s">
        <v>775</v>
      </c>
      <c r="H656" s="299" t="s">
        <v>770</v>
      </c>
      <c r="I656" s="299" t="s">
        <v>1264</v>
      </c>
      <c r="J656" s="299" t="s">
        <v>2274</v>
      </c>
      <c r="K656" s="299" t="s">
        <v>176</v>
      </c>
      <c r="M656" s="311">
        <v>0</v>
      </c>
      <c r="N656" s="306"/>
      <c r="O656" s="306">
        <v>0</v>
      </c>
      <c r="P656" s="306">
        <v>0</v>
      </c>
      <c r="Q656" s="306">
        <v>0</v>
      </c>
      <c r="R656" s="306">
        <v>0</v>
      </c>
      <c r="S656" s="306">
        <v>0</v>
      </c>
      <c r="T656" s="306">
        <v>0</v>
      </c>
      <c r="U656" s="306">
        <v>0</v>
      </c>
      <c r="V656" s="306">
        <v>0</v>
      </c>
      <c r="W656" s="306">
        <v>0</v>
      </c>
      <c r="X656" s="306">
        <v>0</v>
      </c>
      <c r="Y656" s="306">
        <v>0</v>
      </c>
      <c r="Z656" s="306">
        <v>0</v>
      </c>
    </row>
    <row r="657" spans="4:26" hidden="1" outlineLevel="1">
      <c r="D657" s="299" t="s">
        <v>521</v>
      </c>
      <c r="E657" s="299" t="s">
        <v>71</v>
      </c>
      <c r="F657" s="299" t="s">
        <v>768</v>
      </c>
      <c r="G657" s="299" t="s">
        <v>769</v>
      </c>
      <c r="H657" s="299" t="s">
        <v>770</v>
      </c>
      <c r="I657" s="299" t="s">
        <v>1264</v>
      </c>
      <c r="J657" s="299" t="s">
        <v>2275</v>
      </c>
      <c r="K657" s="299" t="s">
        <v>176</v>
      </c>
      <c r="M657" s="311">
        <v>0</v>
      </c>
      <c r="N657" s="306"/>
      <c r="O657" s="306">
        <v>0</v>
      </c>
      <c r="P657" s="306">
        <v>0</v>
      </c>
      <c r="Q657" s="306">
        <v>0</v>
      </c>
      <c r="R657" s="306">
        <v>0</v>
      </c>
      <c r="S657" s="306">
        <v>0</v>
      </c>
      <c r="T657" s="306">
        <v>0</v>
      </c>
      <c r="U657" s="306">
        <v>0</v>
      </c>
      <c r="V657" s="306">
        <v>0</v>
      </c>
      <c r="W657" s="306">
        <v>0</v>
      </c>
      <c r="X657" s="306">
        <v>0</v>
      </c>
      <c r="Y657" s="306">
        <v>0</v>
      </c>
      <c r="Z657" s="306">
        <v>0</v>
      </c>
    </row>
    <row r="658" spans="4:26" hidden="1" outlineLevel="1">
      <c r="D658" s="299" t="s">
        <v>521</v>
      </c>
      <c r="E658" s="299" t="s">
        <v>71</v>
      </c>
      <c r="F658" s="299" t="s">
        <v>768</v>
      </c>
      <c r="G658" s="299" t="s">
        <v>775</v>
      </c>
      <c r="H658" s="299" t="s">
        <v>770</v>
      </c>
      <c r="I658" s="299" t="s">
        <v>1264</v>
      </c>
      <c r="J658" s="299" t="s">
        <v>2276</v>
      </c>
      <c r="K658" s="299" t="s">
        <v>176</v>
      </c>
      <c r="M658" s="311">
        <v>0</v>
      </c>
      <c r="N658" s="306"/>
      <c r="O658" s="306">
        <v>0</v>
      </c>
      <c r="P658" s="306">
        <v>0</v>
      </c>
      <c r="Q658" s="306">
        <v>0</v>
      </c>
      <c r="R658" s="306">
        <v>0</v>
      </c>
      <c r="S658" s="306">
        <v>0</v>
      </c>
      <c r="T658" s="306">
        <v>0</v>
      </c>
      <c r="U658" s="306">
        <v>0</v>
      </c>
      <c r="V658" s="306">
        <v>0</v>
      </c>
      <c r="W658" s="306">
        <v>0</v>
      </c>
      <c r="X658" s="306">
        <v>0</v>
      </c>
      <c r="Y658" s="306">
        <v>0</v>
      </c>
      <c r="Z658" s="306">
        <v>0</v>
      </c>
    </row>
    <row r="659" spans="4:26" hidden="1" outlineLevel="1">
      <c r="D659" s="299" t="s">
        <v>420</v>
      </c>
      <c r="E659" s="299" t="s">
        <v>71</v>
      </c>
      <c r="F659" s="299" t="s">
        <v>768</v>
      </c>
      <c r="G659" s="299" t="s">
        <v>769</v>
      </c>
      <c r="H659" s="299" t="s">
        <v>770</v>
      </c>
      <c r="I659" s="299" t="s">
        <v>1246</v>
      </c>
      <c r="J659" s="299" t="s">
        <v>600</v>
      </c>
      <c r="K659" s="299" t="s">
        <v>176</v>
      </c>
      <c r="M659" s="311">
        <v>97098.793000000005</v>
      </c>
      <c r="N659" s="306"/>
      <c r="O659" s="306">
        <v>27594.784</v>
      </c>
      <c r="P659" s="306">
        <v>17018.595000000001</v>
      </c>
      <c r="Q659" s="306">
        <v>7173.7560000000003</v>
      </c>
      <c r="R659" s="306">
        <v>9304.0869999999995</v>
      </c>
      <c r="S659" s="306">
        <v>4381.482</v>
      </c>
      <c r="T659" s="306">
        <v>2254.8150000000001</v>
      </c>
      <c r="U659" s="306">
        <v>1807.9290000000001</v>
      </c>
      <c r="V659" s="306">
        <v>2754.924</v>
      </c>
      <c r="W659" s="306">
        <v>2446.2600000000002</v>
      </c>
      <c r="X659" s="306">
        <v>4466.8990000000003</v>
      </c>
      <c r="Y659" s="306">
        <v>14506.062</v>
      </c>
      <c r="Z659" s="306">
        <v>3389.2</v>
      </c>
    </row>
    <row r="660" spans="4:26" hidden="1" outlineLevel="1">
      <c r="D660" s="299" t="s">
        <v>420</v>
      </c>
      <c r="E660" s="299" t="s">
        <v>71</v>
      </c>
      <c r="F660" s="299" t="s">
        <v>768</v>
      </c>
      <c r="G660" s="299" t="s">
        <v>775</v>
      </c>
      <c r="H660" s="299" t="s">
        <v>770</v>
      </c>
      <c r="I660" s="299" t="s">
        <v>1246</v>
      </c>
      <c r="J660" s="299" t="s">
        <v>654</v>
      </c>
      <c r="K660" s="299" t="s">
        <v>176</v>
      </c>
      <c r="M660" s="311">
        <v>120.33609999999999</v>
      </c>
      <c r="N660" s="306"/>
      <c r="O660" s="306">
        <v>2</v>
      </c>
      <c r="P660" s="306">
        <v>8.5000000000000006E-2</v>
      </c>
      <c r="Q660" s="306">
        <v>30.8</v>
      </c>
      <c r="R660" s="306">
        <v>13.387</v>
      </c>
      <c r="S660" s="306">
        <v>4.0498000000000003</v>
      </c>
      <c r="T660" s="306">
        <v>8.2000000000000003E-2</v>
      </c>
      <c r="U660" s="306">
        <v>31.006499999999999</v>
      </c>
      <c r="V660" s="306">
        <v>1.9</v>
      </c>
      <c r="W660" s="306">
        <v>6.4503999999999992</v>
      </c>
      <c r="X660" s="306">
        <v>25.393999999999998</v>
      </c>
      <c r="Y660" s="306">
        <v>2.5720000000000001</v>
      </c>
      <c r="Z660" s="306">
        <v>2.6093999999999999</v>
      </c>
    </row>
    <row r="661" spans="4:26" hidden="1" outlineLevel="1">
      <c r="D661" s="299" t="s">
        <v>420</v>
      </c>
      <c r="E661" s="299" t="s">
        <v>71</v>
      </c>
      <c r="F661" s="299" t="s">
        <v>766</v>
      </c>
      <c r="G661" s="299" t="s">
        <v>769</v>
      </c>
      <c r="H661" s="299" t="s">
        <v>770</v>
      </c>
      <c r="I661" s="299" t="s">
        <v>1264</v>
      </c>
      <c r="J661" s="299" t="s">
        <v>2277</v>
      </c>
      <c r="K661" s="299" t="s">
        <v>176</v>
      </c>
      <c r="M661" s="311">
        <v>0</v>
      </c>
      <c r="N661" s="306"/>
      <c r="O661" s="306">
        <v>0</v>
      </c>
      <c r="P661" s="306">
        <v>0</v>
      </c>
      <c r="Q661" s="306">
        <v>0</v>
      </c>
      <c r="R661" s="306">
        <v>0</v>
      </c>
      <c r="S661" s="306">
        <v>0</v>
      </c>
      <c r="T661" s="306">
        <v>0</v>
      </c>
      <c r="U661" s="306">
        <v>0</v>
      </c>
      <c r="V661" s="306">
        <v>0</v>
      </c>
      <c r="W661" s="306">
        <v>0</v>
      </c>
      <c r="X661" s="306">
        <v>0</v>
      </c>
      <c r="Y661" s="306">
        <v>0</v>
      </c>
      <c r="Z661" s="306">
        <v>0</v>
      </c>
    </row>
    <row r="662" spans="4:26" hidden="1" outlineLevel="1">
      <c r="D662" s="299" t="s">
        <v>420</v>
      </c>
      <c r="E662" s="299" t="s">
        <v>71</v>
      </c>
      <c r="F662" s="299" t="s">
        <v>766</v>
      </c>
      <c r="G662" s="299" t="s">
        <v>775</v>
      </c>
      <c r="H662" s="299" t="s">
        <v>770</v>
      </c>
      <c r="I662" s="299" t="s">
        <v>1264</v>
      </c>
      <c r="J662" s="299" t="s">
        <v>2278</v>
      </c>
      <c r="K662" s="299" t="s">
        <v>176</v>
      </c>
      <c r="M662" s="311">
        <v>0</v>
      </c>
      <c r="N662" s="306"/>
      <c r="O662" s="306">
        <v>0</v>
      </c>
      <c r="P662" s="306">
        <v>0</v>
      </c>
      <c r="Q662" s="306">
        <v>0</v>
      </c>
      <c r="R662" s="306">
        <v>0</v>
      </c>
      <c r="S662" s="306">
        <v>0</v>
      </c>
      <c r="T662" s="306">
        <v>0</v>
      </c>
      <c r="U662" s="306">
        <v>0</v>
      </c>
      <c r="V662" s="306">
        <v>0</v>
      </c>
      <c r="W662" s="306">
        <v>0</v>
      </c>
      <c r="X662" s="306">
        <v>0</v>
      </c>
      <c r="Y662" s="306">
        <v>0</v>
      </c>
      <c r="Z662" s="306">
        <v>0</v>
      </c>
    </row>
    <row r="663" spans="4:26" hidden="1" outlineLevel="1">
      <c r="D663" s="299" t="s">
        <v>420</v>
      </c>
      <c r="E663" s="299" t="s">
        <v>71</v>
      </c>
      <c r="F663" s="299" t="s">
        <v>768</v>
      </c>
      <c r="G663" s="299" t="s">
        <v>769</v>
      </c>
      <c r="H663" s="299" t="s">
        <v>770</v>
      </c>
      <c r="I663" s="299" t="s">
        <v>1264</v>
      </c>
      <c r="J663" s="299" t="s">
        <v>2279</v>
      </c>
      <c r="K663" s="299" t="s">
        <v>176</v>
      </c>
      <c r="M663" s="311">
        <v>0</v>
      </c>
      <c r="N663" s="306"/>
      <c r="O663" s="306">
        <v>0</v>
      </c>
      <c r="P663" s="306">
        <v>0</v>
      </c>
      <c r="Q663" s="306">
        <v>0</v>
      </c>
      <c r="R663" s="306">
        <v>0</v>
      </c>
      <c r="S663" s="306">
        <v>0</v>
      </c>
      <c r="T663" s="306">
        <v>0</v>
      </c>
      <c r="U663" s="306">
        <v>0</v>
      </c>
      <c r="V663" s="306">
        <v>0</v>
      </c>
      <c r="W663" s="306">
        <v>0</v>
      </c>
      <c r="X663" s="306">
        <v>0</v>
      </c>
      <c r="Y663" s="306">
        <v>0</v>
      </c>
      <c r="Z663" s="306">
        <v>0</v>
      </c>
    </row>
    <row r="664" spans="4:26" hidden="1" outlineLevel="1">
      <c r="D664" s="299" t="s">
        <v>420</v>
      </c>
      <c r="E664" s="299" t="s">
        <v>71</v>
      </c>
      <c r="F664" s="299" t="s">
        <v>768</v>
      </c>
      <c r="G664" s="299" t="s">
        <v>775</v>
      </c>
      <c r="H664" s="299" t="s">
        <v>770</v>
      </c>
      <c r="I664" s="299" t="s">
        <v>1264</v>
      </c>
      <c r="J664" s="299" t="s">
        <v>2280</v>
      </c>
      <c r="K664" s="299" t="s">
        <v>176</v>
      </c>
      <c r="M664" s="311">
        <v>0</v>
      </c>
      <c r="N664" s="306"/>
      <c r="O664" s="306">
        <v>0</v>
      </c>
      <c r="P664" s="306">
        <v>0</v>
      </c>
      <c r="Q664" s="306">
        <v>0</v>
      </c>
      <c r="R664" s="306">
        <v>0</v>
      </c>
      <c r="S664" s="306">
        <v>0</v>
      </c>
      <c r="T664" s="306">
        <v>0</v>
      </c>
      <c r="U664" s="306">
        <v>0</v>
      </c>
      <c r="V664" s="306">
        <v>0</v>
      </c>
      <c r="W664" s="306">
        <v>0</v>
      </c>
      <c r="X664" s="306">
        <v>0</v>
      </c>
      <c r="Y664" s="306">
        <v>0</v>
      </c>
      <c r="Z664" s="306">
        <v>0</v>
      </c>
    </row>
    <row r="665" spans="4:26" hidden="1" outlineLevel="1">
      <c r="D665" s="299" t="s">
        <v>2281</v>
      </c>
      <c r="E665" s="299" t="s">
        <v>71</v>
      </c>
      <c r="F665" s="299" t="s">
        <v>768</v>
      </c>
      <c r="G665" s="299" t="s">
        <v>769</v>
      </c>
      <c r="H665" s="299" t="s">
        <v>770</v>
      </c>
      <c r="I665" s="299" t="s">
        <v>1246</v>
      </c>
      <c r="J665" s="299" t="s">
        <v>2282</v>
      </c>
      <c r="K665" s="299" t="s">
        <v>176</v>
      </c>
      <c r="M665" s="311">
        <v>106.473</v>
      </c>
      <c r="N665" s="306"/>
      <c r="O665" s="306">
        <v>0.43</v>
      </c>
      <c r="P665" s="306">
        <v>20.597000000000001</v>
      </c>
      <c r="Q665" s="306">
        <v>2.71</v>
      </c>
      <c r="R665" s="306">
        <v>0.14699999999999999</v>
      </c>
      <c r="S665" s="306">
        <v>17.954000000000001</v>
      </c>
      <c r="T665" s="306">
        <v>63.896999999999998</v>
      </c>
      <c r="U665" s="306">
        <v>0.25600000000000001</v>
      </c>
      <c r="V665" s="306">
        <v>0.12</v>
      </c>
      <c r="W665" s="306">
        <v>0</v>
      </c>
      <c r="X665" s="306">
        <v>0.33600000000000002</v>
      </c>
      <c r="Y665" s="306">
        <v>0</v>
      </c>
      <c r="Z665" s="306">
        <v>2.5999999999999999E-2</v>
      </c>
    </row>
    <row r="666" spans="4:26" hidden="1" outlineLevel="1">
      <c r="D666" s="299" t="s">
        <v>3113</v>
      </c>
      <c r="E666" s="299" t="s">
        <v>72</v>
      </c>
      <c r="F666" s="299" t="s">
        <v>768</v>
      </c>
      <c r="G666" s="299" t="s">
        <v>769</v>
      </c>
      <c r="H666" s="299" t="s">
        <v>770</v>
      </c>
      <c r="I666" s="299" t="s">
        <v>1246</v>
      </c>
      <c r="J666" s="299" t="s">
        <v>3114</v>
      </c>
      <c r="K666" s="299" t="s">
        <v>171</v>
      </c>
      <c r="M666" s="311">
        <v>8166.7529999999988</v>
      </c>
      <c r="N666" s="306"/>
      <c r="O666" s="306">
        <v>135.09800000000001</v>
      </c>
      <c r="P666" s="306">
        <v>132.374</v>
      </c>
      <c r="Q666" s="306">
        <v>119.679</v>
      </c>
      <c r="R666" s="306">
        <v>178.75700000000001</v>
      </c>
      <c r="S666" s="306">
        <v>160.548</v>
      </c>
      <c r="T666" s="306">
        <v>930.14599999999996</v>
      </c>
      <c r="U666" s="306">
        <v>598.99699999999996</v>
      </c>
      <c r="V666" s="306">
        <v>839.42100000000005</v>
      </c>
      <c r="W666" s="306">
        <v>1109.8530000000001</v>
      </c>
      <c r="X666" s="306">
        <v>1717.1379999999999</v>
      </c>
      <c r="Y666" s="306">
        <v>862.42200000000003</v>
      </c>
      <c r="Z666" s="306">
        <v>1382.32</v>
      </c>
    </row>
    <row r="667" spans="4:26" hidden="1" outlineLevel="1">
      <c r="D667" s="299" t="s">
        <v>837</v>
      </c>
      <c r="E667" s="299" t="s">
        <v>72</v>
      </c>
      <c r="F667" s="299" t="s">
        <v>768</v>
      </c>
      <c r="G667" s="299" t="s">
        <v>769</v>
      </c>
      <c r="H667" s="299" t="s">
        <v>770</v>
      </c>
      <c r="I667" s="299" t="s">
        <v>1246</v>
      </c>
      <c r="J667" s="299" t="s">
        <v>418</v>
      </c>
      <c r="K667" s="299" t="s">
        <v>171</v>
      </c>
      <c r="M667" s="311">
        <v>244909.92999999993</v>
      </c>
      <c r="N667" s="306"/>
      <c r="O667" s="306">
        <v>13440.471</v>
      </c>
      <c r="P667" s="306">
        <v>12133.620999999999</v>
      </c>
      <c r="Q667" s="306">
        <v>22474.239000000001</v>
      </c>
      <c r="R667" s="306">
        <v>17761.272000000001</v>
      </c>
      <c r="S667" s="306">
        <v>68796.441999999995</v>
      </c>
      <c r="T667" s="306">
        <v>34905.402999999998</v>
      </c>
      <c r="U667" s="306">
        <v>12882.598</v>
      </c>
      <c r="V667" s="306">
        <v>8404.7240000000002</v>
      </c>
      <c r="W667" s="306">
        <v>13957.147999999999</v>
      </c>
      <c r="X667" s="306">
        <v>18363.173999999999</v>
      </c>
      <c r="Y667" s="306">
        <v>10765.115</v>
      </c>
      <c r="Z667" s="306">
        <v>11025.723</v>
      </c>
    </row>
    <row r="668" spans="4:26" hidden="1" outlineLevel="1">
      <c r="D668" s="299" t="s">
        <v>837</v>
      </c>
      <c r="E668" s="299" t="s">
        <v>72</v>
      </c>
      <c r="F668" s="299" t="s">
        <v>768</v>
      </c>
      <c r="G668" s="299" t="s">
        <v>775</v>
      </c>
      <c r="H668" s="299" t="s">
        <v>770</v>
      </c>
      <c r="I668" s="299" t="s">
        <v>1246</v>
      </c>
      <c r="J668" s="299" t="s">
        <v>4148</v>
      </c>
      <c r="K668" s="299" t="s">
        <v>171</v>
      </c>
      <c r="M668" s="311">
        <v>1.355</v>
      </c>
      <c r="N668" s="306"/>
      <c r="O668" s="306"/>
      <c r="P668" s="306"/>
      <c r="Q668" s="306"/>
      <c r="R668" s="306">
        <v>0</v>
      </c>
      <c r="S668" s="306">
        <v>0</v>
      </c>
      <c r="T668" s="306">
        <v>0</v>
      </c>
      <c r="U668" s="306">
        <v>0.315</v>
      </c>
      <c r="V668" s="306">
        <v>0</v>
      </c>
      <c r="W668" s="306">
        <v>0</v>
      </c>
      <c r="X668" s="306">
        <v>0</v>
      </c>
      <c r="Y668" s="306">
        <v>0</v>
      </c>
      <c r="Z668" s="306">
        <v>1.04</v>
      </c>
    </row>
    <row r="669" spans="4:26" hidden="1" outlineLevel="1">
      <c r="D669" s="299" t="s">
        <v>837</v>
      </c>
      <c r="E669" s="299" t="s">
        <v>72</v>
      </c>
      <c r="F669" s="299" t="s">
        <v>766</v>
      </c>
      <c r="G669" s="299" t="s">
        <v>769</v>
      </c>
      <c r="H669" s="299" t="s">
        <v>770</v>
      </c>
      <c r="I669" s="299" t="s">
        <v>1264</v>
      </c>
      <c r="J669" s="299" t="s">
        <v>2283</v>
      </c>
      <c r="K669" s="299" t="s">
        <v>171</v>
      </c>
      <c r="M669" s="311">
        <v>0</v>
      </c>
      <c r="N669" s="306"/>
      <c r="O669" s="306">
        <v>0</v>
      </c>
      <c r="P669" s="306">
        <v>0</v>
      </c>
      <c r="Q669" s="306">
        <v>0</v>
      </c>
      <c r="R669" s="306">
        <v>0</v>
      </c>
      <c r="S669" s="306">
        <v>0</v>
      </c>
      <c r="T669" s="306">
        <v>0</v>
      </c>
      <c r="U669" s="306">
        <v>0</v>
      </c>
      <c r="V669" s="306">
        <v>0</v>
      </c>
      <c r="W669" s="306">
        <v>0</v>
      </c>
      <c r="X669" s="306">
        <v>0</v>
      </c>
      <c r="Y669" s="306">
        <v>0</v>
      </c>
      <c r="Z669" s="306">
        <v>0</v>
      </c>
    </row>
    <row r="670" spans="4:26" hidden="1" outlineLevel="1">
      <c r="D670" s="299" t="s">
        <v>837</v>
      </c>
      <c r="E670" s="299" t="s">
        <v>72</v>
      </c>
      <c r="F670" s="299" t="s">
        <v>766</v>
      </c>
      <c r="G670" s="299" t="s">
        <v>775</v>
      </c>
      <c r="H670" s="299" t="s">
        <v>770</v>
      </c>
      <c r="I670" s="299" t="s">
        <v>1264</v>
      </c>
      <c r="J670" s="299" t="s">
        <v>2284</v>
      </c>
      <c r="K670" s="299" t="s">
        <v>171</v>
      </c>
      <c r="M670" s="311">
        <v>0</v>
      </c>
      <c r="N670" s="306"/>
      <c r="O670" s="306">
        <v>0</v>
      </c>
      <c r="P670" s="306">
        <v>0</v>
      </c>
      <c r="Q670" s="306">
        <v>0</v>
      </c>
      <c r="R670" s="306">
        <v>0</v>
      </c>
      <c r="S670" s="306">
        <v>0</v>
      </c>
      <c r="T670" s="306">
        <v>0</v>
      </c>
      <c r="U670" s="306">
        <v>0</v>
      </c>
      <c r="V670" s="306">
        <v>0</v>
      </c>
      <c r="W670" s="306">
        <v>0</v>
      </c>
      <c r="X670" s="306">
        <v>0</v>
      </c>
      <c r="Y670" s="306">
        <v>0</v>
      </c>
      <c r="Z670" s="306">
        <v>0</v>
      </c>
    </row>
    <row r="671" spans="4:26" hidden="1" outlineLevel="1">
      <c r="D671" s="299" t="s">
        <v>837</v>
      </c>
      <c r="E671" s="299" t="s">
        <v>72</v>
      </c>
      <c r="F671" s="299" t="s">
        <v>768</v>
      </c>
      <c r="G671" s="299" t="s">
        <v>769</v>
      </c>
      <c r="H671" s="299" t="s">
        <v>770</v>
      </c>
      <c r="I671" s="299" t="s">
        <v>1264</v>
      </c>
      <c r="J671" s="299" t="s">
        <v>2285</v>
      </c>
      <c r="K671" s="299" t="s">
        <v>171</v>
      </c>
      <c r="M671" s="311">
        <v>0</v>
      </c>
      <c r="N671" s="306"/>
      <c r="O671" s="306">
        <v>0</v>
      </c>
      <c r="P671" s="306">
        <v>0</v>
      </c>
      <c r="Q671" s="306">
        <v>0</v>
      </c>
      <c r="R671" s="306">
        <v>0</v>
      </c>
      <c r="S671" s="306">
        <v>0</v>
      </c>
      <c r="T671" s="306">
        <v>0</v>
      </c>
      <c r="U671" s="306">
        <v>0</v>
      </c>
      <c r="V671" s="306">
        <v>0</v>
      </c>
      <c r="W671" s="306">
        <v>0</v>
      </c>
      <c r="X671" s="306">
        <v>0</v>
      </c>
      <c r="Y671" s="306">
        <v>0</v>
      </c>
      <c r="Z671" s="306">
        <v>0</v>
      </c>
    </row>
    <row r="672" spans="4:26" hidden="1" outlineLevel="1">
      <c r="D672" s="299" t="s">
        <v>837</v>
      </c>
      <c r="E672" s="299" t="s">
        <v>72</v>
      </c>
      <c r="F672" s="299" t="s">
        <v>768</v>
      </c>
      <c r="G672" s="299" t="s">
        <v>775</v>
      </c>
      <c r="H672" s="299" t="s">
        <v>770</v>
      </c>
      <c r="I672" s="299" t="s">
        <v>1264</v>
      </c>
      <c r="J672" s="299" t="s">
        <v>2286</v>
      </c>
      <c r="K672" s="299" t="s">
        <v>171</v>
      </c>
      <c r="M672" s="311">
        <v>0</v>
      </c>
      <c r="N672" s="306"/>
      <c r="O672" s="306">
        <v>0</v>
      </c>
      <c r="P672" s="306">
        <v>0</v>
      </c>
      <c r="Q672" s="306">
        <v>0</v>
      </c>
      <c r="R672" s="306">
        <v>0</v>
      </c>
      <c r="S672" s="306">
        <v>0</v>
      </c>
      <c r="T672" s="306">
        <v>0</v>
      </c>
      <c r="U672" s="306">
        <v>0</v>
      </c>
      <c r="V672" s="306">
        <v>0</v>
      </c>
      <c r="W672" s="306">
        <v>0</v>
      </c>
      <c r="X672" s="306">
        <v>0</v>
      </c>
      <c r="Y672" s="306">
        <v>0</v>
      </c>
      <c r="Z672" s="306">
        <v>0</v>
      </c>
    </row>
    <row r="673" spans="4:26" hidden="1" outlineLevel="1">
      <c r="D673" s="299" t="s">
        <v>882</v>
      </c>
      <c r="E673" s="299" t="s">
        <v>72</v>
      </c>
      <c r="F673" s="299" t="s">
        <v>768</v>
      </c>
      <c r="G673" s="299" t="s">
        <v>769</v>
      </c>
      <c r="H673" s="299" t="s">
        <v>770</v>
      </c>
      <c r="I673" s="299" t="s">
        <v>1246</v>
      </c>
      <c r="J673" s="299" t="s">
        <v>545</v>
      </c>
      <c r="K673" s="299" t="s">
        <v>171</v>
      </c>
      <c r="M673" s="311">
        <v>448.572</v>
      </c>
      <c r="N673" s="306"/>
      <c r="O673" s="306">
        <v>151.70500000000001</v>
      </c>
      <c r="P673" s="306">
        <v>20.943999999999999</v>
      </c>
      <c r="Q673" s="306">
        <v>31.988</v>
      </c>
      <c r="R673" s="306">
        <v>8.2449999999999992</v>
      </c>
      <c r="S673" s="306">
        <v>31.696000000000002</v>
      </c>
      <c r="T673" s="306">
        <v>18.7</v>
      </c>
      <c r="U673" s="306">
        <v>24.626000000000001</v>
      </c>
      <c r="V673" s="306">
        <v>17.097999999999999</v>
      </c>
      <c r="W673" s="306">
        <v>23.754000000000001</v>
      </c>
      <c r="X673" s="306">
        <v>30.302</v>
      </c>
      <c r="Y673" s="306">
        <v>42.476999999999997</v>
      </c>
      <c r="Z673" s="306">
        <v>47.036999999999999</v>
      </c>
    </row>
    <row r="674" spans="4:26" hidden="1" outlineLevel="1">
      <c r="D674" s="299" t="s">
        <v>492</v>
      </c>
      <c r="E674" s="299" t="s">
        <v>72</v>
      </c>
      <c r="F674" s="299" t="s">
        <v>768</v>
      </c>
      <c r="G674" s="299" t="s">
        <v>769</v>
      </c>
      <c r="H674" s="299" t="s">
        <v>770</v>
      </c>
      <c r="I674" s="299" t="s">
        <v>1246</v>
      </c>
      <c r="J674" s="299" t="s">
        <v>546</v>
      </c>
      <c r="K674" s="299" t="s">
        <v>171</v>
      </c>
      <c r="M674" s="311">
        <v>35863.77900000001</v>
      </c>
      <c r="N674" s="306"/>
      <c r="O674" s="306">
        <v>984.14800000000002</v>
      </c>
      <c r="P674" s="306">
        <v>3875.2959999999998</v>
      </c>
      <c r="Q674" s="306">
        <v>3100.837</v>
      </c>
      <c r="R674" s="306">
        <v>1417.896</v>
      </c>
      <c r="S674" s="306">
        <v>1489.395</v>
      </c>
      <c r="T674" s="306">
        <v>7342.5290000000005</v>
      </c>
      <c r="U674" s="306">
        <v>2414.7370000000001</v>
      </c>
      <c r="V674" s="306">
        <v>3352.8130000000001</v>
      </c>
      <c r="W674" s="306">
        <v>2548.8809999999999</v>
      </c>
      <c r="X674" s="306">
        <v>2221.9520000000002</v>
      </c>
      <c r="Y674" s="306">
        <v>2803.6419999999998</v>
      </c>
      <c r="Z674" s="306">
        <v>4311.6530000000002</v>
      </c>
    </row>
    <row r="675" spans="4:26" hidden="1" outlineLevel="1">
      <c r="D675" s="299" t="s">
        <v>492</v>
      </c>
      <c r="E675" s="299" t="s">
        <v>72</v>
      </c>
      <c r="F675" s="299" t="s">
        <v>766</v>
      </c>
      <c r="G675" s="299" t="s">
        <v>769</v>
      </c>
      <c r="H675" s="299" t="s">
        <v>770</v>
      </c>
      <c r="I675" s="299" t="s">
        <v>1264</v>
      </c>
      <c r="J675" s="299" t="s">
        <v>2287</v>
      </c>
      <c r="K675" s="299" t="s">
        <v>171</v>
      </c>
      <c r="M675" s="311">
        <v>0</v>
      </c>
      <c r="N675" s="306"/>
      <c r="O675" s="306">
        <v>0</v>
      </c>
      <c r="P675" s="306">
        <v>0</v>
      </c>
      <c r="Q675" s="306">
        <v>0</v>
      </c>
      <c r="R675" s="306">
        <v>0</v>
      </c>
      <c r="S675" s="306">
        <v>0</v>
      </c>
      <c r="T675" s="306">
        <v>0</v>
      </c>
      <c r="U675" s="306">
        <v>0</v>
      </c>
      <c r="V675" s="306">
        <v>0</v>
      </c>
      <c r="W675" s="306">
        <v>0</v>
      </c>
      <c r="X675" s="306">
        <v>0</v>
      </c>
      <c r="Y675" s="306">
        <v>0</v>
      </c>
      <c r="Z675" s="306">
        <v>0</v>
      </c>
    </row>
    <row r="676" spans="4:26" hidden="1" outlineLevel="1">
      <c r="D676" s="299" t="s">
        <v>492</v>
      </c>
      <c r="E676" s="299" t="s">
        <v>72</v>
      </c>
      <c r="F676" s="299" t="s">
        <v>766</v>
      </c>
      <c r="G676" s="299" t="s">
        <v>775</v>
      </c>
      <c r="H676" s="299" t="s">
        <v>770</v>
      </c>
      <c r="I676" s="299" t="s">
        <v>1264</v>
      </c>
      <c r="J676" s="299" t="s">
        <v>2288</v>
      </c>
      <c r="K676" s="299" t="s">
        <v>171</v>
      </c>
      <c r="M676" s="311">
        <v>0</v>
      </c>
      <c r="N676" s="306"/>
      <c r="O676" s="306">
        <v>0</v>
      </c>
      <c r="P676" s="306">
        <v>0</v>
      </c>
      <c r="Q676" s="306">
        <v>0</v>
      </c>
      <c r="R676" s="306">
        <v>0</v>
      </c>
      <c r="S676" s="306">
        <v>0</v>
      </c>
      <c r="T676" s="306">
        <v>0</v>
      </c>
      <c r="U676" s="306">
        <v>0</v>
      </c>
      <c r="V676" s="306">
        <v>0</v>
      </c>
      <c r="W676" s="306">
        <v>0</v>
      </c>
      <c r="X676" s="306">
        <v>0</v>
      </c>
      <c r="Y676" s="306">
        <v>0</v>
      </c>
      <c r="Z676" s="306">
        <v>0</v>
      </c>
    </row>
    <row r="677" spans="4:26" hidden="1" outlineLevel="1">
      <c r="D677" s="299" t="s">
        <v>492</v>
      </c>
      <c r="E677" s="299" t="s">
        <v>72</v>
      </c>
      <c r="F677" s="299" t="s">
        <v>768</v>
      </c>
      <c r="G677" s="299" t="s">
        <v>769</v>
      </c>
      <c r="H677" s="299" t="s">
        <v>770</v>
      </c>
      <c r="I677" s="299" t="s">
        <v>1264</v>
      </c>
      <c r="J677" s="299" t="s">
        <v>2289</v>
      </c>
      <c r="K677" s="299" t="s">
        <v>171</v>
      </c>
      <c r="M677" s="311">
        <v>0</v>
      </c>
      <c r="N677" s="306"/>
      <c r="O677" s="306">
        <v>0</v>
      </c>
      <c r="P677" s="306">
        <v>0</v>
      </c>
      <c r="Q677" s="306">
        <v>0</v>
      </c>
      <c r="R677" s="306">
        <v>0</v>
      </c>
      <c r="S677" s="306">
        <v>0</v>
      </c>
      <c r="T677" s="306">
        <v>0</v>
      </c>
      <c r="U677" s="306">
        <v>0</v>
      </c>
      <c r="V677" s="306">
        <v>0</v>
      </c>
      <c r="W677" s="306">
        <v>0</v>
      </c>
      <c r="X677" s="306">
        <v>0</v>
      </c>
      <c r="Y677" s="306">
        <v>0</v>
      </c>
      <c r="Z677" s="306">
        <v>0</v>
      </c>
    </row>
    <row r="678" spans="4:26" hidden="1" outlineLevel="1">
      <c r="D678" s="299" t="s">
        <v>492</v>
      </c>
      <c r="E678" s="299" t="s">
        <v>72</v>
      </c>
      <c r="F678" s="299" t="s">
        <v>768</v>
      </c>
      <c r="G678" s="299" t="s">
        <v>775</v>
      </c>
      <c r="H678" s="299" t="s">
        <v>770</v>
      </c>
      <c r="I678" s="299" t="s">
        <v>1264</v>
      </c>
      <c r="J678" s="299" t="s">
        <v>2290</v>
      </c>
      <c r="K678" s="299" t="s">
        <v>171</v>
      </c>
      <c r="M678" s="311">
        <v>0</v>
      </c>
      <c r="N678" s="306"/>
      <c r="O678" s="306">
        <v>0</v>
      </c>
      <c r="P678" s="306">
        <v>0</v>
      </c>
      <c r="Q678" s="306">
        <v>0</v>
      </c>
      <c r="R678" s="306">
        <v>0</v>
      </c>
      <c r="S678" s="306">
        <v>0</v>
      </c>
      <c r="T678" s="306">
        <v>0</v>
      </c>
      <c r="U678" s="306">
        <v>0</v>
      </c>
      <c r="V678" s="306">
        <v>0</v>
      </c>
      <c r="W678" s="306">
        <v>0</v>
      </c>
      <c r="X678" s="306">
        <v>0</v>
      </c>
      <c r="Y678" s="306">
        <v>0</v>
      </c>
      <c r="Z678" s="306">
        <v>0</v>
      </c>
    </row>
    <row r="679" spans="4:26" hidden="1" outlineLevel="1">
      <c r="D679" s="299" t="s">
        <v>1687</v>
      </c>
      <c r="E679" s="299" t="s">
        <v>73</v>
      </c>
      <c r="F679" s="299" t="s">
        <v>768</v>
      </c>
      <c r="G679" s="299" t="s">
        <v>769</v>
      </c>
      <c r="H679" s="299" t="s">
        <v>770</v>
      </c>
      <c r="I679" s="299" t="s">
        <v>1246</v>
      </c>
      <c r="J679" s="299" t="s">
        <v>562</v>
      </c>
      <c r="K679" s="299" t="s">
        <v>175</v>
      </c>
      <c r="M679" s="311">
        <v>1729.5309999999999</v>
      </c>
      <c r="N679" s="306"/>
      <c r="O679" s="306">
        <v>86.085999999999999</v>
      </c>
      <c r="P679" s="306">
        <v>129.108</v>
      </c>
      <c r="Q679" s="306">
        <v>524.13400000000001</v>
      </c>
      <c r="R679" s="306">
        <v>186.9</v>
      </c>
      <c r="S679" s="306">
        <v>113.07899999999999</v>
      </c>
      <c r="T679" s="306">
        <v>181.92599999999999</v>
      </c>
      <c r="U679" s="306">
        <v>136.876</v>
      </c>
      <c r="V679" s="306">
        <v>58.542999999999999</v>
      </c>
      <c r="W679" s="306">
        <v>60.402999999999999</v>
      </c>
      <c r="X679" s="306">
        <v>86.661000000000001</v>
      </c>
      <c r="Y679" s="306">
        <v>72.887</v>
      </c>
      <c r="Z679" s="306">
        <v>92.927999999999997</v>
      </c>
    </row>
    <row r="680" spans="4:26" hidden="1" outlineLevel="1">
      <c r="D680" s="299" t="s">
        <v>1687</v>
      </c>
      <c r="E680" s="299" t="s">
        <v>73</v>
      </c>
      <c r="F680" s="299" t="s">
        <v>766</v>
      </c>
      <c r="G680" s="299" t="s">
        <v>769</v>
      </c>
      <c r="H680" s="299" t="s">
        <v>770</v>
      </c>
      <c r="I680" s="299" t="s">
        <v>1264</v>
      </c>
      <c r="J680" s="299" t="s">
        <v>2291</v>
      </c>
      <c r="K680" s="299" t="s">
        <v>175</v>
      </c>
      <c r="M680" s="311">
        <v>0</v>
      </c>
      <c r="N680" s="306"/>
      <c r="O680" s="306">
        <v>0</v>
      </c>
      <c r="P680" s="306">
        <v>0</v>
      </c>
      <c r="Q680" s="306">
        <v>0</v>
      </c>
      <c r="R680" s="306">
        <v>0</v>
      </c>
      <c r="S680" s="306">
        <v>0</v>
      </c>
      <c r="T680" s="306">
        <v>0</v>
      </c>
      <c r="U680" s="306">
        <v>0</v>
      </c>
      <c r="V680" s="306">
        <v>0</v>
      </c>
      <c r="W680" s="306">
        <v>0</v>
      </c>
      <c r="X680" s="306">
        <v>0</v>
      </c>
      <c r="Y680" s="306">
        <v>0</v>
      </c>
      <c r="Z680" s="306">
        <v>0</v>
      </c>
    </row>
    <row r="681" spans="4:26" hidden="1" outlineLevel="1">
      <c r="D681" s="299" t="s">
        <v>1687</v>
      </c>
      <c r="E681" s="299" t="s">
        <v>73</v>
      </c>
      <c r="F681" s="299" t="s">
        <v>766</v>
      </c>
      <c r="G681" s="299" t="s">
        <v>775</v>
      </c>
      <c r="H681" s="299" t="s">
        <v>770</v>
      </c>
      <c r="I681" s="299" t="s">
        <v>1264</v>
      </c>
      <c r="J681" s="299" t="s">
        <v>2292</v>
      </c>
      <c r="K681" s="299" t="s">
        <v>175</v>
      </c>
      <c r="M681" s="311">
        <v>0</v>
      </c>
      <c r="N681" s="306"/>
      <c r="O681" s="306">
        <v>0</v>
      </c>
      <c r="P681" s="306">
        <v>0</v>
      </c>
      <c r="Q681" s="306">
        <v>0</v>
      </c>
      <c r="R681" s="306">
        <v>0</v>
      </c>
      <c r="S681" s="306">
        <v>0</v>
      </c>
      <c r="T681" s="306">
        <v>0</v>
      </c>
      <c r="U681" s="306">
        <v>0</v>
      </c>
      <c r="V681" s="306">
        <v>0</v>
      </c>
      <c r="W681" s="306">
        <v>0</v>
      </c>
      <c r="X681" s="306">
        <v>0</v>
      </c>
      <c r="Y681" s="306">
        <v>0</v>
      </c>
      <c r="Z681" s="306">
        <v>0</v>
      </c>
    </row>
    <row r="682" spans="4:26" hidden="1" outlineLevel="1">
      <c r="D682" s="299" t="s">
        <v>1687</v>
      </c>
      <c r="E682" s="299" t="s">
        <v>73</v>
      </c>
      <c r="F682" s="299" t="s">
        <v>768</v>
      </c>
      <c r="G682" s="299" t="s">
        <v>769</v>
      </c>
      <c r="H682" s="299" t="s">
        <v>770</v>
      </c>
      <c r="I682" s="299" t="s">
        <v>1264</v>
      </c>
      <c r="J682" s="299" t="s">
        <v>2293</v>
      </c>
      <c r="K682" s="299" t="s">
        <v>175</v>
      </c>
      <c r="M682" s="311">
        <v>0</v>
      </c>
      <c r="N682" s="306"/>
      <c r="O682" s="306">
        <v>0</v>
      </c>
      <c r="P682" s="306">
        <v>0</v>
      </c>
      <c r="Q682" s="306">
        <v>0</v>
      </c>
      <c r="R682" s="306">
        <v>0</v>
      </c>
      <c r="S682" s="306">
        <v>0</v>
      </c>
      <c r="T682" s="306">
        <v>0</v>
      </c>
      <c r="U682" s="306">
        <v>0</v>
      </c>
      <c r="V682" s="306">
        <v>0</v>
      </c>
      <c r="W682" s="306">
        <v>0</v>
      </c>
      <c r="X682" s="306">
        <v>0</v>
      </c>
      <c r="Y682" s="306">
        <v>0</v>
      </c>
      <c r="Z682" s="306">
        <v>0</v>
      </c>
    </row>
    <row r="683" spans="4:26" hidden="1" outlineLevel="1">
      <c r="D683" s="299" t="s">
        <v>1687</v>
      </c>
      <c r="E683" s="299" t="s">
        <v>73</v>
      </c>
      <c r="F683" s="299" t="s">
        <v>768</v>
      </c>
      <c r="G683" s="299" t="s">
        <v>775</v>
      </c>
      <c r="H683" s="299" t="s">
        <v>770</v>
      </c>
      <c r="I683" s="299" t="s">
        <v>1264</v>
      </c>
      <c r="J683" s="299" t="s">
        <v>2294</v>
      </c>
      <c r="K683" s="299" t="s">
        <v>175</v>
      </c>
      <c r="M683" s="311">
        <v>0</v>
      </c>
      <c r="N683" s="306"/>
      <c r="O683" s="306">
        <v>0</v>
      </c>
      <c r="P683" s="306">
        <v>0</v>
      </c>
      <c r="Q683" s="306">
        <v>0</v>
      </c>
      <c r="R683" s="306">
        <v>0</v>
      </c>
      <c r="S683" s="306">
        <v>0</v>
      </c>
      <c r="T683" s="306">
        <v>0</v>
      </c>
      <c r="U683" s="306">
        <v>0</v>
      </c>
      <c r="V683" s="306">
        <v>0</v>
      </c>
      <c r="W683" s="306">
        <v>0</v>
      </c>
      <c r="X683" s="306">
        <v>0</v>
      </c>
      <c r="Y683" s="306">
        <v>0</v>
      </c>
      <c r="Z683" s="306">
        <v>0</v>
      </c>
    </row>
    <row r="684" spans="4:26" hidden="1" outlineLevel="1">
      <c r="D684" s="299" t="s">
        <v>495</v>
      </c>
      <c r="E684" s="299" t="s">
        <v>71</v>
      </c>
      <c r="F684" s="299" t="s">
        <v>768</v>
      </c>
      <c r="G684" s="299" t="s">
        <v>769</v>
      </c>
      <c r="H684" s="299" t="s">
        <v>770</v>
      </c>
      <c r="I684" s="299" t="s">
        <v>1246</v>
      </c>
      <c r="J684" s="299" t="s">
        <v>601</v>
      </c>
      <c r="K684" s="299" t="s">
        <v>176</v>
      </c>
      <c r="M684" s="311">
        <v>13904.438</v>
      </c>
      <c r="N684" s="306"/>
      <c r="O684" s="306">
        <v>558.71500000000003</v>
      </c>
      <c r="P684" s="306">
        <v>852.96100000000001</v>
      </c>
      <c r="Q684" s="306">
        <v>245.47</v>
      </c>
      <c r="R684" s="306">
        <v>428.24200000000002</v>
      </c>
      <c r="S684" s="306">
        <v>499.78100000000001</v>
      </c>
      <c r="T684" s="306">
        <v>332.88400000000001</v>
      </c>
      <c r="U684" s="306">
        <v>714.18600000000004</v>
      </c>
      <c r="V684" s="306">
        <v>1400.8610000000001</v>
      </c>
      <c r="W684" s="306">
        <v>531.76499999999999</v>
      </c>
      <c r="X684" s="306">
        <v>4787.3639999999996</v>
      </c>
      <c r="Y684" s="306">
        <v>3130.33</v>
      </c>
      <c r="Z684" s="306">
        <v>421.87900000000002</v>
      </c>
    </row>
    <row r="685" spans="4:26" hidden="1" outlineLevel="1">
      <c r="D685" s="299" t="s">
        <v>495</v>
      </c>
      <c r="E685" s="299" t="s">
        <v>71</v>
      </c>
      <c r="F685" s="299" t="s">
        <v>766</v>
      </c>
      <c r="G685" s="299" t="s">
        <v>769</v>
      </c>
      <c r="H685" s="299" t="s">
        <v>770</v>
      </c>
      <c r="I685" s="299" t="s">
        <v>1264</v>
      </c>
      <c r="J685" s="299" t="s">
        <v>2295</v>
      </c>
      <c r="K685" s="299" t="s">
        <v>176</v>
      </c>
      <c r="M685" s="311">
        <v>0</v>
      </c>
      <c r="N685" s="306"/>
      <c r="O685" s="306">
        <v>0</v>
      </c>
      <c r="P685" s="306">
        <v>0</v>
      </c>
      <c r="Q685" s="306">
        <v>0</v>
      </c>
      <c r="R685" s="306">
        <v>0</v>
      </c>
      <c r="S685" s="306">
        <v>0</v>
      </c>
      <c r="T685" s="306">
        <v>0</v>
      </c>
      <c r="U685" s="306">
        <v>0</v>
      </c>
      <c r="V685" s="306">
        <v>0</v>
      </c>
      <c r="W685" s="306">
        <v>0</v>
      </c>
      <c r="X685" s="306">
        <v>0</v>
      </c>
      <c r="Y685" s="306">
        <v>0</v>
      </c>
      <c r="Z685" s="306">
        <v>0</v>
      </c>
    </row>
    <row r="686" spans="4:26" hidden="1" outlineLevel="1">
      <c r="D686" s="299" t="s">
        <v>495</v>
      </c>
      <c r="E686" s="299" t="s">
        <v>71</v>
      </c>
      <c r="F686" s="299" t="s">
        <v>766</v>
      </c>
      <c r="G686" s="299" t="s">
        <v>775</v>
      </c>
      <c r="H686" s="299" t="s">
        <v>770</v>
      </c>
      <c r="I686" s="299" t="s">
        <v>1264</v>
      </c>
      <c r="J686" s="299" t="s">
        <v>2296</v>
      </c>
      <c r="K686" s="299" t="s">
        <v>176</v>
      </c>
      <c r="M686" s="311">
        <v>0</v>
      </c>
      <c r="N686" s="306"/>
      <c r="O686" s="306">
        <v>0</v>
      </c>
      <c r="P686" s="306">
        <v>0</v>
      </c>
      <c r="Q686" s="306">
        <v>0</v>
      </c>
      <c r="R686" s="306">
        <v>0</v>
      </c>
      <c r="S686" s="306">
        <v>0</v>
      </c>
      <c r="T686" s="306">
        <v>0</v>
      </c>
      <c r="U686" s="306">
        <v>0</v>
      </c>
      <c r="V686" s="306">
        <v>0</v>
      </c>
      <c r="W686" s="306">
        <v>0</v>
      </c>
      <c r="X686" s="306">
        <v>0</v>
      </c>
      <c r="Y686" s="306">
        <v>0</v>
      </c>
      <c r="Z686" s="306">
        <v>0</v>
      </c>
    </row>
    <row r="687" spans="4:26" hidden="1" outlineLevel="1">
      <c r="D687" s="299" t="s">
        <v>495</v>
      </c>
      <c r="E687" s="299" t="s">
        <v>71</v>
      </c>
      <c r="F687" s="299" t="s">
        <v>768</v>
      </c>
      <c r="G687" s="299" t="s">
        <v>769</v>
      </c>
      <c r="H687" s="299" t="s">
        <v>770</v>
      </c>
      <c r="I687" s="299" t="s">
        <v>1264</v>
      </c>
      <c r="J687" s="299" t="s">
        <v>2297</v>
      </c>
      <c r="K687" s="299" t="s">
        <v>176</v>
      </c>
      <c r="M687" s="311">
        <v>0</v>
      </c>
      <c r="N687" s="306"/>
      <c r="O687" s="306">
        <v>0</v>
      </c>
      <c r="P687" s="306">
        <v>0</v>
      </c>
      <c r="Q687" s="306">
        <v>0</v>
      </c>
      <c r="R687" s="306">
        <v>0</v>
      </c>
      <c r="S687" s="306">
        <v>0</v>
      </c>
      <c r="T687" s="306">
        <v>0</v>
      </c>
      <c r="U687" s="306">
        <v>0</v>
      </c>
      <c r="V687" s="306">
        <v>0</v>
      </c>
      <c r="W687" s="306">
        <v>0</v>
      </c>
      <c r="X687" s="306">
        <v>0</v>
      </c>
      <c r="Y687" s="306">
        <v>0</v>
      </c>
      <c r="Z687" s="306">
        <v>0</v>
      </c>
    </row>
    <row r="688" spans="4:26" hidden="1" outlineLevel="1">
      <c r="D688" s="299" t="s">
        <v>495</v>
      </c>
      <c r="E688" s="299" t="s">
        <v>71</v>
      </c>
      <c r="F688" s="299" t="s">
        <v>768</v>
      </c>
      <c r="G688" s="299" t="s">
        <v>775</v>
      </c>
      <c r="H688" s="299" t="s">
        <v>770</v>
      </c>
      <c r="I688" s="299" t="s">
        <v>1264</v>
      </c>
      <c r="J688" s="299" t="s">
        <v>2298</v>
      </c>
      <c r="K688" s="299" t="s">
        <v>176</v>
      </c>
      <c r="M688" s="311">
        <v>0</v>
      </c>
      <c r="N688" s="306"/>
      <c r="O688" s="306">
        <v>0</v>
      </c>
      <c r="P688" s="306">
        <v>0</v>
      </c>
      <c r="Q688" s="306">
        <v>0</v>
      </c>
      <c r="R688" s="306">
        <v>0</v>
      </c>
      <c r="S688" s="306">
        <v>0</v>
      </c>
      <c r="T688" s="306">
        <v>0</v>
      </c>
      <c r="U688" s="306">
        <v>0</v>
      </c>
      <c r="V688" s="306">
        <v>0</v>
      </c>
      <c r="W688" s="306">
        <v>0</v>
      </c>
      <c r="X688" s="306">
        <v>0</v>
      </c>
      <c r="Y688" s="306">
        <v>0</v>
      </c>
      <c r="Z688" s="306">
        <v>0</v>
      </c>
    </row>
    <row r="689" spans="4:26" hidden="1" outlineLevel="1">
      <c r="D689" s="299" t="s">
        <v>3115</v>
      </c>
      <c r="E689" s="299" t="s">
        <v>71</v>
      </c>
      <c r="F689" s="299" t="s">
        <v>768</v>
      </c>
      <c r="G689" s="299" t="s">
        <v>769</v>
      </c>
      <c r="H689" s="299" t="s">
        <v>770</v>
      </c>
      <c r="I689" s="299" t="s">
        <v>1246</v>
      </c>
      <c r="J689" s="299" t="s">
        <v>3116</v>
      </c>
      <c r="K689" s="299" t="s">
        <v>176</v>
      </c>
      <c r="M689" s="311">
        <v>7.8890000000000002</v>
      </c>
      <c r="N689" s="306"/>
      <c r="O689" s="306">
        <v>1.5589999999999999</v>
      </c>
      <c r="P689" s="306">
        <v>2.34</v>
      </c>
      <c r="Q689" s="306">
        <v>1.1319999999999999</v>
      </c>
      <c r="R689" s="306">
        <v>0.84899999999999998</v>
      </c>
      <c r="S689" s="306">
        <v>0.315</v>
      </c>
      <c r="T689" s="306">
        <v>0</v>
      </c>
      <c r="U689" s="306">
        <v>5.5E-2</v>
      </c>
      <c r="V689" s="306">
        <v>0.20799999999999999</v>
      </c>
      <c r="W689" s="306">
        <v>2.1000000000000001E-2</v>
      </c>
      <c r="X689" s="306">
        <v>0.01</v>
      </c>
      <c r="Y689" s="306">
        <v>0.27</v>
      </c>
      <c r="Z689" s="306">
        <v>1.1299999999999999</v>
      </c>
    </row>
    <row r="690" spans="4:26" hidden="1" outlineLevel="1">
      <c r="D690" s="299" t="s">
        <v>496</v>
      </c>
      <c r="E690" s="299" t="s">
        <v>72</v>
      </c>
      <c r="F690" s="299" t="s">
        <v>768</v>
      </c>
      <c r="G690" s="299" t="s">
        <v>769</v>
      </c>
      <c r="H690" s="299" t="s">
        <v>770</v>
      </c>
      <c r="I690" s="299" t="s">
        <v>1246</v>
      </c>
      <c r="J690" s="299" t="s">
        <v>547</v>
      </c>
      <c r="K690" s="299" t="s">
        <v>171</v>
      </c>
      <c r="M690" s="311">
        <v>132014.989</v>
      </c>
      <c r="N690" s="306"/>
      <c r="O690" s="306">
        <v>12050.368</v>
      </c>
      <c r="P690" s="306">
        <v>12759.727000000001</v>
      </c>
      <c r="Q690" s="306">
        <v>19897.873</v>
      </c>
      <c r="R690" s="306">
        <v>7936.1440000000002</v>
      </c>
      <c r="S690" s="306">
        <v>7369.6450000000004</v>
      </c>
      <c r="T690" s="306">
        <v>22047.217000000001</v>
      </c>
      <c r="U690" s="306">
        <v>9440.1540000000005</v>
      </c>
      <c r="V690" s="306">
        <v>5490.3739999999998</v>
      </c>
      <c r="W690" s="306">
        <v>6611.3109999999997</v>
      </c>
      <c r="X690" s="306">
        <v>13016.377</v>
      </c>
      <c r="Y690" s="306">
        <v>8984.0640000000003</v>
      </c>
      <c r="Z690" s="306">
        <v>6411.7349999999997</v>
      </c>
    </row>
    <row r="691" spans="4:26" hidden="1" outlineLevel="1">
      <c r="D691" s="299" t="s">
        <v>496</v>
      </c>
      <c r="E691" s="299" t="s">
        <v>72</v>
      </c>
      <c r="F691" s="299" t="s">
        <v>766</v>
      </c>
      <c r="G691" s="299" t="s">
        <v>769</v>
      </c>
      <c r="H691" s="299" t="s">
        <v>770</v>
      </c>
      <c r="I691" s="299" t="s">
        <v>1264</v>
      </c>
      <c r="J691" s="299" t="s">
        <v>2299</v>
      </c>
      <c r="K691" s="299" t="s">
        <v>171</v>
      </c>
      <c r="M691" s="311">
        <v>0</v>
      </c>
      <c r="N691" s="306"/>
      <c r="O691" s="306">
        <v>0</v>
      </c>
      <c r="P691" s="306">
        <v>0</v>
      </c>
      <c r="Q691" s="306">
        <v>0</v>
      </c>
      <c r="R691" s="306">
        <v>0</v>
      </c>
      <c r="S691" s="306">
        <v>0</v>
      </c>
      <c r="T691" s="306">
        <v>0</v>
      </c>
      <c r="U691" s="306">
        <v>0</v>
      </c>
      <c r="V691" s="306">
        <v>0</v>
      </c>
      <c r="W691" s="306">
        <v>0</v>
      </c>
      <c r="X691" s="306">
        <v>0</v>
      </c>
      <c r="Y691" s="306">
        <v>0</v>
      </c>
      <c r="Z691" s="306">
        <v>0</v>
      </c>
    </row>
    <row r="692" spans="4:26" hidden="1" outlineLevel="1">
      <c r="D692" s="299" t="s">
        <v>496</v>
      </c>
      <c r="E692" s="299" t="s">
        <v>72</v>
      </c>
      <c r="F692" s="299" t="s">
        <v>766</v>
      </c>
      <c r="G692" s="299" t="s">
        <v>775</v>
      </c>
      <c r="H692" s="299" t="s">
        <v>770</v>
      </c>
      <c r="I692" s="299" t="s">
        <v>1264</v>
      </c>
      <c r="J692" s="299" t="s">
        <v>2300</v>
      </c>
      <c r="K692" s="299" t="s">
        <v>171</v>
      </c>
      <c r="M692" s="311">
        <v>0</v>
      </c>
      <c r="N692" s="306"/>
      <c r="O692" s="306">
        <v>0</v>
      </c>
      <c r="P692" s="306">
        <v>0</v>
      </c>
      <c r="Q692" s="306">
        <v>0</v>
      </c>
      <c r="R692" s="306">
        <v>0</v>
      </c>
      <c r="S692" s="306">
        <v>0</v>
      </c>
      <c r="T692" s="306">
        <v>0</v>
      </c>
      <c r="U692" s="306">
        <v>0</v>
      </c>
      <c r="V692" s="306">
        <v>0</v>
      </c>
      <c r="W692" s="306">
        <v>0</v>
      </c>
      <c r="X692" s="306">
        <v>0</v>
      </c>
      <c r="Y692" s="306">
        <v>0</v>
      </c>
      <c r="Z692" s="306">
        <v>0</v>
      </c>
    </row>
    <row r="693" spans="4:26" hidden="1" outlineLevel="1">
      <c r="D693" s="299" t="s">
        <v>496</v>
      </c>
      <c r="E693" s="299" t="s">
        <v>72</v>
      </c>
      <c r="F693" s="299" t="s">
        <v>768</v>
      </c>
      <c r="G693" s="299" t="s">
        <v>769</v>
      </c>
      <c r="H693" s="299" t="s">
        <v>770</v>
      </c>
      <c r="I693" s="299" t="s">
        <v>1264</v>
      </c>
      <c r="J693" s="299" t="s">
        <v>2301</v>
      </c>
      <c r="K693" s="299" t="s">
        <v>171</v>
      </c>
      <c r="M693" s="311">
        <v>0</v>
      </c>
      <c r="N693" s="306"/>
      <c r="O693" s="306">
        <v>0</v>
      </c>
      <c r="P693" s="306">
        <v>0</v>
      </c>
      <c r="Q693" s="306">
        <v>0</v>
      </c>
      <c r="R693" s="306">
        <v>0</v>
      </c>
      <c r="S693" s="306">
        <v>0</v>
      </c>
      <c r="T693" s="306">
        <v>0</v>
      </c>
      <c r="U693" s="306">
        <v>0</v>
      </c>
      <c r="V693" s="306">
        <v>0</v>
      </c>
      <c r="W693" s="306">
        <v>0</v>
      </c>
      <c r="X693" s="306">
        <v>0</v>
      </c>
      <c r="Y693" s="306">
        <v>0</v>
      </c>
      <c r="Z693" s="306">
        <v>0</v>
      </c>
    </row>
    <row r="694" spans="4:26" hidden="1" outlineLevel="1">
      <c r="D694" s="299" t="s">
        <v>496</v>
      </c>
      <c r="E694" s="299" t="s">
        <v>72</v>
      </c>
      <c r="F694" s="299" t="s">
        <v>768</v>
      </c>
      <c r="G694" s="299" t="s">
        <v>775</v>
      </c>
      <c r="H694" s="299" t="s">
        <v>770</v>
      </c>
      <c r="I694" s="299" t="s">
        <v>1264</v>
      </c>
      <c r="J694" s="299" t="s">
        <v>2302</v>
      </c>
      <c r="K694" s="299" t="s">
        <v>171</v>
      </c>
      <c r="M694" s="311">
        <v>0</v>
      </c>
      <c r="N694" s="306"/>
      <c r="O694" s="306">
        <v>0</v>
      </c>
      <c r="P694" s="306">
        <v>0</v>
      </c>
      <c r="Q694" s="306">
        <v>0</v>
      </c>
      <c r="R694" s="306">
        <v>0</v>
      </c>
      <c r="S694" s="306">
        <v>0</v>
      </c>
      <c r="T694" s="306">
        <v>0</v>
      </c>
      <c r="U694" s="306">
        <v>0</v>
      </c>
      <c r="V694" s="306">
        <v>0</v>
      </c>
      <c r="W694" s="306">
        <v>0</v>
      </c>
      <c r="X694" s="306">
        <v>0</v>
      </c>
      <c r="Y694" s="306">
        <v>0</v>
      </c>
      <c r="Z694" s="306">
        <v>0</v>
      </c>
    </row>
    <row r="695" spans="4:26" hidden="1" outlineLevel="1">
      <c r="D695" s="299" t="s">
        <v>3117</v>
      </c>
      <c r="E695" s="299" t="s">
        <v>72</v>
      </c>
      <c r="F695" s="299" t="s">
        <v>768</v>
      </c>
      <c r="G695" s="299" t="s">
        <v>769</v>
      </c>
      <c r="H695" s="299" t="s">
        <v>770</v>
      </c>
      <c r="I695" s="299" t="s">
        <v>1246</v>
      </c>
      <c r="J695" s="299" t="s">
        <v>2303</v>
      </c>
      <c r="K695" s="299" t="s">
        <v>171</v>
      </c>
      <c r="M695" s="311">
        <v>2998.1909999999993</v>
      </c>
      <c r="N695" s="306"/>
      <c r="O695" s="306">
        <v>89.578000000000003</v>
      </c>
      <c r="P695" s="306">
        <v>29.89</v>
      </c>
      <c r="Q695" s="306">
        <v>131.952</v>
      </c>
      <c r="R695" s="306">
        <v>449.18400000000003</v>
      </c>
      <c r="S695" s="306">
        <v>191.637</v>
      </c>
      <c r="T695" s="306">
        <v>146.648</v>
      </c>
      <c r="U695" s="306">
        <v>570.65</v>
      </c>
      <c r="V695" s="306">
        <v>438.17500000000001</v>
      </c>
      <c r="W695" s="306">
        <v>205.95099999999999</v>
      </c>
      <c r="X695" s="306">
        <v>698.36300000000006</v>
      </c>
      <c r="Y695" s="306">
        <v>33.216000000000001</v>
      </c>
      <c r="Z695" s="306">
        <v>12.946999999999999</v>
      </c>
    </row>
    <row r="696" spans="4:26" hidden="1" outlineLevel="1">
      <c r="D696" s="299" t="s">
        <v>1701</v>
      </c>
      <c r="E696" s="299" t="s">
        <v>72</v>
      </c>
      <c r="F696" s="299" t="s">
        <v>768</v>
      </c>
      <c r="G696" s="299" t="s">
        <v>769</v>
      </c>
      <c r="H696" s="299" t="s">
        <v>770</v>
      </c>
      <c r="I696" s="299" t="s">
        <v>1246</v>
      </c>
      <c r="J696" s="299" t="s">
        <v>351</v>
      </c>
      <c r="K696" s="299" t="s">
        <v>171</v>
      </c>
      <c r="M696" s="311">
        <v>12299.866</v>
      </c>
      <c r="N696" s="306"/>
      <c r="O696" s="306">
        <v>558.90300000000002</v>
      </c>
      <c r="P696" s="306">
        <v>1271.7829999999999</v>
      </c>
      <c r="Q696" s="306">
        <v>668.07899999999995</v>
      </c>
      <c r="R696" s="306">
        <v>1090.1469999999999</v>
      </c>
      <c r="S696" s="306">
        <v>370.95800000000003</v>
      </c>
      <c r="T696" s="306">
        <v>4787.5569999999998</v>
      </c>
      <c r="U696" s="306">
        <v>555.66600000000005</v>
      </c>
      <c r="V696" s="306">
        <v>462.20600000000002</v>
      </c>
      <c r="W696" s="306">
        <v>513.32600000000002</v>
      </c>
      <c r="X696" s="306">
        <v>729.82799999999997</v>
      </c>
      <c r="Y696" s="306">
        <v>882.35199999999998</v>
      </c>
      <c r="Z696" s="306">
        <v>409.06099999999998</v>
      </c>
    </row>
    <row r="697" spans="4:26" hidden="1" outlineLevel="1">
      <c r="D697" s="299" t="s">
        <v>1701</v>
      </c>
      <c r="E697" s="299" t="s">
        <v>72</v>
      </c>
      <c r="F697" s="299" t="s">
        <v>768</v>
      </c>
      <c r="G697" s="299" t="s">
        <v>769</v>
      </c>
      <c r="H697" s="299" t="s">
        <v>770</v>
      </c>
      <c r="I697" s="299" t="s">
        <v>1246</v>
      </c>
      <c r="J697" s="299" t="s">
        <v>2304</v>
      </c>
      <c r="K697" s="299" t="s">
        <v>171</v>
      </c>
      <c r="M697" s="311">
        <v>400.89329999999995</v>
      </c>
      <c r="N697" s="306"/>
      <c r="O697" s="306">
        <v>8.3559600000000014</v>
      </c>
      <c r="P697" s="306">
        <v>5.41188</v>
      </c>
      <c r="Q697" s="306">
        <v>48.137219999999992</v>
      </c>
      <c r="R697" s="306">
        <v>25.46208</v>
      </c>
      <c r="S697" s="306">
        <v>4.1633999999999993</v>
      </c>
      <c r="T697" s="306">
        <v>266.53157999999996</v>
      </c>
      <c r="U697" s="306">
        <v>2.2166999999999999</v>
      </c>
      <c r="V697" s="306">
        <v>0.33210000000000001</v>
      </c>
      <c r="W697" s="306">
        <v>2.9916</v>
      </c>
      <c r="X697" s="306">
        <v>5.6176200000000005</v>
      </c>
      <c r="Y697" s="306">
        <v>8.2252800000000015</v>
      </c>
      <c r="Z697" s="306">
        <v>23.447879999999998</v>
      </c>
    </row>
    <row r="698" spans="4:26" hidden="1" outlineLevel="1">
      <c r="D698" s="299" t="s">
        <v>1701</v>
      </c>
      <c r="E698" s="299" t="s">
        <v>72</v>
      </c>
      <c r="F698" s="299" t="s">
        <v>766</v>
      </c>
      <c r="G698" s="299" t="s">
        <v>769</v>
      </c>
      <c r="H698" s="299" t="s">
        <v>770</v>
      </c>
      <c r="I698" s="299" t="s">
        <v>1264</v>
      </c>
      <c r="J698" s="299" t="s">
        <v>2305</v>
      </c>
      <c r="K698" s="299" t="s">
        <v>171</v>
      </c>
      <c r="M698" s="311">
        <v>0</v>
      </c>
      <c r="N698" s="306"/>
      <c r="O698" s="306">
        <v>0</v>
      </c>
      <c r="P698" s="306">
        <v>0</v>
      </c>
      <c r="Q698" s="306">
        <v>0</v>
      </c>
      <c r="R698" s="306">
        <v>0</v>
      </c>
      <c r="S698" s="306">
        <v>0</v>
      </c>
      <c r="T698" s="306">
        <v>0</v>
      </c>
      <c r="U698" s="306">
        <v>0</v>
      </c>
      <c r="V698" s="306">
        <v>0</v>
      </c>
      <c r="W698" s="306">
        <v>0</v>
      </c>
      <c r="X698" s="306">
        <v>0</v>
      </c>
      <c r="Y698" s="306">
        <v>0</v>
      </c>
      <c r="Z698" s="306">
        <v>0</v>
      </c>
    </row>
    <row r="699" spans="4:26" hidden="1" outlineLevel="1">
      <c r="D699" s="299" t="s">
        <v>1701</v>
      </c>
      <c r="E699" s="299" t="s">
        <v>72</v>
      </c>
      <c r="F699" s="299" t="s">
        <v>766</v>
      </c>
      <c r="G699" s="299" t="s">
        <v>775</v>
      </c>
      <c r="H699" s="299" t="s">
        <v>770</v>
      </c>
      <c r="I699" s="299" t="s">
        <v>1264</v>
      </c>
      <c r="J699" s="299" t="s">
        <v>2306</v>
      </c>
      <c r="K699" s="299" t="s">
        <v>171</v>
      </c>
      <c r="M699" s="311">
        <v>0</v>
      </c>
      <c r="N699" s="306"/>
      <c r="O699" s="306">
        <v>0</v>
      </c>
      <c r="P699" s="306">
        <v>0</v>
      </c>
      <c r="Q699" s="306">
        <v>0</v>
      </c>
      <c r="R699" s="306">
        <v>0</v>
      </c>
      <c r="S699" s="306">
        <v>0</v>
      </c>
      <c r="T699" s="306">
        <v>0</v>
      </c>
      <c r="U699" s="306">
        <v>0</v>
      </c>
      <c r="V699" s="306">
        <v>0</v>
      </c>
      <c r="W699" s="306">
        <v>0</v>
      </c>
      <c r="X699" s="306">
        <v>0</v>
      </c>
      <c r="Y699" s="306">
        <v>0</v>
      </c>
      <c r="Z699" s="306">
        <v>0</v>
      </c>
    </row>
    <row r="700" spans="4:26" hidden="1" outlineLevel="1">
      <c r="D700" s="299" t="s">
        <v>1701</v>
      </c>
      <c r="E700" s="299" t="s">
        <v>72</v>
      </c>
      <c r="F700" s="299" t="s">
        <v>768</v>
      </c>
      <c r="G700" s="299" t="s">
        <v>769</v>
      </c>
      <c r="H700" s="299" t="s">
        <v>770</v>
      </c>
      <c r="I700" s="299" t="s">
        <v>1264</v>
      </c>
      <c r="J700" s="299" t="s">
        <v>2307</v>
      </c>
      <c r="K700" s="299" t="s">
        <v>171</v>
      </c>
      <c r="M700" s="311">
        <v>0</v>
      </c>
      <c r="N700" s="306"/>
      <c r="O700" s="306">
        <v>0</v>
      </c>
      <c r="P700" s="306">
        <v>0</v>
      </c>
      <c r="Q700" s="306">
        <v>0</v>
      </c>
      <c r="R700" s="306">
        <v>0</v>
      </c>
      <c r="S700" s="306">
        <v>0</v>
      </c>
      <c r="T700" s="306">
        <v>0</v>
      </c>
      <c r="U700" s="306">
        <v>0</v>
      </c>
      <c r="V700" s="306">
        <v>0</v>
      </c>
      <c r="W700" s="306">
        <v>0</v>
      </c>
      <c r="X700" s="306">
        <v>0</v>
      </c>
      <c r="Y700" s="306">
        <v>0</v>
      </c>
      <c r="Z700" s="306">
        <v>0</v>
      </c>
    </row>
    <row r="701" spans="4:26" hidden="1" outlineLevel="1">
      <c r="D701" s="299" t="s">
        <v>1701</v>
      </c>
      <c r="E701" s="299" t="s">
        <v>72</v>
      </c>
      <c r="F701" s="299" t="s">
        <v>768</v>
      </c>
      <c r="G701" s="299" t="s">
        <v>775</v>
      </c>
      <c r="H701" s="299" t="s">
        <v>770</v>
      </c>
      <c r="I701" s="299" t="s">
        <v>1264</v>
      </c>
      <c r="J701" s="299" t="s">
        <v>2308</v>
      </c>
      <c r="K701" s="299" t="s">
        <v>171</v>
      </c>
      <c r="M701" s="311">
        <v>0</v>
      </c>
      <c r="N701" s="306"/>
      <c r="O701" s="306">
        <v>0</v>
      </c>
      <c r="P701" s="306">
        <v>0</v>
      </c>
      <c r="Q701" s="306">
        <v>0</v>
      </c>
      <c r="R701" s="306">
        <v>0</v>
      </c>
      <c r="S701" s="306">
        <v>0</v>
      </c>
      <c r="T701" s="306">
        <v>0</v>
      </c>
      <c r="U701" s="306">
        <v>0</v>
      </c>
      <c r="V701" s="306">
        <v>0</v>
      </c>
      <c r="W701" s="306">
        <v>0</v>
      </c>
      <c r="X701" s="306">
        <v>0</v>
      </c>
      <c r="Y701" s="306">
        <v>0</v>
      </c>
      <c r="Z701" s="306">
        <v>0</v>
      </c>
    </row>
    <row r="702" spans="4:26" hidden="1" outlineLevel="1">
      <c r="D702" s="299" t="s">
        <v>422</v>
      </c>
      <c r="E702" s="299" t="s">
        <v>71</v>
      </c>
      <c r="F702" s="299" t="s">
        <v>768</v>
      </c>
      <c r="G702" s="299" t="s">
        <v>769</v>
      </c>
      <c r="H702" s="299" t="s">
        <v>770</v>
      </c>
      <c r="I702" s="299" t="s">
        <v>1246</v>
      </c>
      <c r="J702" s="299" t="s">
        <v>602</v>
      </c>
      <c r="K702" s="299" t="s">
        <v>176</v>
      </c>
      <c r="M702" s="311">
        <v>101573.04199999999</v>
      </c>
      <c r="N702" s="306"/>
      <c r="O702" s="306">
        <v>8169.24</v>
      </c>
      <c r="P702" s="306">
        <v>8826.8109999999997</v>
      </c>
      <c r="Q702" s="306">
        <v>5783.8329999999996</v>
      </c>
      <c r="R702" s="306">
        <v>4454.2759999999998</v>
      </c>
      <c r="S702" s="306">
        <v>6292.3990000000003</v>
      </c>
      <c r="T702" s="306">
        <v>10452.945</v>
      </c>
      <c r="U702" s="306">
        <v>3258.3589999999999</v>
      </c>
      <c r="V702" s="306">
        <v>6619.2529999999997</v>
      </c>
      <c r="W702" s="306">
        <v>8077.0910000000003</v>
      </c>
      <c r="X702" s="306">
        <v>16547.464</v>
      </c>
      <c r="Y702" s="306">
        <v>17026.89</v>
      </c>
      <c r="Z702" s="306">
        <v>6064.4809999999998</v>
      </c>
    </row>
    <row r="703" spans="4:26" hidden="1" outlineLevel="1">
      <c r="D703" s="299" t="s">
        <v>422</v>
      </c>
      <c r="E703" s="299" t="s">
        <v>71</v>
      </c>
      <c r="F703" s="299" t="s">
        <v>768</v>
      </c>
      <c r="G703" s="299" t="s">
        <v>775</v>
      </c>
      <c r="H703" s="299" t="s">
        <v>770</v>
      </c>
      <c r="I703" s="299" t="s">
        <v>1246</v>
      </c>
      <c r="J703" s="299" t="s">
        <v>655</v>
      </c>
      <c r="K703" s="299" t="s">
        <v>176</v>
      </c>
      <c r="M703" s="311">
        <v>4154.7167999999992</v>
      </c>
      <c r="N703" s="306"/>
      <c r="O703" s="306">
        <v>2391.39</v>
      </c>
      <c r="P703" s="306">
        <v>31.597999999999999</v>
      </c>
      <c r="Q703" s="306">
        <v>1372.2184</v>
      </c>
      <c r="R703" s="306">
        <v>19.973299999999998</v>
      </c>
      <c r="S703" s="306">
        <v>68.320800000000006</v>
      </c>
      <c r="T703" s="306">
        <v>144.94990000000001</v>
      </c>
      <c r="U703" s="306">
        <v>49.811599999999999</v>
      </c>
      <c r="V703" s="306">
        <v>54.277000000000001</v>
      </c>
      <c r="W703" s="306">
        <v>0</v>
      </c>
      <c r="X703" s="306">
        <v>0.63919999999999999</v>
      </c>
      <c r="Y703" s="306">
        <v>21.454000000000001</v>
      </c>
      <c r="Z703" s="306">
        <v>8.4599999999999995E-2</v>
      </c>
    </row>
    <row r="704" spans="4:26" hidden="1" outlineLevel="1">
      <c r="D704" s="299" t="s">
        <v>422</v>
      </c>
      <c r="E704" s="299" t="s">
        <v>71</v>
      </c>
      <c r="F704" s="299" t="s">
        <v>766</v>
      </c>
      <c r="G704" s="299" t="s">
        <v>769</v>
      </c>
      <c r="H704" s="299" t="s">
        <v>770</v>
      </c>
      <c r="I704" s="299" t="s">
        <v>1264</v>
      </c>
      <c r="J704" s="299" t="s">
        <v>2309</v>
      </c>
      <c r="K704" s="299" t="s">
        <v>176</v>
      </c>
      <c r="M704" s="311">
        <v>0</v>
      </c>
      <c r="N704" s="306"/>
      <c r="O704" s="306">
        <v>0</v>
      </c>
      <c r="P704" s="306">
        <v>0</v>
      </c>
      <c r="Q704" s="306">
        <v>0</v>
      </c>
      <c r="R704" s="306">
        <v>0</v>
      </c>
      <c r="S704" s="306">
        <v>0</v>
      </c>
      <c r="T704" s="306">
        <v>0</v>
      </c>
      <c r="U704" s="306">
        <v>0</v>
      </c>
      <c r="V704" s="306">
        <v>0</v>
      </c>
      <c r="W704" s="306">
        <v>0</v>
      </c>
      <c r="X704" s="306">
        <v>0</v>
      </c>
      <c r="Y704" s="306">
        <v>0</v>
      </c>
      <c r="Z704" s="306">
        <v>0</v>
      </c>
    </row>
    <row r="705" spans="4:26" hidden="1" outlineLevel="1">
      <c r="D705" s="299" t="s">
        <v>422</v>
      </c>
      <c r="E705" s="299" t="s">
        <v>71</v>
      </c>
      <c r="F705" s="299" t="s">
        <v>766</v>
      </c>
      <c r="G705" s="299" t="s">
        <v>775</v>
      </c>
      <c r="H705" s="299" t="s">
        <v>770</v>
      </c>
      <c r="I705" s="299" t="s">
        <v>1264</v>
      </c>
      <c r="J705" s="299" t="s">
        <v>2310</v>
      </c>
      <c r="K705" s="299" t="s">
        <v>176</v>
      </c>
      <c r="M705" s="311">
        <v>0</v>
      </c>
      <c r="N705" s="306"/>
      <c r="O705" s="306">
        <v>0</v>
      </c>
      <c r="P705" s="306">
        <v>0</v>
      </c>
      <c r="Q705" s="306">
        <v>0</v>
      </c>
      <c r="R705" s="306">
        <v>0</v>
      </c>
      <c r="S705" s="306">
        <v>0</v>
      </c>
      <c r="T705" s="306">
        <v>0</v>
      </c>
      <c r="U705" s="306">
        <v>0</v>
      </c>
      <c r="V705" s="306">
        <v>0</v>
      </c>
      <c r="W705" s="306">
        <v>0</v>
      </c>
      <c r="X705" s="306">
        <v>0</v>
      </c>
      <c r="Y705" s="306">
        <v>0</v>
      </c>
      <c r="Z705" s="306">
        <v>0</v>
      </c>
    </row>
    <row r="706" spans="4:26" hidden="1" outlineLevel="1">
      <c r="D706" s="299" t="s">
        <v>422</v>
      </c>
      <c r="E706" s="299" t="s">
        <v>71</v>
      </c>
      <c r="F706" s="299" t="s">
        <v>768</v>
      </c>
      <c r="G706" s="299" t="s">
        <v>769</v>
      </c>
      <c r="H706" s="299" t="s">
        <v>770</v>
      </c>
      <c r="I706" s="299" t="s">
        <v>1264</v>
      </c>
      <c r="J706" s="299" t="s">
        <v>2311</v>
      </c>
      <c r="K706" s="299" t="s">
        <v>176</v>
      </c>
      <c r="M706" s="311">
        <v>0</v>
      </c>
      <c r="N706" s="306"/>
      <c r="O706" s="306">
        <v>0</v>
      </c>
      <c r="P706" s="306">
        <v>0</v>
      </c>
      <c r="Q706" s="306">
        <v>0</v>
      </c>
      <c r="R706" s="306">
        <v>0</v>
      </c>
      <c r="S706" s="306">
        <v>0</v>
      </c>
      <c r="T706" s="306">
        <v>0</v>
      </c>
      <c r="U706" s="306">
        <v>0</v>
      </c>
      <c r="V706" s="306">
        <v>0</v>
      </c>
      <c r="W706" s="306">
        <v>0</v>
      </c>
      <c r="X706" s="306">
        <v>0</v>
      </c>
      <c r="Y706" s="306">
        <v>0</v>
      </c>
      <c r="Z706" s="306">
        <v>0</v>
      </c>
    </row>
    <row r="707" spans="4:26" hidden="1" outlineLevel="1">
      <c r="D707" s="299" t="s">
        <v>422</v>
      </c>
      <c r="E707" s="299" t="s">
        <v>71</v>
      </c>
      <c r="F707" s="299" t="s">
        <v>768</v>
      </c>
      <c r="G707" s="299" t="s">
        <v>775</v>
      </c>
      <c r="H707" s="299" t="s">
        <v>770</v>
      </c>
      <c r="I707" s="299" t="s">
        <v>1264</v>
      </c>
      <c r="J707" s="299" t="s">
        <v>2312</v>
      </c>
      <c r="K707" s="299" t="s">
        <v>176</v>
      </c>
      <c r="M707" s="311">
        <v>0</v>
      </c>
      <c r="N707" s="306"/>
      <c r="O707" s="306">
        <v>0</v>
      </c>
      <c r="P707" s="306">
        <v>0</v>
      </c>
      <c r="Q707" s="306">
        <v>0</v>
      </c>
      <c r="R707" s="306">
        <v>0</v>
      </c>
      <c r="S707" s="306">
        <v>0</v>
      </c>
      <c r="T707" s="306">
        <v>0</v>
      </c>
      <c r="U707" s="306">
        <v>0</v>
      </c>
      <c r="V707" s="306">
        <v>0</v>
      </c>
      <c r="W707" s="306">
        <v>0</v>
      </c>
      <c r="X707" s="306">
        <v>0</v>
      </c>
      <c r="Y707" s="306">
        <v>0</v>
      </c>
      <c r="Z707" s="306">
        <v>0</v>
      </c>
    </row>
    <row r="708" spans="4:26" hidden="1" outlineLevel="1">
      <c r="D708" s="299" t="s">
        <v>3118</v>
      </c>
      <c r="E708" s="299" t="s">
        <v>71</v>
      </c>
      <c r="F708" s="299" t="s">
        <v>768</v>
      </c>
      <c r="G708" s="299" t="s">
        <v>769</v>
      </c>
      <c r="H708" s="299" t="s">
        <v>770</v>
      </c>
      <c r="I708" s="299" t="s">
        <v>1246</v>
      </c>
      <c r="J708" s="299" t="s">
        <v>3119</v>
      </c>
      <c r="K708" s="299" t="s">
        <v>176</v>
      </c>
      <c r="M708" s="311">
        <v>27.393999999999998</v>
      </c>
      <c r="N708" s="306"/>
      <c r="O708" s="306">
        <v>0</v>
      </c>
      <c r="P708" s="306">
        <v>0</v>
      </c>
      <c r="Q708" s="306">
        <v>0</v>
      </c>
      <c r="R708" s="306">
        <v>0</v>
      </c>
      <c r="S708" s="306">
        <v>0.34</v>
      </c>
      <c r="T708" s="306">
        <v>4.3090000000000002</v>
      </c>
      <c r="U708" s="306">
        <v>0</v>
      </c>
      <c r="V708" s="306">
        <v>18.16</v>
      </c>
      <c r="W708" s="306">
        <v>0.61599999999999999</v>
      </c>
      <c r="X708" s="306">
        <v>2.4239999999999999</v>
      </c>
      <c r="Y708" s="306">
        <v>0.66500000000000004</v>
      </c>
      <c r="Z708" s="306">
        <v>0.88</v>
      </c>
    </row>
    <row r="709" spans="4:26" hidden="1" outlineLevel="1">
      <c r="D709" s="299" t="s">
        <v>498</v>
      </c>
      <c r="E709" s="299" t="s">
        <v>72</v>
      </c>
      <c r="F709" s="299" t="s">
        <v>768</v>
      </c>
      <c r="G709" s="299" t="s">
        <v>769</v>
      </c>
      <c r="H709" s="299" t="s">
        <v>770</v>
      </c>
      <c r="I709" s="299" t="s">
        <v>1246</v>
      </c>
      <c r="J709" s="299" t="s">
        <v>423</v>
      </c>
      <c r="K709" s="299" t="s">
        <v>171</v>
      </c>
      <c r="M709" s="311">
        <v>1033913.3640000001</v>
      </c>
      <c r="N709" s="306"/>
      <c r="O709" s="306">
        <v>38827.284</v>
      </c>
      <c r="P709" s="306">
        <v>55362.83</v>
      </c>
      <c r="Q709" s="306">
        <v>54216.610999999997</v>
      </c>
      <c r="R709" s="306">
        <v>32792.732000000004</v>
      </c>
      <c r="S709" s="306">
        <v>77434.383000000002</v>
      </c>
      <c r="T709" s="306">
        <v>192354.37</v>
      </c>
      <c r="U709" s="306">
        <v>31910.816999999999</v>
      </c>
      <c r="V709" s="306">
        <v>87944.214999999997</v>
      </c>
      <c r="W709" s="306">
        <v>77594.025999999998</v>
      </c>
      <c r="X709" s="306">
        <v>81486.383000000002</v>
      </c>
      <c r="Y709" s="306">
        <v>258717.32199999999</v>
      </c>
      <c r="Z709" s="306">
        <v>45272.391000000003</v>
      </c>
    </row>
    <row r="710" spans="4:26" hidden="1" outlineLevel="1">
      <c r="D710" s="299" t="s">
        <v>498</v>
      </c>
      <c r="E710" s="299" t="s">
        <v>72</v>
      </c>
      <c r="F710" s="299" t="s">
        <v>768</v>
      </c>
      <c r="G710" s="299" t="s">
        <v>775</v>
      </c>
      <c r="H710" s="299" t="s">
        <v>770</v>
      </c>
      <c r="I710" s="299" t="s">
        <v>1246</v>
      </c>
      <c r="J710" s="299" t="s">
        <v>4149</v>
      </c>
      <c r="K710" s="299" t="s">
        <v>171</v>
      </c>
      <c r="M710" s="311">
        <v>202.61600000000001</v>
      </c>
      <c r="N710" s="306"/>
      <c r="O710" s="306"/>
      <c r="P710" s="306"/>
      <c r="Q710" s="306"/>
      <c r="R710" s="306">
        <v>0</v>
      </c>
      <c r="S710" s="306">
        <v>0</v>
      </c>
      <c r="T710" s="306">
        <v>34.442999999999998</v>
      </c>
      <c r="U710" s="306">
        <v>0</v>
      </c>
      <c r="V710" s="306">
        <v>0</v>
      </c>
      <c r="W710" s="306">
        <v>0</v>
      </c>
      <c r="X710" s="306">
        <v>36.799999999999997</v>
      </c>
      <c r="Y710" s="306">
        <v>119.925</v>
      </c>
      <c r="Z710" s="306">
        <v>11.448</v>
      </c>
    </row>
    <row r="711" spans="4:26" hidden="1" outlineLevel="1">
      <c r="D711" s="299" t="s">
        <v>498</v>
      </c>
      <c r="E711" s="299" t="s">
        <v>72</v>
      </c>
      <c r="F711" s="299" t="s">
        <v>766</v>
      </c>
      <c r="G711" s="299" t="s">
        <v>769</v>
      </c>
      <c r="H711" s="299" t="s">
        <v>770</v>
      </c>
      <c r="I711" s="299" t="s">
        <v>1264</v>
      </c>
      <c r="J711" s="299" t="s">
        <v>2313</v>
      </c>
      <c r="K711" s="299" t="s">
        <v>171</v>
      </c>
      <c r="M711" s="311">
        <v>0</v>
      </c>
      <c r="N711" s="306"/>
      <c r="O711" s="306">
        <v>0</v>
      </c>
      <c r="P711" s="306">
        <v>0</v>
      </c>
      <c r="Q711" s="306">
        <v>0</v>
      </c>
      <c r="R711" s="306">
        <v>0</v>
      </c>
      <c r="S711" s="306">
        <v>0</v>
      </c>
      <c r="T711" s="306">
        <v>0</v>
      </c>
      <c r="U711" s="306">
        <v>0</v>
      </c>
      <c r="V711" s="306">
        <v>0</v>
      </c>
      <c r="W711" s="306">
        <v>0</v>
      </c>
      <c r="X711" s="306">
        <v>0</v>
      </c>
      <c r="Y711" s="306">
        <v>0</v>
      </c>
      <c r="Z711" s="306">
        <v>0</v>
      </c>
    </row>
    <row r="712" spans="4:26" hidden="1" outlineLevel="1">
      <c r="D712" s="299" t="s">
        <v>498</v>
      </c>
      <c r="E712" s="299" t="s">
        <v>72</v>
      </c>
      <c r="F712" s="299" t="s">
        <v>766</v>
      </c>
      <c r="G712" s="299" t="s">
        <v>775</v>
      </c>
      <c r="H712" s="299" t="s">
        <v>770</v>
      </c>
      <c r="I712" s="299" t="s">
        <v>1264</v>
      </c>
      <c r="J712" s="299" t="s">
        <v>2314</v>
      </c>
      <c r="K712" s="299" t="s">
        <v>171</v>
      </c>
      <c r="M712" s="311">
        <v>0</v>
      </c>
      <c r="N712" s="306"/>
      <c r="O712" s="306">
        <v>0</v>
      </c>
      <c r="P712" s="306">
        <v>0</v>
      </c>
      <c r="Q712" s="306">
        <v>0</v>
      </c>
      <c r="R712" s="306">
        <v>0</v>
      </c>
      <c r="S712" s="306">
        <v>0</v>
      </c>
      <c r="T712" s="306">
        <v>0</v>
      </c>
      <c r="U712" s="306">
        <v>0</v>
      </c>
      <c r="V712" s="306">
        <v>0</v>
      </c>
      <c r="W712" s="306">
        <v>0</v>
      </c>
      <c r="X712" s="306">
        <v>0</v>
      </c>
      <c r="Y712" s="306">
        <v>0</v>
      </c>
      <c r="Z712" s="306">
        <v>0</v>
      </c>
    </row>
    <row r="713" spans="4:26" hidden="1" outlineLevel="1">
      <c r="D713" s="299" t="s">
        <v>498</v>
      </c>
      <c r="E713" s="299" t="s">
        <v>72</v>
      </c>
      <c r="F713" s="299" t="s">
        <v>768</v>
      </c>
      <c r="G713" s="299" t="s">
        <v>769</v>
      </c>
      <c r="H713" s="299" t="s">
        <v>770</v>
      </c>
      <c r="I713" s="299" t="s">
        <v>1264</v>
      </c>
      <c r="J713" s="299" t="s">
        <v>2315</v>
      </c>
      <c r="K713" s="299" t="s">
        <v>171</v>
      </c>
      <c r="M713" s="311">
        <v>0</v>
      </c>
      <c r="N713" s="306"/>
      <c r="O713" s="306">
        <v>0</v>
      </c>
      <c r="P713" s="306">
        <v>0</v>
      </c>
      <c r="Q713" s="306">
        <v>0</v>
      </c>
      <c r="R713" s="306">
        <v>0</v>
      </c>
      <c r="S713" s="306">
        <v>0</v>
      </c>
      <c r="T713" s="306">
        <v>0</v>
      </c>
      <c r="U713" s="306">
        <v>0</v>
      </c>
      <c r="V713" s="306">
        <v>0</v>
      </c>
      <c r="W713" s="306">
        <v>0</v>
      </c>
      <c r="X713" s="306">
        <v>0</v>
      </c>
      <c r="Y713" s="306">
        <v>0</v>
      </c>
      <c r="Z713" s="306">
        <v>0</v>
      </c>
    </row>
    <row r="714" spans="4:26" hidden="1" outlineLevel="1">
      <c r="D714" s="299" t="s">
        <v>498</v>
      </c>
      <c r="E714" s="299" t="s">
        <v>72</v>
      </c>
      <c r="F714" s="299" t="s">
        <v>768</v>
      </c>
      <c r="G714" s="299" t="s">
        <v>775</v>
      </c>
      <c r="H714" s="299" t="s">
        <v>770</v>
      </c>
      <c r="I714" s="299" t="s">
        <v>1264</v>
      </c>
      <c r="J714" s="299" t="s">
        <v>2316</v>
      </c>
      <c r="K714" s="299" t="s">
        <v>171</v>
      </c>
      <c r="M714" s="311">
        <v>0</v>
      </c>
      <c r="N714" s="306"/>
      <c r="O714" s="306">
        <v>0</v>
      </c>
      <c r="P714" s="306">
        <v>0</v>
      </c>
      <c r="Q714" s="306">
        <v>0</v>
      </c>
      <c r="R714" s="306">
        <v>0</v>
      </c>
      <c r="S714" s="306">
        <v>0</v>
      </c>
      <c r="T714" s="306">
        <v>0</v>
      </c>
      <c r="U714" s="306">
        <v>0</v>
      </c>
      <c r="V714" s="306">
        <v>0</v>
      </c>
      <c r="W714" s="306">
        <v>0</v>
      </c>
      <c r="X714" s="306">
        <v>0</v>
      </c>
      <c r="Y714" s="306">
        <v>0</v>
      </c>
      <c r="Z714" s="306">
        <v>0</v>
      </c>
    </row>
    <row r="715" spans="4:26" hidden="1" outlineLevel="1">
      <c r="D715" s="299" t="s">
        <v>883</v>
      </c>
      <c r="E715" s="299" t="s">
        <v>72</v>
      </c>
      <c r="F715" s="299" t="s">
        <v>768</v>
      </c>
      <c r="G715" s="299" t="s">
        <v>769</v>
      </c>
      <c r="H715" s="299" t="s">
        <v>770</v>
      </c>
      <c r="I715" s="299" t="s">
        <v>1246</v>
      </c>
      <c r="J715" s="299" t="s">
        <v>548</v>
      </c>
      <c r="K715" s="299" t="s">
        <v>171</v>
      </c>
      <c r="M715" s="311">
        <v>2944.1190000000001</v>
      </c>
      <c r="N715" s="306"/>
      <c r="O715" s="306">
        <v>215.76599999999999</v>
      </c>
      <c r="P715" s="306">
        <v>70.704999999999998</v>
      </c>
      <c r="Q715" s="306">
        <v>130.43600000000001</v>
      </c>
      <c r="R715" s="306">
        <v>123.461</v>
      </c>
      <c r="S715" s="306">
        <v>159.18799999999999</v>
      </c>
      <c r="T715" s="306">
        <v>97.777000000000001</v>
      </c>
      <c r="U715" s="306">
        <v>229.64400000000001</v>
      </c>
      <c r="V715" s="306">
        <v>192.06200000000001</v>
      </c>
      <c r="W715" s="306">
        <v>454.83800000000002</v>
      </c>
      <c r="X715" s="306">
        <v>388.02499999999998</v>
      </c>
      <c r="Y715" s="306">
        <v>617.56100000000004</v>
      </c>
      <c r="Z715" s="306">
        <v>264.65600000000001</v>
      </c>
    </row>
    <row r="716" spans="4:26" hidden="1" outlineLevel="1">
      <c r="D716" s="299" t="s">
        <v>3896</v>
      </c>
      <c r="E716" s="299" t="s">
        <v>71</v>
      </c>
      <c r="F716" s="299" t="s">
        <v>768</v>
      </c>
      <c r="G716" s="299" t="s">
        <v>769</v>
      </c>
      <c r="H716" s="299" t="s">
        <v>770</v>
      </c>
      <c r="I716" s="299" t="s">
        <v>1246</v>
      </c>
      <c r="J716" s="299" t="s">
        <v>4150</v>
      </c>
      <c r="K716" s="299" t="s">
        <v>176</v>
      </c>
      <c r="M716" s="311">
        <v>18.935000000000002</v>
      </c>
      <c r="N716" s="306"/>
      <c r="O716" s="306">
        <v>0</v>
      </c>
      <c r="P716" s="306">
        <v>2.871</v>
      </c>
      <c r="Q716" s="306">
        <v>0</v>
      </c>
      <c r="R716" s="306">
        <v>0</v>
      </c>
      <c r="S716" s="306">
        <v>0</v>
      </c>
      <c r="T716" s="306">
        <v>7.59</v>
      </c>
      <c r="U716" s="306">
        <v>0</v>
      </c>
      <c r="V716" s="306">
        <v>8.2000000000000003E-2</v>
      </c>
      <c r="W716" s="306">
        <v>1.5720000000000001</v>
      </c>
      <c r="X716" s="306">
        <v>0</v>
      </c>
      <c r="Y716" s="306">
        <v>5.47</v>
      </c>
      <c r="Z716" s="306">
        <v>1.35</v>
      </c>
    </row>
    <row r="717" spans="4:26" hidden="1" outlineLevel="1">
      <c r="D717" s="299" t="s">
        <v>628</v>
      </c>
      <c r="E717" s="299" t="s">
        <v>71</v>
      </c>
      <c r="F717" s="299" t="s">
        <v>768</v>
      </c>
      <c r="G717" s="299" t="s">
        <v>769</v>
      </c>
      <c r="H717" s="299" t="s">
        <v>770</v>
      </c>
      <c r="I717" s="299" t="s">
        <v>1246</v>
      </c>
      <c r="J717" s="299" t="s">
        <v>603</v>
      </c>
      <c r="K717" s="299" t="s">
        <v>176</v>
      </c>
      <c r="M717" s="311">
        <v>25799.117999999999</v>
      </c>
      <c r="N717" s="306"/>
      <c r="O717" s="306">
        <v>3528.25</v>
      </c>
      <c r="P717" s="306">
        <v>2049.4319999999998</v>
      </c>
      <c r="Q717" s="306">
        <v>1859.4860000000001</v>
      </c>
      <c r="R717" s="306">
        <v>1448.819</v>
      </c>
      <c r="S717" s="306">
        <v>2120.3409999999999</v>
      </c>
      <c r="T717" s="306">
        <v>3367.4879999999998</v>
      </c>
      <c r="U717" s="306">
        <v>1697.482</v>
      </c>
      <c r="V717" s="306">
        <v>1600.6659999999999</v>
      </c>
      <c r="W717" s="306">
        <v>3757.2440000000001</v>
      </c>
      <c r="X717" s="306">
        <v>1449.3710000000001</v>
      </c>
      <c r="Y717" s="306">
        <v>1022.552</v>
      </c>
      <c r="Z717" s="306">
        <v>1897.9870000000001</v>
      </c>
    </row>
    <row r="718" spans="4:26" hidden="1" outlineLevel="1">
      <c r="D718" s="299" t="s">
        <v>628</v>
      </c>
      <c r="E718" s="299" t="s">
        <v>71</v>
      </c>
      <c r="F718" s="299" t="s">
        <v>766</v>
      </c>
      <c r="G718" s="299" t="s">
        <v>769</v>
      </c>
      <c r="H718" s="299" t="s">
        <v>770</v>
      </c>
      <c r="I718" s="299" t="s">
        <v>1264</v>
      </c>
      <c r="J718" s="299" t="s">
        <v>2317</v>
      </c>
      <c r="K718" s="299" t="s">
        <v>176</v>
      </c>
      <c r="M718" s="311">
        <v>0</v>
      </c>
      <c r="N718" s="306"/>
      <c r="O718" s="306">
        <v>0</v>
      </c>
      <c r="P718" s="306">
        <v>0</v>
      </c>
      <c r="Q718" s="306">
        <v>0</v>
      </c>
      <c r="R718" s="306">
        <v>0</v>
      </c>
      <c r="S718" s="306">
        <v>0</v>
      </c>
      <c r="T718" s="306">
        <v>0</v>
      </c>
      <c r="U718" s="306">
        <v>0</v>
      </c>
      <c r="V718" s="306">
        <v>0</v>
      </c>
      <c r="W718" s="306">
        <v>0</v>
      </c>
      <c r="X718" s="306">
        <v>0</v>
      </c>
      <c r="Y718" s="306">
        <v>0</v>
      </c>
      <c r="Z718" s="306">
        <v>0</v>
      </c>
    </row>
    <row r="719" spans="4:26" hidden="1" outlineLevel="1">
      <c r="D719" s="299" t="s">
        <v>628</v>
      </c>
      <c r="E719" s="299" t="s">
        <v>71</v>
      </c>
      <c r="F719" s="299" t="s">
        <v>766</v>
      </c>
      <c r="G719" s="299" t="s">
        <v>775</v>
      </c>
      <c r="H719" s="299" t="s">
        <v>770</v>
      </c>
      <c r="I719" s="299" t="s">
        <v>1264</v>
      </c>
      <c r="J719" s="299" t="s">
        <v>2318</v>
      </c>
      <c r="K719" s="299" t="s">
        <v>176</v>
      </c>
      <c r="M719" s="311">
        <v>0</v>
      </c>
      <c r="N719" s="306"/>
      <c r="O719" s="306">
        <v>0</v>
      </c>
      <c r="P719" s="306">
        <v>0</v>
      </c>
      <c r="Q719" s="306">
        <v>0</v>
      </c>
      <c r="R719" s="306">
        <v>0</v>
      </c>
      <c r="S719" s="306">
        <v>0</v>
      </c>
      <c r="T719" s="306">
        <v>0</v>
      </c>
      <c r="U719" s="306">
        <v>0</v>
      </c>
      <c r="V719" s="306">
        <v>0</v>
      </c>
      <c r="W719" s="306">
        <v>0</v>
      </c>
      <c r="X719" s="306">
        <v>0</v>
      </c>
      <c r="Y719" s="306">
        <v>0</v>
      </c>
      <c r="Z719" s="306">
        <v>0</v>
      </c>
    </row>
    <row r="720" spans="4:26" hidden="1" outlineLevel="1">
      <c r="D720" s="299" t="s">
        <v>628</v>
      </c>
      <c r="E720" s="299" t="s">
        <v>71</v>
      </c>
      <c r="F720" s="299" t="s">
        <v>768</v>
      </c>
      <c r="G720" s="299" t="s">
        <v>769</v>
      </c>
      <c r="H720" s="299" t="s">
        <v>770</v>
      </c>
      <c r="I720" s="299" t="s">
        <v>1264</v>
      </c>
      <c r="J720" s="299" t="s">
        <v>2319</v>
      </c>
      <c r="K720" s="299" t="s">
        <v>176</v>
      </c>
      <c r="M720" s="311">
        <v>0</v>
      </c>
      <c r="N720" s="306"/>
      <c r="O720" s="306">
        <v>0</v>
      </c>
      <c r="P720" s="306">
        <v>0</v>
      </c>
      <c r="Q720" s="306">
        <v>0</v>
      </c>
      <c r="R720" s="306">
        <v>0</v>
      </c>
      <c r="S720" s="306">
        <v>0</v>
      </c>
      <c r="T720" s="306">
        <v>0</v>
      </c>
      <c r="U720" s="306">
        <v>0</v>
      </c>
      <c r="V720" s="306">
        <v>0</v>
      </c>
      <c r="W720" s="306">
        <v>0</v>
      </c>
      <c r="X720" s="306">
        <v>0</v>
      </c>
      <c r="Y720" s="306">
        <v>0</v>
      </c>
      <c r="Z720" s="306">
        <v>0</v>
      </c>
    </row>
    <row r="721" spans="4:26" hidden="1" outlineLevel="1">
      <c r="D721" s="299" t="s">
        <v>628</v>
      </c>
      <c r="E721" s="299" t="s">
        <v>71</v>
      </c>
      <c r="F721" s="299" t="s">
        <v>768</v>
      </c>
      <c r="G721" s="299" t="s">
        <v>775</v>
      </c>
      <c r="H721" s="299" t="s">
        <v>770</v>
      </c>
      <c r="I721" s="299" t="s">
        <v>1264</v>
      </c>
      <c r="J721" s="299" t="s">
        <v>2320</v>
      </c>
      <c r="K721" s="299" t="s">
        <v>176</v>
      </c>
      <c r="M721" s="311">
        <v>0</v>
      </c>
      <c r="N721" s="306"/>
      <c r="O721" s="306">
        <v>0</v>
      </c>
      <c r="P721" s="306">
        <v>0</v>
      </c>
      <c r="Q721" s="306">
        <v>0</v>
      </c>
      <c r="R721" s="306">
        <v>0</v>
      </c>
      <c r="S721" s="306">
        <v>0</v>
      </c>
      <c r="T721" s="306">
        <v>0</v>
      </c>
      <c r="U721" s="306">
        <v>0</v>
      </c>
      <c r="V721" s="306">
        <v>0</v>
      </c>
      <c r="W721" s="306">
        <v>0</v>
      </c>
      <c r="X721" s="306">
        <v>0</v>
      </c>
      <c r="Y721" s="306">
        <v>0</v>
      </c>
      <c r="Z721" s="306">
        <v>0</v>
      </c>
    </row>
    <row r="722" spans="4:26" hidden="1" outlineLevel="1">
      <c r="D722" s="299" t="s">
        <v>845</v>
      </c>
      <c r="E722" s="299" t="s">
        <v>71</v>
      </c>
      <c r="F722" s="299" t="s">
        <v>768</v>
      </c>
      <c r="G722" s="299" t="s">
        <v>769</v>
      </c>
      <c r="H722" s="299" t="s">
        <v>770</v>
      </c>
      <c r="I722" s="299" t="s">
        <v>1246</v>
      </c>
      <c r="J722" s="299" t="s">
        <v>604</v>
      </c>
      <c r="K722" s="299" t="s">
        <v>176</v>
      </c>
      <c r="M722" s="311">
        <v>66622.419000000009</v>
      </c>
      <c r="N722" s="306"/>
      <c r="O722" s="306">
        <v>6546.8630000000003</v>
      </c>
      <c r="P722" s="306">
        <v>6101.3010000000004</v>
      </c>
      <c r="Q722" s="306">
        <v>7614.0950000000003</v>
      </c>
      <c r="R722" s="306">
        <v>8206.6810000000005</v>
      </c>
      <c r="S722" s="306">
        <v>4186.3389999999999</v>
      </c>
      <c r="T722" s="306">
        <v>5704.9350000000004</v>
      </c>
      <c r="U722" s="306">
        <v>3338.5459999999998</v>
      </c>
      <c r="V722" s="306">
        <v>5038.7839999999997</v>
      </c>
      <c r="W722" s="306">
        <v>7871.7309999999998</v>
      </c>
      <c r="X722" s="306">
        <v>5737.692</v>
      </c>
      <c r="Y722" s="306">
        <v>4475.027</v>
      </c>
      <c r="Z722" s="306">
        <v>1800.425</v>
      </c>
    </row>
    <row r="723" spans="4:26" hidden="1" outlineLevel="1">
      <c r="D723" s="299" t="s">
        <v>845</v>
      </c>
      <c r="E723" s="299" t="s">
        <v>71</v>
      </c>
      <c r="F723" s="299" t="s">
        <v>768</v>
      </c>
      <c r="G723" s="299" t="s">
        <v>775</v>
      </c>
      <c r="H723" s="299" t="s">
        <v>770</v>
      </c>
      <c r="I723" s="299" t="s">
        <v>1246</v>
      </c>
      <c r="J723" s="299" t="s">
        <v>656</v>
      </c>
      <c r="K723" s="299" t="s">
        <v>176</v>
      </c>
      <c r="M723" s="311">
        <v>598.86950000000002</v>
      </c>
      <c r="N723" s="306"/>
      <c r="O723" s="306">
        <v>427.65030000000002</v>
      </c>
      <c r="P723" s="306">
        <v>0</v>
      </c>
      <c r="Q723" s="306">
        <v>85.11</v>
      </c>
      <c r="R723" s="306">
        <v>18.901400000000002</v>
      </c>
      <c r="S723" s="306">
        <v>13.821399999999999</v>
      </c>
      <c r="T723" s="306">
        <v>0</v>
      </c>
      <c r="U723" s="306">
        <v>0.374</v>
      </c>
      <c r="V723" s="306">
        <v>15.0123</v>
      </c>
      <c r="W723" s="306">
        <v>15.9033</v>
      </c>
      <c r="X723" s="306">
        <v>9.3652999999999995</v>
      </c>
      <c r="Y723" s="306">
        <v>12.7315</v>
      </c>
      <c r="Z723" s="306">
        <v>0</v>
      </c>
    </row>
    <row r="724" spans="4:26" hidden="1" outlineLevel="1">
      <c r="D724" s="299" t="s">
        <v>845</v>
      </c>
      <c r="E724" s="299" t="s">
        <v>71</v>
      </c>
      <c r="F724" s="299" t="s">
        <v>766</v>
      </c>
      <c r="G724" s="299" t="s">
        <v>769</v>
      </c>
      <c r="H724" s="299" t="s">
        <v>770</v>
      </c>
      <c r="I724" s="299" t="s">
        <v>1264</v>
      </c>
      <c r="J724" s="299" t="s">
        <v>2321</v>
      </c>
      <c r="K724" s="299" t="s">
        <v>176</v>
      </c>
      <c r="M724" s="311">
        <v>0</v>
      </c>
      <c r="N724" s="306"/>
      <c r="O724" s="306">
        <v>0</v>
      </c>
      <c r="P724" s="306">
        <v>0</v>
      </c>
      <c r="Q724" s="306">
        <v>0</v>
      </c>
      <c r="R724" s="306">
        <v>0</v>
      </c>
      <c r="S724" s="306">
        <v>0</v>
      </c>
      <c r="T724" s="306">
        <v>0</v>
      </c>
      <c r="U724" s="306">
        <v>0</v>
      </c>
      <c r="V724" s="306">
        <v>0</v>
      </c>
      <c r="W724" s="306">
        <v>0</v>
      </c>
      <c r="X724" s="306">
        <v>0</v>
      </c>
      <c r="Y724" s="306">
        <v>0</v>
      </c>
      <c r="Z724" s="306">
        <v>0</v>
      </c>
    </row>
    <row r="725" spans="4:26" hidden="1" outlineLevel="1">
      <c r="D725" s="299" t="s">
        <v>845</v>
      </c>
      <c r="E725" s="299" t="s">
        <v>71</v>
      </c>
      <c r="F725" s="299" t="s">
        <v>766</v>
      </c>
      <c r="G725" s="299" t="s">
        <v>775</v>
      </c>
      <c r="H725" s="299" t="s">
        <v>770</v>
      </c>
      <c r="I725" s="299" t="s">
        <v>1264</v>
      </c>
      <c r="J725" s="299" t="s">
        <v>2322</v>
      </c>
      <c r="K725" s="299" t="s">
        <v>176</v>
      </c>
      <c r="M725" s="311">
        <v>0</v>
      </c>
      <c r="N725" s="306"/>
      <c r="O725" s="306">
        <v>0</v>
      </c>
      <c r="P725" s="306">
        <v>0</v>
      </c>
      <c r="Q725" s="306">
        <v>0</v>
      </c>
      <c r="R725" s="306">
        <v>0</v>
      </c>
      <c r="S725" s="306">
        <v>0</v>
      </c>
      <c r="T725" s="306">
        <v>0</v>
      </c>
      <c r="U725" s="306">
        <v>0</v>
      </c>
      <c r="V725" s="306">
        <v>0</v>
      </c>
      <c r="W725" s="306">
        <v>0</v>
      </c>
      <c r="X725" s="306">
        <v>0</v>
      </c>
      <c r="Y725" s="306">
        <v>0</v>
      </c>
      <c r="Z725" s="306">
        <v>0</v>
      </c>
    </row>
    <row r="726" spans="4:26" hidden="1" outlineLevel="1">
      <c r="D726" s="299" t="s">
        <v>845</v>
      </c>
      <c r="E726" s="299" t="s">
        <v>71</v>
      </c>
      <c r="F726" s="299" t="s">
        <v>768</v>
      </c>
      <c r="G726" s="299" t="s">
        <v>769</v>
      </c>
      <c r="H726" s="299" t="s">
        <v>770</v>
      </c>
      <c r="I726" s="299" t="s">
        <v>1264</v>
      </c>
      <c r="J726" s="299" t="s">
        <v>2323</v>
      </c>
      <c r="K726" s="299" t="s">
        <v>176</v>
      </c>
      <c r="M726" s="311">
        <v>0</v>
      </c>
      <c r="N726" s="306"/>
      <c r="O726" s="306">
        <v>0</v>
      </c>
      <c r="P726" s="306">
        <v>0</v>
      </c>
      <c r="Q726" s="306">
        <v>0</v>
      </c>
      <c r="R726" s="306">
        <v>0</v>
      </c>
      <c r="S726" s="306">
        <v>0</v>
      </c>
      <c r="T726" s="306">
        <v>0</v>
      </c>
      <c r="U726" s="306">
        <v>0</v>
      </c>
      <c r="V726" s="306">
        <v>0</v>
      </c>
      <c r="W726" s="306">
        <v>0</v>
      </c>
      <c r="X726" s="306">
        <v>0</v>
      </c>
      <c r="Y726" s="306">
        <v>0</v>
      </c>
      <c r="Z726" s="306">
        <v>0</v>
      </c>
    </row>
    <row r="727" spans="4:26" hidden="1" outlineLevel="1">
      <c r="D727" s="299" t="s">
        <v>845</v>
      </c>
      <c r="E727" s="299" t="s">
        <v>71</v>
      </c>
      <c r="F727" s="299" t="s">
        <v>768</v>
      </c>
      <c r="G727" s="299" t="s">
        <v>775</v>
      </c>
      <c r="H727" s="299" t="s">
        <v>770</v>
      </c>
      <c r="I727" s="299" t="s">
        <v>1264</v>
      </c>
      <c r="J727" s="299" t="s">
        <v>2324</v>
      </c>
      <c r="K727" s="299" t="s">
        <v>176</v>
      </c>
      <c r="M727" s="311">
        <v>0</v>
      </c>
      <c r="N727" s="306"/>
      <c r="O727" s="306">
        <v>0</v>
      </c>
      <c r="P727" s="306">
        <v>0</v>
      </c>
      <c r="Q727" s="306">
        <v>0</v>
      </c>
      <c r="R727" s="306">
        <v>0</v>
      </c>
      <c r="S727" s="306">
        <v>0</v>
      </c>
      <c r="T727" s="306">
        <v>0</v>
      </c>
      <c r="U727" s="306">
        <v>0</v>
      </c>
      <c r="V727" s="306">
        <v>0</v>
      </c>
      <c r="W727" s="306">
        <v>0</v>
      </c>
      <c r="X727" s="306">
        <v>0</v>
      </c>
      <c r="Y727" s="306">
        <v>0</v>
      </c>
      <c r="Z727" s="306">
        <v>0</v>
      </c>
    </row>
    <row r="728" spans="4:26" hidden="1" outlineLevel="1">
      <c r="D728" s="299" t="s">
        <v>3120</v>
      </c>
      <c r="E728" s="299" t="s">
        <v>71</v>
      </c>
      <c r="F728" s="299" t="s">
        <v>768</v>
      </c>
      <c r="G728" s="299" t="s">
        <v>769</v>
      </c>
      <c r="H728" s="299" t="s">
        <v>770</v>
      </c>
      <c r="I728" s="299" t="s">
        <v>1246</v>
      </c>
      <c r="J728" s="299" t="s">
        <v>3121</v>
      </c>
      <c r="K728" s="299" t="s">
        <v>176</v>
      </c>
      <c r="M728" s="311">
        <v>18.739000000000001</v>
      </c>
      <c r="N728" s="306"/>
      <c r="O728" s="306">
        <v>0</v>
      </c>
      <c r="P728" s="306">
        <v>1.1759999999999999</v>
      </c>
      <c r="Q728" s="306">
        <v>0</v>
      </c>
      <c r="R728" s="306">
        <v>0</v>
      </c>
      <c r="S728" s="306">
        <v>0</v>
      </c>
      <c r="T728" s="306">
        <v>0</v>
      </c>
      <c r="U728" s="306">
        <v>0</v>
      </c>
      <c r="V728" s="306">
        <v>2.3E-2</v>
      </c>
      <c r="W728" s="306">
        <v>6.3E-2</v>
      </c>
      <c r="X728" s="306">
        <v>17.385000000000002</v>
      </c>
      <c r="Y728" s="306">
        <v>5.5E-2</v>
      </c>
      <c r="Z728" s="306">
        <v>3.6999999999999998E-2</v>
      </c>
    </row>
    <row r="729" spans="4:26" hidden="1" outlineLevel="1">
      <c r="D729" s="299" t="s">
        <v>707</v>
      </c>
      <c r="E729" s="299" t="s">
        <v>71</v>
      </c>
      <c r="F729" s="299" t="s">
        <v>768</v>
      </c>
      <c r="G729" s="299" t="s">
        <v>769</v>
      </c>
      <c r="H729" s="299" t="s">
        <v>770</v>
      </c>
      <c r="I729" s="299" t="s">
        <v>1246</v>
      </c>
      <c r="J729" s="299" t="s">
        <v>605</v>
      </c>
      <c r="K729" s="299" t="s">
        <v>176</v>
      </c>
      <c r="M729" s="311">
        <v>117513.93000000001</v>
      </c>
      <c r="N729" s="306"/>
      <c r="O729" s="306">
        <v>8408.1209999999992</v>
      </c>
      <c r="P729" s="306">
        <v>11204.14</v>
      </c>
      <c r="Q729" s="306">
        <v>9998.41</v>
      </c>
      <c r="R729" s="306">
        <v>8669.643</v>
      </c>
      <c r="S729" s="306">
        <v>21968.205000000002</v>
      </c>
      <c r="T729" s="306">
        <v>6828.9359999999997</v>
      </c>
      <c r="U729" s="306">
        <v>3952.4259999999999</v>
      </c>
      <c r="V729" s="306">
        <v>5133.8789999999999</v>
      </c>
      <c r="W729" s="306">
        <v>3981.01</v>
      </c>
      <c r="X729" s="306">
        <v>5437.5</v>
      </c>
      <c r="Y729" s="306">
        <v>13803.993</v>
      </c>
      <c r="Z729" s="306">
        <v>18127.667000000001</v>
      </c>
    </row>
    <row r="730" spans="4:26" hidden="1" outlineLevel="1">
      <c r="D730" s="299" t="s">
        <v>707</v>
      </c>
      <c r="E730" s="299" t="s">
        <v>71</v>
      </c>
      <c r="F730" s="299" t="s">
        <v>768</v>
      </c>
      <c r="G730" s="299" t="s">
        <v>775</v>
      </c>
      <c r="H730" s="299" t="s">
        <v>770</v>
      </c>
      <c r="I730" s="299" t="s">
        <v>1246</v>
      </c>
      <c r="J730" s="299" t="s">
        <v>657</v>
      </c>
      <c r="K730" s="299" t="s">
        <v>176</v>
      </c>
      <c r="M730" s="311">
        <v>226.31219999999999</v>
      </c>
      <c r="N730" s="306"/>
      <c r="O730" s="306">
        <v>8.3366000000000007</v>
      </c>
      <c r="P730" s="306">
        <v>24.026</v>
      </c>
      <c r="Q730" s="306">
        <v>0.58889999999999998</v>
      </c>
      <c r="R730" s="306">
        <v>25.215599999999998</v>
      </c>
      <c r="S730" s="306">
        <v>19.374200000000002</v>
      </c>
      <c r="T730" s="306">
        <v>44.076900000000002</v>
      </c>
      <c r="U730" s="306">
        <v>20.750799999999998</v>
      </c>
      <c r="V730" s="306">
        <v>15.175700000000001</v>
      </c>
      <c r="W730" s="306">
        <v>1.2849000000000002</v>
      </c>
      <c r="X730" s="306">
        <v>47.448699999999995</v>
      </c>
      <c r="Y730" s="306">
        <v>1.0039</v>
      </c>
      <c r="Z730" s="306">
        <v>19.03</v>
      </c>
    </row>
    <row r="731" spans="4:26" hidden="1" outlineLevel="1">
      <c r="D731" s="299" t="s">
        <v>707</v>
      </c>
      <c r="E731" s="299" t="s">
        <v>71</v>
      </c>
      <c r="F731" s="299" t="s">
        <v>766</v>
      </c>
      <c r="G731" s="299" t="s">
        <v>769</v>
      </c>
      <c r="H731" s="299" t="s">
        <v>770</v>
      </c>
      <c r="I731" s="299" t="s">
        <v>1264</v>
      </c>
      <c r="J731" s="299" t="s">
        <v>2325</v>
      </c>
      <c r="K731" s="299" t="s">
        <v>176</v>
      </c>
      <c r="M731" s="311">
        <v>0</v>
      </c>
      <c r="N731" s="306"/>
      <c r="O731" s="306">
        <v>0</v>
      </c>
      <c r="P731" s="306">
        <v>0</v>
      </c>
      <c r="Q731" s="306">
        <v>0</v>
      </c>
      <c r="R731" s="306">
        <v>0</v>
      </c>
      <c r="S731" s="306">
        <v>0</v>
      </c>
      <c r="T731" s="306">
        <v>0</v>
      </c>
      <c r="U731" s="306">
        <v>0</v>
      </c>
      <c r="V731" s="306">
        <v>0</v>
      </c>
      <c r="W731" s="306">
        <v>0</v>
      </c>
      <c r="X731" s="306">
        <v>0</v>
      </c>
      <c r="Y731" s="306">
        <v>0</v>
      </c>
      <c r="Z731" s="306">
        <v>0</v>
      </c>
    </row>
    <row r="732" spans="4:26" hidden="1" outlineLevel="1">
      <c r="D732" s="299" t="s">
        <v>707</v>
      </c>
      <c r="E732" s="299" t="s">
        <v>71</v>
      </c>
      <c r="F732" s="299" t="s">
        <v>766</v>
      </c>
      <c r="G732" s="299" t="s">
        <v>775</v>
      </c>
      <c r="H732" s="299" t="s">
        <v>770</v>
      </c>
      <c r="I732" s="299" t="s">
        <v>1264</v>
      </c>
      <c r="J732" s="299" t="s">
        <v>2326</v>
      </c>
      <c r="K732" s="299" t="s">
        <v>176</v>
      </c>
      <c r="M732" s="311">
        <v>0</v>
      </c>
      <c r="N732" s="306"/>
      <c r="O732" s="306">
        <v>0</v>
      </c>
      <c r="P732" s="306">
        <v>0</v>
      </c>
      <c r="Q732" s="306">
        <v>0</v>
      </c>
      <c r="R732" s="306">
        <v>0</v>
      </c>
      <c r="S732" s="306">
        <v>0</v>
      </c>
      <c r="T732" s="306">
        <v>0</v>
      </c>
      <c r="U732" s="306">
        <v>0</v>
      </c>
      <c r="V732" s="306">
        <v>0</v>
      </c>
      <c r="W732" s="306">
        <v>0</v>
      </c>
      <c r="X732" s="306">
        <v>0</v>
      </c>
      <c r="Y732" s="306">
        <v>0</v>
      </c>
      <c r="Z732" s="306">
        <v>0</v>
      </c>
    </row>
    <row r="733" spans="4:26" hidden="1" outlineLevel="1">
      <c r="D733" s="299" t="s">
        <v>707</v>
      </c>
      <c r="E733" s="299" t="s">
        <v>71</v>
      </c>
      <c r="F733" s="299" t="s">
        <v>768</v>
      </c>
      <c r="G733" s="299" t="s">
        <v>769</v>
      </c>
      <c r="H733" s="299" t="s">
        <v>770</v>
      </c>
      <c r="I733" s="299" t="s">
        <v>1264</v>
      </c>
      <c r="J733" s="299" t="s">
        <v>2327</v>
      </c>
      <c r="K733" s="299" t="s">
        <v>176</v>
      </c>
      <c r="M733" s="311">
        <v>0</v>
      </c>
      <c r="N733" s="306"/>
      <c r="O733" s="306">
        <v>0</v>
      </c>
      <c r="P733" s="306">
        <v>0</v>
      </c>
      <c r="Q733" s="306">
        <v>0</v>
      </c>
      <c r="R733" s="306">
        <v>0</v>
      </c>
      <c r="S733" s="306">
        <v>0</v>
      </c>
      <c r="T733" s="306">
        <v>0</v>
      </c>
      <c r="U733" s="306">
        <v>0</v>
      </c>
      <c r="V733" s="306">
        <v>0</v>
      </c>
      <c r="W733" s="306">
        <v>0</v>
      </c>
      <c r="X733" s="306">
        <v>0</v>
      </c>
      <c r="Y733" s="306">
        <v>0</v>
      </c>
      <c r="Z733" s="306">
        <v>0</v>
      </c>
    </row>
    <row r="734" spans="4:26" hidden="1" outlineLevel="1">
      <c r="D734" s="299" t="s">
        <v>707</v>
      </c>
      <c r="E734" s="299" t="s">
        <v>71</v>
      </c>
      <c r="F734" s="299" t="s">
        <v>768</v>
      </c>
      <c r="G734" s="299" t="s">
        <v>775</v>
      </c>
      <c r="H734" s="299" t="s">
        <v>770</v>
      </c>
      <c r="I734" s="299" t="s">
        <v>1264</v>
      </c>
      <c r="J734" s="299" t="s">
        <v>2328</v>
      </c>
      <c r="K734" s="299" t="s">
        <v>176</v>
      </c>
      <c r="M734" s="311">
        <v>0</v>
      </c>
      <c r="N734" s="306"/>
      <c r="O734" s="306">
        <v>0</v>
      </c>
      <c r="P734" s="306">
        <v>0</v>
      </c>
      <c r="Q734" s="306">
        <v>0</v>
      </c>
      <c r="R734" s="306">
        <v>0</v>
      </c>
      <c r="S734" s="306">
        <v>0</v>
      </c>
      <c r="T734" s="306">
        <v>0</v>
      </c>
      <c r="U734" s="306">
        <v>0</v>
      </c>
      <c r="V734" s="306">
        <v>0</v>
      </c>
      <c r="W734" s="306">
        <v>0</v>
      </c>
      <c r="X734" s="306">
        <v>0</v>
      </c>
      <c r="Y734" s="306">
        <v>0</v>
      </c>
      <c r="Z734" s="306">
        <v>0</v>
      </c>
    </row>
    <row r="735" spans="4:26" hidden="1" outlineLevel="1">
      <c r="D735" s="299" t="s">
        <v>3122</v>
      </c>
      <c r="E735" s="299" t="s">
        <v>71</v>
      </c>
      <c r="F735" s="299" t="s">
        <v>768</v>
      </c>
      <c r="G735" s="299" t="s">
        <v>769</v>
      </c>
      <c r="H735" s="299" t="s">
        <v>770</v>
      </c>
      <c r="I735" s="299" t="s">
        <v>1246</v>
      </c>
      <c r="J735" s="299" t="s">
        <v>3123</v>
      </c>
      <c r="K735" s="299" t="s">
        <v>176</v>
      </c>
      <c r="M735" s="311">
        <v>15.939</v>
      </c>
      <c r="N735" s="306"/>
      <c r="O735" s="306">
        <v>0.45</v>
      </c>
      <c r="P735" s="306">
        <v>0.09</v>
      </c>
      <c r="Q735" s="306">
        <v>0.22500000000000001</v>
      </c>
      <c r="R735" s="306">
        <v>0.435</v>
      </c>
      <c r="S735" s="306">
        <v>0</v>
      </c>
      <c r="T735" s="306">
        <v>0</v>
      </c>
      <c r="U735" s="306">
        <v>0</v>
      </c>
      <c r="V735" s="306">
        <v>0</v>
      </c>
      <c r="W735" s="306">
        <v>0</v>
      </c>
      <c r="X735" s="306">
        <v>8.9060000000000006</v>
      </c>
      <c r="Y735" s="306">
        <v>4.1210000000000004</v>
      </c>
      <c r="Z735" s="306">
        <v>1.712</v>
      </c>
    </row>
    <row r="736" spans="4:26" hidden="1" outlineLevel="1">
      <c r="D736" s="299" t="s">
        <v>427</v>
      </c>
      <c r="E736" s="299" t="s">
        <v>72</v>
      </c>
      <c r="F736" s="299" t="s">
        <v>768</v>
      </c>
      <c r="G736" s="299" t="s">
        <v>769</v>
      </c>
      <c r="H736" s="299" t="s">
        <v>770</v>
      </c>
      <c r="I736" s="299" t="s">
        <v>1246</v>
      </c>
      <c r="J736" s="299" t="s">
        <v>4151</v>
      </c>
      <c r="K736" s="299" t="s">
        <v>177</v>
      </c>
      <c r="M736" s="311">
        <v>84.167000000000002</v>
      </c>
      <c r="N736" s="306"/>
      <c r="O736" s="306"/>
      <c r="P736" s="306"/>
      <c r="Q736" s="306"/>
      <c r="R736" s="306"/>
      <c r="S736" s="306"/>
      <c r="T736" s="306"/>
      <c r="U736" s="306"/>
      <c r="V736" s="306"/>
      <c r="W736" s="306"/>
      <c r="X736" s="306">
        <v>0</v>
      </c>
      <c r="Y736" s="306">
        <v>28.766999999999999</v>
      </c>
      <c r="Z736" s="306">
        <v>55.4</v>
      </c>
    </row>
    <row r="737" spans="4:26" hidden="1" outlineLevel="1">
      <c r="D737" s="299" t="s">
        <v>427</v>
      </c>
      <c r="E737" s="299" t="s">
        <v>72</v>
      </c>
      <c r="F737" s="299" t="s">
        <v>766</v>
      </c>
      <c r="G737" s="299" t="s">
        <v>769</v>
      </c>
      <c r="H737" s="299" t="s">
        <v>770</v>
      </c>
      <c r="I737" s="299" t="s">
        <v>1264</v>
      </c>
      <c r="J737" s="299" t="s">
        <v>4152</v>
      </c>
      <c r="K737" s="299" t="s">
        <v>177</v>
      </c>
      <c r="M737" s="311">
        <v>0</v>
      </c>
      <c r="N737" s="306"/>
      <c r="O737" s="306"/>
      <c r="P737" s="306"/>
      <c r="Q737" s="306"/>
      <c r="R737" s="306"/>
      <c r="S737" s="306"/>
      <c r="T737" s="306"/>
      <c r="U737" s="306"/>
      <c r="V737" s="306"/>
      <c r="W737" s="306"/>
      <c r="X737" s="306"/>
      <c r="Y737" s="306">
        <v>0</v>
      </c>
      <c r="Z737" s="306">
        <v>0</v>
      </c>
    </row>
    <row r="738" spans="4:26" hidden="1" outlineLevel="1">
      <c r="D738" s="299" t="s">
        <v>427</v>
      </c>
      <c r="E738" s="299" t="s">
        <v>72</v>
      </c>
      <c r="F738" s="299" t="s">
        <v>766</v>
      </c>
      <c r="G738" s="299" t="s">
        <v>775</v>
      </c>
      <c r="H738" s="299" t="s">
        <v>770</v>
      </c>
      <c r="I738" s="299" t="s">
        <v>1264</v>
      </c>
      <c r="J738" s="299" t="s">
        <v>4153</v>
      </c>
      <c r="K738" s="299" t="s">
        <v>177</v>
      </c>
      <c r="M738" s="311">
        <v>0</v>
      </c>
      <c r="N738" s="306"/>
      <c r="O738" s="306"/>
      <c r="P738" s="306"/>
      <c r="Q738" s="306"/>
      <c r="R738" s="306"/>
      <c r="S738" s="306"/>
      <c r="T738" s="306"/>
      <c r="U738" s="306"/>
      <c r="V738" s="306"/>
      <c r="W738" s="306"/>
      <c r="X738" s="306"/>
      <c r="Y738" s="306">
        <v>0</v>
      </c>
      <c r="Z738" s="306">
        <v>0</v>
      </c>
    </row>
    <row r="739" spans="4:26" hidden="1" outlineLevel="1">
      <c r="D739" s="299" t="s">
        <v>427</v>
      </c>
      <c r="E739" s="299" t="s">
        <v>72</v>
      </c>
      <c r="F739" s="299" t="s">
        <v>768</v>
      </c>
      <c r="G739" s="299" t="s">
        <v>769</v>
      </c>
      <c r="H739" s="299" t="s">
        <v>770</v>
      </c>
      <c r="I739" s="299" t="s">
        <v>1264</v>
      </c>
      <c r="J739" s="299" t="s">
        <v>4154</v>
      </c>
      <c r="K739" s="299" t="s">
        <v>177</v>
      </c>
      <c r="M739" s="311">
        <v>0</v>
      </c>
      <c r="N739" s="306"/>
      <c r="O739" s="306"/>
      <c r="P739" s="306"/>
      <c r="Q739" s="306"/>
      <c r="R739" s="306"/>
      <c r="S739" s="306"/>
      <c r="T739" s="306"/>
      <c r="U739" s="306"/>
      <c r="V739" s="306"/>
      <c r="W739" s="306"/>
      <c r="X739" s="306"/>
      <c r="Y739" s="306">
        <v>0</v>
      </c>
      <c r="Z739" s="306">
        <v>0</v>
      </c>
    </row>
    <row r="740" spans="4:26" hidden="1" outlineLevel="1">
      <c r="D740" s="299" t="s">
        <v>427</v>
      </c>
      <c r="E740" s="299" t="s">
        <v>72</v>
      </c>
      <c r="F740" s="299" t="s">
        <v>768</v>
      </c>
      <c r="G740" s="299" t="s">
        <v>775</v>
      </c>
      <c r="H740" s="299" t="s">
        <v>770</v>
      </c>
      <c r="I740" s="299" t="s">
        <v>1264</v>
      </c>
      <c r="J740" s="299" t="s">
        <v>4155</v>
      </c>
      <c r="K740" s="299" t="s">
        <v>177</v>
      </c>
      <c r="M740" s="311">
        <v>0</v>
      </c>
      <c r="N740" s="306"/>
      <c r="O740" s="306"/>
      <c r="P740" s="306"/>
      <c r="Q740" s="306"/>
      <c r="R740" s="306"/>
      <c r="S740" s="306"/>
      <c r="T740" s="306"/>
      <c r="U740" s="306"/>
      <c r="V740" s="306"/>
      <c r="W740" s="306"/>
      <c r="X740" s="306"/>
      <c r="Y740" s="306">
        <v>0</v>
      </c>
      <c r="Z740" s="306">
        <v>0</v>
      </c>
    </row>
    <row r="741" spans="4:26" hidden="1" outlineLevel="1">
      <c r="D741" s="299" t="s">
        <v>501</v>
      </c>
      <c r="E741" s="299" t="s">
        <v>72</v>
      </c>
      <c r="F741" s="299" t="s">
        <v>768</v>
      </c>
      <c r="G741" s="299" t="s">
        <v>769</v>
      </c>
      <c r="H741" s="299" t="s">
        <v>770</v>
      </c>
      <c r="I741" s="299" t="s">
        <v>1246</v>
      </c>
      <c r="J741" s="299" t="s">
        <v>549</v>
      </c>
      <c r="K741" s="299" t="s">
        <v>171</v>
      </c>
      <c r="M741" s="311">
        <v>50502.580999999991</v>
      </c>
      <c r="N741" s="306"/>
      <c r="O741" s="306">
        <v>3145.4639999999999</v>
      </c>
      <c r="P741" s="306">
        <v>2608.614</v>
      </c>
      <c r="Q741" s="306">
        <v>2294.0360000000001</v>
      </c>
      <c r="R741" s="306">
        <v>2114.7269999999999</v>
      </c>
      <c r="S741" s="306">
        <v>3058.6390000000001</v>
      </c>
      <c r="T741" s="306">
        <v>9266.5619999999999</v>
      </c>
      <c r="U741" s="306">
        <v>2197.779</v>
      </c>
      <c r="V741" s="306">
        <v>4025.53</v>
      </c>
      <c r="W741" s="306">
        <v>3394.5410000000002</v>
      </c>
      <c r="X741" s="306">
        <v>2421.1089999999999</v>
      </c>
      <c r="Y741" s="306">
        <v>8730.7279999999992</v>
      </c>
      <c r="Z741" s="306">
        <v>7244.8519999999999</v>
      </c>
    </row>
    <row r="742" spans="4:26" hidden="1" outlineLevel="1">
      <c r="D742" s="299" t="s">
        <v>501</v>
      </c>
      <c r="E742" s="299" t="s">
        <v>72</v>
      </c>
      <c r="F742" s="299" t="s">
        <v>766</v>
      </c>
      <c r="G742" s="299" t="s">
        <v>769</v>
      </c>
      <c r="H742" s="299" t="s">
        <v>770</v>
      </c>
      <c r="I742" s="299" t="s">
        <v>1264</v>
      </c>
      <c r="J742" s="299" t="s">
        <v>2329</v>
      </c>
      <c r="K742" s="299" t="s">
        <v>171</v>
      </c>
      <c r="M742" s="311">
        <v>0</v>
      </c>
      <c r="N742" s="306"/>
      <c r="O742" s="306">
        <v>0</v>
      </c>
      <c r="P742" s="306">
        <v>0</v>
      </c>
      <c r="Q742" s="306">
        <v>0</v>
      </c>
      <c r="R742" s="306">
        <v>0</v>
      </c>
      <c r="S742" s="306">
        <v>0</v>
      </c>
      <c r="T742" s="306">
        <v>0</v>
      </c>
      <c r="U742" s="306">
        <v>0</v>
      </c>
      <c r="V742" s="306">
        <v>0</v>
      </c>
      <c r="W742" s="306">
        <v>0</v>
      </c>
      <c r="X742" s="306">
        <v>0</v>
      </c>
      <c r="Y742" s="306">
        <v>0</v>
      </c>
      <c r="Z742" s="306">
        <v>0</v>
      </c>
    </row>
    <row r="743" spans="4:26" hidden="1" outlineLevel="1">
      <c r="D743" s="299" t="s">
        <v>501</v>
      </c>
      <c r="E743" s="299" t="s">
        <v>72</v>
      </c>
      <c r="F743" s="299" t="s">
        <v>766</v>
      </c>
      <c r="G743" s="299" t="s">
        <v>775</v>
      </c>
      <c r="H743" s="299" t="s">
        <v>770</v>
      </c>
      <c r="I743" s="299" t="s">
        <v>1264</v>
      </c>
      <c r="J743" s="299" t="s">
        <v>2330</v>
      </c>
      <c r="K743" s="299" t="s">
        <v>171</v>
      </c>
      <c r="M743" s="311">
        <v>0</v>
      </c>
      <c r="N743" s="306"/>
      <c r="O743" s="306">
        <v>0</v>
      </c>
      <c r="P743" s="306">
        <v>0</v>
      </c>
      <c r="Q743" s="306">
        <v>0</v>
      </c>
      <c r="R743" s="306">
        <v>0</v>
      </c>
      <c r="S743" s="306">
        <v>0</v>
      </c>
      <c r="T743" s="306">
        <v>0</v>
      </c>
      <c r="U743" s="306">
        <v>0</v>
      </c>
      <c r="V743" s="306">
        <v>0</v>
      </c>
      <c r="W743" s="306">
        <v>0</v>
      </c>
      <c r="X743" s="306">
        <v>0</v>
      </c>
      <c r="Y743" s="306">
        <v>0</v>
      </c>
      <c r="Z743" s="306">
        <v>0</v>
      </c>
    </row>
    <row r="744" spans="4:26" hidden="1" outlineLevel="1">
      <c r="D744" s="299" t="s">
        <v>501</v>
      </c>
      <c r="E744" s="299" t="s">
        <v>72</v>
      </c>
      <c r="F744" s="299" t="s">
        <v>768</v>
      </c>
      <c r="G744" s="299" t="s">
        <v>769</v>
      </c>
      <c r="H744" s="299" t="s">
        <v>770</v>
      </c>
      <c r="I744" s="299" t="s">
        <v>1264</v>
      </c>
      <c r="J744" s="299" t="s">
        <v>2331</v>
      </c>
      <c r="K744" s="299" t="s">
        <v>171</v>
      </c>
      <c r="M744" s="311">
        <v>0</v>
      </c>
      <c r="N744" s="306"/>
      <c r="O744" s="306">
        <v>0</v>
      </c>
      <c r="P744" s="306">
        <v>0</v>
      </c>
      <c r="Q744" s="306">
        <v>0</v>
      </c>
      <c r="R744" s="306">
        <v>0</v>
      </c>
      <c r="S744" s="306">
        <v>0</v>
      </c>
      <c r="T744" s="306">
        <v>0</v>
      </c>
      <c r="U744" s="306">
        <v>0</v>
      </c>
      <c r="V744" s="306">
        <v>0</v>
      </c>
      <c r="W744" s="306">
        <v>0</v>
      </c>
      <c r="X744" s="306">
        <v>0</v>
      </c>
      <c r="Y744" s="306">
        <v>0</v>
      </c>
      <c r="Z744" s="306">
        <v>0</v>
      </c>
    </row>
    <row r="745" spans="4:26" hidden="1" outlineLevel="1">
      <c r="D745" s="299" t="s">
        <v>501</v>
      </c>
      <c r="E745" s="299" t="s">
        <v>72</v>
      </c>
      <c r="F745" s="299" t="s">
        <v>768</v>
      </c>
      <c r="G745" s="299" t="s">
        <v>775</v>
      </c>
      <c r="H745" s="299" t="s">
        <v>770</v>
      </c>
      <c r="I745" s="299" t="s">
        <v>1264</v>
      </c>
      <c r="J745" s="299" t="s">
        <v>2332</v>
      </c>
      <c r="K745" s="299" t="s">
        <v>171</v>
      </c>
      <c r="M745" s="311">
        <v>0</v>
      </c>
      <c r="N745" s="306"/>
      <c r="O745" s="306">
        <v>0</v>
      </c>
      <c r="P745" s="306">
        <v>0</v>
      </c>
      <c r="Q745" s="306">
        <v>0</v>
      </c>
      <c r="R745" s="306">
        <v>0</v>
      </c>
      <c r="S745" s="306">
        <v>0</v>
      </c>
      <c r="T745" s="306">
        <v>0</v>
      </c>
      <c r="U745" s="306">
        <v>0</v>
      </c>
      <c r="V745" s="306">
        <v>0</v>
      </c>
      <c r="W745" s="306">
        <v>0</v>
      </c>
      <c r="X745" s="306">
        <v>0</v>
      </c>
      <c r="Y745" s="306">
        <v>0</v>
      </c>
      <c r="Z745" s="306">
        <v>0</v>
      </c>
    </row>
    <row r="746" spans="4:26" hidden="1" outlineLevel="1">
      <c r="D746" s="299" t="s">
        <v>1189</v>
      </c>
      <c r="E746" s="299" t="s">
        <v>72</v>
      </c>
      <c r="F746" s="299" t="s">
        <v>768</v>
      </c>
      <c r="G746" s="299" t="s">
        <v>769</v>
      </c>
      <c r="H746" s="299" t="s">
        <v>770</v>
      </c>
      <c r="I746" s="299" t="s">
        <v>1246</v>
      </c>
      <c r="J746" s="299" t="s">
        <v>1190</v>
      </c>
      <c r="K746" s="299" t="s">
        <v>171</v>
      </c>
      <c r="M746" s="311">
        <v>53.173999999999992</v>
      </c>
      <c r="N746" s="306"/>
      <c r="O746" s="306">
        <v>3.1240000000000001</v>
      </c>
      <c r="P746" s="306">
        <v>5.5380000000000003</v>
      </c>
      <c r="Q746" s="306">
        <v>1.823</v>
      </c>
      <c r="R746" s="306">
        <v>0.71799999999999997</v>
      </c>
      <c r="S746" s="306">
        <v>3.8090000000000002</v>
      </c>
      <c r="T746" s="306">
        <v>4.5250000000000004</v>
      </c>
      <c r="U746" s="306">
        <v>2.649</v>
      </c>
      <c r="V746" s="306">
        <v>5.782</v>
      </c>
      <c r="W746" s="306">
        <v>1.351</v>
      </c>
      <c r="X746" s="306">
        <v>1.7290000000000001</v>
      </c>
      <c r="Y746" s="306">
        <v>15.835000000000001</v>
      </c>
      <c r="Z746" s="306">
        <v>6.2910000000000004</v>
      </c>
    </row>
    <row r="747" spans="4:26" hidden="1" outlineLevel="1">
      <c r="D747" s="299" t="s">
        <v>428</v>
      </c>
      <c r="E747" s="299" t="s">
        <v>71</v>
      </c>
      <c r="F747" s="299" t="s">
        <v>768</v>
      </c>
      <c r="G747" s="299" t="s">
        <v>769</v>
      </c>
      <c r="H747" s="299" t="s">
        <v>770</v>
      </c>
      <c r="I747" s="299" t="s">
        <v>1246</v>
      </c>
      <c r="J747" s="299" t="s">
        <v>328</v>
      </c>
      <c r="K747" s="299" t="s">
        <v>176</v>
      </c>
      <c r="M747" s="311">
        <v>53273.174999999996</v>
      </c>
      <c r="N747" s="306"/>
      <c r="O747" s="306">
        <v>3638.89</v>
      </c>
      <c r="P747" s="306">
        <v>6046.0339999999997</v>
      </c>
      <c r="Q747" s="306">
        <v>3821.5610000000001</v>
      </c>
      <c r="R747" s="306">
        <v>7562.268</v>
      </c>
      <c r="S747" s="306">
        <v>3324.0659999999998</v>
      </c>
      <c r="T747" s="306">
        <v>2754.1370000000002</v>
      </c>
      <c r="U747" s="306">
        <v>3116.7939999999999</v>
      </c>
      <c r="V747" s="306">
        <v>5577.2629999999999</v>
      </c>
      <c r="W747" s="306">
        <v>5206.9210000000003</v>
      </c>
      <c r="X747" s="306">
        <v>7021.7820000000002</v>
      </c>
      <c r="Y747" s="306">
        <v>2378.1750000000002</v>
      </c>
      <c r="Z747" s="306">
        <v>2825.2840000000001</v>
      </c>
    </row>
    <row r="748" spans="4:26" hidden="1" outlineLevel="1">
      <c r="D748" s="299" t="s">
        <v>428</v>
      </c>
      <c r="E748" s="299" t="s">
        <v>71</v>
      </c>
      <c r="F748" s="299" t="s">
        <v>768</v>
      </c>
      <c r="G748" s="299" t="s">
        <v>775</v>
      </c>
      <c r="H748" s="299" t="s">
        <v>770</v>
      </c>
      <c r="I748" s="299" t="s">
        <v>1246</v>
      </c>
      <c r="J748" s="299" t="s">
        <v>658</v>
      </c>
      <c r="K748" s="299" t="s">
        <v>176</v>
      </c>
      <c r="M748" s="311">
        <v>549.5915</v>
      </c>
      <c r="N748" s="306"/>
      <c r="O748" s="306">
        <v>117.9678</v>
      </c>
      <c r="P748" s="306">
        <v>40.117400000000004</v>
      </c>
      <c r="Q748" s="306">
        <v>0.87</v>
      </c>
      <c r="R748" s="306">
        <v>219.8982</v>
      </c>
      <c r="S748" s="306">
        <v>80.495100000000008</v>
      </c>
      <c r="T748" s="306">
        <v>13.2376</v>
      </c>
      <c r="U748" s="306">
        <v>0.16</v>
      </c>
      <c r="V748" s="306">
        <v>1.5529999999999999</v>
      </c>
      <c r="W748" s="306">
        <v>44.25</v>
      </c>
      <c r="X748" s="306">
        <v>0</v>
      </c>
      <c r="Y748" s="306">
        <v>31</v>
      </c>
      <c r="Z748" s="306">
        <v>4.24E-2</v>
      </c>
    </row>
    <row r="749" spans="4:26" hidden="1" outlineLevel="1">
      <c r="D749" s="299" t="s">
        <v>428</v>
      </c>
      <c r="E749" s="299" t="s">
        <v>71</v>
      </c>
      <c r="F749" s="299" t="s">
        <v>766</v>
      </c>
      <c r="G749" s="299" t="s">
        <v>769</v>
      </c>
      <c r="H749" s="299" t="s">
        <v>770</v>
      </c>
      <c r="I749" s="299" t="s">
        <v>1264</v>
      </c>
      <c r="J749" s="299" t="s">
        <v>2333</v>
      </c>
      <c r="K749" s="299" t="s">
        <v>176</v>
      </c>
      <c r="M749" s="311">
        <v>0</v>
      </c>
      <c r="N749" s="306"/>
      <c r="O749" s="306">
        <v>0</v>
      </c>
      <c r="P749" s="306">
        <v>0</v>
      </c>
      <c r="Q749" s="306">
        <v>0</v>
      </c>
      <c r="R749" s="306">
        <v>0</v>
      </c>
      <c r="S749" s="306">
        <v>0</v>
      </c>
      <c r="T749" s="306">
        <v>0</v>
      </c>
      <c r="U749" s="306">
        <v>0</v>
      </c>
      <c r="V749" s="306">
        <v>0</v>
      </c>
      <c r="W749" s="306">
        <v>0</v>
      </c>
      <c r="X749" s="306">
        <v>0</v>
      </c>
      <c r="Y749" s="306">
        <v>0</v>
      </c>
      <c r="Z749" s="306">
        <v>0</v>
      </c>
    </row>
    <row r="750" spans="4:26" hidden="1" outlineLevel="1">
      <c r="D750" s="299" t="s">
        <v>428</v>
      </c>
      <c r="E750" s="299" t="s">
        <v>71</v>
      </c>
      <c r="F750" s="299" t="s">
        <v>766</v>
      </c>
      <c r="G750" s="299" t="s">
        <v>775</v>
      </c>
      <c r="H750" s="299" t="s">
        <v>770</v>
      </c>
      <c r="I750" s="299" t="s">
        <v>1264</v>
      </c>
      <c r="J750" s="299" t="s">
        <v>2334</v>
      </c>
      <c r="K750" s="299" t="s">
        <v>176</v>
      </c>
      <c r="M750" s="311">
        <v>0</v>
      </c>
      <c r="N750" s="306"/>
      <c r="O750" s="306">
        <v>0</v>
      </c>
      <c r="P750" s="306">
        <v>0</v>
      </c>
      <c r="Q750" s="306">
        <v>0</v>
      </c>
      <c r="R750" s="306">
        <v>0</v>
      </c>
      <c r="S750" s="306">
        <v>0</v>
      </c>
      <c r="T750" s="306">
        <v>0</v>
      </c>
      <c r="U750" s="306">
        <v>0</v>
      </c>
      <c r="V750" s="306">
        <v>0</v>
      </c>
      <c r="W750" s="306">
        <v>0</v>
      </c>
      <c r="X750" s="306">
        <v>0</v>
      </c>
      <c r="Y750" s="306">
        <v>0</v>
      </c>
      <c r="Z750" s="306">
        <v>0</v>
      </c>
    </row>
    <row r="751" spans="4:26" hidden="1" outlineLevel="1">
      <c r="D751" s="299" t="s">
        <v>428</v>
      </c>
      <c r="E751" s="299" t="s">
        <v>71</v>
      </c>
      <c r="F751" s="299" t="s">
        <v>768</v>
      </c>
      <c r="G751" s="299" t="s">
        <v>769</v>
      </c>
      <c r="H751" s="299" t="s">
        <v>770</v>
      </c>
      <c r="I751" s="299" t="s">
        <v>1264</v>
      </c>
      <c r="J751" s="299" t="s">
        <v>2335</v>
      </c>
      <c r="K751" s="299" t="s">
        <v>176</v>
      </c>
      <c r="M751" s="311">
        <v>0</v>
      </c>
      <c r="N751" s="306"/>
      <c r="O751" s="306">
        <v>0</v>
      </c>
      <c r="P751" s="306">
        <v>0</v>
      </c>
      <c r="Q751" s="306">
        <v>0</v>
      </c>
      <c r="R751" s="306">
        <v>0</v>
      </c>
      <c r="S751" s="306">
        <v>0</v>
      </c>
      <c r="T751" s="306">
        <v>0</v>
      </c>
      <c r="U751" s="306">
        <v>0</v>
      </c>
      <c r="V751" s="306">
        <v>0</v>
      </c>
      <c r="W751" s="306">
        <v>0</v>
      </c>
      <c r="X751" s="306">
        <v>0</v>
      </c>
      <c r="Y751" s="306">
        <v>0</v>
      </c>
      <c r="Z751" s="306">
        <v>0</v>
      </c>
    </row>
    <row r="752" spans="4:26" hidden="1" outlineLevel="1">
      <c r="D752" s="299" t="s">
        <v>428</v>
      </c>
      <c r="E752" s="299" t="s">
        <v>71</v>
      </c>
      <c r="F752" s="299" t="s">
        <v>768</v>
      </c>
      <c r="G752" s="299" t="s">
        <v>775</v>
      </c>
      <c r="H752" s="299" t="s">
        <v>770</v>
      </c>
      <c r="I752" s="299" t="s">
        <v>1264</v>
      </c>
      <c r="J752" s="299" t="s">
        <v>2336</v>
      </c>
      <c r="K752" s="299" t="s">
        <v>176</v>
      </c>
      <c r="M752" s="311">
        <v>0</v>
      </c>
      <c r="N752" s="306"/>
      <c r="O752" s="306">
        <v>0</v>
      </c>
      <c r="P752" s="306">
        <v>0</v>
      </c>
      <c r="Q752" s="306">
        <v>0</v>
      </c>
      <c r="R752" s="306">
        <v>0</v>
      </c>
      <c r="S752" s="306">
        <v>0</v>
      </c>
      <c r="T752" s="306">
        <v>0</v>
      </c>
      <c r="U752" s="306">
        <v>0</v>
      </c>
      <c r="V752" s="306">
        <v>0</v>
      </c>
      <c r="W752" s="306">
        <v>0</v>
      </c>
      <c r="X752" s="306">
        <v>0</v>
      </c>
      <c r="Y752" s="306">
        <v>0</v>
      </c>
      <c r="Z752" s="306">
        <v>0</v>
      </c>
    </row>
    <row r="753" spans="4:26" hidden="1" outlineLevel="1">
      <c r="D753" s="299" t="s">
        <v>3124</v>
      </c>
      <c r="E753" s="299" t="s">
        <v>71</v>
      </c>
      <c r="F753" s="299" t="s">
        <v>768</v>
      </c>
      <c r="G753" s="299" t="s">
        <v>769</v>
      </c>
      <c r="H753" s="299" t="s">
        <v>770</v>
      </c>
      <c r="I753" s="299" t="s">
        <v>1246</v>
      </c>
      <c r="J753" s="299" t="s">
        <v>3125</v>
      </c>
      <c r="K753" s="299" t="s">
        <v>176</v>
      </c>
      <c r="M753" s="311">
        <v>32.375</v>
      </c>
      <c r="N753" s="306"/>
      <c r="O753" s="306">
        <v>5.6150000000000002</v>
      </c>
      <c r="P753" s="306">
        <v>0</v>
      </c>
      <c r="Q753" s="306">
        <v>0</v>
      </c>
      <c r="R753" s="306">
        <v>0</v>
      </c>
      <c r="S753" s="306">
        <v>0.65500000000000003</v>
      </c>
      <c r="T753" s="306">
        <v>2.403</v>
      </c>
      <c r="U753" s="306">
        <v>0</v>
      </c>
      <c r="V753" s="306">
        <v>4.5999999999999999E-2</v>
      </c>
      <c r="W753" s="306">
        <v>1.506</v>
      </c>
      <c r="X753" s="306">
        <v>11.89</v>
      </c>
      <c r="Y753" s="306">
        <v>0</v>
      </c>
      <c r="Z753" s="306">
        <v>10.26</v>
      </c>
    </row>
    <row r="754" spans="4:26" hidden="1" outlineLevel="1">
      <c r="D754" s="299" t="s">
        <v>337</v>
      </c>
      <c r="E754" s="299" t="s">
        <v>71</v>
      </c>
      <c r="F754" s="299" t="s">
        <v>768</v>
      </c>
      <c r="G754" s="299" t="s">
        <v>769</v>
      </c>
      <c r="H754" s="299" t="s">
        <v>770</v>
      </c>
      <c r="I754" s="299" t="s">
        <v>1246</v>
      </c>
      <c r="J754" s="299" t="s">
        <v>606</v>
      </c>
      <c r="K754" s="299" t="s">
        <v>176</v>
      </c>
      <c r="M754" s="311">
        <v>1674.578</v>
      </c>
      <c r="N754" s="306"/>
      <c r="O754" s="306">
        <v>212.79300000000001</v>
      </c>
      <c r="P754" s="306">
        <v>197.14400000000001</v>
      </c>
      <c r="Q754" s="306">
        <v>264.23099999999999</v>
      </c>
      <c r="R754" s="306">
        <v>18.803999999999998</v>
      </c>
      <c r="S754" s="306">
        <v>13.391</v>
      </c>
      <c r="T754" s="306">
        <v>498.16500000000002</v>
      </c>
      <c r="U754" s="306">
        <v>34.898000000000003</v>
      </c>
      <c r="V754" s="306">
        <v>21.922000000000001</v>
      </c>
      <c r="W754" s="306">
        <v>169.16200000000001</v>
      </c>
      <c r="X754" s="306">
        <v>9.8049999999999997</v>
      </c>
      <c r="Y754" s="306">
        <v>11.702</v>
      </c>
      <c r="Z754" s="306">
        <v>222.56100000000001</v>
      </c>
    </row>
    <row r="755" spans="4:26" hidden="1" outlineLevel="1">
      <c r="D755" s="299" t="s">
        <v>337</v>
      </c>
      <c r="E755" s="299" t="s">
        <v>71</v>
      </c>
      <c r="F755" s="299" t="s">
        <v>766</v>
      </c>
      <c r="G755" s="299" t="s">
        <v>769</v>
      </c>
      <c r="H755" s="299" t="s">
        <v>770</v>
      </c>
      <c r="I755" s="299" t="s">
        <v>1264</v>
      </c>
      <c r="J755" s="299" t="s">
        <v>2337</v>
      </c>
      <c r="K755" s="299" t="s">
        <v>176</v>
      </c>
      <c r="M755" s="311">
        <v>0</v>
      </c>
      <c r="N755" s="306"/>
      <c r="O755" s="306">
        <v>0</v>
      </c>
      <c r="P755" s="306">
        <v>0</v>
      </c>
      <c r="Q755" s="306">
        <v>0</v>
      </c>
      <c r="R755" s="306">
        <v>0</v>
      </c>
      <c r="S755" s="306">
        <v>0</v>
      </c>
      <c r="T755" s="306">
        <v>0</v>
      </c>
      <c r="U755" s="306">
        <v>0</v>
      </c>
      <c r="V755" s="306">
        <v>0</v>
      </c>
      <c r="W755" s="306">
        <v>0</v>
      </c>
      <c r="X755" s="306">
        <v>0</v>
      </c>
      <c r="Y755" s="306">
        <v>0</v>
      </c>
      <c r="Z755" s="306">
        <v>0</v>
      </c>
    </row>
    <row r="756" spans="4:26" hidden="1" outlineLevel="1">
      <c r="D756" s="299" t="s">
        <v>337</v>
      </c>
      <c r="E756" s="299" t="s">
        <v>71</v>
      </c>
      <c r="F756" s="299" t="s">
        <v>766</v>
      </c>
      <c r="G756" s="299" t="s">
        <v>775</v>
      </c>
      <c r="H756" s="299" t="s">
        <v>770</v>
      </c>
      <c r="I756" s="299" t="s">
        <v>1264</v>
      </c>
      <c r="J756" s="299" t="s">
        <v>2338</v>
      </c>
      <c r="K756" s="299" t="s">
        <v>176</v>
      </c>
      <c r="M756" s="311">
        <v>0</v>
      </c>
      <c r="N756" s="306"/>
      <c r="O756" s="306">
        <v>0</v>
      </c>
      <c r="P756" s="306">
        <v>0</v>
      </c>
      <c r="Q756" s="306">
        <v>0</v>
      </c>
      <c r="R756" s="306">
        <v>0</v>
      </c>
      <c r="S756" s="306">
        <v>0</v>
      </c>
      <c r="T756" s="306">
        <v>0</v>
      </c>
      <c r="U756" s="306">
        <v>0</v>
      </c>
      <c r="V756" s="306">
        <v>0</v>
      </c>
      <c r="W756" s="306">
        <v>0</v>
      </c>
      <c r="X756" s="306">
        <v>0</v>
      </c>
      <c r="Y756" s="306">
        <v>0</v>
      </c>
      <c r="Z756" s="306">
        <v>0</v>
      </c>
    </row>
    <row r="757" spans="4:26" hidden="1" outlineLevel="1">
      <c r="D757" s="299" t="s">
        <v>337</v>
      </c>
      <c r="E757" s="299" t="s">
        <v>71</v>
      </c>
      <c r="F757" s="299" t="s">
        <v>768</v>
      </c>
      <c r="G757" s="299" t="s">
        <v>769</v>
      </c>
      <c r="H757" s="299" t="s">
        <v>770</v>
      </c>
      <c r="I757" s="299" t="s">
        <v>1264</v>
      </c>
      <c r="J757" s="299" t="s">
        <v>2339</v>
      </c>
      <c r="K757" s="299" t="s">
        <v>176</v>
      </c>
      <c r="M757" s="311">
        <v>0</v>
      </c>
      <c r="N757" s="306"/>
      <c r="O757" s="306">
        <v>0</v>
      </c>
      <c r="P757" s="306">
        <v>0</v>
      </c>
      <c r="Q757" s="306">
        <v>0</v>
      </c>
      <c r="R757" s="306">
        <v>0</v>
      </c>
      <c r="S757" s="306">
        <v>0</v>
      </c>
      <c r="T757" s="306">
        <v>0</v>
      </c>
      <c r="U757" s="306">
        <v>0</v>
      </c>
      <c r="V757" s="306">
        <v>0</v>
      </c>
      <c r="W757" s="306">
        <v>0</v>
      </c>
      <c r="X757" s="306">
        <v>0</v>
      </c>
      <c r="Y757" s="306">
        <v>0</v>
      </c>
      <c r="Z757" s="306">
        <v>0</v>
      </c>
    </row>
    <row r="758" spans="4:26" hidden="1" outlineLevel="1">
      <c r="D758" s="299" t="s">
        <v>337</v>
      </c>
      <c r="E758" s="299" t="s">
        <v>71</v>
      </c>
      <c r="F758" s="299" t="s">
        <v>768</v>
      </c>
      <c r="G758" s="299" t="s">
        <v>775</v>
      </c>
      <c r="H758" s="299" t="s">
        <v>770</v>
      </c>
      <c r="I758" s="299" t="s">
        <v>1264</v>
      </c>
      <c r="J758" s="299" t="s">
        <v>2340</v>
      </c>
      <c r="K758" s="299" t="s">
        <v>176</v>
      </c>
      <c r="M758" s="311">
        <v>0</v>
      </c>
      <c r="N758" s="306"/>
      <c r="O758" s="306">
        <v>0</v>
      </c>
      <c r="P758" s="306">
        <v>0</v>
      </c>
      <c r="Q758" s="306">
        <v>0</v>
      </c>
      <c r="R758" s="306">
        <v>0</v>
      </c>
      <c r="S758" s="306">
        <v>0</v>
      </c>
      <c r="T758" s="306">
        <v>0</v>
      </c>
      <c r="U758" s="306">
        <v>0</v>
      </c>
      <c r="V758" s="306">
        <v>0</v>
      </c>
      <c r="W758" s="306">
        <v>0</v>
      </c>
      <c r="X758" s="306">
        <v>0</v>
      </c>
      <c r="Y758" s="306">
        <v>0</v>
      </c>
      <c r="Z758" s="306">
        <v>0</v>
      </c>
    </row>
    <row r="759" spans="4:26" hidden="1" outlineLevel="1">
      <c r="D759" s="299" t="s">
        <v>1107</v>
      </c>
      <c r="E759" s="299" t="s">
        <v>71</v>
      </c>
      <c r="F759" s="299" t="s">
        <v>768</v>
      </c>
      <c r="G759" s="299" t="s">
        <v>769</v>
      </c>
      <c r="H759" s="299" t="s">
        <v>770</v>
      </c>
      <c r="I759" s="299" t="s">
        <v>1246</v>
      </c>
      <c r="J759" s="299" t="s">
        <v>3126</v>
      </c>
      <c r="K759" s="299" t="s">
        <v>176</v>
      </c>
      <c r="M759" s="311">
        <v>513.6</v>
      </c>
      <c r="N759" s="306"/>
      <c r="O759" s="306">
        <v>109.545</v>
      </c>
      <c r="P759" s="306">
        <v>162.91999999999999</v>
      </c>
      <c r="Q759" s="306">
        <v>29.59</v>
      </c>
      <c r="R759" s="306">
        <v>5.4530000000000003</v>
      </c>
      <c r="S759" s="306">
        <v>0</v>
      </c>
      <c r="T759" s="306">
        <v>30.16</v>
      </c>
      <c r="U759" s="306">
        <v>2.9460000000000002</v>
      </c>
      <c r="V759" s="306">
        <v>3.121</v>
      </c>
      <c r="W759" s="306">
        <v>67.959999999999994</v>
      </c>
      <c r="X759" s="306">
        <v>9.1890000000000001</v>
      </c>
      <c r="Y759" s="306">
        <v>42.460999999999999</v>
      </c>
      <c r="Z759" s="306">
        <v>50.255000000000003</v>
      </c>
    </row>
    <row r="760" spans="4:26" hidden="1" outlineLevel="1">
      <c r="D760" s="299" t="s">
        <v>1107</v>
      </c>
      <c r="E760" s="299" t="s">
        <v>71</v>
      </c>
      <c r="F760" s="299" t="s">
        <v>766</v>
      </c>
      <c r="G760" s="299" t="s">
        <v>769</v>
      </c>
      <c r="H760" s="299" t="s">
        <v>770</v>
      </c>
      <c r="I760" s="299" t="s">
        <v>1264</v>
      </c>
      <c r="J760" s="299" t="s">
        <v>3127</v>
      </c>
      <c r="K760" s="299" t="s">
        <v>176</v>
      </c>
      <c r="M760" s="311">
        <v>0</v>
      </c>
      <c r="N760" s="306"/>
      <c r="O760" s="306">
        <v>0</v>
      </c>
      <c r="P760" s="306">
        <v>0</v>
      </c>
      <c r="Q760" s="306">
        <v>0</v>
      </c>
      <c r="R760" s="306">
        <v>0</v>
      </c>
      <c r="S760" s="306">
        <v>0</v>
      </c>
      <c r="T760" s="306">
        <v>0</v>
      </c>
      <c r="U760" s="306">
        <v>0</v>
      </c>
      <c r="V760" s="306">
        <v>0</v>
      </c>
      <c r="W760" s="306">
        <v>0</v>
      </c>
      <c r="X760" s="306">
        <v>0</v>
      </c>
      <c r="Y760" s="306">
        <v>0</v>
      </c>
      <c r="Z760" s="306">
        <v>0</v>
      </c>
    </row>
    <row r="761" spans="4:26" hidden="1" outlineLevel="1">
      <c r="D761" s="299" t="s">
        <v>1107</v>
      </c>
      <c r="E761" s="299" t="s">
        <v>71</v>
      </c>
      <c r="F761" s="299" t="s">
        <v>766</v>
      </c>
      <c r="G761" s="299" t="s">
        <v>775</v>
      </c>
      <c r="H761" s="299" t="s">
        <v>770</v>
      </c>
      <c r="I761" s="299" t="s">
        <v>1264</v>
      </c>
      <c r="J761" s="299" t="s">
        <v>3128</v>
      </c>
      <c r="K761" s="299" t="s">
        <v>176</v>
      </c>
      <c r="M761" s="311">
        <v>0</v>
      </c>
      <c r="N761" s="306"/>
      <c r="O761" s="306">
        <v>0</v>
      </c>
      <c r="P761" s="306">
        <v>0</v>
      </c>
      <c r="Q761" s="306">
        <v>0</v>
      </c>
      <c r="R761" s="306">
        <v>0</v>
      </c>
      <c r="S761" s="306">
        <v>0</v>
      </c>
      <c r="T761" s="306">
        <v>0</v>
      </c>
      <c r="U761" s="306">
        <v>0</v>
      </c>
      <c r="V761" s="306">
        <v>0</v>
      </c>
      <c r="W761" s="306">
        <v>0</v>
      </c>
      <c r="X761" s="306">
        <v>0</v>
      </c>
      <c r="Y761" s="306">
        <v>0</v>
      </c>
      <c r="Z761" s="306">
        <v>0</v>
      </c>
    </row>
    <row r="762" spans="4:26" hidden="1" outlineLevel="1">
      <c r="D762" s="299" t="s">
        <v>1107</v>
      </c>
      <c r="E762" s="299" t="s">
        <v>71</v>
      </c>
      <c r="F762" s="299" t="s">
        <v>768</v>
      </c>
      <c r="G762" s="299" t="s">
        <v>769</v>
      </c>
      <c r="H762" s="299" t="s">
        <v>770</v>
      </c>
      <c r="I762" s="299" t="s">
        <v>1264</v>
      </c>
      <c r="J762" s="299" t="s">
        <v>3129</v>
      </c>
      <c r="K762" s="299" t="s">
        <v>176</v>
      </c>
      <c r="M762" s="311">
        <v>0</v>
      </c>
      <c r="N762" s="306"/>
      <c r="O762" s="306">
        <v>0</v>
      </c>
      <c r="P762" s="306">
        <v>0</v>
      </c>
      <c r="Q762" s="306">
        <v>0</v>
      </c>
      <c r="R762" s="306">
        <v>0</v>
      </c>
      <c r="S762" s="306">
        <v>0</v>
      </c>
      <c r="T762" s="306">
        <v>0</v>
      </c>
      <c r="U762" s="306">
        <v>0</v>
      </c>
      <c r="V762" s="306">
        <v>0</v>
      </c>
      <c r="W762" s="306">
        <v>0</v>
      </c>
      <c r="X762" s="306">
        <v>0</v>
      </c>
      <c r="Y762" s="306">
        <v>0</v>
      </c>
      <c r="Z762" s="306">
        <v>0</v>
      </c>
    </row>
    <row r="763" spans="4:26" hidden="1" outlineLevel="1">
      <c r="D763" s="299" t="s">
        <v>1107</v>
      </c>
      <c r="E763" s="299" t="s">
        <v>71</v>
      </c>
      <c r="F763" s="299" t="s">
        <v>768</v>
      </c>
      <c r="G763" s="299" t="s">
        <v>775</v>
      </c>
      <c r="H763" s="299" t="s">
        <v>770</v>
      </c>
      <c r="I763" s="299" t="s">
        <v>1264</v>
      </c>
      <c r="J763" s="299" t="s">
        <v>3130</v>
      </c>
      <c r="K763" s="299" t="s">
        <v>176</v>
      </c>
      <c r="M763" s="311">
        <v>0</v>
      </c>
      <c r="N763" s="306"/>
      <c r="O763" s="306">
        <v>0</v>
      </c>
      <c r="P763" s="306">
        <v>0</v>
      </c>
      <c r="Q763" s="306">
        <v>0</v>
      </c>
      <c r="R763" s="306">
        <v>0</v>
      </c>
      <c r="S763" s="306">
        <v>0</v>
      </c>
      <c r="T763" s="306">
        <v>0</v>
      </c>
      <c r="U763" s="306">
        <v>0</v>
      </c>
      <c r="V763" s="306">
        <v>0</v>
      </c>
      <c r="W763" s="306">
        <v>0</v>
      </c>
      <c r="X763" s="306">
        <v>0</v>
      </c>
      <c r="Y763" s="306">
        <v>0</v>
      </c>
      <c r="Z763" s="306">
        <v>0</v>
      </c>
    </row>
    <row r="764" spans="4:26" hidden="1" outlineLevel="1">
      <c r="D764" s="299" t="s">
        <v>3131</v>
      </c>
      <c r="E764" s="299" t="s">
        <v>71</v>
      </c>
      <c r="F764" s="299" t="s">
        <v>768</v>
      </c>
      <c r="G764" s="299" t="s">
        <v>769</v>
      </c>
      <c r="H764" s="299" t="s">
        <v>770</v>
      </c>
      <c r="I764" s="299" t="s">
        <v>1246</v>
      </c>
      <c r="J764" s="299" t="s">
        <v>2252</v>
      </c>
      <c r="K764" s="299" t="s">
        <v>176</v>
      </c>
      <c r="M764" s="311">
        <v>0</v>
      </c>
      <c r="N764" s="306"/>
      <c r="O764" s="306">
        <v>0</v>
      </c>
      <c r="P764" s="306">
        <v>0</v>
      </c>
      <c r="Q764" s="306">
        <v>0</v>
      </c>
      <c r="R764" s="306">
        <v>0</v>
      </c>
      <c r="S764" s="306">
        <v>0</v>
      </c>
      <c r="T764" s="306">
        <v>0</v>
      </c>
      <c r="U764" s="306">
        <v>0</v>
      </c>
      <c r="V764" s="306">
        <v>0</v>
      </c>
      <c r="W764" s="306"/>
      <c r="X764" s="306"/>
      <c r="Y764" s="306"/>
      <c r="Z764" s="306"/>
    </row>
    <row r="765" spans="4:26" hidden="1" outlineLevel="1">
      <c r="D765" s="299" t="s">
        <v>429</v>
      </c>
      <c r="E765" s="299" t="s">
        <v>72</v>
      </c>
      <c r="F765" s="299" t="s">
        <v>768</v>
      </c>
      <c r="G765" s="299" t="s">
        <v>769</v>
      </c>
      <c r="H765" s="299" t="s">
        <v>770</v>
      </c>
      <c r="I765" s="299" t="s">
        <v>1246</v>
      </c>
      <c r="J765" s="299" t="s">
        <v>4156</v>
      </c>
      <c r="K765" s="299" t="s">
        <v>177</v>
      </c>
      <c r="M765" s="311">
        <v>878.25600000000009</v>
      </c>
      <c r="N765" s="306"/>
      <c r="O765" s="306"/>
      <c r="P765" s="306"/>
      <c r="Q765" s="306"/>
      <c r="R765" s="306"/>
      <c r="S765" s="306"/>
      <c r="T765" s="306"/>
      <c r="U765" s="306"/>
      <c r="V765" s="306"/>
      <c r="W765" s="306"/>
      <c r="X765" s="306">
        <v>74.649000000000001</v>
      </c>
      <c r="Y765" s="306">
        <v>490.61500000000001</v>
      </c>
      <c r="Z765" s="306">
        <v>312.99200000000002</v>
      </c>
    </row>
    <row r="766" spans="4:26" hidden="1" outlineLevel="1">
      <c r="D766" s="299" t="s">
        <v>429</v>
      </c>
      <c r="E766" s="299" t="s">
        <v>72</v>
      </c>
      <c r="F766" s="299" t="s">
        <v>766</v>
      </c>
      <c r="G766" s="299" t="s">
        <v>769</v>
      </c>
      <c r="H766" s="299" t="s">
        <v>770</v>
      </c>
      <c r="I766" s="299" t="s">
        <v>1264</v>
      </c>
      <c r="J766" s="299" t="s">
        <v>4157</v>
      </c>
      <c r="K766" s="299" t="s">
        <v>177</v>
      </c>
      <c r="M766" s="311">
        <v>0</v>
      </c>
      <c r="N766" s="306"/>
      <c r="O766" s="306"/>
      <c r="P766" s="306"/>
      <c r="Q766" s="306"/>
      <c r="R766" s="306"/>
      <c r="S766" s="306"/>
      <c r="T766" s="306"/>
      <c r="U766" s="306"/>
      <c r="V766" s="306"/>
      <c r="W766" s="306"/>
      <c r="X766" s="306"/>
      <c r="Y766" s="306">
        <v>0</v>
      </c>
      <c r="Z766" s="306">
        <v>0</v>
      </c>
    </row>
    <row r="767" spans="4:26" hidden="1" outlineLevel="1">
      <c r="D767" s="299" t="s">
        <v>429</v>
      </c>
      <c r="E767" s="299" t="s">
        <v>72</v>
      </c>
      <c r="F767" s="299" t="s">
        <v>766</v>
      </c>
      <c r="G767" s="299" t="s">
        <v>775</v>
      </c>
      <c r="H767" s="299" t="s">
        <v>770</v>
      </c>
      <c r="I767" s="299" t="s">
        <v>1264</v>
      </c>
      <c r="J767" s="299" t="s">
        <v>4158</v>
      </c>
      <c r="K767" s="299" t="s">
        <v>177</v>
      </c>
      <c r="M767" s="311">
        <v>0</v>
      </c>
      <c r="N767" s="306"/>
      <c r="O767" s="306"/>
      <c r="P767" s="306"/>
      <c r="Q767" s="306"/>
      <c r="R767" s="306"/>
      <c r="S767" s="306"/>
      <c r="T767" s="306"/>
      <c r="U767" s="306"/>
      <c r="V767" s="306"/>
      <c r="W767" s="306"/>
      <c r="X767" s="306"/>
      <c r="Y767" s="306">
        <v>0</v>
      </c>
      <c r="Z767" s="306">
        <v>0</v>
      </c>
    </row>
    <row r="768" spans="4:26" hidden="1" outlineLevel="1">
      <c r="D768" s="299" t="s">
        <v>429</v>
      </c>
      <c r="E768" s="299" t="s">
        <v>72</v>
      </c>
      <c r="F768" s="299" t="s">
        <v>768</v>
      </c>
      <c r="G768" s="299" t="s">
        <v>769</v>
      </c>
      <c r="H768" s="299" t="s">
        <v>770</v>
      </c>
      <c r="I768" s="299" t="s">
        <v>1264</v>
      </c>
      <c r="J768" s="299" t="s">
        <v>4159</v>
      </c>
      <c r="K768" s="299" t="s">
        <v>177</v>
      </c>
      <c r="M768" s="311">
        <v>0</v>
      </c>
      <c r="N768" s="306"/>
      <c r="O768" s="306"/>
      <c r="P768" s="306"/>
      <c r="Q768" s="306"/>
      <c r="R768" s="306"/>
      <c r="S768" s="306"/>
      <c r="T768" s="306"/>
      <c r="U768" s="306"/>
      <c r="V768" s="306"/>
      <c r="W768" s="306"/>
      <c r="X768" s="306"/>
      <c r="Y768" s="306">
        <v>0</v>
      </c>
      <c r="Z768" s="306">
        <v>0</v>
      </c>
    </row>
    <row r="769" spans="4:26" hidden="1" outlineLevel="1">
      <c r="D769" s="299" t="s">
        <v>429</v>
      </c>
      <c r="E769" s="299" t="s">
        <v>72</v>
      </c>
      <c r="F769" s="299" t="s">
        <v>768</v>
      </c>
      <c r="G769" s="299" t="s">
        <v>775</v>
      </c>
      <c r="H769" s="299" t="s">
        <v>770</v>
      </c>
      <c r="I769" s="299" t="s">
        <v>1264</v>
      </c>
      <c r="J769" s="299" t="s">
        <v>4160</v>
      </c>
      <c r="K769" s="299" t="s">
        <v>177</v>
      </c>
      <c r="M769" s="311">
        <v>0</v>
      </c>
      <c r="N769" s="306"/>
      <c r="O769" s="306"/>
      <c r="P769" s="306"/>
      <c r="Q769" s="306"/>
      <c r="R769" s="306"/>
      <c r="S769" s="306"/>
      <c r="T769" s="306"/>
      <c r="U769" s="306"/>
      <c r="V769" s="306"/>
      <c r="W769" s="306"/>
      <c r="X769" s="306"/>
      <c r="Y769" s="306">
        <v>0</v>
      </c>
      <c r="Z769" s="306">
        <v>0</v>
      </c>
    </row>
    <row r="770" spans="4:26" hidden="1" outlineLevel="1">
      <c r="D770" s="299" t="s">
        <v>3897</v>
      </c>
      <c r="E770" s="299" t="s">
        <v>72</v>
      </c>
      <c r="F770" s="299" t="s">
        <v>768</v>
      </c>
      <c r="G770" s="299" t="s">
        <v>769</v>
      </c>
      <c r="H770" s="299" t="s">
        <v>770</v>
      </c>
      <c r="I770" s="299" t="s">
        <v>1246</v>
      </c>
      <c r="J770" s="299" t="s">
        <v>4161</v>
      </c>
      <c r="K770" s="299" t="s">
        <v>171</v>
      </c>
      <c r="M770" s="311">
        <v>392.68599999999998</v>
      </c>
      <c r="N770" s="306"/>
      <c r="O770" s="306"/>
      <c r="P770" s="306"/>
      <c r="Q770" s="306">
        <v>0</v>
      </c>
      <c r="R770" s="306">
        <v>12.24</v>
      </c>
      <c r="S770" s="306">
        <v>7.0449999999999999</v>
      </c>
      <c r="T770" s="306">
        <v>22.515999999999998</v>
      </c>
      <c r="U770" s="306">
        <v>15.11</v>
      </c>
      <c r="V770" s="306">
        <v>51.823999999999998</v>
      </c>
      <c r="W770" s="306">
        <v>99.515000000000001</v>
      </c>
      <c r="X770" s="306">
        <v>53.792999999999999</v>
      </c>
      <c r="Y770" s="306">
        <v>86.721999999999994</v>
      </c>
      <c r="Z770" s="306">
        <v>43.920999999999999</v>
      </c>
    </row>
    <row r="771" spans="4:26" hidden="1" outlineLevel="1">
      <c r="D771" s="299" t="s">
        <v>1191</v>
      </c>
      <c r="E771" s="299" t="s">
        <v>72</v>
      </c>
      <c r="F771" s="299" t="s">
        <v>768</v>
      </c>
      <c r="G771" s="299" t="s">
        <v>769</v>
      </c>
      <c r="H771" s="299" t="s">
        <v>770</v>
      </c>
      <c r="I771" s="299" t="s">
        <v>1246</v>
      </c>
      <c r="J771" s="299" t="s">
        <v>1192</v>
      </c>
      <c r="K771" s="299" t="s">
        <v>171</v>
      </c>
      <c r="M771" s="311">
        <v>2337.7110000000002</v>
      </c>
      <c r="N771" s="306"/>
      <c r="O771" s="306">
        <v>93.491</v>
      </c>
      <c r="P771" s="306">
        <v>275.041</v>
      </c>
      <c r="Q771" s="306">
        <v>142.185</v>
      </c>
      <c r="R771" s="306">
        <v>71.402000000000001</v>
      </c>
      <c r="S771" s="306">
        <v>289.67200000000003</v>
      </c>
      <c r="T771" s="306">
        <v>243.23</v>
      </c>
      <c r="U771" s="306">
        <v>149.32900000000001</v>
      </c>
      <c r="V771" s="306">
        <v>165.24100000000001</v>
      </c>
      <c r="W771" s="306">
        <v>294.83499999999998</v>
      </c>
      <c r="X771" s="306">
        <v>333.904</v>
      </c>
      <c r="Y771" s="306">
        <v>113.313</v>
      </c>
      <c r="Z771" s="306">
        <v>166.06800000000001</v>
      </c>
    </row>
    <row r="772" spans="4:26" hidden="1" outlineLevel="1">
      <c r="D772" s="299" t="s">
        <v>886</v>
      </c>
      <c r="E772" s="299" t="s">
        <v>72</v>
      </c>
      <c r="F772" s="299" t="s">
        <v>768</v>
      </c>
      <c r="G772" s="299" t="s">
        <v>769</v>
      </c>
      <c r="H772" s="299" t="s">
        <v>770</v>
      </c>
      <c r="I772" s="299" t="s">
        <v>1246</v>
      </c>
      <c r="J772" s="299" t="s">
        <v>550</v>
      </c>
      <c r="K772" s="299" t="s">
        <v>171</v>
      </c>
      <c r="M772" s="311">
        <v>0</v>
      </c>
      <c r="N772" s="306"/>
      <c r="O772" s="306">
        <v>0</v>
      </c>
      <c r="P772" s="306">
        <v>0</v>
      </c>
      <c r="Q772" s="306">
        <v>0</v>
      </c>
      <c r="R772" s="306">
        <v>0</v>
      </c>
      <c r="S772" s="306">
        <v>0</v>
      </c>
      <c r="T772" s="306">
        <v>0</v>
      </c>
      <c r="U772" s="306">
        <v>0</v>
      </c>
      <c r="V772" s="306">
        <v>0</v>
      </c>
      <c r="W772" s="306">
        <v>0</v>
      </c>
      <c r="X772" s="306">
        <v>0</v>
      </c>
      <c r="Y772" s="306">
        <v>0</v>
      </c>
      <c r="Z772" s="306">
        <v>0</v>
      </c>
    </row>
    <row r="773" spans="4:26" hidden="1" outlineLevel="1">
      <c r="D773" s="299" t="s">
        <v>847</v>
      </c>
      <c r="E773" s="299" t="s">
        <v>71</v>
      </c>
      <c r="F773" s="299" t="s">
        <v>768</v>
      </c>
      <c r="G773" s="299" t="s">
        <v>769</v>
      </c>
      <c r="H773" s="299" t="s">
        <v>770</v>
      </c>
      <c r="I773" s="299" t="s">
        <v>1246</v>
      </c>
      <c r="J773" s="299" t="s">
        <v>2341</v>
      </c>
      <c r="K773" s="299" t="s">
        <v>176</v>
      </c>
      <c r="M773" s="311">
        <v>52.145000000000003</v>
      </c>
      <c r="N773" s="306"/>
      <c r="O773" s="306">
        <v>4.1349999999999998</v>
      </c>
      <c r="P773" s="306">
        <v>0</v>
      </c>
      <c r="Q773" s="306">
        <v>0</v>
      </c>
      <c r="R773" s="306">
        <v>4.0860000000000003</v>
      </c>
      <c r="S773" s="306">
        <v>9.8539999999999992</v>
      </c>
      <c r="T773" s="306">
        <v>1.94</v>
      </c>
      <c r="U773" s="306">
        <v>1.4379999999999999</v>
      </c>
      <c r="V773" s="306">
        <v>2.2650000000000001</v>
      </c>
      <c r="W773" s="306">
        <v>6.327</v>
      </c>
      <c r="X773" s="306">
        <v>14.194000000000001</v>
      </c>
      <c r="Y773" s="306">
        <v>6.3</v>
      </c>
      <c r="Z773" s="306">
        <v>1.6060000000000001</v>
      </c>
    </row>
    <row r="774" spans="4:26" hidden="1" outlineLevel="1">
      <c r="D774" s="299" t="s">
        <v>847</v>
      </c>
      <c r="E774" s="299" t="s">
        <v>71</v>
      </c>
      <c r="F774" s="299" t="s">
        <v>766</v>
      </c>
      <c r="G774" s="299" t="s">
        <v>769</v>
      </c>
      <c r="H774" s="299" t="s">
        <v>770</v>
      </c>
      <c r="I774" s="299" t="s">
        <v>1264</v>
      </c>
      <c r="J774" s="299" t="s">
        <v>2342</v>
      </c>
      <c r="K774" s="299" t="s">
        <v>176</v>
      </c>
      <c r="M774" s="311">
        <v>0</v>
      </c>
      <c r="N774" s="306"/>
      <c r="O774" s="306">
        <v>0</v>
      </c>
      <c r="P774" s="306">
        <v>0</v>
      </c>
      <c r="Q774" s="306">
        <v>0</v>
      </c>
      <c r="R774" s="306">
        <v>0</v>
      </c>
      <c r="S774" s="306">
        <v>0</v>
      </c>
      <c r="T774" s="306">
        <v>0</v>
      </c>
      <c r="U774" s="306">
        <v>0</v>
      </c>
      <c r="V774" s="306">
        <v>0</v>
      </c>
      <c r="W774" s="306">
        <v>0</v>
      </c>
      <c r="X774" s="306">
        <v>0</v>
      </c>
      <c r="Y774" s="306">
        <v>0</v>
      </c>
      <c r="Z774" s="306">
        <v>0</v>
      </c>
    </row>
    <row r="775" spans="4:26" hidden="1" outlineLevel="1">
      <c r="D775" s="299" t="s">
        <v>847</v>
      </c>
      <c r="E775" s="299" t="s">
        <v>71</v>
      </c>
      <c r="F775" s="299" t="s">
        <v>766</v>
      </c>
      <c r="G775" s="299" t="s">
        <v>775</v>
      </c>
      <c r="H775" s="299" t="s">
        <v>770</v>
      </c>
      <c r="I775" s="299" t="s">
        <v>1264</v>
      </c>
      <c r="J775" s="299" t="s">
        <v>2343</v>
      </c>
      <c r="K775" s="299" t="s">
        <v>176</v>
      </c>
      <c r="M775" s="311">
        <v>0</v>
      </c>
      <c r="N775" s="306"/>
      <c r="O775" s="306">
        <v>0</v>
      </c>
      <c r="P775" s="306">
        <v>0</v>
      </c>
      <c r="Q775" s="306">
        <v>0</v>
      </c>
      <c r="R775" s="306">
        <v>0</v>
      </c>
      <c r="S775" s="306">
        <v>0</v>
      </c>
      <c r="T775" s="306">
        <v>0</v>
      </c>
      <c r="U775" s="306">
        <v>0</v>
      </c>
      <c r="V775" s="306">
        <v>0</v>
      </c>
      <c r="W775" s="306">
        <v>0</v>
      </c>
      <c r="X775" s="306">
        <v>0</v>
      </c>
      <c r="Y775" s="306">
        <v>0</v>
      </c>
      <c r="Z775" s="306">
        <v>0</v>
      </c>
    </row>
    <row r="776" spans="4:26" hidden="1" outlineLevel="1">
      <c r="D776" s="299" t="s">
        <v>847</v>
      </c>
      <c r="E776" s="299" t="s">
        <v>71</v>
      </c>
      <c r="F776" s="299" t="s">
        <v>768</v>
      </c>
      <c r="G776" s="299" t="s">
        <v>769</v>
      </c>
      <c r="H776" s="299" t="s">
        <v>770</v>
      </c>
      <c r="I776" s="299" t="s">
        <v>1264</v>
      </c>
      <c r="J776" s="299" t="s">
        <v>2344</v>
      </c>
      <c r="K776" s="299" t="s">
        <v>176</v>
      </c>
      <c r="M776" s="311">
        <v>0</v>
      </c>
      <c r="N776" s="306"/>
      <c r="O776" s="306">
        <v>0</v>
      </c>
      <c r="P776" s="306">
        <v>0</v>
      </c>
      <c r="Q776" s="306">
        <v>0</v>
      </c>
      <c r="R776" s="306">
        <v>0</v>
      </c>
      <c r="S776" s="306">
        <v>0</v>
      </c>
      <c r="T776" s="306">
        <v>0</v>
      </c>
      <c r="U776" s="306">
        <v>0</v>
      </c>
      <c r="V776" s="306">
        <v>0</v>
      </c>
      <c r="W776" s="306">
        <v>0</v>
      </c>
      <c r="X776" s="306">
        <v>0</v>
      </c>
      <c r="Y776" s="306">
        <v>0</v>
      </c>
      <c r="Z776" s="306">
        <v>0</v>
      </c>
    </row>
    <row r="777" spans="4:26" hidden="1" outlineLevel="1">
      <c r="D777" s="299" t="s">
        <v>847</v>
      </c>
      <c r="E777" s="299" t="s">
        <v>71</v>
      </c>
      <c r="F777" s="299" t="s">
        <v>768</v>
      </c>
      <c r="G777" s="299" t="s">
        <v>775</v>
      </c>
      <c r="H777" s="299" t="s">
        <v>770</v>
      </c>
      <c r="I777" s="299" t="s">
        <v>1264</v>
      </c>
      <c r="J777" s="299" t="s">
        <v>2345</v>
      </c>
      <c r="K777" s="299" t="s">
        <v>176</v>
      </c>
      <c r="M777" s="311">
        <v>0</v>
      </c>
      <c r="N777" s="306"/>
      <c r="O777" s="306">
        <v>0</v>
      </c>
      <c r="P777" s="306">
        <v>0</v>
      </c>
      <c r="Q777" s="306">
        <v>0</v>
      </c>
      <c r="R777" s="306">
        <v>0</v>
      </c>
      <c r="S777" s="306">
        <v>0</v>
      </c>
      <c r="T777" s="306">
        <v>0</v>
      </c>
      <c r="U777" s="306">
        <v>0</v>
      </c>
      <c r="V777" s="306">
        <v>0</v>
      </c>
      <c r="W777" s="306">
        <v>0</v>
      </c>
      <c r="X777" s="306">
        <v>0</v>
      </c>
      <c r="Y777" s="306">
        <v>0</v>
      </c>
      <c r="Z777" s="306">
        <v>0</v>
      </c>
    </row>
    <row r="778" spans="4:26" hidden="1" outlineLevel="1">
      <c r="D778" s="299" t="s">
        <v>338</v>
      </c>
      <c r="E778" s="299" t="s">
        <v>71</v>
      </c>
      <c r="F778" s="299" t="s">
        <v>768</v>
      </c>
      <c r="G778" s="299" t="s">
        <v>769</v>
      </c>
      <c r="H778" s="299" t="s">
        <v>770</v>
      </c>
      <c r="I778" s="299" t="s">
        <v>1246</v>
      </c>
      <c r="J778" s="299" t="s">
        <v>607</v>
      </c>
      <c r="K778" s="299" t="s">
        <v>176</v>
      </c>
      <c r="M778" s="311">
        <v>218152.14399999997</v>
      </c>
      <c r="N778" s="306"/>
      <c r="O778" s="306">
        <v>13034.933999999999</v>
      </c>
      <c r="P778" s="306">
        <v>14664.919</v>
      </c>
      <c r="Q778" s="306">
        <v>24567.773000000001</v>
      </c>
      <c r="R778" s="306">
        <v>34361.360000000001</v>
      </c>
      <c r="S778" s="306">
        <v>22853.091</v>
      </c>
      <c r="T778" s="306">
        <v>14385.191000000001</v>
      </c>
      <c r="U778" s="306">
        <v>4351.1890000000003</v>
      </c>
      <c r="V778" s="306">
        <v>22164.281999999999</v>
      </c>
      <c r="W778" s="306">
        <v>11945.205</v>
      </c>
      <c r="X778" s="306">
        <v>14916.978999999999</v>
      </c>
      <c r="Y778" s="306">
        <v>22957.633000000002</v>
      </c>
      <c r="Z778" s="306">
        <v>17949.588</v>
      </c>
    </row>
    <row r="779" spans="4:26" hidden="1" outlineLevel="1">
      <c r="D779" s="299" t="s">
        <v>338</v>
      </c>
      <c r="E779" s="299" t="s">
        <v>71</v>
      </c>
      <c r="F779" s="299" t="s">
        <v>768</v>
      </c>
      <c r="G779" s="299" t="s">
        <v>775</v>
      </c>
      <c r="H779" s="299" t="s">
        <v>770</v>
      </c>
      <c r="I779" s="299" t="s">
        <v>1246</v>
      </c>
      <c r="J779" s="299" t="s">
        <v>659</v>
      </c>
      <c r="K779" s="299" t="s">
        <v>176</v>
      </c>
      <c r="M779" s="311">
        <v>389.44049999999999</v>
      </c>
      <c r="N779" s="306"/>
      <c r="O779" s="306">
        <v>2.1</v>
      </c>
      <c r="P779" s="306">
        <v>42.667300000000004</v>
      </c>
      <c r="Q779" s="306">
        <v>87.070000000000022</v>
      </c>
      <c r="R779" s="306">
        <v>23.7928</v>
      </c>
      <c r="S779" s="306">
        <v>35.821899999999999</v>
      </c>
      <c r="T779" s="306">
        <v>48.801499999999997</v>
      </c>
      <c r="U779" s="306">
        <v>9.3000000000000007</v>
      </c>
      <c r="V779" s="306">
        <v>32.898400000000002</v>
      </c>
      <c r="W779" s="306">
        <v>10.199999999999999</v>
      </c>
      <c r="X779" s="306">
        <v>23.4</v>
      </c>
      <c r="Y779" s="306">
        <v>42.007199999999997</v>
      </c>
      <c r="Z779" s="306">
        <v>31.381400000000003</v>
      </c>
    </row>
    <row r="780" spans="4:26" hidden="1" outlineLevel="1">
      <c r="D780" s="299" t="s">
        <v>338</v>
      </c>
      <c r="E780" s="299" t="s">
        <v>71</v>
      </c>
      <c r="F780" s="299" t="s">
        <v>766</v>
      </c>
      <c r="G780" s="299" t="s">
        <v>769</v>
      </c>
      <c r="H780" s="299" t="s">
        <v>770</v>
      </c>
      <c r="I780" s="299" t="s">
        <v>1264</v>
      </c>
      <c r="J780" s="299" t="s">
        <v>2346</v>
      </c>
      <c r="K780" s="299" t="s">
        <v>176</v>
      </c>
      <c r="M780" s="311">
        <v>0</v>
      </c>
      <c r="N780" s="306"/>
      <c r="O780" s="306">
        <v>0</v>
      </c>
      <c r="P780" s="306">
        <v>0</v>
      </c>
      <c r="Q780" s="306">
        <v>0</v>
      </c>
      <c r="R780" s="306">
        <v>0</v>
      </c>
      <c r="S780" s="306">
        <v>0</v>
      </c>
      <c r="T780" s="306">
        <v>0</v>
      </c>
      <c r="U780" s="306">
        <v>0</v>
      </c>
      <c r="V780" s="306">
        <v>0</v>
      </c>
      <c r="W780" s="306">
        <v>0</v>
      </c>
      <c r="X780" s="306">
        <v>0</v>
      </c>
      <c r="Y780" s="306">
        <v>0</v>
      </c>
      <c r="Z780" s="306">
        <v>0</v>
      </c>
    </row>
    <row r="781" spans="4:26" hidden="1" outlineLevel="1">
      <c r="D781" s="299" t="s">
        <v>338</v>
      </c>
      <c r="E781" s="299" t="s">
        <v>71</v>
      </c>
      <c r="F781" s="299" t="s">
        <v>766</v>
      </c>
      <c r="G781" s="299" t="s">
        <v>775</v>
      </c>
      <c r="H781" s="299" t="s">
        <v>770</v>
      </c>
      <c r="I781" s="299" t="s">
        <v>1264</v>
      </c>
      <c r="J781" s="299" t="s">
        <v>2347</v>
      </c>
      <c r="K781" s="299" t="s">
        <v>176</v>
      </c>
      <c r="M781" s="311">
        <v>0</v>
      </c>
      <c r="N781" s="306"/>
      <c r="O781" s="306">
        <v>0</v>
      </c>
      <c r="P781" s="306">
        <v>0</v>
      </c>
      <c r="Q781" s="306">
        <v>0</v>
      </c>
      <c r="R781" s="306">
        <v>0</v>
      </c>
      <c r="S781" s="306">
        <v>0</v>
      </c>
      <c r="T781" s="306">
        <v>0</v>
      </c>
      <c r="U781" s="306">
        <v>0</v>
      </c>
      <c r="V781" s="306">
        <v>0</v>
      </c>
      <c r="W781" s="306">
        <v>0</v>
      </c>
      <c r="X781" s="306">
        <v>0</v>
      </c>
      <c r="Y781" s="306">
        <v>0</v>
      </c>
      <c r="Z781" s="306">
        <v>0</v>
      </c>
    </row>
    <row r="782" spans="4:26" hidden="1" outlineLevel="1">
      <c r="D782" s="299" t="s">
        <v>338</v>
      </c>
      <c r="E782" s="299" t="s">
        <v>71</v>
      </c>
      <c r="F782" s="299" t="s">
        <v>768</v>
      </c>
      <c r="G782" s="299" t="s">
        <v>769</v>
      </c>
      <c r="H782" s="299" t="s">
        <v>770</v>
      </c>
      <c r="I782" s="299" t="s">
        <v>1264</v>
      </c>
      <c r="J782" s="299" t="s">
        <v>2348</v>
      </c>
      <c r="K782" s="299" t="s">
        <v>176</v>
      </c>
      <c r="M782" s="311">
        <v>0</v>
      </c>
      <c r="N782" s="306"/>
      <c r="O782" s="306">
        <v>0</v>
      </c>
      <c r="P782" s="306">
        <v>0</v>
      </c>
      <c r="Q782" s="306">
        <v>0</v>
      </c>
      <c r="R782" s="306">
        <v>0</v>
      </c>
      <c r="S782" s="306">
        <v>0</v>
      </c>
      <c r="T782" s="306">
        <v>0</v>
      </c>
      <c r="U782" s="306">
        <v>0</v>
      </c>
      <c r="V782" s="306">
        <v>0</v>
      </c>
      <c r="W782" s="306">
        <v>0</v>
      </c>
      <c r="X782" s="306">
        <v>0</v>
      </c>
      <c r="Y782" s="306">
        <v>0</v>
      </c>
      <c r="Z782" s="306">
        <v>0</v>
      </c>
    </row>
    <row r="783" spans="4:26" hidden="1" outlineLevel="1">
      <c r="D783" s="299" t="s">
        <v>338</v>
      </c>
      <c r="E783" s="299" t="s">
        <v>71</v>
      </c>
      <c r="F783" s="299" t="s">
        <v>768</v>
      </c>
      <c r="G783" s="299" t="s">
        <v>775</v>
      </c>
      <c r="H783" s="299" t="s">
        <v>770</v>
      </c>
      <c r="I783" s="299" t="s">
        <v>1264</v>
      </c>
      <c r="J783" s="299" t="s">
        <v>2349</v>
      </c>
      <c r="K783" s="299" t="s">
        <v>176</v>
      </c>
      <c r="M783" s="311">
        <v>0</v>
      </c>
      <c r="N783" s="306"/>
      <c r="O783" s="306">
        <v>0</v>
      </c>
      <c r="P783" s="306">
        <v>0</v>
      </c>
      <c r="Q783" s="306">
        <v>0</v>
      </c>
      <c r="R783" s="306">
        <v>0</v>
      </c>
      <c r="S783" s="306">
        <v>0</v>
      </c>
      <c r="T783" s="306">
        <v>0</v>
      </c>
      <c r="U783" s="306">
        <v>0</v>
      </c>
      <c r="V783" s="306">
        <v>0</v>
      </c>
      <c r="W783" s="306">
        <v>0</v>
      </c>
      <c r="X783" s="306">
        <v>0</v>
      </c>
      <c r="Y783" s="306">
        <v>0</v>
      </c>
      <c r="Z783" s="306">
        <v>0</v>
      </c>
    </row>
    <row r="784" spans="4:26" hidden="1" outlineLevel="1">
      <c r="D784" s="299" t="s">
        <v>2350</v>
      </c>
      <c r="E784" s="299" t="s">
        <v>71</v>
      </c>
      <c r="F784" s="299" t="s">
        <v>768</v>
      </c>
      <c r="G784" s="299" t="s">
        <v>769</v>
      </c>
      <c r="H784" s="299" t="s">
        <v>770</v>
      </c>
      <c r="I784" s="299" t="s">
        <v>1246</v>
      </c>
      <c r="J784" s="299" t="s">
        <v>2351</v>
      </c>
      <c r="K784" s="299" t="s">
        <v>176</v>
      </c>
      <c r="M784" s="311">
        <v>17.390999999999998</v>
      </c>
      <c r="N784" s="306"/>
      <c r="O784" s="306">
        <v>0.21</v>
      </c>
      <c r="P784" s="306">
        <v>0</v>
      </c>
      <c r="Q784" s="306">
        <v>0</v>
      </c>
      <c r="R784" s="306">
        <v>0.2</v>
      </c>
      <c r="S784" s="306">
        <v>0.74199999999999999</v>
      </c>
      <c r="T784" s="306">
        <v>1.0069999999999999</v>
      </c>
      <c r="U784" s="306">
        <v>0.46100000000000002</v>
      </c>
      <c r="V784" s="306">
        <v>0.315</v>
      </c>
      <c r="W784" s="306">
        <v>0</v>
      </c>
      <c r="X784" s="306">
        <v>0.38</v>
      </c>
      <c r="Y784" s="306">
        <v>6.1280000000000001</v>
      </c>
      <c r="Z784" s="306">
        <v>7.9480000000000004</v>
      </c>
    </row>
    <row r="785" spans="4:26" hidden="1" outlineLevel="1">
      <c r="D785" s="299" t="s">
        <v>430</v>
      </c>
      <c r="E785" s="299" t="s">
        <v>71</v>
      </c>
      <c r="F785" s="299" t="s">
        <v>768</v>
      </c>
      <c r="G785" s="299" t="s">
        <v>769</v>
      </c>
      <c r="H785" s="299" t="s">
        <v>770</v>
      </c>
      <c r="I785" s="299" t="s">
        <v>1246</v>
      </c>
      <c r="J785" s="299" t="s">
        <v>608</v>
      </c>
      <c r="K785" s="299" t="s">
        <v>176</v>
      </c>
      <c r="M785" s="311">
        <v>2731.355</v>
      </c>
      <c r="N785" s="306"/>
      <c r="O785" s="306">
        <v>64.585999999999999</v>
      </c>
      <c r="P785" s="306">
        <v>79.070999999999998</v>
      </c>
      <c r="Q785" s="306">
        <v>120.91</v>
      </c>
      <c r="R785" s="306">
        <v>350.096</v>
      </c>
      <c r="S785" s="306">
        <v>80.23</v>
      </c>
      <c r="T785" s="306">
        <v>67.549000000000007</v>
      </c>
      <c r="U785" s="306">
        <v>672.71299999999997</v>
      </c>
      <c r="V785" s="306">
        <v>110.86499999999999</v>
      </c>
      <c r="W785" s="306">
        <v>567.14700000000005</v>
      </c>
      <c r="X785" s="306">
        <v>116.938</v>
      </c>
      <c r="Y785" s="306">
        <v>301.14600000000002</v>
      </c>
      <c r="Z785" s="306">
        <v>200.10400000000001</v>
      </c>
    </row>
    <row r="786" spans="4:26" hidden="1" outlineLevel="1">
      <c r="D786" s="299" t="s">
        <v>430</v>
      </c>
      <c r="E786" s="299" t="s">
        <v>71</v>
      </c>
      <c r="F786" s="299" t="s">
        <v>768</v>
      </c>
      <c r="G786" s="299" t="s">
        <v>775</v>
      </c>
      <c r="H786" s="299" t="s">
        <v>770</v>
      </c>
      <c r="I786" s="299" t="s">
        <v>1246</v>
      </c>
      <c r="J786" s="299" t="s">
        <v>660</v>
      </c>
      <c r="K786" s="299" t="s">
        <v>176</v>
      </c>
      <c r="M786" s="311">
        <v>9.3574999999999999</v>
      </c>
      <c r="N786" s="306"/>
      <c r="O786" s="306">
        <v>0</v>
      </c>
      <c r="P786" s="306">
        <v>0</v>
      </c>
      <c r="Q786" s="306">
        <v>0</v>
      </c>
      <c r="R786" s="306">
        <v>0</v>
      </c>
      <c r="S786" s="306">
        <v>0</v>
      </c>
      <c r="T786" s="306">
        <v>0</v>
      </c>
      <c r="U786" s="306">
        <v>4.4675000000000002</v>
      </c>
      <c r="V786" s="306">
        <v>2.95</v>
      </c>
      <c r="W786" s="306">
        <v>1.94</v>
      </c>
      <c r="X786" s="306">
        <v>0</v>
      </c>
      <c r="Y786" s="306">
        <v>0</v>
      </c>
      <c r="Z786" s="306">
        <v>0</v>
      </c>
    </row>
    <row r="787" spans="4:26" hidden="1" outlineLevel="1">
      <c r="D787" s="299" t="s">
        <v>430</v>
      </c>
      <c r="E787" s="299" t="s">
        <v>71</v>
      </c>
      <c r="F787" s="299" t="s">
        <v>766</v>
      </c>
      <c r="G787" s="299" t="s">
        <v>769</v>
      </c>
      <c r="H787" s="299" t="s">
        <v>770</v>
      </c>
      <c r="I787" s="299" t="s">
        <v>1264</v>
      </c>
      <c r="J787" s="299" t="s">
        <v>2352</v>
      </c>
      <c r="K787" s="299" t="s">
        <v>176</v>
      </c>
      <c r="M787" s="311">
        <v>0</v>
      </c>
      <c r="N787" s="306"/>
      <c r="O787" s="306">
        <v>0</v>
      </c>
      <c r="P787" s="306">
        <v>0</v>
      </c>
      <c r="Q787" s="306">
        <v>0</v>
      </c>
      <c r="R787" s="306">
        <v>0</v>
      </c>
      <c r="S787" s="306">
        <v>0</v>
      </c>
      <c r="T787" s="306">
        <v>0</v>
      </c>
      <c r="U787" s="306">
        <v>0</v>
      </c>
      <c r="V787" s="306">
        <v>0</v>
      </c>
      <c r="W787" s="306">
        <v>0</v>
      </c>
      <c r="X787" s="306">
        <v>0</v>
      </c>
      <c r="Y787" s="306">
        <v>0</v>
      </c>
      <c r="Z787" s="306">
        <v>0</v>
      </c>
    </row>
    <row r="788" spans="4:26" hidden="1" outlineLevel="1">
      <c r="D788" s="299" t="s">
        <v>430</v>
      </c>
      <c r="E788" s="299" t="s">
        <v>71</v>
      </c>
      <c r="F788" s="299" t="s">
        <v>766</v>
      </c>
      <c r="G788" s="299" t="s">
        <v>775</v>
      </c>
      <c r="H788" s="299" t="s">
        <v>770</v>
      </c>
      <c r="I788" s="299" t="s">
        <v>1264</v>
      </c>
      <c r="J788" s="299" t="s">
        <v>2353</v>
      </c>
      <c r="K788" s="299" t="s">
        <v>176</v>
      </c>
      <c r="M788" s="311">
        <v>0</v>
      </c>
      <c r="N788" s="306"/>
      <c r="O788" s="306">
        <v>0</v>
      </c>
      <c r="P788" s="306">
        <v>0</v>
      </c>
      <c r="Q788" s="306">
        <v>0</v>
      </c>
      <c r="R788" s="306">
        <v>0</v>
      </c>
      <c r="S788" s="306">
        <v>0</v>
      </c>
      <c r="T788" s="306">
        <v>0</v>
      </c>
      <c r="U788" s="306">
        <v>0</v>
      </c>
      <c r="V788" s="306">
        <v>0</v>
      </c>
      <c r="W788" s="306">
        <v>0</v>
      </c>
      <c r="X788" s="306">
        <v>0</v>
      </c>
      <c r="Y788" s="306">
        <v>0</v>
      </c>
      <c r="Z788" s="306">
        <v>0</v>
      </c>
    </row>
    <row r="789" spans="4:26" hidden="1" outlineLevel="1">
      <c r="D789" s="299" t="s">
        <v>430</v>
      </c>
      <c r="E789" s="299" t="s">
        <v>71</v>
      </c>
      <c r="F789" s="299" t="s">
        <v>768</v>
      </c>
      <c r="G789" s="299" t="s">
        <v>769</v>
      </c>
      <c r="H789" s="299" t="s">
        <v>770</v>
      </c>
      <c r="I789" s="299" t="s">
        <v>1264</v>
      </c>
      <c r="J789" s="299" t="s">
        <v>2354</v>
      </c>
      <c r="K789" s="299" t="s">
        <v>176</v>
      </c>
      <c r="M789" s="311">
        <v>0</v>
      </c>
      <c r="N789" s="306"/>
      <c r="O789" s="306">
        <v>0</v>
      </c>
      <c r="P789" s="306">
        <v>0</v>
      </c>
      <c r="Q789" s="306">
        <v>0</v>
      </c>
      <c r="R789" s="306">
        <v>0</v>
      </c>
      <c r="S789" s="306">
        <v>0</v>
      </c>
      <c r="T789" s="306">
        <v>0</v>
      </c>
      <c r="U789" s="306">
        <v>0</v>
      </c>
      <c r="V789" s="306">
        <v>0</v>
      </c>
      <c r="W789" s="306">
        <v>0</v>
      </c>
      <c r="X789" s="306">
        <v>0</v>
      </c>
      <c r="Y789" s="306">
        <v>0</v>
      </c>
      <c r="Z789" s="306">
        <v>0</v>
      </c>
    </row>
    <row r="790" spans="4:26" hidden="1" outlineLevel="1">
      <c r="D790" s="299" t="s">
        <v>430</v>
      </c>
      <c r="E790" s="299" t="s">
        <v>71</v>
      </c>
      <c r="F790" s="299" t="s">
        <v>768</v>
      </c>
      <c r="G790" s="299" t="s">
        <v>775</v>
      </c>
      <c r="H790" s="299" t="s">
        <v>770</v>
      </c>
      <c r="I790" s="299" t="s">
        <v>1264</v>
      </c>
      <c r="J790" s="299" t="s">
        <v>2355</v>
      </c>
      <c r="K790" s="299" t="s">
        <v>176</v>
      </c>
      <c r="M790" s="311">
        <v>0</v>
      </c>
      <c r="N790" s="306"/>
      <c r="O790" s="306">
        <v>0</v>
      </c>
      <c r="P790" s="306">
        <v>0</v>
      </c>
      <c r="Q790" s="306">
        <v>0</v>
      </c>
      <c r="R790" s="306">
        <v>0</v>
      </c>
      <c r="S790" s="306">
        <v>0</v>
      </c>
      <c r="T790" s="306">
        <v>0</v>
      </c>
      <c r="U790" s="306">
        <v>0</v>
      </c>
      <c r="V790" s="306">
        <v>0</v>
      </c>
      <c r="W790" s="306">
        <v>0</v>
      </c>
      <c r="X790" s="306">
        <v>0</v>
      </c>
      <c r="Y790" s="306">
        <v>0</v>
      </c>
      <c r="Z790" s="306">
        <v>0</v>
      </c>
    </row>
    <row r="791" spans="4:26" hidden="1" outlineLevel="1">
      <c r="D791" s="299" t="s">
        <v>431</v>
      </c>
      <c r="E791" s="299" t="s">
        <v>73</v>
      </c>
      <c r="F791" s="299" t="s">
        <v>768</v>
      </c>
      <c r="G791" s="299" t="s">
        <v>769</v>
      </c>
      <c r="H791" s="299" t="s">
        <v>770</v>
      </c>
      <c r="I791" s="299" t="s">
        <v>1246</v>
      </c>
      <c r="J791" s="299" t="s">
        <v>567</v>
      </c>
      <c r="K791" s="299" t="s">
        <v>175</v>
      </c>
      <c r="M791" s="311">
        <v>11172.766000000001</v>
      </c>
      <c r="N791" s="306"/>
      <c r="O791" s="306">
        <v>1040.67</v>
      </c>
      <c r="P791" s="306">
        <v>1646.895</v>
      </c>
      <c r="Q791" s="306">
        <v>1325.8330000000001</v>
      </c>
      <c r="R791" s="306">
        <v>673.17499999999995</v>
      </c>
      <c r="S791" s="306">
        <v>988.27800000000002</v>
      </c>
      <c r="T791" s="306">
        <v>826.07500000000005</v>
      </c>
      <c r="U791" s="306">
        <v>1213.2729999999999</v>
      </c>
      <c r="V791" s="306">
        <v>321.97500000000002</v>
      </c>
      <c r="W791" s="306">
        <v>697.95399999999995</v>
      </c>
      <c r="X791" s="306">
        <v>510.23399999999998</v>
      </c>
      <c r="Y791" s="306">
        <v>1068.432</v>
      </c>
      <c r="Z791" s="306">
        <v>859.97199999999998</v>
      </c>
    </row>
    <row r="792" spans="4:26" hidden="1" outlineLevel="1">
      <c r="D792" s="299" t="s">
        <v>431</v>
      </c>
      <c r="E792" s="299" t="s">
        <v>71</v>
      </c>
      <c r="F792" s="299" t="s">
        <v>768</v>
      </c>
      <c r="G792" s="299" t="s">
        <v>769</v>
      </c>
      <c r="H792" s="299" t="s">
        <v>770</v>
      </c>
      <c r="I792" s="299" t="s">
        <v>1246</v>
      </c>
      <c r="J792" s="299" t="s">
        <v>734</v>
      </c>
      <c r="K792" s="299" t="s">
        <v>175</v>
      </c>
      <c r="M792" s="311">
        <v>1006.8819999999999</v>
      </c>
      <c r="N792" s="306"/>
      <c r="O792" s="306">
        <v>0</v>
      </c>
      <c r="P792" s="306">
        <v>152.55699999999999</v>
      </c>
      <c r="Q792" s="306">
        <v>32.692999999999998</v>
      </c>
      <c r="R792" s="306">
        <v>15.61</v>
      </c>
      <c r="S792" s="306">
        <v>141.16999999999999</v>
      </c>
      <c r="T792" s="306">
        <v>16.925000000000001</v>
      </c>
      <c r="U792" s="306">
        <v>110.43600000000001</v>
      </c>
      <c r="V792" s="306">
        <v>44.506999999999998</v>
      </c>
      <c r="W792" s="306">
        <v>187.54400000000001</v>
      </c>
      <c r="X792" s="306">
        <v>99.792000000000002</v>
      </c>
      <c r="Y792" s="306">
        <v>172.87100000000001</v>
      </c>
      <c r="Z792" s="306">
        <v>32.777000000000001</v>
      </c>
    </row>
    <row r="793" spans="4:26" hidden="1" outlineLevel="1">
      <c r="D793" s="299" t="s">
        <v>431</v>
      </c>
      <c r="E793" s="299" t="s">
        <v>73</v>
      </c>
      <c r="F793" s="299" t="s">
        <v>766</v>
      </c>
      <c r="G793" s="299" t="s">
        <v>769</v>
      </c>
      <c r="H793" s="299" t="s">
        <v>770</v>
      </c>
      <c r="I793" s="299" t="s">
        <v>1264</v>
      </c>
      <c r="J793" s="299" t="s">
        <v>2356</v>
      </c>
      <c r="K793" s="299" t="s">
        <v>175</v>
      </c>
      <c r="M793" s="311">
        <v>0</v>
      </c>
      <c r="N793" s="306"/>
      <c r="O793" s="306">
        <v>0</v>
      </c>
      <c r="P793" s="306">
        <v>0</v>
      </c>
      <c r="Q793" s="306">
        <v>0</v>
      </c>
      <c r="R793" s="306">
        <v>0</v>
      </c>
      <c r="S793" s="306">
        <v>0</v>
      </c>
      <c r="T793" s="306">
        <v>0</v>
      </c>
      <c r="U793" s="306">
        <v>0</v>
      </c>
      <c r="V793" s="306">
        <v>0</v>
      </c>
      <c r="W793" s="306">
        <v>0</v>
      </c>
      <c r="X793" s="306">
        <v>0</v>
      </c>
      <c r="Y793" s="306">
        <v>0</v>
      </c>
      <c r="Z793" s="306">
        <v>0</v>
      </c>
    </row>
    <row r="794" spans="4:26" hidden="1" outlineLevel="1">
      <c r="D794" s="299" t="s">
        <v>431</v>
      </c>
      <c r="E794" s="299" t="s">
        <v>73</v>
      </c>
      <c r="F794" s="299" t="s">
        <v>766</v>
      </c>
      <c r="G794" s="299" t="s">
        <v>775</v>
      </c>
      <c r="H794" s="299" t="s">
        <v>770</v>
      </c>
      <c r="I794" s="299" t="s">
        <v>1264</v>
      </c>
      <c r="J794" s="299" t="s">
        <v>2357</v>
      </c>
      <c r="K794" s="299" t="s">
        <v>175</v>
      </c>
      <c r="M794" s="311">
        <v>0</v>
      </c>
      <c r="N794" s="306"/>
      <c r="O794" s="306">
        <v>0</v>
      </c>
      <c r="P794" s="306">
        <v>0</v>
      </c>
      <c r="Q794" s="306">
        <v>0</v>
      </c>
      <c r="R794" s="306">
        <v>0</v>
      </c>
      <c r="S794" s="306">
        <v>0</v>
      </c>
      <c r="T794" s="306">
        <v>0</v>
      </c>
      <c r="U794" s="306">
        <v>0</v>
      </c>
      <c r="V794" s="306">
        <v>0</v>
      </c>
      <c r="W794" s="306">
        <v>0</v>
      </c>
      <c r="X794" s="306">
        <v>0</v>
      </c>
      <c r="Y794" s="306">
        <v>0</v>
      </c>
      <c r="Z794" s="306">
        <v>0</v>
      </c>
    </row>
    <row r="795" spans="4:26" hidden="1" outlineLevel="1">
      <c r="D795" s="299" t="s">
        <v>431</v>
      </c>
      <c r="E795" s="299" t="s">
        <v>73</v>
      </c>
      <c r="F795" s="299" t="s">
        <v>768</v>
      </c>
      <c r="G795" s="299" t="s">
        <v>769</v>
      </c>
      <c r="H795" s="299" t="s">
        <v>770</v>
      </c>
      <c r="I795" s="299" t="s">
        <v>1264</v>
      </c>
      <c r="J795" s="299" t="s">
        <v>2358</v>
      </c>
      <c r="K795" s="299" t="s">
        <v>175</v>
      </c>
      <c r="M795" s="311">
        <v>0</v>
      </c>
      <c r="N795" s="306"/>
      <c r="O795" s="306">
        <v>0</v>
      </c>
      <c r="P795" s="306">
        <v>0</v>
      </c>
      <c r="Q795" s="306">
        <v>0</v>
      </c>
      <c r="R795" s="306">
        <v>0</v>
      </c>
      <c r="S795" s="306">
        <v>0</v>
      </c>
      <c r="T795" s="306">
        <v>0</v>
      </c>
      <c r="U795" s="306">
        <v>0</v>
      </c>
      <c r="V795" s="306">
        <v>0</v>
      </c>
      <c r="W795" s="306">
        <v>0</v>
      </c>
      <c r="X795" s="306">
        <v>0</v>
      </c>
      <c r="Y795" s="306">
        <v>0</v>
      </c>
      <c r="Z795" s="306">
        <v>0</v>
      </c>
    </row>
    <row r="796" spans="4:26" hidden="1" outlineLevel="1">
      <c r="D796" s="299" t="s">
        <v>431</v>
      </c>
      <c r="E796" s="299" t="s">
        <v>73</v>
      </c>
      <c r="F796" s="299" t="s">
        <v>768</v>
      </c>
      <c r="G796" s="299" t="s">
        <v>775</v>
      </c>
      <c r="H796" s="299" t="s">
        <v>770</v>
      </c>
      <c r="I796" s="299" t="s">
        <v>1264</v>
      </c>
      <c r="J796" s="299" t="s">
        <v>2359</v>
      </c>
      <c r="K796" s="299" t="s">
        <v>175</v>
      </c>
      <c r="M796" s="311">
        <v>0</v>
      </c>
      <c r="N796" s="306"/>
      <c r="O796" s="306">
        <v>0</v>
      </c>
      <c r="P796" s="306">
        <v>0</v>
      </c>
      <c r="Q796" s="306">
        <v>0</v>
      </c>
      <c r="R796" s="306">
        <v>0</v>
      </c>
      <c r="S796" s="306">
        <v>0</v>
      </c>
      <c r="T796" s="306">
        <v>0</v>
      </c>
      <c r="U796" s="306">
        <v>0</v>
      </c>
      <c r="V796" s="306">
        <v>0</v>
      </c>
      <c r="W796" s="306">
        <v>0</v>
      </c>
      <c r="X796" s="306">
        <v>0</v>
      </c>
      <c r="Y796" s="306">
        <v>0</v>
      </c>
      <c r="Z796" s="306">
        <v>0</v>
      </c>
    </row>
    <row r="797" spans="4:26" hidden="1" outlineLevel="1">
      <c r="D797" s="299" t="s">
        <v>431</v>
      </c>
      <c r="E797" s="299" t="s">
        <v>71</v>
      </c>
      <c r="F797" s="299" t="s">
        <v>766</v>
      </c>
      <c r="G797" s="299" t="s">
        <v>769</v>
      </c>
      <c r="H797" s="299" t="s">
        <v>770</v>
      </c>
      <c r="I797" s="299" t="s">
        <v>1264</v>
      </c>
      <c r="J797" s="299" t="s">
        <v>2360</v>
      </c>
      <c r="K797" s="299" t="s">
        <v>176</v>
      </c>
      <c r="M797" s="311">
        <v>0</v>
      </c>
      <c r="N797" s="306"/>
      <c r="O797" s="306">
        <v>0</v>
      </c>
      <c r="P797" s="306">
        <v>0</v>
      </c>
      <c r="Q797" s="306">
        <v>0</v>
      </c>
      <c r="R797" s="306">
        <v>0</v>
      </c>
      <c r="S797" s="306">
        <v>0</v>
      </c>
      <c r="T797" s="306">
        <v>0</v>
      </c>
      <c r="U797" s="306">
        <v>0</v>
      </c>
      <c r="V797" s="306">
        <v>0</v>
      </c>
      <c r="W797" s="306">
        <v>0</v>
      </c>
      <c r="X797" s="306">
        <v>0</v>
      </c>
      <c r="Y797" s="306">
        <v>0</v>
      </c>
      <c r="Z797" s="306">
        <v>0</v>
      </c>
    </row>
    <row r="798" spans="4:26" hidden="1" outlineLevel="1">
      <c r="D798" s="299" t="s">
        <v>431</v>
      </c>
      <c r="E798" s="299" t="s">
        <v>71</v>
      </c>
      <c r="F798" s="299" t="s">
        <v>766</v>
      </c>
      <c r="G798" s="299" t="s">
        <v>775</v>
      </c>
      <c r="H798" s="299" t="s">
        <v>770</v>
      </c>
      <c r="I798" s="299" t="s">
        <v>1264</v>
      </c>
      <c r="J798" s="299" t="s">
        <v>2361</v>
      </c>
      <c r="K798" s="299" t="s">
        <v>176</v>
      </c>
      <c r="M798" s="311">
        <v>0</v>
      </c>
      <c r="N798" s="306"/>
      <c r="O798" s="306">
        <v>0</v>
      </c>
      <c r="P798" s="306">
        <v>0</v>
      </c>
      <c r="Q798" s="306">
        <v>0</v>
      </c>
      <c r="R798" s="306">
        <v>0</v>
      </c>
      <c r="S798" s="306">
        <v>0</v>
      </c>
      <c r="T798" s="306">
        <v>0</v>
      </c>
      <c r="U798" s="306">
        <v>0</v>
      </c>
      <c r="V798" s="306">
        <v>0</v>
      </c>
      <c r="W798" s="306">
        <v>0</v>
      </c>
      <c r="X798" s="306">
        <v>0</v>
      </c>
      <c r="Y798" s="306">
        <v>0</v>
      </c>
      <c r="Z798" s="306">
        <v>0</v>
      </c>
    </row>
    <row r="799" spans="4:26" hidden="1" outlineLevel="1">
      <c r="D799" s="299" t="s">
        <v>431</v>
      </c>
      <c r="E799" s="299" t="s">
        <v>71</v>
      </c>
      <c r="F799" s="299" t="s">
        <v>768</v>
      </c>
      <c r="G799" s="299" t="s">
        <v>769</v>
      </c>
      <c r="H799" s="299" t="s">
        <v>770</v>
      </c>
      <c r="I799" s="299" t="s">
        <v>1264</v>
      </c>
      <c r="J799" s="299" t="s">
        <v>2362</v>
      </c>
      <c r="K799" s="299" t="s">
        <v>176</v>
      </c>
      <c r="M799" s="311">
        <v>0</v>
      </c>
      <c r="N799" s="306"/>
      <c r="O799" s="306">
        <v>0</v>
      </c>
      <c r="P799" s="306">
        <v>0</v>
      </c>
      <c r="Q799" s="306">
        <v>0</v>
      </c>
      <c r="R799" s="306">
        <v>0</v>
      </c>
      <c r="S799" s="306">
        <v>0</v>
      </c>
      <c r="T799" s="306">
        <v>0</v>
      </c>
      <c r="U799" s="306">
        <v>0</v>
      </c>
      <c r="V799" s="306">
        <v>0</v>
      </c>
      <c r="W799" s="306">
        <v>0</v>
      </c>
      <c r="X799" s="306">
        <v>0</v>
      </c>
      <c r="Y799" s="306">
        <v>0</v>
      </c>
      <c r="Z799" s="306">
        <v>0</v>
      </c>
    </row>
    <row r="800" spans="4:26" hidden="1" outlineLevel="1">
      <c r="D800" s="299" t="s">
        <v>431</v>
      </c>
      <c r="E800" s="299" t="s">
        <v>71</v>
      </c>
      <c r="F800" s="299" t="s">
        <v>768</v>
      </c>
      <c r="G800" s="299" t="s">
        <v>775</v>
      </c>
      <c r="H800" s="299" t="s">
        <v>770</v>
      </c>
      <c r="I800" s="299" t="s">
        <v>1264</v>
      </c>
      <c r="J800" s="299" t="s">
        <v>2363</v>
      </c>
      <c r="K800" s="299" t="s">
        <v>176</v>
      </c>
      <c r="M800" s="311">
        <v>0</v>
      </c>
      <c r="N800" s="306"/>
      <c r="O800" s="306">
        <v>0</v>
      </c>
      <c r="P800" s="306">
        <v>0</v>
      </c>
      <c r="Q800" s="306">
        <v>0</v>
      </c>
      <c r="R800" s="306">
        <v>0</v>
      </c>
      <c r="S800" s="306">
        <v>0</v>
      </c>
      <c r="T800" s="306">
        <v>0</v>
      </c>
      <c r="U800" s="306">
        <v>0</v>
      </c>
      <c r="V800" s="306">
        <v>0</v>
      </c>
      <c r="W800" s="306">
        <v>0</v>
      </c>
      <c r="X800" s="306">
        <v>0</v>
      </c>
      <c r="Y800" s="306">
        <v>0</v>
      </c>
      <c r="Z800" s="306">
        <v>0</v>
      </c>
    </row>
    <row r="801" spans="4:26" hidden="1" outlineLevel="1">
      <c r="D801" s="299" t="s">
        <v>2364</v>
      </c>
      <c r="E801" s="299" t="s">
        <v>71</v>
      </c>
      <c r="F801" s="299" t="s">
        <v>768</v>
      </c>
      <c r="G801" s="299" t="s">
        <v>769</v>
      </c>
      <c r="H801" s="299" t="s">
        <v>770</v>
      </c>
      <c r="I801" s="299" t="s">
        <v>1246</v>
      </c>
      <c r="J801" s="299" t="s">
        <v>2365</v>
      </c>
      <c r="K801" s="299" t="s">
        <v>176</v>
      </c>
      <c r="M801" s="311">
        <v>0.71600000000000008</v>
      </c>
      <c r="N801" s="306"/>
      <c r="O801" s="306">
        <v>0</v>
      </c>
      <c r="P801" s="306">
        <v>0.19500000000000001</v>
      </c>
      <c r="Q801" s="306">
        <v>0.221</v>
      </c>
      <c r="R801" s="306">
        <v>0</v>
      </c>
      <c r="S801" s="306">
        <v>0</v>
      </c>
      <c r="T801" s="306">
        <v>0</v>
      </c>
      <c r="U801" s="306">
        <v>0</v>
      </c>
      <c r="V801" s="306">
        <v>0.15</v>
      </c>
      <c r="W801" s="306">
        <v>0</v>
      </c>
      <c r="X801" s="306">
        <v>0.15</v>
      </c>
      <c r="Y801" s="306">
        <v>0</v>
      </c>
      <c r="Z801" s="306">
        <v>0</v>
      </c>
    </row>
    <row r="802" spans="4:26" hidden="1" outlineLevel="1">
      <c r="D802" s="299" t="s">
        <v>432</v>
      </c>
      <c r="E802" s="299" t="s">
        <v>71</v>
      </c>
      <c r="F802" s="299" t="s">
        <v>768</v>
      </c>
      <c r="G802" s="299" t="s">
        <v>769</v>
      </c>
      <c r="H802" s="299" t="s">
        <v>770</v>
      </c>
      <c r="I802" s="299" t="s">
        <v>1246</v>
      </c>
      <c r="J802" s="299" t="s">
        <v>609</v>
      </c>
      <c r="K802" s="299" t="s">
        <v>176</v>
      </c>
      <c r="M802" s="311">
        <v>49483.095999999998</v>
      </c>
      <c r="N802" s="306"/>
      <c r="O802" s="306">
        <v>3108.0889999999999</v>
      </c>
      <c r="P802" s="306">
        <v>2520.8449999999998</v>
      </c>
      <c r="Q802" s="306">
        <v>4187.0649999999996</v>
      </c>
      <c r="R802" s="306">
        <v>454.065</v>
      </c>
      <c r="S802" s="306">
        <v>1727.7909999999999</v>
      </c>
      <c r="T802" s="306">
        <v>8612.6509999999998</v>
      </c>
      <c r="U802" s="306">
        <v>7077.3059999999996</v>
      </c>
      <c r="V802" s="306">
        <v>2521.3820000000001</v>
      </c>
      <c r="W802" s="306">
        <v>9969.7150000000001</v>
      </c>
      <c r="X802" s="306">
        <v>5733.8090000000002</v>
      </c>
      <c r="Y802" s="306">
        <v>2267.0770000000002</v>
      </c>
      <c r="Z802" s="306">
        <v>1303.3009999999999</v>
      </c>
    </row>
    <row r="803" spans="4:26" hidden="1" outlineLevel="1">
      <c r="D803" s="299" t="s">
        <v>432</v>
      </c>
      <c r="E803" s="299" t="s">
        <v>71</v>
      </c>
      <c r="F803" s="299" t="s">
        <v>768</v>
      </c>
      <c r="G803" s="299" t="s">
        <v>775</v>
      </c>
      <c r="H803" s="299" t="s">
        <v>770</v>
      </c>
      <c r="I803" s="299" t="s">
        <v>1246</v>
      </c>
      <c r="J803" s="299" t="s">
        <v>661</v>
      </c>
      <c r="K803" s="299" t="s">
        <v>176</v>
      </c>
      <c r="M803" s="311">
        <v>19.567700000000002</v>
      </c>
      <c r="N803" s="306"/>
      <c r="O803" s="306">
        <v>0</v>
      </c>
      <c r="P803" s="306">
        <v>0.248</v>
      </c>
      <c r="Q803" s="306">
        <v>0</v>
      </c>
      <c r="R803" s="306">
        <v>5.19</v>
      </c>
      <c r="S803" s="306">
        <v>0.79149999999999998</v>
      </c>
      <c r="T803" s="306">
        <v>3.5</v>
      </c>
      <c r="U803" s="306">
        <v>0</v>
      </c>
      <c r="V803" s="306">
        <v>0</v>
      </c>
      <c r="W803" s="306">
        <v>0</v>
      </c>
      <c r="X803" s="306">
        <v>3.06</v>
      </c>
      <c r="Y803" s="306">
        <v>5.2382</v>
      </c>
      <c r="Z803" s="306">
        <v>1.54</v>
      </c>
    </row>
    <row r="804" spans="4:26" hidden="1" outlineLevel="1">
      <c r="D804" s="299" t="s">
        <v>432</v>
      </c>
      <c r="E804" s="299" t="s">
        <v>71</v>
      </c>
      <c r="F804" s="299" t="s">
        <v>766</v>
      </c>
      <c r="G804" s="299" t="s">
        <v>769</v>
      </c>
      <c r="H804" s="299" t="s">
        <v>770</v>
      </c>
      <c r="I804" s="299" t="s">
        <v>1264</v>
      </c>
      <c r="J804" s="299" t="s">
        <v>2366</v>
      </c>
      <c r="K804" s="299" t="s">
        <v>176</v>
      </c>
      <c r="M804" s="311">
        <v>0</v>
      </c>
      <c r="N804" s="306"/>
      <c r="O804" s="306">
        <v>0</v>
      </c>
      <c r="P804" s="306">
        <v>0</v>
      </c>
      <c r="Q804" s="306">
        <v>0</v>
      </c>
      <c r="R804" s="306">
        <v>0</v>
      </c>
      <c r="S804" s="306">
        <v>0</v>
      </c>
      <c r="T804" s="306">
        <v>0</v>
      </c>
      <c r="U804" s="306">
        <v>0</v>
      </c>
      <c r="V804" s="306">
        <v>0</v>
      </c>
      <c r="W804" s="306">
        <v>0</v>
      </c>
      <c r="X804" s="306">
        <v>0</v>
      </c>
      <c r="Y804" s="306">
        <v>0</v>
      </c>
      <c r="Z804" s="306">
        <v>0</v>
      </c>
    </row>
    <row r="805" spans="4:26" hidden="1" outlineLevel="1">
      <c r="D805" s="299" t="s">
        <v>432</v>
      </c>
      <c r="E805" s="299" t="s">
        <v>71</v>
      </c>
      <c r="F805" s="299" t="s">
        <v>766</v>
      </c>
      <c r="G805" s="299" t="s">
        <v>775</v>
      </c>
      <c r="H805" s="299" t="s">
        <v>770</v>
      </c>
      <c r="I805" s="299" t="s">
        <v>1264</v>
      </c>
      <c r="J805" s="299" t="s">
        <v>2367</v>
      </c>
      <c r="K805" s="299" t="s">
        <v>176</v>
      </c>
      <c r="M805" s="311">
        <v>0</v>
      </c>
      <c r="N805" s="306"/>
      <c r="O805" s="306">
        <v>0</v>
      </c>
      <c r="P805" s="306">
        <v>0</v>
      </c>
      <c r="Q805" s="306">
        <v>0</v>
      </c>
      <c r="R805" s="306">
        <v>0</v>
      </c>
      <c r="S805" s="306">
        <v>0</v>
      </c>
      <c r="T805" s="306">
        <v>0</v>
      </c>
      <c r="U805" s="306">
        <v>0</v>
      </c>
      <c r="V805" s="306">
        <v>0</v>
      </c>
      <c r="W805" s="306">
        <v>0</v>
      </c>
      <c r="X805" s="306">
        <v>0</v>
      </c>
      <c r="Y805" s="306">
        <v>0</v>
      </c>
      <c r="Z805" s="306">
        <v>0</v>
      </c>
    </row>
    <row r="806" spans="4:26" hidden="1" outlineLevel="1">
      <c r="D806" s="299" t="s">
        <v>432</v>
      </c>
      <c r="E806" s="299" t="s">
        <v>71</v>
      </c>
      <c r="F806" s="299" t="s">
        <v>768</v>
      </c>
      <c r="G806" s="299" t="s">
        <v>769</v>
      </c>
      <c r="H806" s="299" t="s">
        <v>770</v>
      </c>
      <c r="I806" s="299" t="s">
        <v>1264</v>
      </c>
      <c r="J806" s="299" t="s">
        <v>2368</v>
      </c>
      <c r="K806" s="299" t="s">
        <v>176</v>
      </c>
      <c r="M806" s="311">
        <v>0</v>
      </c>
      <c r="N806" s="306"/>
      <c r="O806" s="306">
        <v>0</v>
      </c>
      <c r="P806" s="306">
        <v>0</v>
      </c>
      <c r="Q806" s="306">
        <v>0</v>
      </c>
      <c r="R806" s="306">
        <v>0</v>
      </c>
      <c r="S806" s="306">
        <v>0</v>
      </c>
      <c r="T806" s="306">
        <v>0</v>
      </c>
      <c r="U806" s="306">
        <v>0</v>
      </c>
      <c r="V806" s="306">
        <v>0</v>
      </c>
      <c r="W806" s="306">
        <v>0</v>
      </c>
      <c r="X806" s="306">
        <v>0</v>
      </c>
      <c r="Y806" s="306">
        <v>0</v>
      </c>
      <c r="Z806" s="306">
        <v>0</v>
      </c>
    </row>
    <row r="807" spans="4:26" hidden="1" outlineLevel="1">
      <c r="D807" s="299" t="s">
        <v>432</v>
      </c>
      <c r="E807" s="299" t="s">
        <v>71</v>
      </c>
      <c r="F807" s="299" t="s">
        <v>768</v>
      </c>
      <c r="G807" s="299" t="s">
        <v>775</v>
      </c>
      <c r="H807" s="299" t="s">
        <v>770</v>
      </c>
      <c r="I807" s="299" t="s">
        <v>1264</v>
      </c>
      <c r="J807" s="299" t="s">
        <v>2369</v>
      </c>
      <c r="K807" s="299" t="s">
        <v>176</v>
      </c>
      <c r="M807" s="311">
        <v>0</v>
      </c>
      <c r="N807" s="306"/>
      <c r="O807" s="306">
        <v>0</v>
      </c>
      <c r="P807" s="306">
        <v>0</v>
      </c>
      <c r="Q807" s="306">
        <v>0</v>
      </c>
      <c r="R807" s="306">
        <v>0</v>
      </c>
      <c r="S807" s="306">
        <v>0</v>
      </c>
      <c r="T807" s="306">
        <v>0</v>
      </c>
      <c r="U807" s="306">
        <v>0</v>
      </c>
      <c r="V807" s="306">
        <v>0</v>
      </c>
      <c r="W807" s="306">
        <v>0</v>
      </c>
      <c r="X807" s="306">
        <v>0</v>
      </c>
      <c r="Y807" s="306">
        <v>0</v>
      </c>
      <c r="Z807" s="306">
        <v>0</v>
      </c>
    </row>
    <row r="808" spans="4:26" hidden="1" outlineLevel="1">
      <c r="D808" s="299" t="s">
        <v>3017</v>
      </c>
      <c r="E808" s="299" t="s">
        <v>71</v>
      </c>
      <c r="F808" s="299" t="s">
        <v>768</v>
      </c>
      <c r="G808" s="299" t="s">
        <v>769</v>
      </c>
      <c r="H808" s="299" t="s">
        <v>770</v>
      </c>
      <c r="I808" s="299" t="s">
        <v>1246</v>
      </c>
      <c r="J808" s="299" t="s">
        <v>610</v>
      </c>
      <c r="K808" s="299" t="s">
        <v>176</v>
      </c>
      <c r="M808" s="311">
        <v>14607.802000000001</v>
      </c>
      <c r="N808" s="306"/>
      <c r="O808" s="306">
        <v>370.28100000000001</v>
      </c>
      <c r="P808" s="306">
        <v>1423.249</v>
      </c>
      <c r="Q808" s="306">
        <v>1226.2</v>
      </c>
      <c r="R808" s="306">
        <v>1645.5319999999999</v>
      </c>
      <c r="S808" s="306">
        <v>2509.2660000000001</v>
      </c>
      <c r="T808" s="306">
        <v>413.36099999999999</v>
      </c>
      <c r="U808" s="306">
        <v>390.78500000000003</v>
      </c>
      <c r="V808" s="306">
        <v>226.67599999999999</v>
      </c>
      <c r="W808" s="306">
        <v>2120.067</v>
      </c>
      <c r="X808" s="306">
        <v>366.303</v>
      </c>
      <c r="Y808" s="306">
        <v>95.893000000000001</v>
      </c>
      <c r="Z808" s="306">
        <v>3820.1889999999999</v>
      </c>
    </row>
    <row r="809" spans="4:26" hidden="1" outlineLevel="1">
      <c r="D809" s="299" t="s">
        <v>3017</v>
      </c>
      <c r="E809" s="299" t="s">
        <v>71</v>
      </c>
      <c r="F809" s="299" t="s">
        <v>768</v>
      </c>
      <c r="G809" s="299" t="s">
        <v>775</v>
      </c>
      <c r="H809" s="299" t="s">
        <v>770</v>
      </c>
      <c r="I809" s="299" t="s">
        <v>1246</v>
      </c>
      <c r="J809" s="299" t="s">
        <v>662</v>
      </c>
      <c r="K809" s="299" t="s">
        <v>176</v>
      </c>
      <c r="M809" s="311">
        <v>17.944200000000002</v>
      </c>
      <c r="N809" s="306"/>
      <c r="O809" s="306">
        <v>0</v>
      </c>
      <c r="P809" s="306">
        <v>0</v>
      </c>
      <c r="Q809" s="306">
        <v>0</v>
      </c>
      <c r="R809" s="306">
        <v>2.355</v>
      </c>
      <c r="S809" s="306">
        <v>5.94</v>
      </c>
      <c r="T809" s="306">
        <v>0</v>
      </c>
      <c r="U809" s="306">
        <v>0</v>
      </c>
      <c r="V809" s="306">
        <v>0</v>
      </c>
      <c r="W809" s="306">
        <v>3.6949999999999998</v>
      </c>
      <c r="X809" s="306">
        <v>0</v>
      </c>
      <c r="Y809" s="306">
        <v>5.9542000000000002</v>
      </c>
      <c r="Z809" s="306">
        <v>0</v>
      </c>
    </row>
    <row r="810" spans="4:26" hidden="1" outlineLevel="1">
      <c r="D810" s="299" t="s">
        <v>3017</v>
      </c>
      <c r="E810" s="299" t="s">
        <v>71</v>
      </c>
      <c r="F810" s="299" t="s">
        <v>766</v>
      </c>
      <c r="G810" s="299" t="s">
        <v>769</v>
      </c>
      <c r="H810" s="299" t="s">
        <v>770</v>
      </c>
      <c r="I810" s="299" t="s">
        <v>1264</v>
      </c>
      <c r="J810" s="299" t="s">
        <v>2370</v>
      </c>
      <c r="K810" s="299" t="s">
        <v>176</v>
      </c>
      <c r="M810" s="311">
        <v>0</v>
      </c>
      <c r="N810" s="306"/>
      <c r="O810" s="306">
        <v>0</v>
      </c>
      <c r="P810" s="306">
        <v>0</v>
      </c>
      <c r="Q810" s="306">
        <v>0</v>
      </c>
      <c r="R810" s="306">
        <v>0</v>
      </c>
      <c r="S810" s="306">
        <v>0</v>
      </c>
      <c r="T810" s="306">
        <v>0</v>
      </c>
      <c r="U810" s="306">
        <v>0</v>
      </c>
      <c r="V810" s="306">
        <v>0</v>
      </c>
      <c r="W810" s="306">
        <v>0</v>
      </c>
      <c r="X810" s="306">
        <v>0</v>
      </c>
      <c r="Y810" s="306">
        <v>0</v>
      </c>
      <c r="Z810" s="306">
        <v>0</v>
      </c>
    </row>
    <row r="811" spans="4:26" hidden="1" outlineLevel="1">
      <c r="D811" s="299" t="s">
        <v>3017</v>
      </c>
      <c r="E811" s="299" t="s">
        <v>71</v>
      </c>
      <c r="F811" s="299" t="s">
        <v>766</v>
      </c>
      <c r="G811" s="299" t="s">
        <v>775</v>
      </c>
      <c r="H811" s="299" t="s">
        <v>770</v>
      </c>
      <c r="I811" s="299" t="s">
        <v>1264</v>
      </c>
      <c r="J811" s="299" t="s">
        <v>2371</v>
      </c>
      <c r="K811" s="299" t="s">
        <v>176</v>
      </c>
      <c r="M811" s="311">
        <v>0</v>
      </c>
      <c r="N811" s="306"/>
      <c r="O811" s="306">
        <v>0</v>
      </c>
      <c r="P811" s="306">
        <v>0</v>
      </c>
      <c r="Q811" s="306">
        <v>0</v>
      </c>
      <c r="R811" s="306">
        <v>0</v>
      </c>
      <c r="S811" s="306">
        <v>0</v>
      </c>
      <c r="T811" s="306">
        <v>0</v>
      </c>
      <c r="U811" s="306">
        <v>0</v>
      </c>
      <c r="V811" s="306">
        <v>0</v>
      </c>
      <c r="W811" s="306">
        <v>0</v>
      </c>
      <c r="X811" s="306">
        <v>0</v>
      </c>
      <c r="Y811" s="306">
        <v>0</v>
      </c>
      <c r="Z811" s="306">
        <v>0</v>
      </c>
    </row>
    <row r="812" spans="4:26" hidden="1" outlineLevel="1">
      <c r="D812" s="299" t="s">
        <v>3017</v>
      </c>
      <c r="E812" s="299" t="s">
        <v>71</v>
      </c>
      <c r="F812" s="299" t="s">
        <v>768</v>
      </c>
      <c r="G812" s="299" t="s">
        <v>769</v>
      </c>
      <c r="H812" s="299" t="s">
        <v>770</v>
      </c>
      <c r="I812" s="299" t="s">
        <v>1264</v>
      </c>
      <c r="J812" s="299" t="s">
        <v>2372</v>
      </c>
      <c r="K812" s="299" t="s">
        <v>176</v>
      </c>
      <c r="M812" s="311">
        <v>0</v>
      </c>
      <c r="N812" s="306"/>
      <c r="O812" s="306">
        <v>0</v>
      </c>
      <c r="P812" s="306">
        <v>0</v>
      </c>
      <c r="Q812" s="306">
        <v>0</v>
      </c>
      <c r="R812" s="306">
        <v>0</v>
      </c>
      <c r="S812" s="306">
        <v>0</v>
      </c>
      <c r="T812" s="306">
        <v>0</v>
      </c>
      <c r="U812" s="306">
        <v>0</v>
      </c>
      <c r="V812" s="306">
        <v>0</v>
      </c>
      <c r="W812" s="306">
        <v>0</v>
      </c>
      <c r="X812" s="306">
        <v>0</v>
      </c>
      <c r="Y812" s="306">
        <v>0</v>
      </c>
      <c r="Z812" s="306">
        <v>0</v>
      </c>
    </row>
    <row r="813" spans="4:26" hidden="1" outlineLevel="1">
      <c r="D813" s="299" t="s">
        <v>3017</v>
      </c>
      <c r="E813" s="299" t="s">
        <v>71</v>
      </c>
      <c r="F813" s="299" t="s">
        <v>768</v>
      </c>
      <c r="G813" s="299" t="s">
        <v>775</v>
      </c>
      <c r="H813" s="299" t="s">
        <v>770</v>
      </c>
      <c r="I813" s="299" t="s">
        <v>1264</v>
      </c>
      <c r="J813" s="299" t="s">
        <v>2373</v>
      </c>
      <c r="K813" s="299" t="s">
        <v>176</v>
      </c>
      <c r="M813" s="311">
        <v>0</v>
      </c>
      <c r="N813" s="306"/>
      <c r="O813" s="306">
        <v>0</v>
      </c>
      <c r="P813" s="306">
        <v>0</v>
      </c>
      <c r="Q813" s="306">
        <v>0</v>
      </c>
      <c r="R813" s="306">
        <v>0</v>
      </c>
      <c r="S813" s="306">
        <v>0</v>
      </c>
      <c r="T813" s="306">
        <v>0</v>
      </c>
      <c r="U813" s="306">
        <v>0</v>
      </c>
      <c r="V813" s="306">
        <v>0</v>
      </c>
      <c r="W813" s="306">
        <v>0</v>
      </c>
      <c r="X813" s="306">
        <v>0</v>
      </c>
      <c r="Y813" s="306">
        <v>0</v>
      </c>
      <c r="Z813" s="306">
        <v>0</v>
      </c>
    </row>
    <row r="814" spans="4:26" hidden="1" outlineLevel="1">
      <c r="D814" s="299" t="s">
        <v>3132</v>
      </c>
      <c r="E814" s="299" t="s">
        <v>72</v>
      </c>
      <c r="F814" s="299" t="s">
        <v>768</v>
      </c>
      <c r="G814" s="299" t="s">
        <v>769</v>
      </c>
      <c r="H814" s="299" t="s">
        <v>770</v>
      </c>
      <c r="I814" s="299" t="s">
        <v>1246</v>
      </c>
      <c r="J814" s="299" t="s">
        <v>3133</v>
      </c>
      <c r="K814" s="299" t="s">
        <v>171</v>
      </c>
      <c r="M814" s="311">
        <v>1476.846</v>
      </c>
      <c r="N814" s="306"/>
      <c r="O814" s="306">
        <v>17.783000000000001</v>
      </c>
      <c r="P814" s="306">
        <v>15.067</v>
      </c>
      <c r="Q814" s="306">
        <v>53.665999999999997</v>
      </c>
      <c r="R814" s="306">
        <v>18.123999999999999</v>
      </c>
      <c r="S814" s="306">
        <v>52.920999999999999</v>
      </c>
      <c r="T814" s="306">
        <v>23.372</v>
      </c>
      <c r="U814" s="306">
        <v>144.46600000000001</v>
      </c>
      <c r="V814" s="306">
        <v>70.498000000000005</v>
      </c>
      <c r="W814" s="306">
        <v>243.79300000000001</v>
      </c>
      <c r="X814" s="306">
        <v>197.88900000000001</v>
      </c>
      <c r="Y814" s="306">
        <v>291.892</v>
      </c>
      <c r="Z814" s="306">
        <v>347.375</v>
      </c>
    </row>
    <row r="815" spans="4:26" hidden="1" outlineLevel="1">
      <c r="D815" s="299" t="s">
        <v>2374</v>
      </c>
      <c r="E815" s="299" t="s">
        <v>71</v>
      </c>
      <c r="F815" s="299" t="s">
        <v>768</v>
      </c>
      <c r="G815" s="299" t="s">
        <v>769</v>
      </c>
      <c r="H815" s="299" t="s">
        <v>770</v>
      </c>
      <c r="I815" s="299" t="s">
        <v>1246</v>
      </c>
      <c r="J815" s="299" t="s">
        <v>2375</v>
      </c>
      <c r="K815" s="299" t="s">
        <v>176</v>
      </c>
      <c r="M815" s="311">
        <v>4.8499999999999996</v>
      </c>
      <c r="N815" s="306"/>
      <c r="O815" s="306">
        <v>0</v>
      </c>
      <c r="P815" s="306">
        <v>0</v>
      </c>
      <c r="Q815" s="306">
        <v>0</v>
      </c>
      <c r="R815" s="306">
        <v>0</v>
      </c>
      <c r="S815" s="306">
        <v>0</v>
      </c>
      <c r="T815" s="306">
        <v>0</v>
      </c>
      <c r="U815" s="306">
        <v>4.5999999999999996</v>
      </c>
      <c r="V815" s="306">
        <v>0</v>
      </c>
      <c r="W815" s="306">
        <v>0.25</v>
      </c>
      <c r="X815" s="306">
        <v>0</v>
      </c>
      <c r="Y815" s="306">
        <v>0</v>
      </c>
      <c r="Z815" s="306">
        <v>0</v>
      </c>
    </row>
    <row r="816" spans="4:26" hidden="1" outlineLevel="1">
      <c r="D816" s="299" t="s">
        <v>850</v>
      </c>
      <c r="E816" s="299" t="s">
        <v>71</v>
      </c>
      <c r="F816" s="299" t="s">
        <v>768</v>
      </c>
      <c r="G816" s="299" t="s">
        <v>769</v>
      </c>
      <c r="H816" s="299" t="s">
        <v>770</v>
      </c>
      <c r="I816" s="299" t="s">
        <v>1246</v>
      </c>
      <c r="J816" s="299" t="s">
        <v>611</v>
      </c>
      <c r="K816" s="299" t="s">
        <v>176</v>
      </c>
      <c r="M816" s="311">
        <v>305.94099999999997</v>
      </c>
      <c r="N816" s="306"/>
      <c r="O816" s="306">
        <v>21.984000000000002</v>
      </c>
      <c r="P816" s="306">
        <v>4.2699999999999996</v>
      </c>
      <c r="Q816" s="306">
        <v>3.0449999999999999</v>
      </c>
      <c r="R816" s="306">
        <v>0</v>
      </c>
      <c r="S816" s="306">
        <v>31.765000000000001</v>
      </c>
      <c r="T816" s="306">
        <v>28.184999999999999</v>
      </c>
      <c r="U816" s="306">
        <v>57.414999999999999</v>
      </c>
      <c r="V816" s="306">
        <v>5.85</v>
      </c>
      <c r="W816" s="306">
        <v>7.0019999999999998</v>
      </c>
      <c r="X816" s="306">
        <v>32.03</v>
      </c>
      <c r="Y816" s="306">
        <v>33.588999999999999</v>
      </c>
      <c r="Z816" s="306">
        <v>80.805999999999997</v>
      </c>
    </row>
    <row r="817" spans="4:26" hidden="1" outlineLevel="1">
      <c r="D817" s="299" t="s">
        <v>850</v>
      </c>
      <c r="E817" s="299" t="s">
        <v>71</v>
      </c>
      <c r="F817" s="299" t="s">
        <v>768</v>
      </c>
      <c r="G817" s="299" t="s">
        <v>775</v>
      </c>
      <c r="H817" s="299" t="s">
        <v>770</v>
      </c>
      <c r="I817" s="299" t="s">
        <v>1246</v>
      </c>
      <c r="J817" s="299" t="s">
        <v>663</v>
      </c>
      <c r="K817" s="299" t="s">
        <v>176</v>
      </c>
      <c r="M817" s="311">
        <v>1.9300000000000002</v>
      </c>
      <c r="N817" s="306"/>
      <c r="O817" s="306">
        <v>0</v>
      </c>
      <c r="P817" s="306">
        <v>0</v>
      </c>
      <c r="Q817" s="306">
        <v>1</v>
      </c>
      <c r="R817" s="306">
        <v>0</v>
      </c>
      <c r="S817" s="306">
        <v>0</v>
      </c>
      <c r="T817" s="306">
        <v>0.93</v>
      </c>
      <c r="U817" s="306">
        <v>0</v>
      </c>
      <c r="V817" s="306">
        <v>0</v>
      </c>
      <c r="W817" s="306">
        <v>0</v>
      </c>
      <c r="X817" s="306">
        <v>0</v>
      </c>
      <c r="Y817" s="306">
        <v>0</v>
      </c>
      <c r="Z817" s="306">
        <v>0</v>
      </c>
    </row>
    <row r="818" spans="4:26" hidden="1" outlineLevel="1">
      <c r="D818" s="299" t="s">
        <v>850</v>
      </c>
      <c r="E818" s="299" t="s">
        <v>71</v>
      </c>
      <c r="F818" s="299" t="s">
        <v>766</v>
      </c>
      <c r="G818" s="299" t="s">
        <v>769</v>
      </c>
      <c r="H818" s="299" t="s">
        <v>770</v>
      </c>
      <c r="I818" s="299" t="s">
        <v>1264</v>
      </c>
      <c r="J818" s="299" t="s">
        <v>2376</v>
      </c>
      <c r="K818" s="299" t="s">
        <v>176</v>
      </c>
      <c r="M818" s="311">
        <v>0</v>
      </c>
      <c r="N818" s="306"/>
      <c r="O818" s="306">
        <v>0</v>
      </c>
      <c r="P818" s="306">
        <v>0</v>
      </c>
      <c r="Q818" s="306">
        <v>0</v>
      </c>
      <c r="R818" s="306">
        <v>0</v>
      </c>
      <c r="S818" s="306">
        <v>0</v>
      </c>
      <c r="T818" s="306">
        <v>0</v>
      </c>
      <c r="U818" s="306">
        <v>0</v>
      </c>
      <c r="V818" s="306">
        <v>0</v>
      </c>
      <c r="W818" s="306">
        <v>0</v>
      </c>
      <c r="X818" s="306">
        <v>0</v>
      </c>
      <c r="Y818" s="306">
        <v>0</v>
      </c>
      <c r="Z818" s="306">
        <v>0</v>
      </c>
    </row>
    <row r="819" spans="4:26" hidden="1" outlineLevel="1">
      <c r="D819" s="299" t="s">
        <v>850</v>
      </c>
      <c r="E819" s="299" t="s">
        <v>71</v>
      </c>
      <c r="F819" s="299" t="s">
        <v>766</v>
      </c>
      <c r="G819" s="299" t="s">
        <v>775</v>
      </c>
      <c r="H819" s="299" t="s">
        <v>770</v>
      </c>
      <c r="I819" s="299" t="s">
        <v>1264</v>
      </c>
      <c r="J819" s="299" t="s">
        <v>2377</v>
      </c>
      <c r="K819" s="299" t="s">
        <v>176</v>
      </c>
      <c r="M819" s="311">
        <v>0</v>
      </c>
      <c r="N819" s="306"/>
      <c r="O819" s="306">
        <v>0</v>
      </c>
      <c r="P819" s="306">
        <v>0</v>
      </c>
      <c r="Q819" s="306">
        <v>0</v>
      </c>
      <c r="R819" s="306">
        <v>0</v>
      </c>
      <c r="S819" s="306">
        <v>0</v>
      </c>
      <c r="T819" s="306">
        <v>0</v>
      </c>
      <c r="U819" s="306">
        <v>0</v>
      </c>
      <c r="V819" s="306">
        <v>0</v>
      </c>
      <c r="W819" s="306">
        <v>0</v>
      </c>
      <c r="X819" s="306">
        <v>0</v>
      </c>
      <c r="Y819" s="306">
        <v>0</v>
      </c>
      <c r="Z819" s="306">
        <v>0</v>
      </c>
    </row>
    <row r="820" spans="4:26" hidden="1" outlineLevel="1">
      <c r="D820" s="299" t="s">
        <v>850</v>
      </c>
      <c r="E820" s="299" t="s">
        <v>71</v>
      </c>
      <c r="F820" s="299" t="s">
        <v>768</v>
      </c>
      <c r="G820" s="299" t="s">
        <v>769</v>
      </c>
      <c r="H820" s="299" t="s">
        <v>770</v>
      </c>
      <c r="I820" s="299" t="s">
        <v>1264</v>
      </c>
      <c r="J820" s="299" t="s">
        <v>2378</v>
      </c>
      <c r="K820" s="299" t="s">
        <v>176</v>
      </c>
      <c r="M820" s="311">
        <v>0</v>
      </c>
      <c r="N820" s="306"/>
      <c r="O820" s="306">
        <v>0</v>
      </c>
      <c r="P820" s="306">
        <v>0</v>
      </c>
      <c r="Q820" s="306">
        <v>0</v>
      </c>
      <c r="R820" s="306">
        <v>0</v>
      </c>
      <c r="S820" s="306">
        <v>0</v>
      </c>
      <c r="T820" s="306">
        <v>0</v>
      </c>
      <c r="U820" s="306">
        <v>0</v>
      </c>
      <c r="V820" s="306">
        <v>0</v>
      </c>
      <c r="W820" s="306">
        <v>0</v>
      </c>
      <c r="X820" s="306">
        <v>0</v>
      </c>
      <c r="Y820" s="306">
        <v>0</v>
      </c>
      <c r="Z820" s="306">
        <v>0</v>
      </c>
    </row>
    <row r="821" spans="4:26" hidden="1" outlineLevel="1">
      <c r="D821" s="299" t="s">
        <v>850</v>
      </c>
      <c r="E821" s="299" t="s">
        <v>71</v>
      </c>
      <c r="F821" s="299" t="s">
        <v>768</v>
      </c>
      <c r="G821" s="299" t="s">
        <v>775</v>
      </c>
      <c r="H821" s="299" t="s">
        <v>770</v>
      </c>
      <c r="I821" s="299" t="s">
        <v>1264</v>
      </c>
      <c r="J821" s="299" t="s">
        <v>2379</v>
      </c>
      <c r="K821" s="299" t="s">
        <v>176</v>
      </c>
      <c r="M821" s="311">
        <v>0</v>
      </c>
      <c r="N821" s="306"/>
      <c r="O821" s="306">
        <v>0</v>
      </c>
      <c r="P821" s="306">
        <v>0</v>
      </c>
      <c r="Q821" s="306">
        <v>0</v>
      </c>
      <c r="R821" s="306">
        <v>0</v>
      </c>
      <c r="S821" s="306">
        <v>0</v>
      </c>
      <c r="T821" s="306">
        <v>0</v>
      </c>
      <c r="U821" s="306">
        <v>0</v>
      </c>
      <c r="V821" s="306">
        <v>0</v>
      </c>
      <c r="W821" s="306">
        <v>0</v>
      </c>
      <c r="X821" s="306">
        <v>0</v>
      </c>
      <c r="Y821" s="306">
        <v>0</v>
      </c>
      <c r="Z821" s="306">
        <v>0</v>
      </c>
    </row>
    <row r="822" spans="4:26" hidden="1" outlineLevel="1">
      <c r="D822" s="299" t="s">
        <v>3806</v>
      </c>
      <c r="E822" s="299" t="s">
        <v>71</v>
      </c>
      <c r="F822" s="299" t="s">
        <v>768</v>
      </c>
      <c r="G822" s="299" t="s">
        <v>769</v>
      </c>
      <c r="H822" s="299" t="s">
        <v>770</v>
      </c>
      <c r="I822" s="299" t="s">
        <v>1246</v>
      </c>
      <c r="J822" s="299" t="s">
        <v>612</v>
      </c>
      <c r="K822" s="299" t="s">
        <v>176</v>
      </c>
      <c r="M822" s="311">
        <v>14157.009</v>
      </c>
      <c r="N822" s="306"/>
      <c r="O822" s="306">
        <v>1335.396</v>
      </c>
      <c r="P822" s="306">
        <v>751.24</v>
      </c>
      <c r="Q822" s="306">
        <v>816.06500000000005</v>
      </c>
      <c r="R822" s="306">
        <v>551.76900000000001</v>
      </c>
      <c r="S822" s="306">
        <v>880.74300000000005</v>
      </c>
      <c r="T822" s="306">
        <v>2046.9949999999999</v>
      </c>
      <c r="U822" s="306">
        <v>996.72799999999995</v>
      </c>
      <c r="V822" s="306">
        <v>1013.652</v>
      </c>
      <c r="W822" s="306">
        <v>1337.1079999999999</v>
      </c>
      <c r="X822" s="306">
        <v>582.50300000000004</v>
      </c>
      <c r="Y822" s="306">
        <v>2475.5839999999998</v>
      </c>
      <c r="Z822" s="306">
        <v>1369.2260000000001</v>
      </c>
    </row>
    <row r="823" spans="4:26" hidden="1" outlineLevel="1">
      <c r="D823" s="299" t="s">
        <v>3806</v>
      </c>
      <c r="E823" s="299" t="s">
        <v>71</v>
      </c>
      <c r="F823" s="299" t="s">
        <v>768</v>
      </c>
      <c r="G823" s="299" t="s">
        <v>775</v>
      </c>
      <c r="H823" s="299" t="s">
        <v>770</v>
      </c>
      <c r="I823" s="299" t="s">
        <v>1246</v>
      </c>
      <c r="J823" s="299" t="s">
        <v>664</v>
      </c>
      <c r="K823" s="299" t="s">
        <v>176</v>
      </c>
      <c r="M823" s="311">
        <v>17.7194</v>
      </c>
      <c r="N823" s="306"/>
      <c r="O823" s="306">
        <v>1.3</v>
      </c>
      <c r="P823" s="306">
        <v>0</v>
      </c>
      <c r="Q823" s="306">
        <v>0.4</v>
      </c>
      <c r="R823" s="306">
        <v>0.67900000000000005</v>
      </c>
      <c r="S823" s="306">
        <v>2.5459999999999998</v>
      </c>
      <c r="T823" s="306">
        <v>0</v>
      </c>
      <c r="U823" s="306">
        <v>1.44</v>
      </c>
      <c r="V823" s="306">
        <v>0</v>
      </c>
      <c r="W823" s="306">
        <v>1.0169999999999999</v>
      </c>
      <c r="X823" s="306">
        <v>0</v>
      </c>
      <c r="Y823" s="306">
        <v>6.6400000000000001E-2</v>
      </c>
      <c r="Z823" s="306">
        <v>10.271000000000001</v>
      </c>
    </row>
    <row r="824" spans="4:26" hidden="1" outlineLevel="1">
      <c r="D824" s="299" t="s">
        <v>3806</v>
      </c>
      <c r="E824" s="299" t="s">
        <v>71</v>
      </c>
      <c r="F824" s="299" t="s">
        <v>766</v>
      </c>
      <c r="G824" s="299" t="s">
        <v>769</v>
      </c>
      <c r="H824" s="299" t="s">
        <v>770</v>
      </c>
      <c r="I824" s="299" t="s">
        <v>1264</v>
      </c>
      <c r="J824" s="299" t="s">
        <v>2380</v>
      </c>
      <c r="K824" s="299" t="s">
        <v>176</v>
      </c>
      <c r="M824" s="311">
        <v>0</v>
      </c>
      <c r="N824" s="306"/>
      <c r="O824" s="306">
        <v>0</v>
      </c>
      <c r="P824" s="306">
        <v>0</v>
      </c>
      <c r="Q824" s="306">
        <v>0</v>
      </c>
      <c r="R824" s="306">
        <v>0</v>
      </c>
      <c r="S824" s="306">
        <v>0</v>
      </c>
      <c r="T824" s="306">
        <v>0</v>
      </c>
      <c r="U824" s="306">
        <v>0</v>
      </c>
      <c r="V824" s="306">
        <v>0</v>
      </c>
      <c r="W824" s="306">
        <v>0</v>
      </c>
      <c r="X824" s="306">
        <v>0</v>
      </c>
      <c r="Y824" s="306">
        <v>0</v>
      </c>
      <c r="Z824" s="306">
        <v>0</v>
      </c>
    </row>
    <row r="825" spans="4:26" hidden="1" outlineLevel="1">
      <c r="D825" s="299" t="s">
        <v>3806</v>
      </c>
      <c r="E825" s="299" t="s">
        <v>71</v>
      </c>
      <c r="F825" s="299" t="s">
        <v>766</v>
      </c>
      <c r="G825" s="299" t="s">
        <v>775</v>
      </c>
      <c r="H825" s="299" t="s">
        <v>770</v>
      </c>
      <c r="I825" s="299" t="s">
        <v>1264</v>
      </c>
      <c r="J825" s="299" t="s">
        <v>2381</v>
      </c>
      <c r="K825" s="299" t="s">
        <v>176</v>
      </c>
      <c r="M825" s="311">
        <v>0</v>
      </c>
      <c r="N825" s="306"/>
      <c r="O825" s="306">
        <v>0</v>
      </c>
      <c r="P825" s="306">
        <v>0</v>
      </c>
      <c r="Q825" s="306">
        <v>0</v>
      </c>
      <c r="R825" s="306">
        <v>0</v>
      </c>
      <c r="S825" s="306">
        <v>0</v>
      </c>
      <c r="T825" s="306">
        <v>0</v>
      </c>
      <c r="U825" s="306">
        <v>0</v>
      </c>
      <c r="V825" s="306">
        <v>0</v>
      </c>
      <c r="W825" s="306">
        <v>0</v>
      </c>
      <c r="X825" s="306">
        <v>0</v>
      </c>
      <c r="Y825" s="306">
        <v>0</v>
      </c>
      <c r="Z825" s="306">
        <v>0</v>
      </c>
    </row>
    <row r="826" spans="4:26" hidden="1" outlineLevel="1">
      <c r="D826" s="299" t="s">
        <v>3806</v>
      </c>
      <c r="E826" s="299" t="s">
        <v>71</v>
      </c>
      <c r="F826" s="299" t="s">
        <v>768</v>
      </c>
      <c r="G826" s="299" t="s">
        <v>769</v>
      </c>
      <c r="H826" s="299" t="s">
        <v>770</v>
      </c>
      <c r="I826" s="299" t="s">
        <v>1264</v>
      </c>
      <c r="J826" s="299" t="s">
        <v>2382</v>
      </c>
      <c r="K826" s="299" t="s">
        <v>176</v>
      </c>
      <c r="M826" s="311">
        <v>0</v>
      </c>
      <c r="N826" s="306"/>
      <c r="O826" s="306">
        <v>0</v>
      </c>
      <c r="P826" s="306">
        <v>0</v>
      </c>
      <c r="Q826" s="306">
        <v>0</v>
      </c>
      <c r="R826" s="306">
        <v>0</v>
      </c>
      <c r="S826" s="306">
        <v>0</v>
      </c>
      <c r="T826" s="306">
        <v>0</v>
      </c>
      <c r="U826" s="306">
        <v>0</v>
      </c>
      <c r="V826" s="306">
        <v>0</v>
      </c>
      <c r="W826" s="306">
        <v>0</v>
      </c>
      <c r="X826" s="306">
        <v>0</v>
      </c>
      <c r="Y826" s="306">
        <v>0</v>
      </c>
      <c r="Z826" s="306">
        <v>0</v>
      </c>
    </row>
    <row r="827" spans="4:26" hidden="1" outlineLevel="1">
      <c r="D827" s="299" t="s">
        <v>3806</v>
      </c>
      <c r="E827" s="299" t="s">
        <v>71</v>
      </c>
      <c r="F827" s="299" t="s">
        <v>768</v>
      </c>
      <c r="G827" s="299" t="s">
        <v>775</v>
      </c>
      <c r="H827" s="299" t="s">
        <v>770</v>
      </c>
      <c r="I827" s="299" t="s">
        <v>1264</v>
      </c>
      <c r="J827" s="299" t="s">
        <v>2383</v>
      </c>
      <c r="K827" s="299" t="s">
        <v>176</v>
      </c>
      <c r="M827" s="311">
        <v>0</v>
      </c>
      <c r="N827" s="306"/>
      <c r="O827" s="306">
        <v>0</v>
      </c>
      <c r="P827" s="306">
        <v>0</v>
      </c>
      <c r="Q827" s="306">
        <v>0</v>
      </c>
      <c r="R827" s="306">
        <v>0</v>
      </c>
      <c r="S827" s="306">
        <v>0</v>
      </c>
      <c r="T827" s="306">
        <v>0</v>
      </c>
      <c r="U827" s="306">
        <v>0</v>
      </c>
      <c r="V827" s="306">
        <v>0</v>
      </c>
      <c r="W827" s="306">
        <v>0</v>
      </c>
      <c r="X827" s="306">
        <v>0</v>
      </c>
      <c r="Y827" s="306">
        <v>0</v>
      </c>
      <c r="Z827" s="306">
        <v>0</v>
      </c>
    </row>
    <row r="828" spans="4:26" hidden="1" outlineLevel="1">
      <c r="D828" s="299" t="s">
        <v>1122</v>
      </c>
      <c r="E828" s="299" t="s">
        <v>73</v>
      </c>
      <c r="F828" s="299" t="s">
        <v>768</v>
      </c>
      <c r="G828" s="299" t="s">
        <v>769</v>
      </c>
      <c r="H828" s="299" t="s">
        <v>770</v>
      </c>
      <c r="I828" s="299" t="s">
        <v>1246</v>
      </c>
      <c r="J828" s="299" t="s">
        <v>1193</v>
      </c>
      <c r="K828" s="299" t="s">
        <v>175</v>
      </c>
      <c r="M828" s="311">
        <v>224.041</v>
      </c>
      <c r="N828" s="306"/>
      <c r="O828" s="306">
        <v>8.7880000000000003</v>
      </c>
      <c r="P828" s="306">
        <v>36.755000000000003</v>
      </c>
      <c r="Q828" s="306">
        <v>38.265999999999998</v>
      </c>
      <c r="R828" s="306">
        <v>20.49</v>
      </c>
      <c r="S828" s="306">
        <v>23.526</v>
      </c>
      <c r="T828" s="306">
        <v>24.556000000000001</v>
      </c>
      <c r="U828" s="306">
        <v>23.216000000000001</v>
      </c>
      <c r="V828" s="306">
        <v>13.22</v>
      </c>
      <c r="W828" s="306">
        <v>6.2450000000000001</v>
      </c>
      <c r="X828" s="306">
        <v>18.343</v>
      </c>
      <c r="Y828" s="306">
        <v>7.5209999999999999</v>
      </c>
      <c r="Z828" s="306">
        <v>3.1150000000000002</v>
      </c>
    </row>
    <row r="829" spans="4:26" hidden="1" outlineLevel="1">
      <c r="D829" s="299" t="s">
        <v>353</v>
      </c>
      <c r="E829" s="299" t="s">
        <v>71</v>
      </c>
      <c r="F829" s="299" t="s">
        <v>768</v>
      </c>
      <c r="G829" s="299" t="s">
        <v>769</v>
      </c>
      <c r="H829" s="299" t="s">
        <v>770</v>
      </c>
      <c r="I829" s="299" t="s">
        <v>1246</v>
      </c>
      <c r="J829" s="299" t="s">
        <v>353</v>
      </c>
      <c r="K829" s="299" t="s">
        <v>176</v>
      </c>
      <c r="M829" s="311">
        <v>707.69254999999987</v>
      </c>
      <c r="N829" s="306"/>
      <c r="O829" s="306">
        <v>134.07749999999996</v>
      </c>
      <c r="P829" s="306">
        <v>13.89085</v>
      </c>
      <c r="Q829" s="306">
        <v>379.51845000000003</v>
      </c>
      <c r="R829" s="306">
        <v>17.556350000000002</v>
      </c>
      <c r="S829" s="306">
        <v>31.339449999999999</v>
      </c>
      <c r="T829" s="306">
        <v>17.197950000000002</v>
      </c>
      <c r="U829" s="306">
        <v>15.233000000000001</v>
      </c>
      <c r="V829" s="306">
        <v>33.468000000000004</v>
      </c>
      <c r="W829" s="306">
        <v>13.224</v>
      </c>
      <c r="X829" s="306">
        <v>42.795999999999999</v>
      </c>
      <c r="Y829" s="306">
        <v>4.6550000000000002</v>
      </c>
      <c r="Z829" s="306">
        <v>4.7359999999999998</v>
      </c>
    </row>
    <row r="830" spans="4:26" hidden="1" outlineLevel="1">
      <c r="D830" s="299" t="s">
        <v>353</v>
      </c>
      <c r="E830" s="299" t="s">
        <v>71</v>
      </c>
      <c r="F830" s="299" t="s">
        <v>768</v>
      </c>
      <c r="G830" s="299" t="s">
        <v>775</v>
      </c>
      <c r="H830" s="299" t="s">
        <v>770</v>
      </c>
      <c r="I830" s="299" t="s">
        <v>1246</v>
      </c>
      <c r="J830" s="299" t="s">
        <v>665</v>
      </c>
      <c r="K830" s="299" t="s">
        <v>176</v>
      </c>
      <c r="M830" s="311">
        <v>8.3146000000000004</v>
      </c>
      <c r="N830" s="306"/>
      <c r="O830" s="306">
        <v>0</v>
      </c>
      <c r="P830" s="306">
        <v>0</v>
      </c>
      <c r="Q830" s="306">
        <v>0</v>
      </c>
      <c r="R830" s="306">
        <v>2.65</v>
      </c>
      <c r="S830" s="306">
        <v>2.65</v>
      </c>
      <c r="T830" s="306">
        <v>0</v>
      </c>
      <c r="U830" s="306">
        <v>0</v>
      </c>
      <c r="V830" s="306">
        <v>1</v>
      </c>
      <c r="W830" s="306">
        <v>0</v>
      </c>
      <c r="X830" s="306">
        <v>1.96</v>
      </c>
      <c r="Y830" s="306">
        <v>5.4600000000000003E-2</v>
      </c>
      <c r="Z830" s="306">
        <v>0</v>
      </c>
    </row>
    <row r="831" spans="4:26" hidden="1" outlineLevel="1">
      <c r="D831" s="299" t="s">
        <v>353</v>
      </c>
      <c r="E831" s="299" t="s">
        <v>71</v>
      </c>
      <c r="F831" s="299" t="s">
        <v>766</v>
      </c>
      <c r="G831" s="299" t="s">
        <v>769</v>
      </c>
      <c r="H831" s="299" t="s">
        <v>770</v>
      </c>
      <c r="I831" s="299" t="s">
        <v>1264</v>
      </c>
      <c r="J831" s="299" t="s">
        <v>2384</v>
      </c>
      <c r="K831" s="299" t="s">
        <v>176</v>
      </c>
      <c r="M831" s="311">
        <v>0</v>
      </c>
      <c r="N831" s="306"/>
      <c r="O831" s="306">
        <v>0</v>
      </c>
      <c r="P831" s="306">
        <v>0</v>
      </c>
      <c r="Q831" s="306">
        <v>0</v>
      </c>
      <c r="R831" s="306">
        <v>0</v>
      </c>
      <c r="S831" s="306">
        <v>0</v>
      </c>
      <c r="T831" s="306">
        <v>0</v>
      </c>
      <c r="U831" s="306">
        <v>0</v>
      </c>
      <c r="V831" s="306">
        <v>0</v>
      </c>
      <c r="W831" s="306">
        <v>0</v>
      </c>
      <c r="X831" s="306">
        <v>0</v>
      </c>
      <c r="Y831" s="306">
        <v>0</v>
      </c>
      <c r="Z831" s="306">
        <v>0</v>
      </c>
    </row>
    <row r="832" spans="4:26" hidden="1" outlineLevel="1">
      <c r="D832" s="299" t="s">
        <v>353</v>
      </c>
      <c r="E832" s="299" t="s">
        <v>71</v>
      </c>
      <c r="F832" s="299" t="s">
        <v>766</v>
      </c>
      <c r="G832" s="299" t="s">
        <v>775</v>
      </c>
      <c r="H832" s="299" t="s">
        <v>770</v>
      </c>
      <c r="I832" s="299" t="s">
        <v>1264</v>
      </c>
      <c r="J832" s="299" t="s">
        <v>2385</v>
      </c>
      <c r="K832" s="299" t="s">
        <v>176</v>
      </c>
      <c r="M832" s="311">
        <v>0</v>
      </c>
      <c r="N832" s="306"/>
      <c r="O832" s="306">
        <v>0</v>
      </c>
      <c r="P832" s="306">
        <v>0</v>
      </c>
      <c r="Q832" s="306">
        <v>0</v>
      </c>
      <c r="R832" s="306">
        <v>0</v>
      </c>
      <c r="S832" s="306">
        <v>0</v>
      </c>
      <c r="T832" s="306">
        <v>0</v>
      </c>
      <c r="U832" s="306">
        <v>0</v>
      </c>
      <c r="V832" s="306">
        <v>0</v>
      </c>
      <c r="W832" s="306">
        <v>0</v>
      </c>
      <c r="X832" s="306">
        <v>0</v>
      </c>
      <c r="Y832" s="306">
        <v>0</v>
      </c>
      <c r="Z832" s="306">
        <v>0</v>
      </c>
    </row>
    <row r="833" spans="4:26" hidden="1" outlineLevel="1">
      <c r="D833" s="299" t="s">
        <v>353</v>
      </c>
      <c r="E833" s="299" t="s">
        <v>71</v>
      </c>
      <c r="F833" s="299" t="s">
        <v>768</v>
      </c>
      <c r="G833" s="299" t="s">
        <v>769</v>
      </c>
      <c r="H833" s="299" t="s">
        <v>770</v>
      </c>
      <c r="I833" s="299" t="s">
        <v>1264</v>
      </c>
      <c r="J833" s="299" t="s">
        <v>2386</v>
      </c>
      <c r="K833" s="299" t="s">
        <v>176</v>
      </c>
      <c r="M833" s="311">
        <v>0</v>
      </c>
      <c r="N833" s="306"/>
      <c r="O833" s="306">
        <v>0</v>
      </c>
      <c r="P833" s="306">
        <v>0</v>
      </c>
      <c r="Q833" s="306">
        <v>0</v>
      </c>
      <c r="R833" s="306">
        <v>0</v>
      </c>
      <c r="S833" s="306">
        <v>0</v>
      </c>
      <c r="T833" s="306">
        <v>0</v>
      </c>
      <c r="U833" s="306">
        <v>0</v>
      </c>
      <c r="V833" s="306">
        <v>0</v>
      </c>
      <c r="W833" s="306">
        <v>0</v>
      </c>
      <c r="X833" s="306">
        <v>0</v>
      </c>
      <c r="Y833" s="306">
        <v>0</v>
      </c>
      <c r="Z833" s="306">
        <v>0</v>
      </c>
    </row>
    <row r="834" spans="4:26" hidden="1" outlineLevel="1">
      <c r="D834" s="299" t="s">
        <v>353</v>
      </c>
      <c r="E834" s="299" t="s">
        <v>71</v>
      </c>
      <c r="F834" s="299" t="s">
        <v>768</v>
      </c>
      <c r="G834" s="299" t="s">
        <v>775</v>
      </c>
      <c r="H834" s="299" t="s">
        <v>770</v>
      </c>
      <c r="I834" s="299" t="s">
        <v>1264</v>
      </c>
      <c r="J834" s="299" t="s">
        <v>2387</v>
      </c>
      <c r="K834" s="299" t="s">
        <v>176</v>
      </c>
      <c r="M834" s="311">
        <v>0</v>
      </c>
      <c r="N834" s="306"/>
      <c r="O834" s="306">
        <v>0</v>
      </c>
      <c r="P834" s="306">
        <v>0</v>
      </c>
      <c r="Q834" s="306">
        <v>0</v>
      </c>
      <c r="R834" s="306">
        <v>0</v>
      </c>
      <c r="S834" s="306">
        <v>0</v>
      </c>
      <c r="T834" s="306">
        <v>0</v>
      </c>
      <c r="U834" s="306">
        <v>0</v>
      </c>
      <c r="V834" s="306">
        <v>0</v>
      </c>
      <c r="W834" s="306">
        <v>0</v>
      </c>
      <c r="X834" s="306">
        <v>0</v>
      </c>
      <c r="Y834" s="306">
        <v>0</v>
      </c>
      <c r="Z834" s="306">
        <v>0</v>
      </c>
    </row>
    <row r="835" spans="4:26" hidden="1" outlineLevel="1">
      <c r="D835" s="299" t="s">
        <v>506</v>
      </c>
      <c r="E835" s="299" t="s">
        <v>71</v>
      </c>
      <c r="F835" s="299" t="s">
        <v>768</v>
      </c>
      <c r="G835" s="299" t="s">
        <v>769</v>
      </c>
      <c r="H835" s="299" t="s">
        <v>770</v>
      </c>
      <c r="I835" s="299" t="s">
        <v>1246</v>
      </c>
      <c r="J835" s="299" t="s">
        <v>613</v>
      </c>
      <c r="K835" s="299" t="s">
        <v>176</v>
      </c>
      <c r="M835" s="311">
        <v>6122.1279999999988</v>
      </c>
      <c r="N835" s="306"/>
      <c r="O835" s="306">
        <v>580.16899999999998</v>
      </c>
      <c r="P835" s="306">
        <v>1174.433</v>
      </c>
      <c r="Q835" s="306">
        <v>1108.4939999999999</v>
      </c>
      <c r="R835" s="306">
        <v>576.65700000000004</v>
      </c>
      <c r="S835" s="306">
        <v>427.65</v>
      </c>
      <c r="T835" s="306">
        <v>617.25099999999998</v>
      </c>
      <c r="U835" s="306">
        <v>109.303</v>
      </c>
      <c r="V835" s="306">
        <v>167.56399999999999</v>
      </c>
      <c r="W835" s="306">
        <v>375.64499999999998</v>
      </c>
      <c r="X835" s="306">
        <v>417.81400000000002</v>
      </c>
      <c r="Y835" s="306">
        <v>291.99400000000003</v>
      </c>
      <c r="Z835" s="306">
        <v>275.154</v>
      </c>
    </row>
    <row r="836" spans="4:26" hidden="1" outlineLevel="1">
      <c r="D836" s="299" t="s">
        <v>506</v>
      </c>
      <c r="E836" s="299" t="s">
        <v>71</v>
      </c>
      <c r="F836" s="299" t="s">
        <v>768</v>
      </c>
      <c r="G836" s="299" t="s">
        <v>775</v>
      </c>
      <c r="H836" s="299" t="s">
        <v>770</v>
      </c>
      <c r="I836" s="299" t="s">
        <v>1246</v>
      </c>
      <c r="J836" s="299" t="s">
        <v>666</v>
      </c>
      <c r="K836" s="299" t="s">
        <v>176</v>
      </c>
      <c r="M836" s="311">
        <v>376.57900000000001</v>
      </c>
      <c r="N836" s="306"/>
      <c r="O836" s="306">
        <v>0</v>
      </c>
      <c r="P836" s="306">
        <v>0</v>
      </c>
      <c r="Q836" s="306">
        <v>0</v>
      </c>
      <c r="R836" s="306">
        <v>335.95400000000001</v>
      </c>
      <c r="S836" s="306">
        <v>1.19</v>
      </c>
      <c r="T836" s="306">
        <v>0</v>
      </c>
      <c r="U836" s="306">
        <v>0</v>
      </c>
      <c r="V836" s="306">
        <v>0</v>
      </c>
      <c r="W836" s="306">
        <v>0</v>
      </c>
      <c r="X836" s="306">
        <v>0</v>
      </c>
      <c r="Y836" s="306">
        <v>8.0050000000000008</v>
      </c>
      <c r="Z836" s="306">
        <v>31.43</v>
      </c>
    </row>
    <row r="837" spans="4:26" hidden="1" outlineLevel="1">
      <c r="D837" s="299" t="s">
        <v>506</v>
      </c>
      <c r="E837" s="299" t="s">
        <v>71</v>
      </c>
      <c r="F837" s="299" t="s">
        <v>766</v>
      </c>
      <c r="G837" s="299" t="s">
        <v>769</v>
      </c>
      <c r="H837" s="299" t="s">
        <v>770</v>
      </c>
      <c r="I837" s="299" t="s">
        <v>1264</v>
      </c>
      <c r="J837" s="299" t="s">
        <v>2388</v>
      </c>
      <c r="K837" s="299" t="s">
        <v>176</v>
      </c>
      <c r="M837" s="311">
        <v>0</v>
      </c>
      <c r="N837" s="306"/>
      <c r="O837" s="306">
        <v>0</v>
      </c>
      <c r="P837" s="306">
        <v>0</v>
      </c>
      <c r="Q837" s="306">
        <v>0</v>
      </c>
      <c r="R837" s="306">
        <v>0</v>
      </c>
      <c r="S837" s="306">
        <v>0</v>
      </c>
      <c r="T837" s="306">
        <v>0</v>
      </c>
      <c r="U837" s="306">
        <v>0</v>
      </c>
      <c r="V837" s="306">
        <v>0</v>
      </c>
      <c r="W837" s="306">
        <v>0</v>
      </c>
      <c r="X837" s="306">
        <v>0</v>
      </c>
      <c r="Y837" s="306">
        <v>0</v>
      </c>
      <c r="Z837" s="306">
        <v>0</v>
      </c>
    </row>
    <row r="838" spans="4:26" hidden="1" outlineLevel="1">
      <c r="D838" s="299" t="s">
        <v>506</v>
      </c>
      <c r="E838" s="299" t="s">
        <v>71</v>
      </c>
      <c r="F838" s="299" t="s">
        <v>766</v>
      </c>
      <c r="G838" s="299" t="s">
        <v>775</v>
      </c>
      <c r="H838" s="299" t="s">
        <v>770</v>
      </c>
      <c r="I838" s="299" t="s">
        <v>1264</v>
      </c>
      <c r="J838" s="299" t="s">
        <v>2389</v>
      </c>
      <c r="K838" s="299" t="s">
        <v>176</v>
      </c>
      <c r="M838" s="311">
        <v>0</v>
      </c>
      <c r="N838" s="306"/>
      <c r="O838" s="306">
        <v>0</v>
      </c>
      <c r="P838" s="306">
        <v>0</v>
      </c>
      <c r="Q838" s="306">
        <v>0</v>
      </c>
      <c r="R838" s="306">
        <v>0</v>
      </c>
      <c r="S838" s="306">
        <v>0</v>
      </c>
      <c r="T838" s="306">
        <v>0</v>
      </c>
      <c r="U838" s="306">
        <v>0</v>
      </c>
      <c r="V838" s="306">
        <v>0</v>
      </c>
      <c r="W838" s="306">
        <v>0</v>
      </c>
      <c r="X838" s="306">
        <v>0</v>
      </c>
      <c r="Y838" s="306">
        <v>0</v>
      </c>
      <c r="Z838" s="306">
        <v>0</v>
      </c>
    </row>
    <row r="839" spans="4:26" hidden="1" outlineLevel="1">
      <c r="D839" s="299" t="s">
        <v>506</v>
      </c>
      <c r="E839" s="299" t="s">
        <v>71</v>
      </c>
      <c r="F839" s="299" t="s">
        <v>768</v>
      </c>
      <c r="G839" s="299" t="s">
        <v>769</v>
      </c>
      <c r="H839" s="299" t="s">
        <v>770</v>
      </c>
      <c r="I839" s="299" t="s">
        <v>1264</v>
      </c>
      <c r="J839" s="299" t="s">
        <v>2390</v>
      </c>
      <c r="K839" s="299" t="s">
        <v>176</v>
      </c>
      <c r="M839" s="311">
        <v>0</v>
      </c>
      <c r="N839" s="306"/>
      <c r="O839" s="306">
        <v>0</v>
      </c>
      <c r="P839" s="306">
        <v>0</v>
      </c>
      <c r="Q839" s="306">
        <v>0</v>
      </c>
      <c r="R839" s="306">
        <v>0</v>
      </c>
      <c r="S839" s="306">
        <v>0</v>
      </c>
      <c r="T839" s="306">
        <v>0</v>
      </c>
      <c r="U839" s="306">
        <v>0</v>
      </c>
      <c r="V839" s="306">
        <v>0</v>
      </c>
      <c r="W839" s="306">
        <v>0</v>
      </c>
      <c r="X839" s="306">
        <v>0</v>
      </c>
      <c r="Y839" s="306">
        <v>0</v>
      </c>
      <c r="Z839" s="306">
        <v>0</v>
      </c>
    </row>
    <row r="840" spans="4:26" hidden="1" outlineLevel="1">
      <c r="D840" s="299" t="s">
        <v>506</v>
      </c>
      <c r="E840" s="299" t="s">
        <v>71</v>
      </c>
      <c r="F840" s="299" t="s">
        <v>768</v>
      </c>
      <c r="G840" s="299" t="s">
        <v>775</v>
      </c>
      <c r="H840" s="299" t="s">
        <v>770</v>
      </c>
      <c r="I840" s="299" t="s">
        <v>1264</v>
      </c>
      <c r="J840" s="299" t="s">
        <v>2391</v>
      </c>
      <c r="K840" s="299" t="s">
        <v>176</v>
      </c>
      <c r="M840" s="311">
        <v>0</v>
      </c>
      <c r="N840" s="306"/>
      <c r="O840" s="306">
        <v>0</v>
      </c>
      <c r="P840" s="306">
        <v>0</v>
      </c>
      <c r="Q840" s="306">
        <v>0</v>
      </c>
      <c r="R840" s="306">
        <v>0</v>
      </c>
      <c r="S840" s="306">
        <v>0</v>
      </c>
      <c r="T840" s="306">
        <v>0</v>
      </c>
      <c r="U840" s="306">
        <v>0</v>
      </c>
      <c r="V840" s="306">
        <v>0</v>
      </c>
      <c r="W840" s="306">
        <v>0</v>
      </c>
      <c r="X840" s="306">
        <v>0</v>
      </c>
      <c r="Y840" s="306">
        <v>0</v>
      </c>
      <c r="Z840" s="306">
        <v>0</v>
      </c>
    </row>
    <row r="841" spans="4:26" hidden="1" outlineLevel="1">
      <c r="D841" s="299" t="s">
        <v>853</v>
      </c>
      <c r="E841" s="299" t="s">
        <v>73</v>
      </c>
      <c r="F841" s="299" t="s">
        <v>768</v>
      </c>
      <c r="G841" s="299" t="s">
        <v>769</v>
      </c>
      <c r="H841" s="299" t="s">
        <v>770</v>
      </c>
      <c r="I841" s="299" t="s">
        <v>1246</v>
      </c>
      <c r="J841" s="299" t="s">
        <v>733</v>
      </c>
      <c r="K841" s="299" t="s">
        <v>175</v>
      </c>
      <c r="M841" s="311">
        <v>278.58100000000002</v>
      </c>
      <c r="N841" s="306"/>
      <c r="O841" s="306">
        <v>53.533999999999999</v>
      </c>
      <c r="P841" s="306">
        <v>17.952000000000002</v>
      </c>
      <c r="Q841" s="306">
        <v>12.888999999999999</v>
      </c>
      <c r="R841" s="306">
        <v>3.15</v>
      </c>
      <c r="S841" s="306">
        <v>47.863</v>
      </c>
      <c r="T841" s="306">
        <v>11.637</v>
      </c>
      <c r="U841" s="306">
        <v>0.86899999999999999</v>
      </c>
      <c r="V841" s="306">
        <v>1.3089999999999999</v>
      </c>
      <c r="W841" s="306">
        <v>16.611999999999998</v>
      </c>
      <c r="X841" s="306">
        <v>46.725999999999999</v>
      </c>
      <c r="Y841" s="306">
        <v>27.343</v>
      </c>
      <c r="Z841" s="306">
        <v>38.697000000000003</v>
      </c>
    </row>
    <row r="842" spans="4:26" hidden="1" outlineLevel="1">
      <c r="D842" s="299" t="s">
        <v>853</v>
      </c>
      <c r="E842" s="299" t="s">
        <v>73</v>
      </c>
      <c r="F842" s="299" t="s">
        <v>766</v>
      </c>
      <c r="G842" s="299" t="s">
        <v>769</v>
      </c>
      <c r="H842" s="299" t="s">
        <v>770</v>
      </c>
      <c r="I842" s="299" t="s">
        <v>1264</v>
      </c>
      <c r="J842" s="299" t="s">
        <v>2392</v>
      </c>
      <c r="K842" s="299" t="s">
        <v>175</v>
      </c>
      <c r="M842" s="311">
        <v>0</v>
      </c>
      <c r="N842" s="306"/>
      <c r="O842" s="306">
        <v>0</v>
      </c>
      <c r="P842" s="306">
        <v>0</v>
      </c>
      <c r="Q842" s="306">
        <v>0</v>
      </c>
      <c r="R842" s="306">
        <v>0</v>
      </c>
      <c r="S842" s="306">
        <v>0</v>
      </c>
      <c r="T842" s="306">
        <v>0</v>
      </c>
      <c r="U842" s="306">
        <v>0</v>
      </c>
      <c r="V842" s="306">
        <v>0</v>
      </c>
      <c r="W842" s="306">
        <v>0</v>
      </c>
      <c r="X842" s="306">
        <v>0</v>
      </c>
      <c r="Y842" s="306">
        <v>0</v>
      </c>
      <c r="Z842" s="306">
        <v>0</v>
      </c>
    </row>
    <row r="843" spans="4:26" hidden="1" outlineLevel="1">
      <c r="D843" s="299" t="s">
        <v>853</v>
      </c>
      <c r="E843" s="299" t="s">
        <v>73</v>
      </c>
      <c r="F843" s="299" t="s">
        <v>766</v>
      </c>
      <c r="G843" s="299" t="s">
        <v>775</v>
      </c>
      <c r="H843" s="299" t="s">
        <v>770</v>
      </c>
      <c r="I843" s="299" t="s">
        <v>1264</v>
      </c>
      <c r="J843" s="299" t="s">
        <v>2393</v>
      </c>
      <c r="K843" s="299" t="s">
        <v>175</v>
      </c>
      <c r="M843" s="311">
        <v>0</v>
      </c>
      <c r="N843" s="306"/>
      <c r="O843" s="306">
        <v>0</v>
      </c>
      <c r="P843" s="306">
        <v>0</v>
      </c>
      <c r="Q843" s="306">
        <v>0</v>
      </c>
      <c r="R843" s="306">
        <v>0</v>
      </c>
      <c r="S843" s="306">
        <v>0</v>
      </c>
      <c r="T843" s="306">
        <v>0</v>
      </c>
      <c r="U843" s="306">
        <v>0</v>
      </c>
      <c r="V843" s="306">
        <v>0</v>
      </c>
      <c r="W843" s="306">
        <v>0</v>
      </c>
      <c r="X843" s="306">
        <v>0</v>
      </c>
      <c r="Y843" s="306">
        <v>0</v>
      </c>
      <c r="Z843" s="306">
        <v>0</v>
      </c>
    </row>
    <row r="844" spans="4:26" hidden="1" outlineLevel="1">
      <c r="D844" s="299" t="s">
        <v>853</v>
      </c>
      <c r="E844" s="299" t="s">
        <v>73</v>
      </c>
      <c r="F844" s="299" t="s">
        <v>768</v>
      </c>
      <c r="G844" s="299" t="s">
        <v>769</v>
      </c>
      <c r="H844" s="299" t="s">
        <v>770</v>
      </c>
      <c r="I844" s="299" t="s">
        <v>1264</v>
      </c>
      <c r="J844" s="299" t="s">
        <v>2394</v>
      </c>
      <c r="K844" s="299" t="s">
        <v>175</v>
      </c>
      <c r="M844" s="311">
        <v>0</v>
      </c>
      <c r="N844" s="306"/>
      <c r="O844" s="306">
        <v>0</v>
      </c>
      <c r="P844" s="306">
        <v>0</v>
      </c>
      <c r="Q844" s="306">
        <v>0</v>
      </c>
      <c r="R844" s="306">
        <v>0</v>
      </c>
      <c r="S844" s="306">
        <v>0</v>
      </c>
      <c r="T844" s="306">
        <v>0</v>
      </c>
      <c r="U844" s="306">
        <v>0</v>
      </c>
      <c r="V844" s="306">
        <v>0</v>
      </c>
      <c r="W844" s="306">
        <v>0</v>
      </c>
      <c r="X844" s="306">
        <v>0</v>
      </c>
      <c r="Y844" s="306">
        <v>0</v>
      </c>
      <c r="Z844" s="306">
        <v>0</v>
      </c>
    </row>
    <row r="845" spans="4:26" hidden="1" outlineLevel="1">
      <c r="D845" s="299" t="s">
        <v>853</v>
      </c>
      <c r="E845" s="299" t="s">
        <v>73</v>
      </c>
      <c r="F845" s="299" t="s">
        <v>768</v>
      </c>
      <c r="G845" s="299" t="s">
        <v>775</v>
      </c>
      <c r="H845" s="299" t="s">
        <v>770</v>
      </c>
      <c r="I845" s="299" t="s">
        <v>1264</v>
      </c>
      <c r="J845" s="299" t="s">
        <v>2395</v>
      </c>
      <c r="K845" s="299" t="s">
        <v>175</v>
      </c>
      <c r="M845" s="311">
        <v>0</v>
      </c>
      <c r="N845" s="306"/>
      <c r="O845" s="306">
        <v>0</v>
      </c>
      <c r="P845" s="306">
        <v>0</v>
      </c>
      <c r="Q845" s="306">
        <v>0</v>
      </c>
      <c r="R845" s="306">
        <v>0</v>
      </c>
      <c r="S845" s="306">
        <v>0</v>
      </c>
      <c r="T845" s="306">
        <v>0</v>
      </c>
      <c r="U845" s="306">
        <v>0</v>
      </c>
      <c r="V845" s="306">
        <v>0</v>
      </c>
      <c r="W845" s="306">
        <v>0</v>
      </c>
      <c r="X845" s="306">
        <v>0</v>
      </c>
      <c r="Y845" s="306">
        <v>0</v>
      </c>
      <c r="Z845" s="306">
        <v>0</v>
      </c>
    </row>
    <row r="846" spans="4:26" hidden="1" outlineLevel="1">
      <c r="D846" s="299" t="s">
        <v>854</v>
      </c>
      <c r="E846" s="299" t="s">
        <v>72</v>
      </c>
      <c r="F846" s="299" t="s">
        <v>768</v>
      </c>
      <c r="G846" s="299" t="s">
        <v>769</v>
      </c>
      <c r="H846" s="299" t="s">
        <v>770</v>
      </c>
      <c r="I846" s="299" t="s">
        <v>1246</v>
      </c>
      <c r="J846" s="299" t="s">
        <v>889</v>
      </c>
      <c r="K846" s="299" t="s">
        <v>171</v>
      </c>
      <c r="M846" s="311">
        <v>18537.097999999998</v>
      </c>
      <c r="N846" s="306"/>
      <c r="O846" s="306">
        <v>331.35300000000001</v>
      </c>
      <c r="P846" s="306">
        <v>447.24200000000002</v>
      </c>
      <c r="Q846" s="306">
        <v>943.197</v>
      </c>
      <c r="R846" s="306">
        <v>246.87700000000001</v>
      </c>
      <c r="S846" s="306">
        <v>1217.3340000000001</v>
      </c>
      <c r="T846" s="306">
        <v>4538.848</v>
      </c>
      <c r="U846" s="306">
        <v>656.58299999999997</v>
      </c>
      <c r="V846" s="306">
        <v>2700.7040000000002</v>
      </c>
      <c r="W846" s="306">
        <v>1947.8820000000001</v>
      </c>
      <c r="X846" s="306">
        <v>1908.7909999999999</v>
      </c>
      <c r="Y846" s="306">
        <v>1844.31</v>
      </c>
      <c r="Z846" s="306">
        <v>1753.9770000000001</v>
      </c>
    </row>
    <row r="847" spans="4:26" hidden="1" outlineLevel="1">
      <c r="D847" s="299" t="s">
        <v>854</v>
      </c>
      <c r="E847" s="299" t="s">
        <v>72</v>
      </c>
      <c r="F847" s="299" t="s">
        <v>766</v>
      </c>
      <c r="G847" s="299" t="s">
        <v>769</v>
      </c>
      <c r="H847" s="299" t="s">
        <v>770</v>
      </c>
      <c r="I847" s="299" t="s">
        <v>1264</v>
      </c>
      <c r="J847" s="299" t="s">
        <v>2396</v>
      </c>
      <c r="K847" s="299" t="s">
        <v>171</v>
      </c>
      <c r="M847" s="311">
        <v>0</v>
      </c>
      <c r="N847" s="306"/>
      <c r="O847" s="306">
        <v>0</v>
      </c>
      <c r="P847" s="306">
        <v>0</v>
      </c>
      <c r="Q847" s="306">
        <v>0</v>
      </c>
      <c r="R847" s="306">
        <v>0</v>
      </c>
      <c r="S847" s="306">
        <v>0</v>
      </c>
      <c r="T847" s="306">
        <v>0</v>
      </c>
      <c r="U847" s="306">
        <v>0</v>
      </c>
      <c r="V847" s="306">
        <v>0</v>
      </c>
      <c r="W847" s="306">
        <v>0</v>
      </c>
      <c r="X847" s="306">
        <v>0</v>
      </c>
      <c r="Y847" s="306">
        <v>0</v>
      </c>
      <c r="Z847" s="306">
        <v>0</v>
      </c>
    </row>
    <row r="848" spans="4:26" hidden="1" outlineLevel="1">
      <c r="D848" s="299" t="s">
        <v>854</v>
      </c>
      <c r="E848" s="299" t="s">
        <v>72</v>
      </c>
      <c r="F848" s="299" t="s">
        <v>766</v>
      </c>
      <c r="G848" s="299" t="s">
        <v>775</v>
      </c>
      <c r="H848" s="299" t="s">
        <v>770</v>
      </c>
      <c r="I848" s="299" t="s">
        <v>1264</v>
      </c>
      <c r="J848" s="299" t="s">
        <v>2397</v>
      </c>
      <c r="K848" s="299" t="s">
        <v>171</v>
      </c>
      <c r="M848" s="311">
        <v>0</v>
      </c>
      <c r="N848" s="306"/>
      <c r="O848" s="306">
        <v>0</v>
      </c>
      <c r="P848" s="306">
        <v>0</v>
      </c>
      <c r="Q848" s="306">
        <v>0</v>
      </c>
      <c r="R848" s="306">
        <v>0</v>
      </c>
      <c r="S848" s="306">
        <v>0</v>
      </c>
      <c r="T848" s="306">
        <v>0</v>
      </c>
      <c r="U848" s="306">
        <v>0</v>
      </c>
      <c r="V848" s="306">
        <v>0</v>
      </c>
      <c r="W848" s="306">
        <v>0</v>
      </c>
      <c r="X848" s="306">
        <v>0</v>
      </c>
      <c r="Y848" s="306">
        <v>0</v>
      </c>
      <c r="Z848" s="306">
        <v>0</v>
      </c>
    </row>
    <row r="849" spans="4:26" hidden="1" outlineLevel="1">
      <c r="D849" s="299" t="s">
        <v>854</v>
      </c>
      <c r="E849" s="299" t="s">
        <v>72</v>
      </c>
      <c r="F849" s="299" t="s">
        <v>768</v>
      </c>
      <c r="G849" s="299" t="s">
        <v>769</v>
      </c>
      <c r="H849" s="299" t="s">
        <v>770</v>
      </c>
      <c r="I849" s="299" t="s">
        <v>1264</v>
      </c>
      <c r="J849" s="299" t="s">
        <v>2398</v>
      </c>
      <c r="K849" s="299" t="s">
        <v>171</v>
      </c>
      <c r="M849" s="311">
        <v>0</v>
      </c>
      <c r="N849" s="306"/>
      <c r="O849" s="306">
        <v>0</v>
      </c>
      <c r="P849" s="306">
        <v>0</v>
      </c>
      <c r="Q849" s="306">
        <v>0</v>
      </c>
      <c r="R849" s="306">
        <v>0</v>
      </c>
      <c r="S849" s="306">
        <v>0</v>
      </c>
      <c r="T849" s="306">
        <v>0</v>
      </c>
      <c r="U849" s="306">
        <v>0</v>
      </c>
      <c r="V849" s="306">
        <v>0</v>
      </c>
      <c r="W849" s="306">
        <v>0</v>
      </c>
      <c r="X849" s="306">
        <v>0</v>
      </c>
      <c r="Y849" s="306">
        <v>0</v>
      </c>
      <c r="Z849" s="306">
        <v>0</v>
      </c>
    </row>
    <row r="850" spans="4:26" hidden="1" outlineLevel="1">
      <c r="D850" s="299" t="s">
        <v>854</v>
      </c>
      <c r="E850" s="299" t="s">
        <v>72</v>
      </c>
      <c r="F850" s="299" t="s">
        <v>768</v>
      </c>
      <c r="G850" s="299" t="s">
        <v>775</v>
      </c>
      <c r="H850" s="299" t="s">
        <v>770</v>
      </c>
      <c r="I850" s="299" t="s">
        <v>1264</v>
      </c>
      <c r="J850" s="299" t="s">
        <v>2399</v>
      </c>
      <c r="K850" s="299" t="s">
        <v>171</v>
      </c>
      <c r="M850" s="311">
        <v>0</v>
      </c>
      <c r="N850" s="306"/>
      <c r="O850" s="306">
        <v>0</v>
      </c>
      <c r="P850" s="306">
        <v>0</v>
      </c>
      <c r="Q850" s="306">
        <v>0</v>
      </c>
      <c r="R850" s="306">
        <v>0</v>
      </c>
      <c r="S850" s="306">
        <v>0</v>
      </c>
      <c r="T850" s="306">
        <v>0</v>
      </c>
      <c r="U850" s="306">
        <v>0</v>
      </c>
      <c r="V850" s="306">
        <v>0</v>
      </c>
      <c r="W850" s="306">
        <v>0</v>
      </c>
      <c r="X850" s="306">
        <v>0</v>
      </c>
      <c r="Y850" s="306">
        <v>0</v>
      </c>
      <c r="Z850" s="306">
        <v>0</v>
      </c>
    </row>
    <row r="851" spans="4:26" hidden="1" outlineLevel="1">
      <c r="D851" s="299" t="s">
        <v>507</v>
      </c>
      <c r="E851" s="299" t="s">
        <v>72</v>
      </c>
      <c r="F851" s="299" t="s">
        <v>768</v>
      </c>
      <c r="G851" s="299" t="s">
        <v>769</v>
      </c>
      <c r="H851" s="299" t="s">
        <v>770</v>
      </c>
      <c r="I851" s="299" t="s">
        <v>1246</v>
      </c>
      <c r="J851" s="299" t="s">
        <v>551</v>
      </c>
      <c r="K851" s="299" t="s">
        <v>171</v>
      </c>
      <c r="M851" s="311">
        <v>64996.398999999998</v>
      </c>
      <c r="N851" s="306"/>
      <c r="O851" s="306">
        <v>3690.183</v>
      </c>
      <c r="P851" s="306">
        <v>3080.8560000000002</v>
      </c>
      <c r="Q851" s="306">
        <v>7411.67</v>
      </c>
      <c r="R851" s="306">
        <v>3023.2089999999998</v>
      </c>
      <c r="S851" s="306">
        <v>3011.9639999999999</v>
      </c>
      <c r="T851" s="306">
        <v>18118.679</v>
      </c>
      <c r="U851" s="306">
        <v>4794.4070000000002</v>
      </c>
      <c r="V851" s="306">
        <v>2466.5149999999999</v>
      </c>
      <c r="W851" s="306">
        <v>4231.1469999999999</v>
      </c>
      <c r="X851" s="306">
        <v>4550.3900000000003</v>
      </c>
      <c r="Y851" s="306">
        <v>4712.6840000000002</v>
      </c>
      <c r="Z851" s="306">
        <v>5904.6949999999997</v>
      </c>
    </row>
    <row r="852" spans="4:26" hidden="1" outlineLevel="1">
      <c r="D852" s="299" t="s">
        <v>507</v>
      </c>
      <c r="E852" s="299" t="s">
        <v>72</v>
      </c>
      <c r="F852" s="299" t="s">
        <v>766</v>
      </c>
      <c r="G852" s="299" t="s">
        <v>769</v>
      </c>
      <c r="H852" s="299" t="s">
        <v>770</v>
      </c>
      <c r="I852" s="299" t="s">
        <v>1264</v>
      </c>
      <c r="J852" s="299" t="s">
        <v>2400</v>
      </c>
      <c r="K852" s="299" t="s">
        <v>171</v>
      </c>
      <c r="M852" s="311">
        <v>0</v>
      </c>
      <c r="N852" s="306"/>
      <c r="O852" s="306">
        <v>0</v>
      </c>
      <c r="P852" s="306">
        <v>0</v>
      </c>
      <c r="Q852" s="306">
        <v>0</v>
      </c>
      <c r="R852" s="306">
        <v>0</v>
      </c>
      <c r="S852" s="306">
        <v>0</v>
      </c>
      <c r="T852" s="306">
        <v>0</v>
      </c>
      <c r="U852" s="306">
        <v>0</v>
      </c>
      <c r="V852" s="306">
        <v>0</v>
      </c>
      <c r="W852" s="306">
        <v>0</v>
      </c>
      <c r="X852" s="306">
        <v>0</v>
      </c>
      <c r="Y852" s="306">
        <v>0</v>
      </c>
      <c r="Z852" s="306">
        <v>0</v>
      </c>
    </row>
    <row r="853" spans="4:26" hidden="1" outlineLevel="1">
      <c r="D853" s="299" t="s">
        <v>507</v>
      </c>
      <c r="E853" s="299" t="s">
        <v>72</v>
      </c>
      <c r="F853" s="299" t="s">
        <v>766</v>
      </c>
      <c r="G853" s="299" t="s">
        <v>775</v>
      </c>
      <c r="H853" s="299" t="s">
        <v>770</v>
      </c>
      <c r="I853" s="299" t="s">
        <v>1264</v>
      </c>
      <c r="J853" s="299" t="s">
        <v>2401</v>
      </c>
      <c r="K853" s="299" t="s">
        <v>171</v>
      </c>
      <c r="M853" s="311">
        <v>0</v>
      </c>
      <c r="N853" s="306"/>
      <c r="O853" s="306">
        <v>0</v>
      </c>
      <c r="P853" s="306">
        <v>0</v>
      </c>
      <c r="Q853" s="306">
        <v>0</v>
      </c>
      <c r="R853" s="306">
        <v>0</v>
      </c>
      <c r="S853" s="306">
        <v>0</v>
      </c>
      <c r="T853" s="306">
        <v>0</v>
      </c>
      <c r="U853" s="306">
        <v>0</v>
      </c>
      <c r="V853" s="306">
        <v>0</v>
      </c>
      <c r="W853" s="306">
        <v>0</v>
      </c>
      <c r="X853" s="306">
        <v>0</v>
      </c>
      <c r="Y853" s="306">
        <v>0</v>
      </c>
      <c r="Z853" s="306">
        <v>0</v>
      </c>
    </row>
    <row r="854" spans="4:26" hidden="1" outlineLevel="1">
      <c r="D854" s="299" t="s">
        <v>507</v>
      </c>
      <c r="E854" s="299" t="s">
        <v>72</v>
      </c>
      <c r="F854" s="299" t="s">
        <v>768</v>
      </c>
      <c r="G854" s="299" t="s">
        <v>769</v>
      </c>
      <c r="H854" s="299" t="s">
        <v>770</v>
      </c>
      <c r="I854" s="299" t="s">
        <v>1264</v>
      </c>
      <c r="J854" s="299" t="s">
        <v>2402</v>
      </c>
      <c r="K854" s="299" t="s">
        <v>171</v>
      </c>
      <c r="M854" s="311">
        <v>0</v>
      </c>
      <c r="N854" s="306"/>
      <c r="O854" s="306">
        <v>0</v>
      </c>
      <c r="P854" s="306">
        <v>0</v>
      </c>
      <c r="Q854" s="306">
        <v>0</v>
      </c>
      <c r="R854" s="306">
        <v>0</v>
      </c>
      <c r="S854" s="306">
        <v>0</v>
      </c>
      <c r="T854" s="306">
        <v>0</v>
      </c>
      <c r="U854" s="306">
        <v>0</v>
      </c>
      <c r="V854" s="306">
        <v>0</v>
      </c>
      <c r="W854" s="306">
        <v>0</v>
      </c>
      <c r="X854" s="306">
        <v>0</v>
      </c>
      <c r="Y854" s="306">
        <v>0</v>
      </c>
      <c r="Z854" s="306">
        <v>0</v>
      </c>
    </row>
    <row r="855" spans="4:26" hidden="1" outlineLevel="1">
      <c r="D855" s="299" t="s">
        <v>507</v>
      </c>
      <c r="E855" s="299" t="s">
        <v>72</v>
      </c>
      <c r="F855" s="299" t="s">
        <v>768</v>
      </c>
      <c r="G855" s="299" t="s">
        <v>775</v>
      </c>
      <c r="H855" s="299" t="s">
        <v>770</v>
      </c>
      <c r="I855" s="299" t="s">
        <v>1264</v>
      </c>
      <c r="J855" s="299" t="s">
        <v>2403</v>
      </c>
      <c r="K855" s="299" t="s">
        <v>171</v>
      </c>
      <c r="M855" s="311">
        <v>0</v>
      </c>
      <c r="N855" s="306"/>
      <c r="O855" s="306">
        <v>0</v>
      </c>
      <c r="P855" s="306">
        <v>0</v>
      </c>
      <c r="Q855" s="306">
        <v>0</v>
      </c>
      <c r="R855" s="306">
        <v>0</v>
      </c>
      <c r="S855" s="306">
        <v>0</v>
      </c>
      <c r="T855" s="306">
        <v>0</v>
      </c>
      <c r="U855" s="306">
        <v>0</v>
      </c>
      <c r="V855" s="306">
        <v>0</v>
      </c>
      <c r="W855" s="306">
        <v>0</v>
      </c>
      <c r="X855" s="306">
        <v>0</v>
      </c>
      <c r="Y855" s="306">
        <v>0</v>
      </c>
      <c r="Z855" s="306">
        <v>0</v>
      </c>
    </row>
    <row r="856" spans="4:26" hidden="1" outlineLevel="1">
      <c r="D856" s="299" t="s">
        <v>2404</v>
      </c>
      <c r="E856" s="299" t="s">
        <v>72</v>
      </c>
      <c r="F856" s="299" t="s">
        <v>768</v>
      </c>
      <c r="G856" s="299" t="s">
        <v>769</v>
      </c>
      <c r="H856" s="299" t="s">
        <v>770</v>
      </c>
      <c r="I856" s="299" t="s">
        <v>1246</v>
      </c>
      <c r="J856" s="299" t="s">
        <v>2405</v>
      </c>
      <c r="K856" s="299" t="s">
        <v>171</v>
      </c>
      <c r="M856" s="311">
        <v>108.93599999999998</v>
      </c>
      <c r="N856" s="306"/>
      <c r="O856" s="306">
        <v>20.481999999999999</v>
      </c>
      <c r="P856" s="306">
        <v>2.5630000000000002</v>
      </c>
      <c r="Q856" s="306">
        <v>41.988</v>
      </c>
      <c r="R856" s="306">
        <v>9.2230000000000008</v>
      </c>
      <c r="S856" s="306">
        <v>5.2880000000000003</v>
      </c>
      <c r="T856" s="306">
        <v>8.0229999999999997</v>
      </c>
      <c r="U856" s="306">
        <v>2.9740000000000002</v>
      </c>
      <c r="V856" s="306">
        <v>0.63</v>
      </c>
      <c r="W856" s="306">
        <v>6.2939999999999996</v>
      </c>
      <c r="X856" s="306">
        <v>4.8769999999999998</v>
      </c>
      <c r="Y856" s="306">
        <v>5.1150000000000002</v>
      </c>
      <c r="Z856" s="306">
        <v>1.4790000000000001</v>
      </c>
    </row>
    <row r="857" spans="4:26" hidden="1" outlineLevel="1">
      <c r="D857" s="299" t="s">
        <v>437</v>
      </c>
      <c r="E857" s="299" t="s">
        <v>71</v>
      </c>
      <c r="F857" s="299" t="s">
        <v>768</v>
      </c>
      <c r="G857" s="299" t="s">
        <v>769</v>
      </c>
      <c r="H857" s="299" t="s">
        <v>770</v>
      </c>
      <c r="I857" s="299" t="s">
        <v>1246</v>
      </c>
      <c r="J857" s="299" t="s">
        <v>614</v>
      </c>
      <c r="K857" s="299" t="s">
        <v>176</v>
      </c>
      <c r="M857" s="311">
        <v>187969.413</v>
      </c>
      <c r="N857" s="306"/>
      <c r="O857" s="306">
        <v>14313.454</v>
      </c>
      <c r="P857" s="306">
        <v>10463.383</v>
      </c>
      <c r="Q857" s="306">
        <v>15827.406000000001</v>
      </c>
      <c r="R857" s="306">
        <v>10886.366</v>
      </c>
      <c r="S857" s="306">
        <v>14855.982</v>
      </c>
      <c r="T857" s="306">
        <v>16909.191999999999</v>
      </c>
      <c r="U857" s="306">
        <v>23676.897000000001</v>
      </c>
      <c r="V857" s="306">
        <v>21521.712</v>
      </c>
      <c r="W857" s="306">
        <v>20807.473999999998</v>
      </c>
      <c r="X857" s="306">
        <v>10299.800999999999</v>
      </c>
      <c r="Y857" s="306">
        <v>18116.208999999999</v>
      </c>
      <c r="Z857" s="306">
        <v>10291.537</v>
      </c>
    </row>
    <row r="858" spans="4:26" hidden="1" outlineLevel="1">
      <c r="D858" s="299" t="s">
        <v>437</v>
      </c>
      <c r="E858" s="299" t="s">
        <v>71</v>
      </c>
      <c r="F858" s="299" t="s">
        <v>768</v>
      </c>
      <c r="G858" s="299" t="s">
        <v>775</v>
      </c>
      <c r="H858" s="299" t="s">
        <v>770</v>
      </c>
      <c r="I858" s="299" t="s">
        <v>1246</v>
      </c>
      <c r="J858" s="299" t="s">
        <v>667</v>
      </c>
      <c r="K858" s="299" t="s">
        <v>176</v>
      </c>
      <c r="M858" s="311">
        <v>2035.2460000000001</v>
      </c>
      <c r="N858" s="306"/>
      <c r="O858" s="306">
        <v>298.64550000000003</v>
      </c>
      <c r="P858" s="306">
        <v>577.6</v>
      </c>
      <c r="Q858" s="306">
        <v>925.78150000000005</v>
      </c>
      <c r="R858" s="306">
        <v>10.1645</v>
      </c>
      <c r="S858" s="306">
        <v>33.455899999999993</v>
      </c>
      <c r="T858" s="306">
        <v>24.240199999999998</v>
      </c>
      <c r="U858" s="306">
        <v>10.134</v>
      </c>
      <c r="V858" s="306">
        <v>13.26</v>
      </c>
      <c r="W858" s="306">
        <v>24.274999999999999</v>
      </c>
      <c r="X858" s="306">
        <v>66.177000000000007</v>
      </c>
      <c r="Y858" s="306">
        <v>9.3423999999999996</v>
      </c>
      <c r="Z858" s="306">
        <v>42.17</v>
      </c>
    </row>
    <row r="859" spans="4:26" hidden="1" outlineLevel="1">
      <c r="D859" s="299" t="s">
        <v>437</v>
      </c>
      <c r="E859" s="299" t="s">
        <v>71</v>
      </c>
      <c r="F859" s="299" t="s">
        <v>766</v>
      </c>
      <c r="G859" s="299" t="s">
        <v>769</v>
      </c>
      <c r="H859" s="299" t="s">
        <v>770</v>
      </c>
      <c r="I859" s="299" t="s">
        <v>1264</v>
      </c>
      <c r="J859" s="299" t="s">
        <v>2406</v>
      </c>
      <c r="K859" s="299" t="s">
        <v>176</v>
      </c>
      <c r="M859" s="311">
        <v>0</v>
      </c>
      <c r="N859" s="306"/>
      <c r="O859" s="306">
        <v>0</v>
      </c>
      <c r="P859" s="306">
        <v>0</v>
      </c>
      <c r="Q859" s="306">
        <v>0</v>
      </c>
      <c r="R859" s="306">
        <v>0</v>
      </c>
      <c r="S859" s="306">
        <v>0</v>
      </c>
      <c r="T859" s="306">
        <v>0</v>
      </c>
      <c r="U859" s="306">
        <v>0</v>
      </c>
      <c r="V859" s="306">
        <v>0</v>
      </c>
      <c r="W859" s="306">
        <v>0</v>
      </c>
      <c r="X859" s="306">
        <v>0</v>
      </c>
      <c r="Y859" s="306">
        <v>0</v>
      </c>
      <c r="Z859" s="306">
        <v>0</v>
      </c>
    </row>
    <row r="860" spans="4:26" hidden="1" outlineLevel="1">
      <c r="D860" s="299" t="s">
        <v>437</v>
      </c>
      <c r="E860" s="299" t="s">
        <v>71</v>
      </c>
      <c r="F860" s="299" t="s">
        <v>766</v>
      </c>
      <c r="G860" s="299" t="s">
        <v>775</v>
      </c>
      <c r="H860" s="299" t="s">
        <v>770</v>
      </c>
      <c r="I860" s="299" t="s">
        <v>1264</v>
      </c>
      <c r="J860" s="299" t="s">
        <v>2407</v>
      </c>
      <c r="K860" s="299" t="s">
        <v>176</v>
      </c>
      <c r="M860" s="311">
        <v>0</v>
      </c>
      <c r="N860" s="306"/>
      <c r="O860" s="306">
        <v>0</v>
      </c>
      <c r="P860" s="306">
        <v>0</v>
      </c>
      <c r="Q860" s="306">
        <v>0</v>
      </c>
      <c r="R860" s="306">
        <v>0</v>
      </c>
      <c r="S860" s="306">
        <v>0</v>
      </c>
      <c r="T860" s="306">
        <v>0</v>
      </c>
      <c r="U860" s="306">
        <v>0</v>
      </c>
      <c r="V860" s="306">
        <v>0</v>
      </c>
      <c r="W860" s="306">
        <v>0</v>
      </c>
      <c r="X860" s="306">
        <v>0</v>
      </c>
      <c r="Y860" s="306">
        <v>0</v>
      </c>
      <c r="Z860" s="306">
        <v>0</v>
      </c>
    </row>
    <row r="861" spans="4:26" hidden="1" outlineLevel="1">
      <c r="D861" s="299" t="s">
        <v>437</v>
      </c>
      <c r="E861" s="299" t="s">
        <v>71</v>
      </c>
      <c r="F861" s="299" t="s">
        <v>768</v>
      </c>
      <c r="G861" s="299" t="s">
        <v>769</v>
      </c>
      <c r="H861" s="299" t="s">
        <v>770</v>
      </c>
      <c r="I861" s="299" t="s">
        <v>1264</v>
      </c>
      <c r="J861" s="299" t="s">
        <v>2408</v>
      </c>
      <c r="K861" s="299" t="s">
        <v>176</v>
      </c>
      <c r="M861" s="311">
        <v>0</v>
      </c>
      <c r="N861" s="306"/>
      <c r="O861" s="306">
        <v>0</v>
      </c>
      <c r="P861" s="306">
        <v>0</v>
      </c>
      <c r="Q861" s="306">
        <v>0</v>
      </c>
      <c r="R861" s="306">
        <v>0</v>
      </c>
      <c r="S861" s="306">
        <v>0</v>
      </c>
      <c r="T861" s="306">
        <v>0</v>
      </c>
      <c r="U861" s="306">
        <v>0</v>
      </c>
      <c r="V861" s="306">
        <v>0</v>
      </c>
      <c r="W861" s="306">
        <v>0</v>
      </c>
      <c r="X861" s="306">
        <v>0</v>
      </c>
      <c r="Y861" s="306">
        <v>0</v>
      </c>
      <c r="Z861" s="306">
        <v>0</v>
      </c>
    </row>
    <row r="862" spans="4:26" hidden="1" outlineLevel="1">
      <c r="D862" s="299" t="s">
        <v>437</v>
      </c>
      <c r="E862" s="299" t="s">
        <v>71</v>
      </c>
      <c r="F862" s="299" t="s">
        <v>768</v>
      </c>
      <c r="G862" s="299" t="s">
        <v>775</v>
      </c>
      <c r="H862" s="299" t="s">
        <v>770</v>
      </c>
      <c r="I862" s="299" t="s">
        <v>1264</v>
      </c>
      <c r="J862" s="299" t="s">
        <v>2409</v>
      </c>
      <c r="K862" s="299" t="s">
        <v>176</v>
      </c>
      <c r="M862" s="311">
        <v>0</v>
      </c>
      <c r="N862" s="306"/>
      <c r="O862" s="306">
        <v>0</v>
      </c>
      <c r="P862" s="306">
        <v>0</v>
      </c>
      <c r="Q862" s="306">
        <v>0</v>
      </c>
      <c r="R862" s="306">
        <v>0</v>
      </c>
      <c r="S862" s="306">
        <v>0</v>
      </c>
      <c r="T862" s="306">
        <v>0</v>
      </c>
      <c r="U862" s="306">
        <v>0</v>
      </c>
      <c r="V862" s="306">
        <v>0</v>
      </c>
      <c r="W862" s="306">
        <v>0</v>
      </c>
      <c r="X862" s="306">
        <v>0</v>
      </c>
      <c r="Y862" s="306">
        <v>0</v>
      </c>
      <c r="Z862" s="306">
        <v>0</v>
      </c>
    </row>
    <row r="863" spans="4:26" hidden="1" outlineLevel="1">
      <c r="D863" s="299" t="s">
        <v>2410</v>
      </c>
      <c r="E863" s="299" t="s">
        <v>71</v>
      </c>
      <c r="F863" s="299" t="s">
        <v>768</v>
      </c>
      <c r="G863" s="299" t="s">
        <v>769</v>
      </c>
      <c r="H863" s="299" t="s">
        <v>770</v>
      </c>
      <c r="I863" s="299" t="s">
        <v>1246</v>
      </c>
      <c r="J863" s="299" t="s">
        <v>2411</v>
      </c>
      <c r="K863" s="299" t="s">
        <v>176</v>
      </c>
      <c r="M863" s="311">
        <v>54.337999999999994</v>
      </c>
      <c r="N863" s="306"/>
      <c r="O863" s="306">
        <v>8.9209999999999994</v>
      </c>
      <c r="P863" s="306">
        <v>0.67300000000000004</v>
      </c>
      <c r="Q863" s="306">
        <v>2.238</v>
      </c>
      <c r="R863" s="306">
        <v>0.50600000000000001</v>
      </c>
      <c r="S863" s="306">
        <v>0.124</v>
      </c>
      <c r="T863" s="306">
        <v>0</v>
      </c>
      <c r="U863" s="306">
        <v>16.077000000000002</v>
      </c>
      <c r="V863" s="306">
        <v>0.10100000000000001</v>
      </c>
      <c r="W863" s="306">
        <v>0</v>
      </c>
      <c r="X863" s="306">
        <v>10.675000000000001</v>
      </c>
      <c r="Y863" s="306">
        <v>7.4829999999999997</v>
      </c>
      <c r="Z863" s="306">
        <v>7.54</v>
      </c>
    </row>
    <row r="864" spans="4:26" hidden="1" outlineLevel="1">
      <c r="D864" s="299" t="s">
        <v>508</v>
      </c>
      <c r="E864" s="299" t="s">
        <v>73</v>
      </c>
      <c r="F864" s="299" t="s">
        <v>768</v>
      </c>
      <c r="G864" s="299" t="s">
        <v>769</v>
      </c>
      <c r="H864" s="299" t="s">
        <v>770</v>
      </c>
      <c r="I864" s="299" t="s">
        <v>1246</v>
      </c>
      <c r="J864" s="299" t="s">
        <v>266</v>
      </c>
      <c r="K864" s="299" t="s">
        <v>175</v>
      </c>
      <c r="M864" s="311">
        <v>9512.8029999999999</v>
      </c>
      <c r="N864" s="306"/>
      <c r="O864" s="306">
        <v>886.03700000000003</v>
      </c>
      <c r="P864" s="306">
        <v>440.65</v>
      </c>
      <c r="Q864" s="306">
        <v>1397.5540000000001</v>
      </c>
      <c r="R864" s="306">
        <v>742.96600000000001</v>
      </c>
      <c r="S864" s="306">
        <v>1886.3150000000001</v>
      </c>
      <c r="T864" s="306">
        <v>665.13</v>
      </c>
      <c r="U864" s="306">
        <v>414.827</v>
      </c>
      <c r="V864" s="306">
        <v>565.28399999999999</v>
      </c>
      <c r="W864" s="306">
        <v>924.40499999999997</v>
      </c>
      <c r="X864" s="306">
        <v>361.35899999999998</v>
      </c>
      <c r="Y864" s="306">
        <v>657.22400000000005</v>
      </c>
      <c r="Z864" s="306">
        <v>571.05200000000002</v>
      </c>
    </row>
    <row r="865" spans="4:26" hidden="1" outlineLevel="1">
      <c r="D865" s="299" t="s">
        <v>508</v>
      </c>
      <c r="E865" s="299" t="s">
        <v>73</v>
      </c>
      <c r="F865" s="299" t="s">
        <v>766</v>
      </c>
      <c r="G865" s="299" t="s">
        <v>769</v>
      </c>
      <c r="H865" s="299" t="s">
        <v>770</v>
      </c>
      <c r="I865" s="299" t="s">
        <v>1264</v>
      </c>
      <c r="J865" s="299" t="s">
        <v>2412</v>
      </c>
      <c r="K865" s="299" t="s">
        <v>175</v>
      </c>
      <c r="M865" s="311">
        <v>0</v>
      </c>
      <c r="N865" s="306"/>
      <c r="O865" s="306">
        <v>0</v>
      </c>
      <c r="P865" s="306">
        <v>0</v>
      </c>
      <c r="Q865" s="306">
        <v>0</v>
      </c>
      <c r="R865" s="306">
        <v>0</v>
      </c>
      <c r="S865" s="306">
        <v>0</v>
      </c>
      <c r="T865" s="306">
        <v>0</v>
      </c>
      <c r="U865" s="306">
        <v>0</v>
      </c>
      <c r="V865" s="306">
        <v>0</v>
      </c>
      <c r="W865" s="306">
        <v>0</v>
      </c>
      <c r="X865" s="306">
        <v>0</v>
      </c>
      <c r="Y865" s="306">
        <v>0</v>
      </c>
      <c r="Z865" s="306">
        <v>0</v>
      </c>
    </row>
    <row r="866" spans="4:26" hidden="1" outlineLevel="1">
      <c r="D866" s="299" t="s">
        <v>508</v>
      </c>
      <c r="E866" s="299" t="s">
        <v>73</v>
      </c>
      <c r="F866" s="299" t="s">
        <v>766</v>
      </c>
      <c r="G866" s="299" t="s">
        <v>775</v>
      </c>
      <c r="H866" s="299" t="s">
        <v>770</v>
      </c>
      <c r="I866" s="299" t="s">
        <v>1264</v>
      </c>
      <c r="J866" s="299" t="s">
        <v>2413</v>
      </c>
      <c r="K866" s="299" t="s">
        <v>175</v>
      </c>
      <c r="M866" s="311">
        <v>0</v>
      </c>
      <c r="N866" s="306"/>
      <c r="O866" s="306">
        <v>0</v>
      </c>
      <c r="P866" s="306">
        <v>0</v>
      </c>
      <c r="Q866" s="306">
        <v>0</v>
      </c>
      <c r="R866" s="306">
        <v>0</v>
      </c>
      <c r="S866" s="306">
        <v>0</v>
      </c>
      <c r="T866" s="306">
        <v>0</v>
      </c>
      <c r="U866" s="306">
        <v>0</v>
      </c>
      <c r="V866" s="306">
        <v>0</v>
      </c>
      <c r="W866" s="306">
        <v>0</v>
      </c>
      <c r="X866" s="306">
        <v>0</v>
      </c>
      <c r="Y866" s="306">
        <v>0</v>
      </c>
      <c r="Z866" s="306">
        <v>0</v>
      </c>
    </row>
    <row r="867" spans="4:26" hidden="1" outlineLevel="1">
      <c r="D867" s="299" t="s">
        <v>508</v>
      </c>
      <c r="E867" s="299" t="s">
        <v>73</v>
      </c>
      <c r="F867" s="299" t="s">
        <v>768</v>
      </c>
      <c r="G867" s="299" t="s">
        <v>769</v>
      </c>
      <c r="H867" s="299" t="s">
        <v>770</v>
      </c>
      <c r="I867" s="299" t="s">
        <v>1264</v>
      </c>
      <c r="J867" s="299" t="s">
        <v>2414</v>
      </c>
      <c r="K867" s="299" t="s">
        <v>175</v>
      </c>
      <c r="M867" s="311">
        <v>0</v>
      </c>
      <c r="N867" s="306"/>
      <c r="O867" s="306">
        <v>0</v>
      </c>
      <c r="P867" s="306">
        <v>0</v>
      </c>
      <c r="Q867" s="306">
        <v>0</v>
      </c>
      <c r="R867" s="306">
        <v>0</v>
      </c>
      <c r="S867" s="306">
        <v>0</v>
      </c>
      <c r="T867" s="306">
        <v>0</v>
      </c>
      <c r="U867" s="306">
        <v>0</v>
      </c>
      <c r="V867" s="306">
        <v>0</v>
      </c>
      <c r="W867" s="306">
        <v>0</v>
      </c>
      <c r="X867" s="306">
        <v>0</v>
      </c>
      <c r="Y867" s="306">
        <v>0</v>
      </c>
      <c r="Z867" s="306">
        <v>0</v>
      </c>
    </row>
    <row r="868" spans="4:26" hidden="1" outlineLevel="1">
      <c r="D868" s="299" t="s">
        <v>508</v>
      </c>
      <c r="E868" s="299" t="s">
        <v>73</v>
      </c>
      <c r="F868" s="299" t="s">
        <v>768</v>
      </c>
      <c r="G868" s="299" t="s">
        <v>775</v>
      </c>
      <c r="H868" s="299" t="s">
        <v>770</v>
      </c>
      <c r="I868" s="299" t="s">
        <v>1264</v>
      </c>
      <c r="J868" s="299" t="s">
        <v>2415</v>
      </c>
      <c r="K868" s="299" t="s">
        <v>175</v>
      </c>
      <c r="M868" s="311">
        <v>0</v>
      </c>
      <c r="N868" s="306"/>
      <c r="O868" s="306">
        <v>0</v>
      </c>
      <c r="P868" s="306">
        <v>0</v>
      </c>
      <c r="Q868" s="306">
        <v>0</v>
      </c>
      <c r="R868" s="306">
        <v>0</v>
      </c>
      <c r="S868" s="306">
        <v>0</v>
      </c>
      <c r="T868" s="306">
        <v>0</v>
      </c>
      <c r="U868" s="306">
        <v>0</v>
      </c>
      <c r="V868" s="306">
        <v>0</v>
      </c>
      <c r="W868" s="306">
        <v>0</v>
      </c>
      <c r="X868" s="306">
        <v>0</v>
      </c>
      <c r="Y868" s="306">
        <v>0</v>
      </c>
      <c r="Z868" s="306">
        <v>0</v>
      </c>
    </row>
    <row r="869" spans="4:26" hidden="1" outlineLevel="1">
      <c r="D869" s="299" t="s">
        <v>2416</v>
      </c>
      <c r="E869" s="299" t="s">
        <v>73</v>
      </c>
      <c r="F869" s="299" t="s">
        <v>768</v>
      </c>
      <c r="G869" s="299" t="s">
        <v>769</v>
      </c>
      <c r="H869" s="299" t="s">
        <v>770</v>
      </c>
      <c r="I869" s="299" t="s">
        <v>1246</v>
      </c>
      <c r="J869" s="299" t="s">
        <v>2417</v>
      </c>
      <c r="K869" s="299" t="s">
        <v>175</v>
      </c>
      <c r="M869" s="311">
        <v>9.3389999999999986</v>
      </c>
      <c r="N869" s="306"/>
      <c r="O869" s="306">
        <v>0.29799999999999999</v>
      </c>
      <c r="P869" s="306">
        <v>0.876</v>
      </c>
      <c r="Q869" s="306">
        <v>1.1299999999999999</v>
      </c>
      <c r="R869" s="306">
        <v>0.215</v>
      </c>
      <c r="S869" s="306">
        <v>0.84499999999999997</v>
      </c>
      <c r="T869" s="306">
        <v>0.115</v>
      </c>
      <c r="U869" s="306">
        <v>1.26</v>
      </c>
      <c r="V869" s="306">
        <v>0.26900000000000002</v>
      </c>
      <c r="W869" s="306">
        <v>0</v>
      </c>
      <c r="X869" s="306">
        <v>0.79400000000000004</v>
      </c>
      <c r="Y869" s="306">
        <v>0.27</v>
      </c>
      <c r="Z869" s="306">
        <v>3.2669999999999999</v>
      </c>
    </row>
    <row r="870" spans="4:26" hidden="1" outlineLevel="1">
      <c r="D870" s="299" t="s">
        <v>509</v>
      </c>
      <c r="E870" s="299" t="s">
        <v>73</v>
      </c>
      <c r="F870" s="299" t="s">
        <v>768</v>
      </c>
      <c r="G870" s="299" t="s">
        <v>769</v>
      </c>
      <c r="H870" s="299" t="s">
        <v>770</v>
      </c>
      <c r="I870" s="299" t="s">
        <v>1246</v>
      </c>
      <c r="J870" s="299" t="s">
        <v>568</v>
      </c>
      <c r="K870" s="299" t="s">
        <v>175</v>
      </c>
      <c r="M870" s="311">
        <v>9116.0410000000011</v>
      </c>
      <c r="N870" s="306"/>
      <c r="O870" s="306">
        <v>532.524</v>
      </c>
      <c r="P870" s="306">
        <v>1350.1310000000001</v>
      </c>
      <c r="Q870" s="306">
        <v>550.57299999999998</v>
      </c>
      <c r="R870" s="306">
        <v>292.06400000000002</v>
      </c>
      <c r="S870" s="306">
        <v>995.70699999999999</v>
      </c>
      <c r="T870" s="306">
        <v>502.988</v>
      </c>
      <c r="U870" s="306">
        <v>1218.1569999999999</v>
      </c>
      <c r="V870" s="306">
        <v>520.74</v>
      </c>
      <c r="W870" s="306">
        <v>548.01</v>
      </c>
      <c r="X870" s="306">
        <v>1059.4090000000001</v>
      </c>
      <c r="Y870" s="306">
        <v>750.46900000000005</v>
      </c>
      <c r="Z870" s="306">
        <v>795.26900000000001</v>
      </c>
    </row>
    <row r="871" spans="4:26" hidden="1" outlineLevel="1">
      <c r="D871" s="299" t="s">
        <v>509</v>
      </c>
      <c r="E871" s="299" t="s">
        <v>73</v>
      </c>
      <c r="F871" s="299" t="s">
        <v>766</v>
      </c>
      <c r="G871" s="299" t="s">
        <v>769</v>
      </c>
      <c r="H871" s="299" t="s">
        <v>770</v>
      </c>
      <c r="I871" s="299" t="s">
        <v>1264</v>
      </c>
      <c r="J871" s="299" t="s">
        <v>2418</v>
      </c>
      <c r="K871" s="299" t="s">
        <v>175</v>
      </c>
      <c r="M871" s="311">
        <v>0</v>
      </c>
      <c r="N871" s="306"/>
      <c r="O871" s="306">
        <v>0</v>
      </c>
      <c r="P871" s="306">
        <v>0</v>
      </c>
      <c r="Q871" s="306">
        <v>0</v>
      </c>
      <c r="R871" s="306">
        <v>0</v>
      </c>
      <c r="S871" s="306">
        <v>0</v>
      </c>
      <c r="T871" s="306">
        <v>0</v>
      </c>
      <c r="U871" s="306">
        <v>0</v>
      </c>
      <c r="V871" s="306">
        <v>0</v>
      </c>
      <c r="W871" s="306">
        <v>0</v>
      </c>
      <c r="X871" s="306">
        <v>0</v>
      </c>
      <c r="Y871" s="306">
        <v>0</v>
      </c>
      <c r="Z871" s="306">
        <v>0</v>
      </c>
    </row>
    <row r="872" spans="4:26" hidden="1" outlineLevel="1">
      <c r="D872" s="299" t="s">
        <v>509</v>
      </c>
      <c r="E872" s="299" t="s">
        <v>73</v>
      </c>
      <c r="F872" s="299" t="s">
        <v>766</v>
      </c>
      <c r="G872" s="299" t="s">
        <v>775</v>
      </c>
      <c r="H872" s="299" t="s">
        <v>770</v>
      </c>
      <c r="I872" s="299" t="s">
        <v>1264</v>
      </c>
      <c r="J872" s="299" t="s">
        <v>2419</v>
      </c>
      <c r="K872" s="299" t="s">
        <v>175</v>
      </c>
      <c r="M872" s="311">
        <v>0</v>
      </c>
      <c r="N872" s="306"/>
      <c r="O872" s="306">
        <v>0</v>
      </c>
      <c r="P872" s="306">
        <v>0</v>
      </c>
      <c r="Q872" s="306">
        <v>0</v>
      </c>
      <c r="R872" s="306">
        <v>0</v>
      </c>
      <c r="S872" s="306">
        <v>0</v>
      </c>
      <c r="T872" s="306">
        <v>0</v>
      </c>
      <c r="U872" s="306">
        <v>0</v>
      </c>
      <c r="V872" s="306">
        <v>0</v>
      </c>
      <c r="W872" s="306">
        <v>0</v>
      </c>
      <c r="X872" s="306">
        <v>0</v>
      </c>
      <c r="Y872" s="306">
        <v>0</v>
      </c>
      <c r="Z872" s="306">
        <v>0</v>
      </c>
    </row>
    <row r="873" spans="4:26" hidden="1" outlineLevel="1">
      <c r="D873" s="299" t="s">
        <v>509</v>
      </c>
      <c r="E873" s="299" t="s">
        <v>73</v>
      </c>
      <c r="F873" s="299" t="s">
        <v>768</v>
      </c>
      <c r="G873" s="299" t="s">
        <v>769</v>
      </c>
      <c r="H873" s="299" t="s">
        <v>770</v>
      </c>
      <c r="I873" s="299" t="s">
        <v>1264</v>
      </c>
      <c r="J873" s="299" t="s">
        <v>2420</v>
      </c>
      <c r="K873" s="299" t="s">
        <v>175</v>
      </c>
      <c r="M873" s="311">
        <v>0</v>
      </c>
      <c r="N873" s="306"/>
      <c r="O873" s="306">
        <v>0</v>
      </c>
      <c r="P873" s="306">
        <v>0</v>
      </c>
      <c r="Q873" s="306">
        <v>0</v>
      </c>
      <c r="R873" s="306">
        <v>0</v>
      </c>
      <c r="S873" s="306">
        <v>0</v>
      </c>
      <c r="T873" s="306">
        <v>0</v>
      </c>
      <c r="U873" s="306">
        <v>0</v>
      </c>
      <c r="V873" s="306">
        <v>0</v>
      </c>
      <c r="W873" s="306">
        <v>0</v>
      </c>
      <c r="X873" s="306">
        <v>0</v>
      </c>
      <c r="Y873" s="306">
        <v>0</v>
      </c>
      <c r="Z873" s="306">
        <v>0</v>
      </c>
    </row>
    <row r="874" spans="4:26" hidden="1" outlineLevel="1">
      <c r="D874" s="299" t="s">
        <v>509</v>
      </c>
      <c r="E874" s="299" t="s">
        <v>73</v>
      </c>
      <c r="F874" s="299" t="s">
        <v>768</v>
      </c>
      <c r="G874" s="299" t="s">
        <v>775</v>
      </c>
      <c r="H874" s="299" t="s">
        <v>770</v>
      </c>
      <c r="I874" s="299" t="s">
        <v>1264</v>
      </c>
      <c r="J874" s="299" t="s">
        <v>2421</v>
      </c>
      <c r="K874" s="299" t="s">
        <v>175</v>
      </c>
      <c r="M874" s="311">
        <v>0</v>
      </c>
      <c r="N874" s="306"/>
      <c r="O874" s="306">
        <v>0</v>
      </c>
      <c r="P874" s="306">
        <v>0</v>
      </c>
      <c r="Q874" s="306">
        <v>0</v>
      </c>
      <c r="R874" s="306">
        <v>0</v>
      </c>
      <c r="S874" s="306">
        <v>0</v>
      </c>
      <c r="T874" s="306">
        <v>0</v>
      </c>
      <c r="U874" s="306">
        <v>0</v>
      </c>
      <c r="V874" s="306">
        <v>0</v>
      </c>
      <c r="W874" s="306">
        <v>0</v>
      </c>
      <c r="X874" s="306">
        <v>0</v>
      </c>
      <c r="Y874" s="306">
        <v>0</v>
      </c>
      <c r="Z874" s="306">
        <v>0</v>
      </c>
    </row>
    <row r="875" spans="4:26" hidden="1" outlineLevel="1">
      <c r="D875" s="299" t="s">
        <v>717</v>
      </c>
      <c r="E875" s="299" t="s">
        <v>72</v>
      </c>
      <c r="F875" s="299" t="s">
        <v>768</v>
      </c>
      <c r="G875" s="299" t="s">
        <v>769</v>
      </c>
      <c r="H875" s="299" t="s">
        <v>770</v>
      </c>
      <c r="I875" s="299" t="s">
        <v>1246</v>
      </c>
      <c r="J875" s="299" t="s">
        <v>552</v>
      </c>
      <c r="K875" s="299" t="s">
        <v>171</v>
      </c>
      <c r="M875" s="311">
        <v>136857.14799999999</v>
      </c>
      <c r="N875" s="306"/>
      <c r="O875" s="306">
        <v>5312.1880000000001</v>
      </c>
      <c r="P875" s="306">
        <v>4743.2160000000003</v>
      </c>
      <c r="Q875" s="306">
        <v>11245.378000000001</v>
      </c>
      <c r="R875" s="306">
        <v>4946.7910000000002</v>
      </c>
      <c r="S875" s="306">
        <v>6614.5249999999996</v>
      </c>
      <c r="T875" s="306">
        <v>19945.423999999999</v>
      </c>
      <c r="U875" s="306">
        <v>16163.912</v>
      </c>
      <c r="V875" s="306">
        <v>9088.6049999999996</v>
      </c>
      <c r="W875" s="306">
        <v>12080.120999999999</v>
      </c>
      <c r="X875" s="306">
        <v>9320.018</v>
      </c>
      <c r="Y875" s="306">
        <v>9818.884</v>
      </c>
      <c r="Z875" s="306">
        <v>27578.085999999999</v>
      </c>
    </row>
    <row r="876" spans="4:26" hidden="1" outlineLevel="1">
      <c r="D876" s="299" t="s">
        <v>717</v>
      </c>
      <c r="E876" s="299" t="s">
        <v>72</v>
      </c>
      <c r="F876" s="299" t="s">
        <v>768</v>
      </c>
      <c r="G876" s="299" t="s">
        <v>775</v>
      </c>
      <c r="H876" s="299" t="s">
        <v>770</v>
      </c>
      <c r="I876" s="299" t="s">
        <v>1246</v>
      </c>
      <c r="J876" s="299" t="s">
        <v>4162</v>
      </c>
      <c r="K876" s="299" t="s">
        <v>171</v>
      </c>
      <c r="M876" s="311">
        <v>782.25100000000009</v>
      </c>
      <c r="N876" s="306"/>
      <c r="O876" s="306"/>
      <c r="P876" s="306"/>
      <c r="Q876" s="306"/>
      <c r="R876" s="306">
        <v>0</v>
      </c>
      <c r="S876" s="306">
        <v>169.65</v>
      </c>
      <c r="T876" s="306">
        <v>19.995000000000001</v>
      </c>
      <c r="U876" s="306">
        <v>2.9580000000000002</v>
      </c>
      <c r="V876" s="306">
        <v>173.58799999999999</v>
      </c>
      <c r="W876" s="306">
        <v>233.10499999999999</v>
      </c>
      <c r="X876" s="306">
        <v>2.5099999999999998</v>
      </c>
      <c r="Y876" s="306">
        <v>6.4020000000000001</v>
      </c>
      <c r="Z876" s="306">
        <v>174.04300000000001</v>
      </c>
    </row>
    <row r="877" spans="4:26" hidden="1" outlineLevel="1">
      <c r="D877" s="299" t="s">
        <v>717</v>
      </c>
      <c r="E877" s="299" t="s">
        <v>71</v>
      </c>
      <c r="F877" s="299" t="s">
        <v>768</v>
      </c>
      <c r="G877" s="299" t="s">
        <v>769</v>
      </c>
      <c r="H877" s="299" t="s">
        <v>770</v>
      </c>
      <c r="I877" s="299" t="s">
        <v>1246</v>
      </c>
      <c r="J877" s="299" t="s">
        <v>615</v>
      </c>
      <c r="K877" s="299" t="s">
        <v>171</v>
      </c>
      <c r="M877" s="311">
        <v>5836.1049999999996</v>
      </c>
      <c r="N877" s="306"/>
      <c r="O877" s="306">
        <v>144.251</v>
      </c>
      <c r="P877" s="306">
        <v>371.56</v>
      </c>
      <c r="Q877" s="306">
        <v>674.77800000000002</v>
      </c>
      <c r="R877" s="306">
        <v>751.17399999999998</v>
      </c>
      <c r="S877" s="306">
        <v>352.798</v>
      </c>
      <c r="T877" s="306">
        <v>761.721</v>
      </c>
      <c r="U877" s="306">
        <v>611.52200000000005</v>
      </c>
      <c r="V877" s="306">
        <v>204.71</v>
      </c>
      <c r="W877" s="306">
        <v>288.42099999999999</v>
      </c>
      <c r="X877" s="306">
        <v>216.65199999999999</v>
      </c>
      <c r="Y877" s="306">
        <v>337.78899999999999</v>
      </c>
      <c r="Z877" s="306">
        <v>1120.729</v>
      </c>
    </row>
    <row r="878" spans="4:26" hidden="1" outlineLevel="1">
      <c r="D878" s="299" t="s">
        <v>717</v>
      </c>
      <c r="E878" s="299" t="s">
        <v>72</v>
      </c>
      <c r="F878" s="299" t="s">
        <v>766</v>
      </c>
      <c r="G878" s="299" t="s">
        <v>769</v>
      </c>
      <c r="H878" s="299" t="s">
        <v>770</v>
      </c>
      <c r="I878" s="299" t="s">
        <v>1264</v>
      </c>
      <c r="J878" s="299" t="s">
        <v>2422</v>
      </c>
      <c r="K878" s="299" t="s">
        <v>171</v>
      </c>
      <c r="M878" s="311">
        <v>0</v>
      </c>
      <c r="N878" s="306"/>
      <c r="O878" s="306">
        <v>0</v>
      </c>
      <c r="P878" s="306">
        <v>0</v>
      </c>
      <c r="Q878" s="306">
        <v>0</v>
      </c>
      <c r="R878" s="306">
        <v>0</v>
      </c>
      <c r="S878" s="306">
        <v>0</v>
      </c>
      <c r="T878" s="306">
        <v>0</v>
      </c>
      <c r="U878" s="306">
        <v>0</v>
      </c>
      <c r="V878" s="306">
        <v>0</v>
      </c>
      <c r="W878" s="306">
        <v>0</v>
      </c>
      <c r="X878" s="306">
        <v>0</v>
      </c>
      <c r="Y878" s="306">
        <v>0</v>
      </c>
      <c r="Z878" s="306">
        <v>0</v>
      </c>
    </row>
    <row r="879" spans="4:26" hidden="1" outlineLevel="1">
      <c r="D879" s="299" t="s">
        <v>717</v>
      </c>
      <c r="E879" s="299" t="s">
        <v>72</v>
      </c>
      <c r="F879" s="299" t="s">
        <v>766</v>
      </c>
      <c r="G879" s="299" t="s">
        <v>775</v>
      </c>
      <c r="H879" s="299" t="s">
        <v>770</v>
      </c>
      <c r="I879" s="299" t="s">
        <v>1264</v>
      </c>
      <c r="J879" s="299" t="s">
        <v>2423</v>
      </c>
      <c r="K879" s="299" t="s">
        <v>171</v>
      </c>
      <c r="M879" s="311">
        <v>0</v>
      </c>
      <c r="N879" s="306"/>
      <c r="O879" s="306">
        <v>0</v>
      </c>
      <c r="P879" s="306">
        <v>0</v>
      </c>
      <c r="Q879" s="306">
        <v>0</v>
      </c>
      <c r="R879" s="306">
        <v>0</v>
      </c>
      <c r="S879" s="306">
        <v>0</v>
      </c>
      <c r="T879" s="306">
        <v>0</v>
      </c>
      <c r="U879" s="306">
        <v>0</v>
      </c>
      <c r="V879" s="306">
        <v>0</v>
      </c>
      <c r="W879" s="306">
        <v>0</v>
      </c>
      <c r="X879" s="306">
        <v>0</v>
      </c>
      <c r="Y879" s="306">
        <v>0</v>
      </c>
      <c r="Z879" s="306">
        <v>0</v>
      </c>
    </row>
    <row r="880" spans="4:26" hidden="1" outlineLevel="1">
      <c r="D880" s="299" t="s">
        <v>717</v>
      </c>
      <c r="E880" s="299" t="s">
        <v>72</v>
      </c>
      <c r="F880" s="299" t="s">
        <v>768</v>
      </c>
      <c r="G880" s="299" t="s">
        <v>769</v>
      </c>
      <c r="H880" s="299" t="s">
        <v>770</v>
      </c>
      <c r="I880" s="299" t="s">
        <v>1264</v>
      </c>
      <c r="J880" s="299" t="s">
        <v>2424</v>
      </c>
      <c r="K880" s="299" t="s">
        <v>171</v>
      </c>
      <c r="M880" s="311">
        <v>0</v>
      </c>
      <c r="N880" s="306"/>
      <c r="O880" s="306">
        <v>0</v>
      </c>
      <c r="P880" s="306">
        <v>0</v>
      </c>
      <c r="Q880" s="306">
        <v>0</v>
      </c>
      <c r="R880" s="306">
        <v>0</v>
      </c>
      <c r="S880" s="306">
        <v>0</v>
      </c>
      <c r="T880" s="306">
        <v>0</v>
      </c>
      <c r="U880" s="306">
        <v>0</v>
      </c>
      <c r="V880" s="306">
        <v>0</v>
      </c>
      <c r="W880" s="306">
        <v>0</v>
      </c>
      <c r="X880" s="306">
        <v>0</v>
      </c>
      <c r="Y880" s="306">
        <v>0</v>
      </c>
      <c r="Z880" s="306">
        <v>0</v>
      </c>
    </row>
    <row r="881" spans="4:26" hidden="1" outlineLevel="1">
      <c r="D881" s="299" t="s">
        <v>717</v>
      </c>
      <c r="E881" s="299" t="s">
        <v>72</v>
      </c>
      <c r="F881" s="299" t="s">
        <v>768</v>
      </c>
      <c r="G881" s="299" t="s">
        <v>775</v>
      </c>
      <c r="H881" s="299" t="s">
        <v>770</v>
      </c>
      <c r="I881" s="299" t="s">
        <v>1264</v>
      </c>
      <c r="J881" s="299" t="s">
        <v>2425</v>
      </c>
      <c r="K881" s="299" t="s">
        <v>171</v>
      </c>
      <c r="M881" s="311">
        <v>0</v>
      </c>
      <c r="N881" s="306"/>
      <c r="O881" s="306">
        <v>0</v>
      </c>
      <c r="P881" s="306">
        <v>0</v>
      </c>
      <c r="Q881" s="306">
        <v>0</v>
      </c>
      <c r="R881" s="306">
        <v>0</v>
      </c>
      <c r="S881" s="306">
        <v>0</v>
      </c>
      <c r="T881" s="306">
        <v>0</v>
      </c>
      <c r="U881" s="306">
        <v>0</v>
      </c>
      <c r="V881" s="306">
        <v>0</v>
      </c>
      <c r="W881" s="306">
        <v>0</v>
      </c>
      <c r="X881" s="306">
        <v>0</v>
      </c>
      <c r="Y881" s="306">
        <v>0</v>
      </c>
      <c r="Z881" s="306">
        <v>0</v>
      </c>
    </row>
    <row r="882" spans="4:26" hidden="1" outlineLevel="1">
      <c r="D882" s="299" t="s">
        <v>717</v>
      </c>
      <c r="E882" s="299" t="s">
        <v>71</v>
      </c>
      <c r="F882" s="299" t="s">
        <v>766</v>
      </c>
      <c r="G882" s="299" t="s">
        <v>769</v>
      </c>
      <c r="H882" s="299" t="s">
        <v>770</v>
      </c>
      <c r="I882" s="299" t="s">
        <v>1264</v>
      </c>
      <c r="J882" s="299" t="s">
        <v>2426</v>
      </c>
      <c r="K882" s="299" t="s">
        <v>176</v>
      </c>
      <c r="M882" s="311">
        <v>0</v>
      </c>
      <c r="N882" s="306"/>
      <c r="O882" s="306">
        <v>0</v>
      </c>
      <c r="P882" s="306">
        <v>0</v>
      </c>
      <c r="Q882" s="306">
        <v>0</v>
      </c>
      <c r="R882" s="306">
        <v>0</v>
      </c>
      <c r="S882" s="306">
        <v>0</v>
      </c>
      <c r="T882" s="306">
        <v>0</v>
      </c>
      <c r="U882" s="306">
        <v>0</v>
      </c>
      <c r="V882" s="306">
        <v>0</v>
      </c>
      <c r="W882" s="306">
        <v>0</v>
      </c>
      <c r="X882" s="306">
        <v>0</v>
      </c>
      <c r="Y882" s="306">
        <v>0</v>
      </c>
      <c r="Z882" s="306">
        <v>0</v>
      </c>
    </row>
    <row r="883" spans="4:26" hidden="1" outlineLevel="1">
      <c r="D883" s="299" t="s">
        <v>717</v>
      </c>
      <c r="E883" s="299" t="s">
        <v>71</v>
      </c>
      <c r="F883" s="299" t="s">
        <v>766</v>
      </c>
      <c r="G883" s="299" t="s">
        <v>775</v>
      </c>
      <c r="H883" s="299" t="s">
        <v>770</v>
      </c>
      <c r="I883" s="299" t="s">
        <v>1264</v>
      </c>
      <c r="J883" s="299" t="s">
        <v>2427</v>
      </c>
      <c r="K883" s="299" t="s">
        <v>176</v>
      </c>
      <c r="M883" s="311">
        <v>0</v>
      </c>
      <c r="N883" s="306"/>
      <c r="O883" s="306">
        <v>0</v>
      </c>
      <c r="P883" s="306">
        <v>0</v>
      </c>
      <c r="Q883" s="306">
        <v>0</v>
      </c>
      <c r="R883" s="306">
        <v>0</v>
      </c>
      <c r="S883" s="306">
        <v>0</v>
      </c>
      <c r="T883" s="306">
        <v>0</v>
      </c>
      <c r="U883" s="306">
        <v>0</v>
      </c>
      <c r="V883" s="306">
        <v>0</v>
      </c>
      <c r="W883" s="306">
        <v>0</v>
      </c>
      <c r="X883" s="306">
        <v>0</v>
      </c>
      <c r="Y883" s="306">
        <v>0</v>
      </c>
      <c r="Z883" s="306">
        <v>0</v>
      </c>
    </row>
    <row r="884" spans="4:26" hidden="1" outlineLevel="1">
      <c r="D884" s="299" t="s">
        <v>717</v>
      </c>
      <c r="E884" s="299" t="s">
        <v>71</v>
      </c>
      <c r="F884" s="299" t="s">
        <v>768</v>
      </c>
      <c r="G884" s="299" t="s">
        <v>769</v>
      </c>
      <c r="H884" s="299" t="s">
        <v>770</v>
      </c>
      <c r="I884" s="299" t="s">
        <v>1264</v>
      </c>
      <c r="J884" s="299" t="s">
        <v>2428</v>
      </c>
      <c r="K884" s="299" t="s">
        <v>176</v>
      </c>
      <c r="M884" s="311">
        <v>0</v>
      </c>
      <c r="N884" s="306"/>
      <c r="O884" s="306">
        <v>0</v>
      </c>
      <c r="P884" s="306">
        <v>0</v>
      </c>
      <c r="Q884" s="306">
        <v>0</v>
      </c>
      <c r="R884" s="306">
        <v>0</v>
      </c>
      <c r="S884" s="306">
        <v>0</v>
      </c>
      <c r="T884" s="306">
        <v>0</v>
      </c>
      <c r="U884" s="306">
        <v>0</v>
      </c>
      <c r="V884" s="306">
        <v>0</v>
      </c>
      <c r="W884" s="306">
        <v>0</v>
      </c>
      <c r="X884" s="306">
        <v>0</v>
      </c>
      <c r="Y884" s="306">
        <v>0</v>
      </c>
      <c r="Z884" s="306">
        <v>0</v>
      </c>
    </row>
    <row r="885" spans="4:26" hidden="1" outlineLevel="1">
      <c r="D885" s="299" t="s">
        <v>717</v>
      </c>
      <c r="E885" s="299" t="s">
        <v>71</v>
      </c>
      <c r="F885" s="299" t="s">
        <v>768</v>
      </c>
      <c r="G885" s="299" t="s">
        <v>775</v>
      </c>
      <c r="H885" s="299" t="s">
        <v>770</v>
      </c>
      <c r="I885" s="299" t="s">
        <v>1264</v>
      </c>
      <c r="J885" s="299" t="s">
        <v>2429</v>
      </c>
      <c r="K885" s="299" t="s">
        <v>176</v>
      </c>
      <c r="M885" s="311">
        <v>0</v>
      </c>
      <c r="N885" s="306"/>
      <c r="O885" s="306">
        <v>0</v>
      </c>
      <c r="P885" s="306">
        <v>0</v>
      </c>
      <c r="Q885" s="306">
        <v>0</v>
      </c>
      <c r="R885" s="306">
        <v>0</v>
      </c>
      <c r="S885" s="306">
        <v>0</v>
      </c>
      <c r="T885" s="306">
        <v>0</v>
      </c>
      <c r="U885" s="306">
        <v>0</v>
      </c>
      <c r="V885" s="306">
        <v>0</v>
      </c>
      <c r="W885" s="306">
        <v>0</v>
      </c>
      <c r="X885" s="306">
        <v>0</v>
      </c>
      <c r="Y885" s="306">
        <v>0</v>
      </c>
      <c r="Z885" s="306">
        <v>0</v>
      </c>
    </row>
    <row r="886" spans="4:26" hidden="1" outlineLevel="1">
      <c r="D886" s="299" t="s">
        <v>439</v>
      </c>
      <c r="E886" s="299" t="s">
        <v>72</v>
      </c>
      <c r="F886" s="299" t="s">
        <v>768</v>
      </c>
      <c r="G886" s="299" t="s">
        <v>769</v>
      </c>
      <c r="H886" s="299" t="s">
        <v>770</v>
      </c>
      <c r="I886" s="299" t="s">
        <v>1246</v>
      </c>
      <c r="J886" s="299" t="s">
        <v>553</v>
      </c>
      <c r="K886" s="299" t="s">
        <v>171</v>
      </c>
      <c r="M886" s="311">
        <v>330584.72399999999</v>
      </c>
      <c r="N886" s="306"/>
      <c r="O886" s="306">
        <v>15983.51</v>
      </c>
      <c r="P886" s="306">
        <v>51567.303999999996</v>
      </c>
      <c r="Q886" s="306">
        <v>22178.021000000001</v>
      </c>
      <c r="R886" s="306">
        <v>17512.094000000001</v>
      </c>
      <c r="S886" s="306">
        <v>27833.364000000001</v>
      </c>
      <c r="T886" s="306">
        <v>57530.773000000001</v>
      </c>
      <c r="U886" s="306">
        <v>19032.206999999999</v>
      </c>
      <c r="V886" s="306">
        <v>22801.282999999999</v>
      </c>
      <c r="W886" s="306">
        <v>19225.077000000001</v>
      </c>
      <c r="X886" s="306">
        <v>32204.642</v>
      </c>
      <c r="Y886" s="306">
        <v>33212.337</v>
      </c>
      <c r="Z886" s="306">
        <v>11504.111999999999</v>
      </c>
    </row>
    <row r="887" spans="4:26" hidden="1" outlineLevel="1">
      <c r="D887" s="299" t="s">
        <v>439</v>
      </c>
      <c r="E887" s="299" t="s">
        <v>72</v>
      </c>
      <c r="F887" s="299" t="s">
        <v>768</v>
      </c>
      <c r="G887" s="299" t="s">
        <v>775</v>
      </c>
      <c r="H887" s="299" t="s">
        <v>770</v>
      </c>
      <c r="I887" s="299" t="s">
        <v>1246</v>
      </c>
      <c r="J887" s="299" t="s">
        <v>4163</v>
      </c>
      <c r="K887" s="299" t="s">
        <v>171</v>
      </c>
      <c r="M887" s="311">
        <v>8.67</v>
      </c>
      <c r="N887" s="306"/>
      <c r="O887" s="306"/>
      <c r="P887" s="306"/>
      <c r="Q887" s="306"/>
      <c r="R887" s="306">
        <v>0</v>
      </c>
      <c r="S887" s="306">
        <v>0</v>
      </c>
      <c r="T887" s="306">
        <v>0</v>
      </c>
      <c r="U887" s="306">
        <v>0</v>
      </c>
      <c r="V887" s="306">
        <v>0</v>
      </c>
      <c r="W887" s="306">
        <v>0</v>
      </c>
      <c r="X887" s="306">
        <v>1.06</v>
      </c>
      <c r="Y887" s="306">
        <v>0</v>
      </c>
      <c r="Z887" s="306">
        <v>7.61</v>
      </c>
    </row>
    <row r="888" spans="4:26" hidden="1" outlineLevel="1">
      <c r="D888" s="299" t="s">
        <v>439</v>
      </c>
      <c r="E888" s="299" t="s">
        <v>72</v>
      </c>
      <c r="F888" s="299" t="s">
        <v>766</v>
      </c>
      <c r="G888" s="299" t="s">
        <v>769</v>
      </c>
      <c r="H888" s="299" t="s">
        <v>770</v>
      </c>
      <c r="I888" s="299" t="s">
        <v>1264</v>
      </c>
      <c r="J888" s="299" t="s">
        <v>2430</v>
      </c>
      <c r="K888" s="299" t="s">
        <v>171</v>
      </c>
      <c r="M888" s="311">
        <v>0</v>
      </c>
      <c r="N888" s="306"/>
      <c r="O888" s="306">
        <v>0</v>
      </c>
      <c r="P888" s="306">
        <v>0</v>
      </c>
      <c r="Q888" s="306">
        <v>0</v>
      </c>
      <c r="R888" s="306">
        <v>0</v>
      </c>
      <c r="S888" s="306">
        <v>0</v>
      </c>
      <c r="T888" s="306">
        <v>0</v>
      </c>
      <c r="U888" s="306">
        <v>0</v>
      </c>
      <c r="V888" s="306">
        <v>0</v>
      </c>
      <c r="W888" s="306">
        <v>0</v>
      </c>
      <c r="X888" s="306">
        <v>0</v>
      </c>
      <c r="Y888" s="306">
        <v>0</v>
      </c>
      <c r="Z888" s="306">
        <v>0</v>
      </c>
    </row>
    <row r="889" spans="4:26" hidden="1" outlineLevel="1">
      <c r="D889" s="299" t="s">
        <v>439</v>
      </c>
      <c r="E889" s="299" t="s">
        <v>72</v>
      </c>
      <c r="F889" s="299" t="s">
        <v>766</v>
      </c>
      <c r="G889" s="299" t="s">
        <v>775</v>
      </c>
      <c r="H889" s="299" t="s">
        <v>770</v>
      </c>
      <c r="I889" s="299" t="s">
        <v>1264</v>
      </c>
      <c r="J889" s="299" t="s">
        <v>2431</v>
      </c>
      <c r="K889" s="299" t="s">
        <v>171</v>
      </c>
      <c r="M889" s="311">
        <v>0</v>
      </c>
      <c r="N889" s="306"/>
      <c r="O889" s="306">
        <v>0</v>
      </c>
      <c r="P889" s="306">
        <v>0</v>
      </c>
      <c r="Q889" s="306">
        <v>0</v>
      </c>
      <c r="R889" s="306">
        <v>0</v>
      </c>
      <c r="S889" s="306">
        <v>0</v>
      </c>
      <c r="T889" s="306">
        <v>0</v>
      </c>
      <c r="U889" s="306">
        <v>0</v>
      </c>
      <c r="V889" s="306">
        <v>0</v>
      </c>
      <c r="W889" s="306">
        <v>0</v>
      </c>
      <c r="X889" s="306">
        <v>0</v>
      </c>
      <c r="Y889" s="306">
        <v>0</v>
      </c>
      <c r="Z889" s="306">
        <v>0</v>
      </c>
    </row>
    <row r="890" spans="4:26" hidden="1" outlineLevel="1">
      <c r="D890" s="299" t="s">
        <v>439</v>
      </c>
      <c r="E890" s="299" t="s">
        <v>72</v>
      </c>
      <c r="F890" s="299" t="s">
        <v>768</v>
      </c>
      <c r="G890" s="299" t="s">
        <v>769</v>
      </c>
      <c r="H890" s="299" t="s">
        <v>770</v>
      </c>
      <c r="I890" s="299" t="s">
        <v>1264</v>
      </c>
      <c r="J890" s="299" t="s">
        <v>2432</v>
      </c>
      <c r="K890" s="299" t="s">
        <v>171</v>
      </c>
      <c r="M890" s="311">
        <v>0</v>
      </c>
      <c r="N890" s="306"/>
      <c r="O890" s="306">
        <v>0</v>
      </c>
      <c r="P890" s="306">
        <v>0</v>
      </c>
      <c r="Q890" s="306">
        <v>0</v>
      </c>
      <c r="R890" s="306">
        <v>0</v>
      </c>
      <c r="S890" s="306">
        <v>0</v>
      </c>
      <c r="T890" s="306">
        <v>0</v>
      </c>
      <c r="U890" s="306">
        <v>0</v>
      </c>
      <c r="V890" s="306">
        <v>0</v>
      </c>
      <c r="W890" s="306">
        <v>0</v>
      </c>
      <c r="X890" s="306">
        <v>0</v>
      </c>
      <c r="Y890" s="306">
        <v>0</v>
      </c>
      <c r="Z890" s="306">
        <v>0</v>
      </c>
    </row>
    <row r="891" spans="4:26" hidden="1" outlineLevel="1">
      <c r="D891" s="299" t="s">
        <v>439</v>
      </c>
      <c r="E891" s="299" t="s">
        <v>72</v>
      </c>
      <c r="F891" s="299" t="s">
        <v>768</v>
      </c>
      <c r="G891" s="299" t="s">
        <v>775</v>
      </c>
      <c r="H891" s="299" t="s">
        <v>770</v>
      </c>
      <c r="I891" s="299" t="s">
        <v>1264</v>
      </c>
      <c r="J891" s="299" t="s">
        <v>2433</v>
      </c>
      <c r="K891" s="299" t="s">
        <v>171</v>
      </c>
      <c r="M891" s="311">
        <v>0</v>
      </c>
      <c r="N891" s="306"/>
      <c r="O891" s="306">
        <v>0</v>
      </c>
      <c r="P891" s="306">
        <v>0</v>
      </c>
      <c r="Q891" s="306">
        <v>0</v>
      </c>
      <c r="R891" s="306">
        <v>0</v>
      </c>
      <c r="S891" s="306">
        <v>0</v>
      </c>
      <c r="T891" s="306">
        <v>0</v>
      </c>
      <c r="U891" s="306">
        <v>0</v>
      </c>
      <c r="V891" s="306">
        <v>0</v>
      </c>
      <c r="W891" s="306">
        <v>0</v>
      </c>
      <c r="X891" s="306">
        <v>0</v>
      </c>
      <c r="Y891" s="306">
        <v>0</v>
      </c>
      <c r="Z891" s="306">
        <v>0</v>
      </c>
    </row>
    <row r="892" spans="4:26" hidden="1" outlineLevel="1">
      <c r="D892" s="299" t="s">
        <v>1194</v>
      </c>
      <c r="E892" s="299" t="s">
        <v>72</v>
      </c>
      <c r="F892" s="299" t="s">
        <v>768</v>
      </c>
      <c r="G892" s="299" t="s">
        <v>769</v>
      </c>
      <c r="H892" s="299" t="s">
        <v>770</v>
      </c>
      <c r="I892" s="299" t="s">
        <v>1246</v>
      </c>
      <c r="J892" s="299" t="s">
        <v>1195</v>
      </c>
      <c r="K892" s="299" t="s">
        <v>171</v>
      </c>
      <c r="M892" s="311">
        <v>751.11599999999999</v>
      </c>
      <c r="N892" s="306"/>
      <c r="O892" s="306">
        <v>196.88200000000001</v>
      </c>
      <c r="P892" s="306">
        <v>193.40600000000001</v>
      </c>
      <c r="Q892" s="306">
        <v>64.465999999999994</v>
      </c>
      <c r="R892" s="306">
        <v>58.369</v>
      </c>
      <c r="S892" s="306">
        <v>23.702000000000002</v>
      </c>
      <c r="T892" s="306">
        <v>29.852</v>
      </c>
      <c r="U892" s="306">
        <v>33.652999999999999</v>
      </c>
      <c r="V892" s="306">
        <v>37.627000000000002</v>
      </c>
      <c r="W892" s="306">
        <v>41.86</v>
      </c>
      <c r="X892" s="306">
        <v>36.448</v>
      </c>
      <c r="Y892" s="306">
        <v>14.449</v>
      </c>
      <c r="Z892" s="306">
        <v>20.402000000000001</v>
      </c>
    </row>
    <row r="893" spans="4:26" hidden="1" outlineLevel="1">
      <c r="D893" s="299" t="s">
        <v>511</v>
      </c>
      <c r="E893" s="299" t="s">
        <v>71</v>
      </c>
      <c r="F893" s="299" t="s">
        <v>768</v>
      </c>
      <c r="G893" s="299" t="s">
        <v>769</v>
      </c>
      <c r="H893" s="299" t="s">
        <v>770</v>
      </c>
      <c r="I893" s="299" t="s">
        <v>1246</v>
      </c>
      <c r="J893" s="299" t="s">
        <v>616</v>
      </c>
      <c r="K893" s="299" t="s">
        <v>176</v>
      </c>
      <c r="M893" s="311">
        <v>9454.2420000000002</v>
      </c>
      <c r="N893" s="306"/>
      <c r="O893" s="306">
        <v>139.48500000000001</v>
      </c>
      <c r="P893" s="306">
        <v>386.517</v>
      </c>
      <c r="Q893" s="306">
        <v>2182.7280000000001</v>
      </c>
      <c r="R893" s="306">
        <v>464.97800000000001</v>
      </c>
      <c r="S893" s="306">
        <v>119.023</v>
      </c>
      <c r="T893" s="306">
        <v>854.19399999999996</v>
      </c>
      <c r="U893" s="306">
        <v>619.80799999999999</v>
      </c>
      <c r="V893" s="306">
        <v>434.61</v>
      </c>
      <c r="W893" s="306">
        <v>874.15200000000004</v>
      </c>
      <c r="X893" s="306">
        <v>924.10400000000004</v>
      </c>
      <c r="Y893" s="306">
        <v>1775.3340000000001</v>
      </c>
      <c r="Z893" s="306">
        <v>679.30899999999997</v>
      </c>
    </row>
    <row r="894" spans="4:26" hidden="1" outlineLevel="1">
      <c r="D894" s="299" t="s">
        <v>511</v>
      </c>
      <c r="E894" s="299" t="s">
        <v>71</v>
      </c>
      <c r="F894" s="299" t="s">
        <v>766</v>
      </c>
      <c r="G894" s="299" t="s">
        <v>769</v>
      </c>
      <c r="H894" s="299" t="s">
        <v>770</v>
      </c>
      <c r="I894" s="299" t="s">
        <v>1264</v>
      </c>
      <c r="J894" s="299" t="s">
        <v>2434</v>
      </c>
      <c r="K894" s="299" t="s">
        <v>176</v>
      </c>
      <c r="M894" s="311">
        <v>0</v>
      </c>
      <c r="N894" s="306"/>
      <c r="O894" s="306">
        <v>0</v>
      </c>
      <c r="P894" s="306">
        <v>0</v>
      </c>
      <c r="Q894" s="306">
        <v>0</v>
      </c>
      <c r="R894" s="306">
        <v>0</v>
      </c>
      <c r="S894" s="306">
        <v>0</v>
      </c>
      <c r="T894" s="306">
        <v>0</v>
      </c>
      <c r="U894" s="306">
        <v>0</v>
      </c>
      <c r="V894" s="306">
        <v>0</v>
      </c>
      <c r="W894" s="306">
        <v>0</v>
      </c>
      <c r="X894" s="306">
        <v>0</v>
      </c>
      <c r="Y894" s="306">
        <v>0</v>
      </c>
      <c r="Z894" s="306">
        <v>0</v>
      </c>
    </row>
    <row r="895" spans="4:26" hidden="1" outlineLevel="1">
      <c r="D895" s="299" t="s">
        <v>511</v>
      </c>
      <c r="E895" s="299" t="s">
        <v>71</v>
      </c>
      <c r="F895" s="299" t="s">
        <v>766</v>
      </c>
      <c r="G895" s="299" t="s">
        <v>775</v>
      </c>
      <c r="H895" s="299" t="s">
        <v>770</v>
      </c>
      <c r="I895" s="299" t="s">
        <v>1264</v>
      </c>
      <c r="J895" s="299" t="s">
        <v>2435</v>
      </c>
      <c r="K895" s="299" t="s">
        <v>176</v>
      </c>
      <c r="M895" s="311">
        <v>0</v>
      </c>
      <c r="N895" s="306"/>
      <c r="O895" s="306">
        <v>0</v>
      </c>
      <c r="P895" s="306">
        <v>0</v>
      </c>
      <c r="Q895" s="306">
        <v>0</v>
      </c>
      <c r="R895" s="306">
        <v>0</v>
      </c>
      <c r="S895" s="306">
        <v>0</v>
      </c>
      <c r="T895" s="306">
        <v>0</v>
      </c>
      <c r="U895" s="306">
        <v>0</v>
      </c>
      <c r="V895" s="306">
        <v>0</v>
      </c>
      <c r="W895" s="306">
        <v>0</v>
      </c>
      <c r="X895" s="306">
        <v>0</v>
      </c>
      <c r="Y895" s="306">
        <v>0</v>
      </c>
      <c r="Z895" s="306">
        <v>0</v>
      </c>
    </row>
    <row r="896" spans="4:26" hidden="1" outlineLevel="1">
      <c r="D896" s="299" t="s">
        <v>511</v>
      </c>
      <c r="E896" s="299" t="s">
        <v>71</v>
      </c>
      <c r="F896" s="299" t="s">
        <v>768</v>
      </c>
      <c r="G896" s="299" t="s">
        <v>769</v>
      </c>
      <c r="H896" s="299" t="s">
        <v>770</v>
      </c>
      <c r="I896" s="299" t="s">
        <v>1264</v>
      </c>
      <c r="J896" s="299" t="s">
        <v>2436</v>
      </c>
      <c r="K896" s="299" t="s">
        <v>176</v>
      </c>
      <c r="M896" s="311">
        <v>0</v>
      </c>
      <c r="N896" s="306"/>
      <c r="O896" s="306">
        <v>0</v>
      </c>
      <c r="P896" s="306">
        <v>0</v>
      </c>
      <c r="Q896" s="306">
        <v>0</v>
      </c>
      <c r="R896" s="306">
        <v>0</v>
      </c>
      <c r="S896" s="306">
        <v>0</v>
      </c>
      <c r="T896" s="306">
        <v>0</v>
      </c>
      <c r="U896" s="306">
        <v>0</v>
      </c>
      <c r="V896" s="306">
        <v>0</v>
      </c>
      <c r="W896" s="306">
        <v>0</v>
      </c>
      <c r="X896" s="306">
        <v>0</v>
      </c>
      <c r="Y896" s="306">
        <v>0</v>
      </c>
      <c r="Z896" s="306">
        <v>0</v>
      </c>
    </row>
    <row r="897" spans="4:26" hidden="1" outlineLevel="1">
      <c r="D897" s="299" t="s">
        <v>511</v>
      </c>
      <c r="E897" s="299" t="s">
        <v>71</v>
      </c>
      <c r="F897" s="299" t="s">
        <v>768</v>
      </c>
      <c r="G897" s="299" t="s">
        <v>775</v>
      </c>
      <c r="H897" s="299" t="s">
        <v>770</v>
      </c>
      <c r="I897" s="299" t="s">
        <v>1264</v>
      </c>
      <c r="J897" s="299" t="s">
        <v>2437</v>
      </c>
      <c r="K897" s="299" t="s">
        <v>176</v>
      </c>
      <c r="M897" s="311">
        <v>0</v>
      </c>
      <c r="N897" s="306"/>
      <c r="O897" s="306">
        <v>0</v>
      </c>
      <c r="P897" s="306">
        <v>0</v>
      </c>
      <c r="Q897" s="306">
        <v>0</v>
      </c>
      <c r="R897" s="306">
        <v>0</v>
      </c>
      <c r="S897" s="306">
        <v>0</v>
      </c>
      <c r="T897" s="306">
        <v>0</v>
      </c>
      <c r="U897" s="306">
        <v>0</v>
      </c>
      <c r="V897" s="306">
        <v>0</v>
      </c>
      <c r="W897" s="306">
        <v>0</v>
      </c>
      <c r="X897" s="306">
        <v>0</v>
      </c>
      <c r="Y897" s="306">
        <v>0</v>
      </c>
      <c r="Z897" s="306">
        <v>0</v>
      </c>
    </row>
    <row r="898" spans="4:26" hidden="1" outlineLevel="1">
      <c r="D898" s="299" t="s">
        <v>512</v>
      </c>
      <c r="E898" s="299" t="s">
        <v>71</v>
      </c>
      <c r="F898" s="299" t="s">
        <v>768</v>
      </c>
      <c r="G898" s="299" t="s">
        <v>769</v>
      </c>
      <c r="H898" s="299" t="s">
        <v>770</v>
      </c>
      <c r="I898" s="299" t="s">
        <v>1246</v>
      </c>
      <c r="J898" s="299" t="s">
        <v>617</v>
      </c>
      <c r="K898" s="299" t="s">
        <v>176</v>
      </c>
      <c r="M898" s="311">
        <v>30502.9058</v>
      </c>
      <c r="N898" s="306"/>
      <c r="O898" s="306">
        <v>959.30644000000007</v>
      </c>
      <c r="P898" s="306">
        <v>352.31282000000004</v>
      </c>
      <c r="Q898" s="306">
        <v>2777.6541399999996</v>
      </c>
      <c r="R898" s="306">
        <v>922.94867999999997</v>
      </c>
      <c r="S898" s="306">
        <v>268.13524000000001</v>
      </c>
      <c r="T898" s="306">
        <v>4461.6844800000008</v>
      </c>
      <c r="U898" s="306">
        <v>226.42599999999999</v>
      </c>
      <c r="V898" s="306">
        <v>1563.6869999999999</v>
      </c>
      <c r="W898" s="306">
        <v>6713.6180000000004</v>
      </c>
      <c r="X898" s="306">
        <v>4200.6030000000001</v>
      </c>
      <c r="Y898" s="306">
        <v>868.11</v>
      </c>
      <c r="Z898" s="306">
        <v>7188.42</v>
      </c>
    </row>
    <row r="899" spans="4:26" hidden="1" outlineLevel="1">
      <c r="D899" s="299" t="s">
        <v>512</v>
      </c>
      <c r="E899" s="299" t="s">
        <v>71</v>
      </c>
      <c r="F899" s="299" t="s">
        <v>768</v>
      </c>
      <c r="G899" s="299" t="s">
        <v>775</v>
      </c>
      <c r="H899" s="299" t="s">
        <v>770</v>
      </c>
      <c r="I899" s="299" t="s">
        <v>1246</v>
      </c>
      <c r="J899" s="299" t="s">
        <v>668</v>
      </c>
      <c r="K899" s="299" t="s">
        <v>176</v>
      </c>
      <c r="M899" s="311">
        <v>28.576399999999996</v>
      </c>
      <c r="N899" s="306"/>
      <c r="O899" s="306">
        <v>0.10199999999999999</v>
      </c>
      <c r="P899" s="306">
        <v>2.0699999999999998</v>
      </c>
      <c r="Q899" s="306">
        <v>0.12240000000000001</v>
      </c>
      <c r="R899" s="306">
        <v>0</v>
      </c>
      <c r="S899" s="306">
        <v>1.6</v>
      </c>
      <c r="T899" s="306">
        <v>11.625999999999999</v>
      </c>
      <c r="U899" s="306">
        <v>0</v>
      </c>
      <c r="V899" s="306">
        <v>2.52</v>
      </c>
      <c r="W899" s="306">
        <v>7.47</v>
      </c>
      <c r="X899" s="306">
        <v>0</v>
      </c>
      <c r="Y899" s="306">
        <v>2.8260000000000001</v>
      </c>
      <c r="Z899" s="306">
        <v>0.24</v>
      </c>
    </row>
    <row r="900" spans="4:26" hidden="1" outlineLevel="1">
      <c r="D900" s="299" t="s">
        <v>512</v>
      </c>
      <c r="E900" s="299" t="s">
        <v>71</v>
      </c>
      <c r="F900" s="299" t="s">
        <v>766</v>
      </c>
      <c r="G900" s="299" t="s">
        <v>769</v>
      </c>
      <c r="H900" s="299" t="s">
        <v>770</v>
      </c>
      <c r="I900" s="299" t="s">
        <v>1264</v>
      </c>
      <c r="J900" s="299" t="s">
        <v>2438</v>
      </c>
      <c r="K900" s="299" t="s">
        <v>176</v>
      </c>
      <c r="M900" s="311">
        <v>0</v>
      </c>
      <c r="N900" s="306"/>
      <c r="O900" s="306">
        <v>0</v>
      </c>
      <c r="P900" s="306">
        <v>0</v>
      </c>
      <c r="Q900" s="306">
        <v>0</v>
      </c>
      <c r="R900" s="306">
        <v>0</v>
      </c>
      <c r="S900" s="306">
        <v>0</v>
      </c>
      <c r="T900" s="306">
        <v>0</v>
      </c>
      <c r="U900" s="306">
        <v>0</v>
      </c>
      <c r="V900" s="306">
        <v>0</v>
      </c>
      <c r="W900" s="306">
        <v>0</v>
      </c>
      <c r="X900" s="306">
        <v>0</v>
      </c>
      <c r="Y900" s="306">
        <v>0</v>
      </c>
      <c r="Z900" s="306">
        <v>0</v>
      </c>
    </row>
    <row r="901" spans="4:26" hidden="1" outlineLevel="1">
      <c r="D901" s="299" t="s">
        <v>512</v>
      </c>
      <c r="E901" s="299" t="s">
        <v>71</v>
      </c>
      <c r="F901" s="299" t="s">
        <v>766</v>
      </c>
      <c r="G901" s="299" t="s">
        <v>775</v>
      </c>
      <c r="H901" s="299" t="s">
        <v>770</v>
      </c>
      <c r="I901" s="299" t="s">
        <v>1264</v>
      </c>
      <c r="J901" s="299" t="s">
        <v>2439</v>
      </c>
      <c r="K901" s="299" t="s">
        <v>176</v>
      </c>
      <c r="M901" s="311">
        <v>0</v>
      </c>
      <c r="N901" s="306"/>
      <c r="O901" s="306">
        <v>0</v>
      </c>
      <c r="P901" s="306">
        <v>0</v>
      </c>
      <c r="Q901" s="306">
        <v>0</v>
      </c>
      <c r="R901" s="306">
        <v>0</v>
      </c>
      <c r="S901" s="306">
        <v>0</v>
      </c>
      <c r="T901" s="306">
        <v>0</v>
      </c>
      <c r="U901" s="306">
        <v>0</v>
      </c>
      <c r="V901" s="306">
        <v>0</v>
      </c>
      <c r="W901" s="306">
        <v>0</v>
      </c>
      <c r="X901" s="306">
        <v>0</v>
      </c>
      <c r="Y901" s="306">
        <v>0</v>
      </c>
      <c r="Z901" s="306">
        <v>0</v>
      </c>
    </row>
    <row r="902" spans="4:26" hidden="1" outlineLevel="1">
      <c r="D902" s="299" t="s">
        <v>512</v>
      </c>
      <c r="E902" s="299" t="s">
        <v>71</v>
      </c>
      <c r="F902" s="299" t="s">
        <v>768</v>
      </c>
      <c r="G902" s="299" t="s">
        <v>769</v>
      </c>
      <c r="H902" s="299" t="s">
        <v>770</v>
      </c>
      <c r="I902" s="299" t="s">
        <v>1264</v>
      </c>
      <c r="J902" s="299" t="s">
        <v>2440</v>
      </c>
      <c r="K902" s="299" t="s">
        <v>176</v>
      </c>
      <c r="M902" s="311">
        <v>0</v>
      </c>
      <c r="N902" s="306"/>
      <c r="O902" s="306">
        <v>0</v>
      </c>
      <c r="P902" s="306">
        <v>0</v>
      </c>
      <c r="Q902" s="306">
        <v>0</v>
      </c>
      <c r="R902" s="306">
        <v>0</v>
      </c>
      <c r="S902" s="306">
        <v>0</v>
      </c>
      <c r="T902" s="306">
        <v>0</v>
      </c>
      <c r="U902" s="306">
        <v>0</v>
      </c>
      <c r="V902" s="306">
        <v>0</v>
      </c>
      <c r="W902" s="306">
        <v>0</v>
      </c>
      <c r="X902" s="306">
        <v>0</v>
      </c>
      <c r="Y902" s="306">
        <v>0</v>
      </c>
      <c r="Z902" s="306">
        <v>0</v>
      </c>
    </row>
    <row r="903" spans="4:26" hidden="1" outlineLevel="1">
      <c r="D903" s="299" t="s">
        <v>512</v>
      </c>
      <c r="E903" s="299" t="s">
        <v>71</v>
      </c>
      <c r="F903" s="299" t="s">
        <v>768</v>
      </c>
      <c r="G903" s="299" t="s">
        <v>775</v>
      </c>
      <c r="H903" s="299" t="s">
        <v>770</v>
      </c>
      <c r="I903" s="299" t="s">
        <v>1264</v>
      </c>
      <c r="J903" s="299" t="s">
        <v>2441</v>
      </c>
      <c r="K903" s="299" t="s">
        <v>176</v>
      </c>
      <c r="M903" s="311">
        <v>0</v>
      </c>
      <c r="N903" s="306"/>
      <c r="O903" s="306">
        <v>0</v>
      </c>
      <c r="P903" s="306">
        <v>0</v>
      </c>
      <c r="Q903" s="306">
        <v>0</v>
      </c>
      <c r="R903" s="306">
        <v>0</v>
      </c>
      <c r="S903" s="306">
        <v>0</v>
      </c>
      <c r="T903" s="306">
        <v>0</v>
      </c>
      <c r="U903" s="306">
        <v>0</v>
      </c>
      <c r="V903" s="306">
        <v>0</v>
      </c>
      <c r="W903" s="306">
        <v>0</v>
      </c>
      <c r="X903" s="306">
        <v>0</v>
      </c>
      <c r="Y903" s="306">
        <v>0</v>
      </c>
      <c r="Z903" s="306">
        <v>0</v>
      </c>
    </row>
    <row r="904" spans="4:26" hidden="1" outlineLevel="1">
      <c r="D904" s="299" t="s">
        <v>513</v>
      </c>
      <c r="E904" s="299" t="s">
        <v>71</v>
      </c>
      <c r="F904" s="299" t="s">
        <v>768</v>
      </c>
      <c r="G904" s="299" t="s">
        <v>769</v>
      </c>
      <c r="H904" s="299" t="s">
        <v>770</v>
      </c>
      <c r="I904" s="299" t="s">
        <v>1246</v>
      </c>
      <c r="J904" s="299" t="s">
        <v>618</v>
      </c>
      <c r="K904" s="299" t="s">
        <v>176</v>
      </c>
      <c r="M904" s="311">
        <v>18489.008999999998</v>
      </c>
      <c r="N904" s="306"/>
      <c r="O904" s="306">
        <v>2085.9940000000001</v>
      </c>
      <c r="P904" s="306">
        <v>2727.998</v>
      </c>
      <c r="Q904" s="306">
        <v>2614.84</v>
      </c>
      <c r="R904" s="306">
        <v>849.63300000000004</v>
      </c>
      <c r="S904" s="306">
        <v>2175.181</v>
      </c>
      <c r="T904" s="306">
        <v>578.88499999999999</v>
      </c>
      <c r="U904" s="306">
        <v>1318.076</v>
      </c>
      <c r="V904" s="306">
        <v>853.29600000000005</v>
      </c>
      <c r="W904" s="306">
        <v>1006.201</v>
      </c>
      <c r="X904" s="306">
        <v>1654.848</v>
      </c>
      <c r="Y904" s="306">
        <v>1938.4349999999999</v>
      </c>
      <c r="Z904" s="306">
        <v>685.62199999999996</v>
      </c>
    </row>
    <row r="905" spans="4:26" hidden="1" outlineLevel="1">
      <c r="D905" s="299" t="s">
        <v>513</v>
      </c>
      <c r="E905" s="299" t="s">
        <v>71</v>
      </c>
      <c r="F905" s="299" t="s">
        <v>768</v>
      </c>
      <c r="G905" s="299" t="s">
        <v>775</v>
      </c>
      <c r="H905" s="299" t="s">
        <v>770</v>
      </c>
      <c r="I905" s="299" t="s">
        <v>1246</v>
      </c>
      <c r="J905" s="299" t="s">
        <v>669</v>
      </c>
      <c r="K905" s="299" t="s">
        <v>176</v>
      </c>
      <c r="M905" s="311">
        <v>127.9971</v>
      </c>
      <c r="N905" s="306"/>
      <c r="O905" s="306">
        <v>0</v>
      </c>
      <c r="P905" s="306">
        <v>12.184599999999998</v>
      </c>
      <c r="Q905" s="306">
        <v>3.6121999999999996</v>
      </c>
      <c r="R905" s="306">
        <v>1.0349999999999999</v>
      </c>
      <c r="S905" s="306">
        <v>7.2530000000000001</v>
      </c>
      <c r="T905" s="306">
        <v>24.088999999999999</v>
      </c>
      <c r="U905" s="306">
        <v>2.4</v>
      </c>
      <c r="V905" s="306">
        <v>3.9648000000000003</v>
      </c>
      <c r="W905" s="306">
        <v>3.9620000000000002</v>
      </c>
      <c r="X905" s="306">
        <v>32.6</v>
      </c>
      <c r="Y905" s="306">
        <v>27.3765</v>
      </c>
      <c r="Z905" s="306">
        <v>9.52</v>
      </c>
    </row>
    <row r="906" spans="4:26" hidden="1" outlineLevel="1">
      <c r="D906" s="299" t="s">
        <v>513</v>
      </c>
      <c r="E906" s="299" t="s">
        <v>71</v>
      </c>
      <c r="F906" s="299" t="s">
        <v>766</v>
      </c>
      <c r="G906" s="299" t="s">
        <v>769</v>
      </c>
      <c r="H906" s="299" t="s">
        <v>770</v>
      </c>
      <c r="I906" s="299" t="s">
        <v>1264</v>
      </c>
      <c r="J906" s="299" t="s">
        <v>2442</v>
      </c>
      <c r="K906" s="299" t="s">
        <v>176</v>
      </c>
      <c r="M906" s="311">
        <v>0</v>
      </c>
      <c r="N906" s="306"/>
      <c r="O906" s="306">
        <v>0</v>
      </c>
      <c r="P906" s="306">
        <v>0</v>
      </c>
      <c r="Q906" s="306">
        <v>0</v>
      </c>
      <c r="R906" s="306">
        <v>0</v>
      </c>
      <c r="S906" s="306">
        <v>0</v>
      </c>
      <c r="T906" s="306">
        <v>0</v>
      </c>
      <c r="U906" s="306">
        <v>0</v>
      </c>
      <c r="V906" s="306">
        <v>0</v>
      </c>
      <c r="W906" s="306">
        <v>0</v>
      </c>
      <c r="X906" s="306">
        <v>0</v>
      </c>
      <c r="Y906" s="306">
        <v>0</v>
      </c>
      <c r="Z906" s="306">
        <v>0</v>
      </c>
    </row>
    <row r="907" spans="4:26" hidden="1" outlineLevel="1">
      <c r="D907" s="299" t="s">
        <v>513</v>
      </c>
      <c r="E907" s="299" t="s">
        <v>71</v>
      </c>
      <c r="F907" s="299" t="s">
        <v>766</v>
      </c>
      <c r="G907" s="299" t="s">
        <v>775</v>
      </c>
      <c r="H907" s="299" t="s">
        <v>770</v>
      </c>
      <c r="I907" s="299" t="s">
        <v>1264</v>
      </c>
      <c r="J907" s="299" t="s">
        <v>2443</v>
      </c>
      <c r="K907" s="299" t="s">
        <v>176</v>
      </c>
      <c r="M907" s="311">
        <v>0</v>
      </c>
      <c r="N907" s="306"/>
      <c r="O907" s="306">
        <v>0</v>
      </c>
      <c r="P907" s="306">
        <v>0</v>
      </c>
      <c r="Q907" s="306">
        <v>0</v>
      </c>
      <c r="R907" s="306">
        <v>0</v>
      </c>
      <c r="S907" s="306">
        <v>0</v>
      </c>
      <c r="T907" s="306">
        <v>0</v>
      </c>
      <c r="U907" s="306">
        <v>0</v>
      </c>
      <c r="V907" s="306">
        <v>0</v>
      </c>
      <c r="W907" s="306">
        <v>0</v>
      </c>
      <c r="X907" s="306">
        <v>0</v>
      </c>
      <c r="Y907" s="306">
        <v>0</v>
      </c>
      <c r="Z907" s="306">
        <v>0</v>
      </c>
    </row>
    <row r="908" spans="4:26" hidden="1" outlineLevel="1">
      <c r="D908" s="299" t="s">
        <v>513</v>
      </c>
      <c r="E908" s="299" t="s">
        <v>71</v>
      </c>
      <c r="F908" s="299" t="s">
        <v>768</v>
      </c>
      <c r="G908" s="299" t="s">
        <v>769</v>
      </c>
      <c r="H908" s="299" t="s">
        <v>770</v>
      </c>
      <c r="I908" s="299" t="s">
        <v>1264</v>
      </c>
      <c r="J908" s="299" t="s">
        <v>2444</v>
      </c>
      <c r="K908" s="299" t="s">
        <v>176</v>
      </c>
      <c r="M908" s="311">
        <v>0</v>
      </c>
      <c r="N908" s="306"/>
      <c r="O908" s="306">
        <v>0</v>
      </c>
      <c r="P908" s="306">
        <v>0</v>
      </c>
      <c r="Q908" s="306">
        <v>0</v>
      </c>
      <c r="R908" s="306">
        <v>0</v>
      </c>
      <c r="S908" s="306">
        <v>0</v>
      </c>
      <c r="T908" s="306">
        <v>0</v>
      </c>
      <c r="U908" s="306">
        <v>0</v>
      </c>
      <c r="V908" s="306">
        <v>0</v>
      </c>
      <c r="W908" s="306">
        <v>0</v>
      </c>
      <c r="X908" s="306">
        <v>0</v>
      </c>
      <c r="Y908" s="306">
        <v>0</v>
      </c>
      <c r="Z908" s="306">
        <v>0</v>
      </c>
    </row>
    <row r="909" spans="4:26" hidden="1" outlineLevel="1">
      <c r="D909" s="299" t="s">
        <v>513</v>
      </c>
      <c r="E909" s="299" t="s">
        <v>71</v>
      </c>
      <c r="F909" s="299" t="s">
        <v>768</v>
      </c>
      <c r="G909" s="299" t="s">
        <v>775</v>
      </c>
      <c r="H909" s="299" t="s">
        <v>770</v>
      </c>
      <c r="I909" s="299" t="s">
        <v>1264</v>
      </c>
      <c r="J909" s="299" t="s">
        <v>2445</v>
      </c>
      <c r="K909" s="299" t="s">
        <v>176</v>
      </c>
      <c r="M909" s="311">
        <v>0</v>
      </c>
      <c r="N909" s="306"/>
      <c r="O909" s="306">
        <v>0</v>
      </c>
      <c r="P909" s="306">
        <v>0</v>
      </c>
      <c r="Q909" s="306">
        <v>0</v>
      </c>
      <c r="R909" s="306">
        <v>0</v>
      </c>
      <c r="S909" s="306">
        <v>0</v>
      </c>
      <c r="T909" s="306">
        <v>0</v>
      </c>
      <c r="U909" s="306">
        <v>0</v>
      </c>
      <c r="V909" s="306">
        <v>0</v>
      </c>
      <c r="W909" s="306">
        <v>0</v>
      </c>
      <c r="X909" s="306">
        <v>0</v>
      </c>
      <c r="Y909" s="306">
        <v>0</v>
      </c>
      <c r="Z909" s="306">
        <v>0</v>
      </c>
    </row>
    <row r="910" spans="4:26" hidden="1" outlineLevel="1">
      <c r="D910" s="299" t="s">
        <v>514</v>
      </c>
      <c r="E910" s="299" t="s">
        <v>71</v>
      </c>
      <c r="F910" s="299" t="s">
        <v>768</v>
      </c>
      <c r="G910" s="299" t="s">
        <v>769</v>
      </c>
      <c r="H910" s="299" t="s">
        <v>770</v>
      </c>
      <c r="I910" s="299" t="s">
        <v>1246</v>
      </c>
      <c r="J910" s="299" t="s">
        <v>619</v>
      </c>
      <c r="K910" s="299" t="s">
        <v>176</v>
      </c>
      <c r="M910" s="311">
        <v>58101.568999999989</v>
      </c>
      <c r="N910" s="306"/>
      <c r="O910" s="306">
        <v>4686.8320000000003</v>
      </c>
      <c r="P910" s="306">
        <v>8044.6880000000001</v>
      </c>
      <c r="Q910" s="306">
        <v>4659.1670000000004</v>
      </c>
      <c r="R910" s="306">
        <v>6048.5690000000004</v>
      </c>
      <c r="S910" s="306">
        <v>4769.93</v>
      </c>
      <c r="T910" s="306">
        <v>7028.6880000000001</v>
      </c>
      <c r="U910" s="306">
        <v>2336.7530000000002</v>
      </c>
      <c r="V910" s="306">
        <v>1505.8230000000001</v>
      </c>
      <c r="W910" s="306">
        <v>5436.0749999999998</v>
      </c>
      <c r="X910" s="306">
        <v>3992.511</v>
      </c>
      <c r="Y910" s="306">
        <v>7927.46</v>
      </c>
      <c r="Z910" s="306">
        <v>1665.0730000000001</v>
      </c>
    </row>
    <row r="911" spans="4:26" hidden="1" outlineLevel="1">
      <c r="D911" s="299" t="s">
        <v>514</v>
      </c>
      <c r="E911" s="299" t="s">
        <v>71</v>
      </c>
      <c r="F911" s="299" t="s">
        <v>768</v>
      </c>
      <c r="G911" s="299" t="s">
        <v>775</v>
      </c>
      <c r="H911" s="299" t="s">
        <v>770</v>
      </c>
      <c r="I911" s="299" t="s">
        <v>1246</v>
      </c>
      <c r="J911" s="299" t="s">
        <v>670</v>
      </c>
      <c r="K911" s="299" t="s">
        <v>176</v>
      </c>
      <c r="M911" s="311">
        <v>537.71550000000002</v>
      </c>
      <c r="N911" s="306"/>
      <c r="O911" s="306">
        <v>4.3899999999999997</v>
      </c>
      <c r="P911" s="306">
        <v>16.698</v>
      </c>
      <c r="Q911" s="306">
        <v>0.69</v>
      </c>
      <c r="R911" s="306">
        <v>42.555699999999995</v>
      </c>
      <c r="S911" s="306">
        <v>59.120599999999996</v>
      </c>
      <c r="T911" s="306">
        <v>97.541799999999995</v>
      </c>
      <c r="U911" s="306">
        <v>0.96</v>
      </c>
      <c r="V911" s="306">
        <v>0</v>
      </c>
      <c r="W911" s="306">
        <v>22.254000000000001</v>
      </c>
      <c r="X911" s="306">
        <v>178.01</v>
      </c>
      <c r="Y911" s="306">
        <v>104.6554</v>
      </c>
      <c r="Z911" s="306">
        <v>10.84</v>
      </c>
    </row>
    <row r="912" spans="4:26" hidden="1" outlineLevel="1">
      <c r="D912" s="299" t="s">
        <v>514</v>
      </c>
      <c r="E912" s="299" t="s">
        <v>71</v>
      </c>
      <c r="F912" s="299" t="s">
        <v>766</v>
      </c>
      <c r="G912" s="299" t="s">
        <v>769</v>
      </c>
      <c r="H912" s="299" t="s">
        <v>770</v>
      </c>
      <c r="I912" s="299" t="s">
        <v>1264</v>
      </c>
      <c r="J912" s="299" t="s">
        <v>2446</v>
      </c>
      <c r="K912" s="299" t="s">
        <v>176</v>
      </c>
      <c r="M912" s="311">
        <v>0</v>
      </c>
      <c r="N912" s="306"/>
      <c r="O912" s="306">
        <v>0</v>
      </c>
      <c r="P912" s="306">
        <v>0</v>
      </c>
      <c r="Q912" s="306">
        <v>0</v>
      </c>
      <c r="R912" s="306">
        <v>0</v>
      </c>
      <c r="S912" s="306">
        <v>0</v>
      </c>
      <c r="T912" s="306">
        <v>0</v>
      </c>
      <c r="U912" s="306">
        <v>0</v>
      </c>
      <c r="V912" s="306">
        <v>0</v>
      </c>
      <c r="W912" s="306">
        <v>0</v>
      </c>
      <c r="X912" s="306">
        <v>0</v>
      </c>
      <c r="Y912" s="306">
        <v>0</v>
      </c>
      <c r="Z912" s="306">
        <v>0</v>
      </c>
    </row>
    <row r="913" spans="4:26" hidden="1" outlineLevel="1">
      <c r="D913" s="299" t="s">
        <v>514</v>
      </c>
      <c r="E913" s="299" t="s">
        <v>71</v>
      </c>
      <c r="F913" s="299" t="s">
        <v>766</v>
      </c>
      <c r="G913" s="299" t="s">
        <v>775</v>
      </c>
      <c r="H913" s="299" t="s">
        <v>770</v>
      </c>
      <c r="I913" s="299" t="s">
        <v>1264</v>
      </c>
      <c r="J913" s="299" t="s">
        <v>2447</v>
      </c>
      <c r="K913" s="299" t="s">
        <v>176</v>
      </c>
      <c r="M913" s="311">
        <v>0</v>
      </c>
      <c r="N913" s="306"/>
      <c r="O913" s="306">
        <v>0</v>
      </c>
      <c r="P913" s="306">
        <v>0</v>
      </c>
      <c r="Q913" s="306">
        <v>0</v>
      </c>
      <c r="R913" s="306">
        <v>0</v>
      </c>
      <c r="S913" s="306">
        <v>0</v>
      </c>
      <c r="T913" s="306">
        <v>0</v>
      </c>
      <c r="U913" s="306">
        <v>0</v>
      </c>
      <c r="V913" s="306">
        <v>0</v>
      </c>
      <c r="W913" s="306">
        <v>0</v>
      </c>
      <c r="X913" s="306">
        <v>0</v>
      </c>
      <c r="Y913" s="306">
        <v>0</v>
      </c>
      <c r="Z913" s="306">
        <v>0</v>
      </c>
    </row>
    <row r="914" spans="4:26" hidden="1" outlineLevel="1">
      <c r="D914" s="299" t="s">
        <v>514</v>
      </c>
      <c r="E914" s="299" t="s">
        <v>71</v>
      </c>
      <c r="F914" s="299" t="s">
        <v>768</v>
      </c>
      <c r="G914" s="299" t="s">
        <v>769</v>
      </c>
      <c r="H914" s="299" t="s">
        <v>770</v>
      </c>
      <c r="I914" s="299" t="s">
        <v>1264</v>
      </c>
      <c r="J914" s="299" t="s">
        <v>2448</v>
      </c>
      <c r="K914" s="299" t="s">
        <v>176</v>
      </c>
      <c r="M914" s="311">
        <v>0</v>
      </c>
      <c r="N914" s="306"/>
      <c r="O914" s="306">
        <v>0</v>
      </c>
      <c r="P914" s="306">
        <v>0</v>
      </c>
      <c r="Q914" s="306">
        <v>0</v>
      </c>
      <c r="R914" s="306">
        <v>0</v>
      </c>
      <c r="S914" s="306">
        <v>0</v>
      </c>
      <c r="T914" s="306">
        <v>0</v>
      </c>
      <c r="U914" s="306">
        <v>0</v>
      </c>
      <c r="V914" s="306">
        <v>0</v>
      </c>
      <c r="W914" s="306">
        <v>0</v>
      </c>
      <c r="X914" s="306">
        <v>0</v>
      </c>
      <c r="Y914" s="306">
        <v>0</v>
      </c>
      <c r="Z914" s="306">
        <v>0</v>
      </c>
    </row>
    <row r="915" spans="4:26" hidden="1" outlineLevel="1">
      <c r="D915" s="299" t="s">
        <v>514</v>
      </c>
      <c r="E915" s="299" t="s">
        <v>71</v>
      </c>
      <c r="F915" s="299" t="s">
        <v>768</v>
      </c>
      <c r="G915" s="299" t="s">
        <v>775</v>
      </c>
      <c r="H915" s="299" t="s">
        <v>770</v>
      </c>
      <c r="I915" s="299" t="s">
        <v>1264</v>
      </c>
      <c r="J915" s="299" t="s">
        <v>2449</v>
      </c>
      <c r="K915" s="299" t="s">
        <v>176</v>
      </c>
      <c r="M915" s="311">
        <v>0</v>
      </c>
      <c r="N915" s="306"/>
      <c r="O915" s="306">
        <v>0</v>
      </c>
      <c r="P915" s="306">
        <v>0</v>
      </c>
      <c r="Q915" s="306">
        <v>0</v>
      </c>
      <c r="R915" s="306">
        <v>0</v>
      </c>
      <c r="S915" s="306">
        <v>0</v>
      </c>
      <c r="T915" s="306">
        <v>0</v>
      </c>
      <c r="U915" s="306">
        <v>0</v>
      </c>
      <c r="V915" s="306">
        <v>0</v>
      </c>
      <c r="W915" s="306">
        <v>0</v>
      </c>
      <c r="X915" s="306">
        <v>0</v>
      </c>
      <c r="Y915" s="306">
        <v>0</v>
      </c>
      <c r="Z915" s="306">
        <v>0</v>
      </c>
    </row>
    <row r="916" spans="4:26" hidden="1" outlineLevel="1">
      <c r="D916" s="299" t="s">
        <v>3134</v>
      </c>
      <c r="E916" s="299" t="s">
        <v>71</v>
      </c>
      <c r="F916" s="299" t="s">
        <v>768</v>
      </c>
      <c r="G916" s="299" t="s">
        <v>769</v>
      </c>
      <c r="H916" s="299" t="s">
        <v>770</v>
      </c>
      <c r="I916" s="299" t="s">
        <v>1246</v>
      </c>
      <c r="J916" s="299" t="s">
        <v>3135</v>
      </c>
      <c r="K916" s="299" t="s">
        <v>176</v>
      </c>
      <c r="M916" s="311">
        <v>39.611999999999995</v>
      </c>
      <c r="N916" s="306"/>
      <c r="O916" s="306">
        <v>0</v>
      </c>
      <c r="P916" s="306">
        <v>23.716000000000001</v>
      </c>
      <c r="Q916" s="306">
        <v>0</v>
      </c>
      <c r="R916" s="306">
        <v>0</v>
      </c>
      <c r="S916" s="306">
        <v>1.7000000000000001E-2</v>
      </c>
      <c r="T916" s="306">
        <v>1</v>
      </c>
      <c r="U916" s="306">
        <v>2.3E-2</v>
      </c>
      <c r="V916" s="306">
        <v>11.76</v>
      </c>
      <c r="W916" s="306">
        <v>2.4E-2</v>
      </c>
      <c r="X916" s="306">
        <v>0.50700000000000001</v>
      </c>
      <c r="Y916" s="306">
        <v>2.5649999999999999</v>
      </c>
      <c r="Z916" s="306">
        <v>0</v>
      </c>
    </row>
    <row r="917" spans="4:26" hidden="1" outlineLevel="1">
      <c r="D917" s="299" t="s">
        <v>440</v>
      </c>
      <c r="E917" s="299" t="s">
        <v>71</v>
      </c>
      <c r="F917" s="299" t="s">
        <v>768</v>
      </c>
      <c r="G917" s="299" t="s">
        <v>769</v>
      </c>
      <c r="H917" s="299" t="s">
        <v>770</v>
      </c>
      <c r="I917" s="299" t="s">
        <v>1246</v>
      </c>
      <c r="J917" s="299" t="s">
        <v>620</v>
      </c>
      <c r="K917" s="299" t="s">
        <v>176</v>
      </c>
      <c r="M917" s="311">
        <v>87668.962</v>
      </c>
      <c r="N917" s="306"/>
      <c r="O917" s="306">
        <v>9819.0480000000007</v>
      </c>
      <c r="P917" s="306">
        <v>4375.5420000000004</v>
      </c>
      <c r="Q917" s="306">
        <v>1559.8330000000001</v>
      </c>
      <c r="R917" s="306">
        <v>2033.8969999999999</v>
      </c>
      <c r="S917" s="306">
        <v>4431.3100000000004</v>
      </c>
      <c r="T917" s="306">
        <v>4377.32</v>
      </c>
      <c r="U917" s="306">
        <v>6075.8239999999996</v>
      </c>
      <c r="V917" s="306">
        <v>4364.7780000000002</v>
      </c>
      <c r="W917" s="306">
        <v>2747.5970000000002</v>
      </c>
      <c r="X917" s="306">
        <v>1390.14</v>
      </c>
      <c r="Y917" s="306">
        <v>5986.1850000000004</v>
      </c>
      <c r="Z917" s="306">
        <v>40507.487999999998</v>
      </c>
    </row>
    <row r="918" spans="4:26" hidden="1" outlineLevel="1">
      <c r="D918" s="299" t="s">
        <v>440</v>
      </c>
      <c r="E918" s="299" t="s">
        <v>71</v>
      </c>
      <c r="F918" s="299" t="s">
        <v>768</v>
      </c>
      <c r="G918" s="299" t="s">
        <v>775</v>
      </c>
      <c r="H918" s="299" t="s">
        <v>770</v>
      </c>
      <c r="I918" s="299" t="s">
        <v>1246</v>
      </c>
      <c r="J918" s="299" t="s">
        <v>671</v>
      </c>
      <c r="K918" s="299" t="s">
        <v>176</v>
      </c>
      <c r="M918" s="311">
        <v>127.74760000000002</v>
      </c>
      <c r="N918" s="306"/>
      <c r="O918" s="306">
        <v>47.1</v>
      </c>
      <c r="P918" s="306">
        <v>1.7549999999999999</v>
      </c>
      <c r="Q918" s="306">
        <v>0</v>
      </c>
      <c r="R918" s="306">
        <v>2.8500000000000001E-2</v>
      </c>
      <c r="S918" s="306">
        <v>2.4799999999999999E-2</v>
      </c>
      <c r="T918" s="306">
        <v>39.966999999999999</v>
      </c>
      <c r="U918" s="306">
        <v>1.135</v>
      </c>
      <c r="V918" s="306">
        <v>20.896000000000001</v>
      </c>
      <c r="W918" s="306">
        <v>0.63679999999999992</v>
      </c>
      <c r="X918" s="306">
        <v>3.9055</v>
      </c>
      <c r="Y918" s="306">
        <v>2.5848</v>
      </c>
      <c r="Z918" s="306">
        <v>9.7141999999999999</v>
      </c>
    </row>
    <row r="919" spans="4:26" hidden="1" outlineLevel="1">
      <c r="D919" s="299" t="s">
        <v>440</v>
      </c>
      <c r="E919" s="299" t="s">
        <v>71</v>
      </c>
      <c r="F919" s="299" t="s">
        <v>766</v>
      </c>
      <c r="G919" s="299" t="s">
        <v>769</v>
      </c>
      <c r="H919" s="299" t="s">
        <v>770</v>
      </c>
      <c r="I919" s="299" t="s">
        <v>1264</v>
      </c>
      <c r="J919" s="299" t="s">
        <v>2450</v>
      </c>
      <c r="K919" s="299" t="s">
        <v>176</v>
      </c>
      <c r="M919" s="311">
        <v>0</v>
      </c>
      <c r="N919" s="306"/>
      <c r="O919" s="306">
        <v>0</v>
      </c>
      <c r="P919" s="306">
        <v>0</v>
      </c>
      <c r="Q919" s="306">
        <v>0</v>
      </c>
      <c r="R919" s="306">
        <v>0</v>
      </c>
      <c r="S919" s="306">
        <v>0</v>
      </c>
      <c r="T919" s="306">
        <v>0</v>
      </c>
      <c r="U919" s="306">
        <v>0</v>
      </c>
      <c r="V919" s="306">
        <v>0</v>
      </c>
      <c r="W919" s="306">
        <v>0</v>
      </c>
      <c r="X919" s="306">
        <v>0</v>
      </c>
      <c r="Y919" s="306">
        <v>0</v>
      </c>
      <c r="Z919" s="306">
        <v>0</v>
      </c>
    </row>
    <row r="920" spans="4:26" hidden="1" outlineLevel="1">
      <c r="D920" s="299" t="s">
        <v>440</v>
      </c>
      <c r="E920" s="299" t="s">
        <v>71</v>
      </c>
      <c r="F920" s="299" t="s">
        <v>766</v>
      </c>
      <c r="G920" s="299" t="s">
        <v>775</v>
      </c>
      <c r="H920" s="299" t="s">
        <v>770</v>
      </c>
      <c r="I920" s="299" t="s">
        <v>1264</v>
      </c>
      <c r="J920" s="299" t="s">
        <v>2451</v>
      </c>
      <c r="K920" s="299" t="s">
        <v>176</v>
      </c>
      <c r="M920" s="311">
        <v>0</v>
      </c>
      <c r="N920" s="306"/>
      <c r="O920" s="306">
        <v>0</v>
      </c>
      <c r="P920" s="306">
        <v>0</v>
      </c>
      <c r="Q920" s="306">
        <v>0</v>
      </c>
      <c r="R920" s="306">
        <v>0</v>
      </c>
      <c r="S920" s="306">
        <v>0</v>
      </c>
      <c r="T920" s="306">
        <v>0</v>
      </c>
      <c r="U920" s="306">
        <v>0</v>
      </c>
      <c r="V920" s="306">
        <v>0</v>
      </c>
      <c r="W920" s="306">
        <v>0</v>
      </c>
      <c r="X920" s="306">
        <v>0</v>
      </c>
      <c r="Y920" s="306">
        <v>0</v>
      </c>
      <c r="Z920" s="306">
        <v>0</v>
      </c>
    </row>
    <row r="921" spans="4:26" hidden="1" outlineLevel="1">
      <c r="D921" s="299" t="s">
        <v>440</v>
      </c>
      <c r="E921" s="299" t="s">
        <v>71</v>
      </c>
      <c r="F921" s="299" t="s">
        <v>768</v>
      </c>
      <c r="G921" s="299" t="s">
        <v>769</v>
      </c>
      <c r="H921" s="299" t="s">
        <v>770</v>
      </c>
      <c r="I921" s="299" t="s">
        <v>1264</v>
      </c>
      <c r="J921" s="299" t="s">
        <v>2452</v>
      </c>
      <c r="K921" s="299" t="s">
        <v>176</v>
      </c>
      <c r="M921" s="311">
        <v>0</v>
      </c>
      <c r="N921" s="306"/>
      <c r="O921" s="306">
        <v>0</v>
      </c>
      <c r="P921" s="306">
        <v>0</v>
      </c>
      <c r="Q921" s="306">
        <v>0</v>
      </c>
      <c r="R921" s="306">
        <v>0</v>
      </c>
      <c r="S921" s="306">
        <v>0</v>
      </c>
      <c r="T921" s="306">
        <v>0</v>
      </c>
      <c r="U921" s="306">
        <v>0</v>
      </c>
      <c r="V921" s="306">
        <v>0</v>
      </c>
      <c r="W921" s="306">
        <v>0</v>
      </c>
      <c r="X921" s="306">
        <v>0</v>
      </c>
      <c r="Y921" s="306">
        <v>0</v>
      </c>
      <c r="Z921" s="306">
        <v>0</v>
      </c>
    </row>
    <row r="922" spans="4:26" hidden="1" outlineLevel="1">
      <c r="D922" s="299" t="s">
        <v>440</v>
      </c>
      <c r="E922" s="299" t="s">
        <v>71</v>
      </c>
      <c r="F922" s="299" t="s">
        <v>768</v>
      </c>
      <c r="G922" s="299" t="s">
        <v>775</v>
      </c>
      <c r="H922" s="299" t="s">
        <v>770</v>
      </c>
      <c r="I922" s="299" t="s">
        <v>1264</v>
      </c>
      <c r="J922" s="299" t="s">
        <v>2453</v>
      </c>
      <c r="K922" s="299" t="s">
        <v>176</v>
      </c>
      <c r="M922" s="311">
        <v>0</v>
      </c>
      <c r="N922" s="306"/>
      <c r="O922" s="306">
        <v>0</v>
      </c>
      <c r="P922" s="306">
        <v>0</v>
      </c>
      <c r="Q922" s="306">
        <v>0</v>
      </c>
      <c r="R922" s="306">
        <v>0</v>
      </c>
      <c r="S922" s="306">
        <v>0</v>
      </c>
      <c r="T922" s="306">
        <v>0</v>
      </c>
      <c r="U922" s="306">
        <v>0</v>
      </c>
      <c r="V922" s="306">
        <v>0</v>
      </c>
      <c r="W922" s="306">
        <v>0</v>
      </c>
      <c r="X922" s="306">
        <v>0</v>
      </c>
      <c r="Y922" s="306">
        <v>0</v>
      </c>
      <c r="Z922" s="306">
        <v>0</v>
      </c>
    </row>
    <row r="923" spans="4:26" hidden="1" outlineLevel="1">
      <c r="D923" s="299" t="s">
        <v>3136</v>
      </c>
      <c r="E923" s="299" t="s">
        <v>71</v>
      </c>
      <c r="F923" s="299" t="s">
        <v>768</v>
      </c>
      <c r="G923" s="299" t="s">
        <v>769</v>
      </c>
      <c r="H923" s="299" t="s">
        <v>770</v>
      </c>
      <c r="I923" s="299" t="s">
        <v>1246</v>
      </c>
      <c r="J923" s="299" t="s">
        <v>3137</v>
      </c>
      <c r="K923" s="299" t="s">
        <v>176</v>
      </c>
      <c r="M923" s="311">
        <v>16.474</v>
      </c>
      <c r="N923" s="306"/>
      <c r="O923" s="306">
        <v>0</v>
      </c>
      <c r="P923" s="306">
        <v>5.4580000000000002</v>
      </c>
      <c r="Q923" s="306">
        <v>0</v>
      </c>
      <c r="R923" s="306">
        <v>0</v>
      </c>
      <c r="S923" s="306">
        <v>0</v>
      </c>
      <c r="T923" s="306">
        <v>0</v>
      </c>
      <c r="U923" s="306">
        <v>0</v>
      </c>
      <c r="V923" s="306">
        <v>11.016</v>
      </c>
      <c r="W923" s="306">
        <v>0</v>
      </c>
      <c r="X923" s="306">
        <v>0</v>
      </c>
      <c r="Y923" s="306">
        <v>0</v>
      </c>
      <c r="Z923" s="306">
        <v>0</v>
      </c>
    </row>
    <row r="924" spans="4:26" hidden="1" outlineLevel="1">
      <c r="D924" s="299" t="s">
        <v>4164</v>
      </c>
      <c r="E924" s="299" t="s">
        <v>72</v>
      </c>
      <c r="F924" s="299" t="s">
        <v>768</v>
      </c>
      <c r="G924" s="299" t="s">
        <v>769</v>
      </c>
      <c r="H924" s="299" t="s">
        <v>770</v>
      </c>
      <c r="I924" s="299" t="s">
        <v>1246</v>
      </c>
      <c r="J924" s="299" t="s">
        <v>4165</v>
      </c>
      <c r="K924" s="299" t="s">
        <v>171</v>
      </c>
      <c r="M924" s="311">
        <v>599.33299999999997</v>
      </c>
      <c r="N924" s="306"/>
      <c r="O924" s="306"/>
      <c r="P924" s="306"/>
      <c r="Q924" s="306"/>
      <c r="R924" s="306"/>
      <c r="S924" s="306">
        <v>55.65</v>
      </c>
      <c r="T924" s="306">
        <v>15.167</v>
      </c>
      <c r="U924" s="306">
        <v>11.298999999999999</v>
      </c>
      <c r="V924" s="306">
        <v>49.841999999999999</v>
      </c>
      <c r="W924" s="306">
        <v>137.447</v>
      </c>
      <c r="X924" s="306">
        <v>27.06</v>
      </c>
      <c r="Y924" s="306">
        <v>128.60499999999999</v>
      </c>
      <c r="Z924" s="306">
        <v>174.26300000000001</v>
      </c>
    </row>
    <row r="925" spans="4:26" hidden="1" outlineLevel="1">
      <c r="D925" s="299" t="s">
        <v>524</v>
      </c>
      <c r="E925" s="299" t="s">
        <v>72</v>
      </c>
      <c r="F925" s="299" t="s">
        <v>768</v>
      </c>
      <c r="G925" s="299" t="s">
        <v>769</v>
      </c>
      <c r="H925" s="299" t="s">
        <v>770</v>
      </c>
      <c r="I925" s="299" t="s">
        <v>1246</v>
      </c>
      <c r="J925" s="299" t="s">
        <v>4166</v>
      </c>
      <c r="K925" s="299" t="s">
        <v>177</v>
      </c>
      <c r="M925" s="311">
        <v>1479.989</v>
      </c>
      <c r="N925" s="306"/>
      <c r="O925" s="306"/>
      <c r="P925" s="306"/>
      <c r="Q925" s="306"/>
      <c r="R925" s="306"/>
      <c r="S925" s="306"/>
      <c r="T925" s="306"/>
      <c r="U925" s="306"/>
      <c r="V925" s="306"/>
      <c r="W925" s="306"/>
      <c r="X925" s="306">
        <v>3.11</v>
      </c>
      <c r="Y925" s="306">
        <v>600.553</v>
      </c>
      <c r="Z925" s="306">
        <v>876.32600000000002</v>
      </c>
    </row>
    <row r="926" spans="4:26" hidden="1" outlineLevel="1">
      <c r="D926" s="299" t="s">
        <v>524</v>
      </c>
      <c r="E926" s="299" t="s">
        <v>72</v>
      </c>
      <c r="F926" s="299" t="s">
        <v>766</v>
      </c>
      <c r="G926" s="299" t="s">
        <v>769</v>
      </c>
      <c r="H926" s="299" t="s">
        <v>770</v>
      </c>
      <c r="I926" s="299" t="s">
        <v>1264</v>
      </c>
      <c r="J926" s="299" t="s">
        <v>4167</v>
      </c>
      <c r="K926" s="299" t="s">
        <v>177</v>
      </c>
      <c r="M926" s="311">
        <v>0</v>
      </c>
      <c r="N926" s="306"/>
      <c r="O926" s="306"/>
      <c r="P926" s="306"/>
      <c r="Q926" s="306"/>
      <c r="R926" s="306"/>
      <c r="S926" s="306"/>
      <c r="T926" s="306"/>
      <c r="U926" s="306"/>
      <c r="V926" s="306"/>
      <c r="W926" s="306"/>
      <c r="X926" s="306"/>
      <c r="Y926" s="306">
        <v>0</v>
      </c>
      <c r="Z926" s="306">
        <v>0</v>
      </c>
    </row>
    <row r="927" spans="4:26" hidden="1" outlineLevel="1">
      <c r="D927" s="299" t="s">
        <v>524</v>
      </c>
      <c r="E927" s="299" t="s">
        <v>72</v>
      </c>
      <c r="F927" s="299" t="s">
        <v>766</v>
      </c>
      <c r="G927" s="299" t="s">
        <v>775</v>
      </c>
      <c r="H927" s="299" t="s">
        <v>770</v>
      </c>
      <c r="I927" s="299" t="s">
        <v>1264</v>
      </c>
      <c r="J927" s="299" t="s">
        <v>4168</v>
      </c>
      <c r="K927" s="299" t="s">
        <v>177</v>
      </c>
      <c r="M927" s="311">
        <v>0</v>
      </c>
      <c r="N927" s="306"/>
      <c r="O927" s="306"/>
      <c r="P927" s="306"/>
      <c r="Q927" s="306"/>
      <c r="R927" s="306"/>
      <c r="S927" s="306"/>
      <c r="T927" s="306"/>
      <c r="U927" s="306"/>
      <c r="V927" s="306"/>
      <c r="W927" s="306"/>
      <c r="X927" s="306"/>
      <c r="Y927" s="306">
        <v>0</v>
      </c>
      <c r="Z927" s="306">
        <v>0</v>
      </c>
    </row>
    <row r="928" spans="4:26" hidden="1" outlineLevel="1">
      <c r="D928" s="299" t="s">
        <v>524</v>
      </c>
      <c r="E928" s="299" t="s">
        <v>72</v>
      </c>
      <c r="F928" s="299" t="s">
        <v>768</v>
      </c>
      <c r="G928" s="299" t="s">
        <v>769</v>
      </c>
      <c r="H928" s="299" t="s">
        <v>770</v>
      </c>
      <c r="I928" s="299" t="s">
        <v>1264</v>
      </c>
      <c r="J928" s="299" t="s">
        <v>4169</v>
      </c>
      <c r="K928" s="299" t="s">
        <v>177</v>
      </c>
      <c r="M928" s="311">
        <v>0</v>
      </c>
      <c r="N928" s="306"/>
      <c r="O928" s="306"/>
      <c r="P928" s="306"/>
      <c r="Q928" s="306"/>
      <c r="R928" s="306"/>
      <c r="S928" s="306"/>
      <c r="T928" s="306"/>
      <c r="U928" s="306"/>
      <c r="V928" s="306"/>
      <c r="W928" s="306"/>
      <c r="X928" s="306"/>
      <c r="Y928" s="306">
        <v>0</v>
      </c>
      <c r="Z928" s="306">
        <v>0</v>
      </c>
    </row>
    <row r="929" spans="4:26" hidden="1" outlineLevel="1">
      <c r="D929" s="299" t="s">
        <v>524</v>
      </c>
      <c r="E929" s="299" t="s">
        <v>72</v>
      </c>
      <c r="F929" s="299" t="s">
        <v>768</v>
      </c>
      <c r="G929" s="299" t="s">
        <v>775</v>
      </c>
      <c r="H929" s="299" t="s">
        <v>770</v>
      </c>
      <c r="I929" s="299" t="s">
        <v>1264</v>
      </c>
      <c r="J929" s="299" t="s">
        <v>4170</v>
      </c>
      <c r="K929" s="299" t="s">
        <v>177</v>
      </c>
      <c r="M929" s="311">
        <v>0</v>
      </c>
      <c r="N929" s="306"/>
      <c r="O929" s="306"/>
      <c r="P929" s="306"/>
      <c r="Q929" s="306"/>
      <c r="R929" s="306"/>
      <c r="S929" s="306"/>
      <c r="T929" s="306"/>
      <c r="U929" s="306"/>
      <c r="V929" s="306"/>
      <c r="W929" s="306"/>
      <c r="X929" s="306"/>
      <c r="Y929" s="306">
        <v>0</v>
      </c>
      <c r="Z929" s="306">
        <v>0</v>
      </c>
    </row>
    <row r="930" spans="4:26" hidden="1" outlineLevel="1">
      <c r="D930" s="299" t="s">
        <v>857</v>
      </c>
      <c r="E930" s="299" t="s">
        <v>72</v>
      </c>
      <c r="F930" s="299" t="s">
        <v>768</v>
      </c>
      <c r="G930" s="299" t="s">
        <v>769</v>
      </c>
      <c r="H930" s="299" t="s">
        <v>770</v>
      </c>
      <c r="I930" s="299" t="s">
        <v>1246</v>
      </c>
      <c r="J930" s="299" t="s">
        <v>543</v>
      </c>
      <c r="K930" s="299" t="s">
        <v>171</v>
      </c>
      <c r="M930" s="311">
        <v>42582.894</v>
      </c>
      <c r="N930" s="306"/>
      <c r="O930" s="306">
        <v>2537.348</v>
      </c>
      <c r="P930" s="306">
        <v>5062.3029999999999</v>
      </c>
      <c r="Q930" s="306">
        <v>2797.7179999999998</v>
      </c>
      <c r="R930" s="306">
        <v>4559.7889999999998</v>
      </c>
      <c r="S930" s="306">
        <v>1442.8440000000001</v>
      </c>
      <c r="T930" s="306">
        <v>4758.6580000000004</v>
      </c>
      <c r="U930" s="306">
        <v>1401.635</v>
      </c>
      <c r="V930" s="306">
        <v>5671.5230000000001</v>
      </c>
      <c r="W930" s="306">
        <v>4199.8599999999997</v>
      </c>
      <c r="X930" s="306">
        <v>2108.0450000000001</v>
      </c>
      <c r="Y930" s="306">
        <v>4630.4470000000001</v>
      </c>
      <c r="Z930" s="306">
        <v>3412.7240000000002</v>
      </c>
    </row>
    <row r="931" spans="4:26" hidden="1" outlineLevel="1">
      <c r="D931" s="299" t="s">
        <v>857</v>
      </c>
      <c r="E931" s="299" t="s">
        <v>72</v>
      </c>
      <c r="F931" s="299" t="s">
        <v>766</v>
      </c>
      <c r="G931" s="299" t="s">
        <v>769</v>
      </c>
      <c r="H931" s="299" t="s">
        <v>770</v>
      </c>
      <c r="I931" s="299" t="s">
        <v>1264</v>
      </c>
      <c r="J931" s="299" t="s">
        <v>2454</v>
      </c>
      <c r="K931" s="299" t="s">
        <v>171</v>
      </c>
      <c r="M931" s="311">
        <v>0</v>
      </c>
      <c r="N931" s="306"/>
      <c r="O931" s="306">
        <v>0</v>
      </c>
      <c r="P931" s="306">
        <v>0</v>
      </c>
      <c r="Q931" s="306">
        <v>0</v>
      </c>
      <c r="R931" s="306">
        <v>0</v>
      </c>
      <c r="S931" s="306">
        <v>0</v>
      </c>
      <c r="T931" s="306">
        <v>0</v>
      </c>
      <c r="U931" s="306">
        <v>0</v>
      </c>
      <c r="V931" s="306">
        <v>0</v>
      </c>
      <c r="W931" s="306">
        <v>0</v>
      </c>
      <c r="X931" s="306">
        <v>0</v>
      </c>
      <c r="Y931" s="306">
        <v>0</v>
      </c>
      <c r="Z931" s="306">
        <v>0</v>
      </c>
    </row>
    <row r="932" spans="4:26" hidden="1" outlineLevel="1">
      <c r="D932" s="299" t="s">
        <v>857</v>
      </c>
      <c r="E932" s="299" t="s">
        <v>72</v>
      </c>
      <c r="F932" s="299" t="s">
        <v>766</v>
      </c>
      <c r="G932" s="299" t="s">
        <v>775</v>
      </c>
      <c r="H932" s="299" t="s">
        <v>770</v>
      </c>
      <c r="I932" s="299" t="s">
        <v>1264</v>
      </c>
      <c r="J932" s="299" t="s">
        <v>2455</v>
      </c>
      <c r="K932" s="299" t="s">
        <v>171</v>
      </c>
      <c r="M932" s="311">
        <v>0</v>
      </c>
      <c r="N932" s="306"/>
      <c r="O932" s="306">
        <v>0</v>
      </c>
      <c r="P932" s="306">
        <v>0</v>
      </c>
      <c r="Q932" s="306">
        <v>0</v>
      </c>
      <c r="R932" s="306">
        <v>0</v>
      </c>
      <c r="S932" s="306">
        <v>0</v>
      </c>
      <c r="T932" s="306">
        <v>0</v>
      </c>
      <c r="U932" s="306">
        <v>0</v>
      </c>
      <c r="V932" s="306">
        <v>0</v>
      </c>
      <c r="W932" s="306">
        <v>0</v>
      </c>
      <c r="X932" s="306">
        <v>0</v>
      </c>
      <c r="Y932" s="306">
        <v>0</v>
      </c>
      <c r="Z932" s="306">
        <v>0</v>
      </c>
    </row>
    <row r="933" spans="4:26" hidden="1" outlineLevel="1">
      <c r="D933" s="299" t="s">
        <v>857</v>
      </c>
      <c r="E933" s="299" t="s">
        <v>72</v>
      </c>
      <c r="F933" s="299" t="s">
        <v>768</v>
      </c>
      <c r="G933" s="299" t="s">
        <v>769</v>
      </c>
      <c r="H933" s="299" t="s">
        <v>770</v>
      </c>
      <c r="I933" s="299" t="s">
        <v>1264</v>
      </c>
      <c r="J933" s="299" t="s">
        <v>2456</v>
      </c>
      <c r="K933" s="299" t="s">
        <v>171</v>
      </c>
      <c r="M933" s="311">
        <v>0</v>
      </c>
      <c r="N933" s="306"/>
      <c r="O933" s="306">
        <v>0</v>
      </c>
      <c r="P933" s="306">
        <v>0</v>
      </c>
      <c r="Q933" s="306">
        <v>0</v>
      </c>
      <c r="R933" s="306">
        <v>0</v>
      </c>
      <c r="S933" s="306">
        <v>0</v>
      </c>
      <c r="T933" s="306">
        <v>0</v>
      </c>
      <c r="U933" s="306">
        <v>0</v>
      </c>
      <c r="V933" s="306">
        <v>0</v>
      </c>
      <c r="W933" s="306">
        <v>0</v>
      </c>
      <c r="X933" s="306">
        <v>0</v>
      </c>
      <c r="Y933" s="306">
        <v>0</v>
      </c>
      <c r="Z933" s="306">
        <v>0</v>
      </c>
    </row>
    <row r="934" spans="4:26" hidden="1" outlineLevel="1">
      <c r="D934" s="299" t="s">
        <v>857</v>
      </c>
      <c r="E934" s="299" t="s">
        <v>72</v>
      </c>
      <c r="F934" s="299" t="s">
        <v>768</v>
      </c>
      <c r="G934" s="299" t="s">
        <v>775</v>
      </c>
      <c r="H934" s="299" t="s">
        <v>770</v>
      </c>
      <c r="I934" s="299" t="s">
        <v>1264</v>
      </c>
      <c r="J934" s="299" t="s">
        <v>2457</v>
      </c>
      <c r="K934" s="299" t="s">
        <v>171</v>
      </c>
      <c r="M934" s="311">
        <v>0</v>
      </c>
      <c r="N934" s="306"/>
      <c r="O934" s="306">
        <v>0</v>
      </c>
      <c r="P934" s="306">
        <v>0</v>
      </c>
      <c r="Q934" s="306">
        <v>0</v>
      </c>
      <c r="R934" s="306">
        <v>0</v>
      </c>
      <c r="S934" s="306">
        <v>0</v>
      </c>
      <c r="T934" s="306">
        <v>0</v>
      </c>
      <c r="U934" s="306">
        <v>0</v>
      </c>
      <c r="V934" s="306">
        <v>0</v>
      </c>
      <c r="W934" s="306">
        <v>0</v>
      </c>
      <c r="X934" s="306">
        <v>0</v>
      </c>
      <c r="Y934" s="306">
        <v>0</v>
      </c>
      <c r="Z934" s="306">
        <v>0</v>
      </c>
    </row>
    <row r="935" spans="4:26" hidden="1" outlineLevel="1">
      <c r="D935" s="299" t="s">
        <v>629</v>
      </c>
      <c r="E935" s="299" t="s">
        <v>72</v>
      </c>
      <c r="F935" s="299" t="s">
        <v>768</v>
      </c>
      <c r="G935" s="299" t="s">
        <v>769</v>
      </c>
      <c r="H935" s="299" t="s">
        <v>770</v>
      </c>
      <c r="I935" s="299" t="s">
        <v>1246</v>
      </c>
      <c r="J935" s="299" t="s">
        <v>554</v>
      </c>
      <c r="K935" s="299" t="s">
        <v>171</v>
      </c>
      <c r="M935" s="311">
        <v>31242.433000000005</v>
      </c>
      <c r="N935" s="306"/>
      <c r="O935" s="306">
        <v>1515.7139999999999</v>
      </c>
      <c r="P935" s="306">
        <v>1467.664</v>
      </c>
      <c r="Q935" s="306">
        <v>1414.98</v>
      </c>
      <c r="R935" s="306">
        <v>2377.8090000000002</v>
      </c>
      <c r="S935" s="306">
        <v>1085.576</v>
      </c>
      <c r="T935" s="306">
        <v>6391.826</v>
      </c>
      <c r="U935" s="306">
        <v>3772.2919999999999</v>
      </c>
      <c r="V935" s="306">
        <v>1568.4960000000001</v>
      </c>
      <c r="W935" s="306">
        <v>3051.3960000000002</v>
      </c>
      <c r="X935" s="306">
        <v>3891.0059999999999</v>
      </c>
      <c r="Y935" s="306">
        <v>2148.5430000000001</v>
      </c>
      <c r="Z935" s="306">
        <v>2557.1309999999999</v>
      </c>
    </row>
    <row r="936" spans="4:26" hidden="1" outlineLevel="1">
      <c r="D936" s="299" t="s">
        <v>629</v>
      </c>
      <c r="E936" s="299" t="s">
        <v>72</v>
      </c>
      <c r="F936" s="299" t="s">
        <v>766</v>
      </c>
      <c r="G936" s="299" t="s">
        <v>769</v>
      </c>
      <c r="H936" s="299" t="s">
        <v>770</v>
      </c>
      <c r="I936" s="299" t="s">
        <v>1264</v>
      </c>
      <c r="J936" s="299" t="s">
        <v>2458</v>
      </c>
      <c r="K936" s="299" t="s">
        <v>171</v>
      </c>
      <c r="M936" s="311">
        <v>0</v>
      </c>
      <c r="N936" s="306"/>
      <c r="O936" s="306">
        <v>0</v>
      </c>
      <c r="P936" s="306">
        <v>0</v>
      </c>
      <c r="Q936" s="306">
        <v>0</v>
      </c>
      <c r="R936" s="306">
        <v>0</v>
      </c>
      <c r="S936" s="306">
        <v>0</v>
      </c>
      <c r="T936" s="306">
        <v>0</v>
      </c>
      <c r="U936" s="306">
        <v>0</v>
      </c>
      <c r="V936" s="306">
        <v>0</v>
      </c>
      <c r="W936" s="306">
        <v>0</v>
      </c>
      <c r="X936" s="306">
        <v>0</v>
      </c>
      <c r="Y936" s="306">
        <v>0</v>
      </c>
      <c r="Z936" s="306">
        <v>0</v>
      </c>
    </row>
    <row r="937" spans="4:26" hidden="1" outlineLevel="1">
      <c r="D937" s="299" t="s">
        <v>629</v>
      </c>
      <c r="E937" s="299" t="s">
        <v>72</v>
      </c>
      <c r="F937" s="299" t="s">
        <v>766</v>
      </c>
      <c r="G937" s="299" t="s">
        <v>775</v>
      </c>
      <c r="H937" s="299" t="s">
        <v>770</v>
      </c>
      <c r="I937" s="299" t="s">
        <v>1264</v>
      </c>
      <c r="J937" s="299" t="s">
        <v>2459</v>
      </c>
      <c r="K937" s="299" t="s">
        <v>171</v>
      </c>
      <c r="M937" s="311">
        <v>0</v>
      </c>
      <c r="N937" s="306"/>
      <c r="O937" s="306">
        <v>0</v>
      </c>
      <c r="P937" s="306">
        <v>0</v>
      </c>
      <c r="Q937" s="306">
        <v>0</v>
      </c>
      <c r="R937" s="306">
        <v>0</v>
      </c>
      <c r="S937" s="306">
        <v>0</v>
      </c>
      <c r="T937" s="306">
        <v>0</v>
      </c>
      <c r="U937" s="306">
        <v>0</v>
      </c>
      <c r="V937" s="306">
        <v>0</v>
      </c>
      <c r="W937" s="306">
        <v>0</v>
      </c>
      <c r="X937" s="306">
        <v>0</v>
      </c>
      <c r="Y937" s="306">
        <v>0</v>
      </c>
      <c r="Z937" s="306">
        <v>0</v>
      </c>
    </row>
    <row r="938" spans="4:26" hidden="1" outlineLevel="1">
      <c r="D938" s="299" t="s">
        <v>629</v>
      </c>
      <c r="E938" s="299" t="s">
        <v>72</v>
      </c>
      <c r="F938" s="299" t="s">
        <v>768</v>
      </c>
      <c r="G938" s="299" t="s">
        <v>769</v>
      </c>
      <c r="H938" s="299" t="s">
        <v>770</v>
      </c>
      <c r="I938" s="299" t="s">
        <v>1264</v>
      </c>
      <c r="J938" s="299" t="s">
        <v>2460</v>
      </c>
      <c r="K938" s="299" t="s">
        <v>171</v>
      </c>
      <c r="M938" s="311">
        <v>0</v>
      </c>
      <c r="N938" s="306"/>
      <c r="O938" s="306">
        <v>0</v>
      </c>
      <c r="P938" s="306">
        <v>0</v>
      </c>
      <c r="Q938" s="306">
        <v>0</v>
      </c>
      <c r="R938" s="306">
        <v>0</v>
      </c>
      <c r="S938" s="306">
        <v>0</v>
      </c>
      <c r="T938" s="306">
        <v>0</v>
      </c>
      <c r="U938" s="306">
        <v>0</v>
      </c>
      <c r="V938" s="306">
        <v>0</v>
      </c>
      <c r="W938" s="306">
        <v>0</v>
      </c>
      <c r="X938" s="306">
        <v>0</v>
      </c>
      <c r="Y938" s="306">
        <v>0</v>
      </c>
      <c r="Z938" s="306">
        <v>0</v>
      </c>
    </row>
    <row r="939" spans="4:26" hidden="1" outlineLevel="1">
      <c r="D939" s="299" t="s">
        <v>629</v>
      </c>
      <c r="E939" s="299" t="s">
        <v>72</v>
      </c>
      <c r="F939" s="299" t="s">
        <v>768</v>
      </c>
      <c r="G939" s="299" t="s">
        <v>775</v>
      </c>
      <c r="H939" s="299" t="s">
        <v>770</v>
      </c>
      <c r="I939" s="299" t="s">
        <v>1264</v>
      </c>
      <c r="J939" s="299" t="s">
        <v>2461</v>
      </c>
      <c r="K939" s="299" t="s">
        <v>171</v>
      </c>
      <c r="M939" s="311">
        <v>0</v>
      </c>
      <c r="N939" s="306"/>
      <c r="O939" s="306">
        <v>0</v>
      </c>
      <c r="P939" s="306">
        <v>0</v>
      </c>
      <c r="Q939" s="306">
        <v>0</v>
      </c>
      <c r="R939" s="306">
        <v>0</v>
      </c>
      <c r="S939" s="306">
        <v>0</v>
      </c>
      <c r="T939" s="306">
        <v>0</v>
      </c>
      <c r="U939" s="306">
        <v>0</v>
      </c>
      <c r="V939" s="306">
        <v>0</v>
      </c>
      <c r="W939" s="306">
        <v>0</v>
      </c>
      <c r="X939" s="306">
        <v>0</v>
      </c>
      <c r="Y939" s="306">
        <v>0</v>
      </c>
      <c r="Z939" s="306">
        <v>0</v>
      </c>
    </row>
    <row r="940" spans="4:26" hidden="1" outlineLevel="1">
      <c r="D940" s="299" t="s">
        <v>890</v>
      </c>
      <c r="E940" s="299" t="s">
        <v>72</v>
      </c>
      <c r="F940" s="299" t="s">
        <v>768</v>
      </c>
      <c r="G940" s="299" t="s">
        <v>769</v>
      </c>
      <c r="H940" s="299" t="s">
        <v>770</v>
      </c>
      <c r="I940" s="299" t="s">
        <v>1246</v>
      </c>
      <c r="J940" s="299" t="s">
        <v>555</v>
      </c>
      <c r="K940" s="299" t="s">
        <v>171</v>
      </c>
      <c r="M940" s="311">
        <v>14799.852999999999</v>
      </c>
      <c r="N940" s="306"/>
      <c r="O940" s="306">
        <v>547.98</v>
      </c>
      <c r="P940" s="306">
        <v>1584.01</v>
      </c>
      <c r="Q940" s="306">
        <v>947.89200000000005</v>
      </c>
      <c r="R940" s="306">
        <v>1160.873</v>
      </c>
      <c r="S940" s="306">
        <v>728.13599999999997</v>
      </c>
      <c r="T940" s="306">
        <v>3379.232</v>
      </c>
      <c r="U940" s="306">
        <v>762.471</v>
      </c>
      <c r="V940" s="306">
        <v>843.24599999999998</v>
      </c>
      <c r="W940" s="306">
        <v>1369.385</v>
      </c>
      <c r="X940" s="306">
        <v>909.69799999999998</v>
      </c>
      <c r="Y940" s="306">
        <v>1221.877</v>
      </c>
      <c r="Z940" s="306">
        <v>1345.0530000000001</v>
      </c>
    </row>
    <row r="941" spans="4:26" hidden="1" outlineLevel="1">
      <c r="D941" s="299" t="s">
        <v>890</v>
      </c>
      <c r="E941" s="299" t="s">
        <v>72</v>
      </c>
      <c r="F941" s="299" t="s">
        <v>766</v>
      </c>
      <c r="G941" s="299" t="s">
        <v>769</v>
      </c>
      <c r="H941" s="299" t="s">
        <v>770</v>
      </c>
      <c r="I941" s="299" t="s">
        <v>1264</v>
      </c>
      <c r="J941" s="299" t="s">
        <v>2462</v>
      </c>
      <c r="K941" s="299" t="s">
        <v>171</v>
      </c>
      <c r="M941" s="311">
        <v>0</v>
      </c>
      <c r="N941" s="306"/>
      <c r="O941" s="306">
        <v>0</v>
      </c>
      <c r="P941" s="306">
        <v>0</v>
      </c>
      <c r="Q941" s="306">
        <v>0</v>
      </c>
      <c r="R941" s="306">
        <v>0</v>
      </c>
      <c r="S941" s="306">
        <v>0</v>
      </c>
      <c r="T941" s="306">
        <v>0</v>
      </c>
      <c r="U941" s="306">
        <v>0</v>
      </c>
      <c r="V941" s="306">
        <v>0</v>
      </c>
      <c r="W941" s="306">
        <v>0</v>
      </c>
      <c r="X941" s="306">
        <v>0</v>
      </c>
      <c r="Y941" s="306">
        <v>0</v>
      </c>
      <c r="Z941" s="306">
        <v>0</v>
      </c>
    </row>
    <row r="942" spans="4:26" hidden="1" outlineLevel="1">
      <c r="D942" s="299" t="s">
        <v>890</v>
      </c>
      <c r="E942" s="299" t="s">
        <v>72</v>
      </c>
      <c r="F942" s="299" t="s">
        <v>766</v>
      </c>
      <c r="G942" s="299" t="s">
        <v>775</v>
      </c>
      <c r="H942" s="299" t="s">
        <v>770</v>
      </c>
      <c r="I942" s="299" t="s">
        <v>1264</v>
      </c>
      <c r="J942" s="299" t="s">
        <v>2463</v>
      </c>
      <c r="K942" s="299" t="s">
        <v>171</v>
      </c>
      <c r="M942" s="311">
        <v>0</v>
      </c>
      <c r="N942" s="306"/>
      <c r="O942" s="306">
        <v>0</v>
      </c>
      <c r="P942" s="306">
        <v>0</v>
      </c>
      <c r="Q942" s="306">
        <v>0</v>
      </c>
      <c r="R942" s="306">
        <v>0</v>
      </c>
      <c r="S942" s="306">
        <v>0</v>
      </c>
      <c r="T942" s="306">
        <v>0</v>
      </c>
      <c r="U942" s="306">
        <v>0</v>
      </c>
      <c r="V942" s="306">
        <v>0</v>
      </c>
      <c r="W942" s="306">
        <v>0</v>
      </c>
      <c r="X942" s="306">
        <v>0</v>
      </c>
      <c r="Y942" s="306">
        <v>0</v>
      </c>
      <c r="Z942" s="306">
        <v>0</v>
      </c>
    </row>
    <row r="943" spans="4:26" hidden="1" outlineLevel="1">
      <c r="D943" s="299" t="s">
        <v>890</v>
      </c>
      <c r="E943" s="299" t="s">
        <v>72</v>
      </c>
      <c r="F943" s="299" t="s">
        <v>768</v>
      </c>
      <c r="G943" s="299" t="s">
        <v>769</v>
      </c>
      <c r="H943" s="299" t="s">
        <v>770</v>
      </c>
      <c r="I943" s="299" t="s">
        <v>1264</v>
      </c>
      <c r="J943" s="299" t="s">
        <v>2464</v>
      </c>
      <c r="K943" s="299" t="s">
        <v>171</v>
      </c>
      <c r="M943" s="311">
        <v>0</v>
      </c>
      <c r="N943" s="306"/>
      <c r="O943" s="306">
        <v>0</v>
      </c>
      <c r="P943" s="306">
        <v>0</v>
      </c>
      <c r="Q943" s="306">
        <v>0</v>
      </c>
      <c r="R943" s="306">
        <v>0</v>
      </c>
      <c r="S943" s="306">
        <v>0</v>
      </c>
      <c r="T943" s="306">
        <v>0</v>
      </c>
      <c r="U943" s="306">
        <v>0</v>
      </c>
      <c r="V943" s="306">
        <v>0</v>
      </c>
      <c r="W943" s="306">
        <v>0</v>
      </c>
      <c r="X943" s="306">
        <v>0</v>
      </c>
      <c r="Y943" s="306">
        <v>0</v>
      </c>
      <c r="Z943" s="306">
        <v>0</v>
      </c>
    </row>
    <row r="944" spans="4:26" hidden="1" outlineLevel="1">
      <c r="D944" s="299" t="s">
        <v>890</v>
      </c>
      <c r="E944" s="299" t="s">
        <v>72</v>
      </c>
      <c r="F944" s="299" t="s">
        <v>768</v>
      </c>
      <c r="G944" s="299" t="s">
        <v>775</v>
      </c>
      <c r="H944" s="299" t="s">
        <v>770</v>
      </c>
      <c r="I944" s="299" t="s">
        <v>1264</v>
      </c>
      <c r="J944" s="299" t="s">
        <v>2465</v>
      </c>
      <c r="K944" s="299" t="s">
        <v>171</v>
      </c>
      <c r="M944" s="311">
        <v>0</v>
      </c>
      <c r="N944" s="306"/>
      <c r="O944" s="306">
        <v>0</v>
      </c>
      <c r="P944" s="306">
        <v>0</v>
      </c>
      <c r="Q944" s="306">
        <v>0</v>
      </c>
      <c r="R944" s="306">
        <v>0</v>
      </c>
      <c r="S944" s="306">
        <v>0</v>
      </c>
      <c r="T944" s="306">
        <v>0</v>
      </c>
      <c r="U944" s="306">
        <v>0</v>
      </c>
      <c r="V944" s="306">
        <v>0</v>
      </c>
      <c r="W944" s="306">
        <v>0</v>
      </c>
      <c r="X944" s="306">
        <v>0</v>
      </c>
      <c r="Y944" s="306">
        <v>0</v>
      </c>
      <c r="Z944" s="306">
        <v>0</v>
      </c>
    </row>
    <row r="945" spans="1:26" hidden="1" outlineLevel="1">
      <c r="D945" s="299" t="s">
        <v>441</v>
      </c>
      <c r="E945" s="299" t="s">
        <v>72</v>
      </c>
      <c r="F945" s="299" t="s">
        <v>768</v>
      </c>
      <c r="G945" s="299" t="s">
        <v>769</v>
      </c>
      <c r="H945" s="299" t="s">
        <v>770</v>
      </c>
      <c r="I945" s="299" t="s">
        <v>1246</v>
      </c>
      <c r="J945" s="299" t="s">
        <v>556</v>
      </c>
      <c r="K945" s="299" t="s">
        <v>171</v>
      </c>
      <c r="M945" s="311">
        <v>11632.682999999999</v>
      </c>
      <c r="N945" s="306"/>
      <c r="O945" s="306">
        <v>812.91099999999994</v>
      </c>
      <c r="P945" s="306">
        <v>1256.8140000000001</v>
      </c>
      <c r="Q945" s="306">
        <v>561.27</v>
      </c>
      <c r="R945" s="306">
        <v>532.36500000000001</v>
      </c>
      <c r="S945" s="306">
        <v>613.05899999999997</v>
      </c>
      <c r="T945" s="306">
        <v>2580.5659999999998</v>
      </c>
      <c r="U945" s="306">
        <v>820.36300000000006</v>
      </c>
      <c r="V945" s="306">
        <v>635.71100000000001</v>
      </c>
      <c r="W945" s="306">
        <v>544.71199999999999</v>
      </c>
      <c r="X945" s="306">
        <v>1277.675</v>
      </c>
      <c r="Y945" s="306">
        <v>1027.4100000000001</v>
      </c>
      <c r="Z945" s="306">
        <v>969.827</v>
      </c>
    </row>
    <row r="946" spans="1:26" hidden="1" outlineLevel="1">
      <c r="D946" s="299" t="s">
        <v>441</v>
      </c>
      <c r="E946" s="299" t="s">
        <v>72</v>
      </c>
      <c r="F946" s="299" t="s">
        <v>766</v>
      </c>
      <c r="G946" s="299" t="s">
        <v>769</v>
      </c>
      <c r="H946" s="299" t="s">
        <v>770</v>
      </c>
      <c r="I946" s="299" t="s">
        <v>1264</v>
      </c>
      <c r="J946" s="299" t="s">
        <v>2466</v>
      </c>
      <c r="K946" s="299" t="s">
        <v>171</v>
      </c>
      <c r="M946" s="311">
        <v>0</v>
      </c>
      <c r="N946" s="306"/>
      <c r="O946" s="306">
        <v>0</v>
      </c>
      <c r="P946" s="306">
        <v>0</v>
      </c>
      <c r="Q946" s="306">
        <v>0</v>
      </c>
      <c r="R946" s="306">
        <v>0</v>
      </c>
      <c r="S946" s="306">
        <v>0</v>
      </c>
      <c r="T946" s="306">
        <v>0</v>
      </c>
      <c r="U946" s="306">
        <v>0</v>
      </c>
      <c r="V946" s="306">
        <v>0</v>
      </c>
      <c r="W946" s="306">
        <v>0</v>
      </c>
      <c r="X946" s="306">
        <v>0</v>
      </c>
      <c r="Y946" s="306">
        <v>0</v>
      </c>
      <c r="Z946" s="306">
        <v>0</v>
      </c>
    </row>
    <row r="947" spans="1:26" hidden="1" outlineLevel="1">
      <c r="D947" s="299" t="s">
        <v>441</v>
      </c>
      <c r="E947" s="299" t="s">
        <v>72</v>
      </c>
      <c r="F947" s="299" t="s">
        <v>766</v>
      </c>
      <c r="G947" s="299" t="s">
        <v>775</v>
      </c>
      <c r="H947" s="299" t="s">
        <v>770</v>
      </c>
      <c r="I947" s="299" t="s">
        <v>1264</v>
      </c>
      <c r="J947" s="299" t="s">
        <v>2467</v>
      </c>
      <c r="K947" s="299" t="s">
        <v>171</v>
      </c>
      <c r="M947" s="311">
        <v>0</v>
      </c>
      <c r="N947" s="306"/>
      <c r="O947" s="306">
        <v>0</v>
      </c>
      <c r="P947" s="306">
        <v>0</v>
      </c>
      <c r="Q947" s="306">
        <v>0</v>
      </c>
      <c r="R947" s="306">
        <v>0</v>
      </c>
      <c r="S947" s="306">
        <v>0</v>
      </c>
      <c r="T947" s="306">
        <v>0</v>
      </c>
      <c r="U947" s="306">
        <v>0</v>
      </c>
      <c r="V947" s="306">
        <v>0</v>
      </c>
      <c r="W947" s="306">
        <v>0</v>
      </c>
      <c r="X947" s="306">
        <v>0</v>
      </c>
      <c r="Y947" s="306">
        <v>0</v>
      </c>
      <c r="Z947" s="306">
        <v>0</v>
      </c>
    </row>
    <row r="948" spans="1:26" hidden="1" outlineLevel="1">
      <c r="D948" s="299" t="s">
        <v>441</v>
      </c>
      <c r="E948" s="299" t="s">
        <v>72</v>
      </c>
      <c r="F948" s="299" t="s">
        <v>768</v>
      </c>
      <c r="G948" s="299" t="s">
        <v>769</v>
      </c>
      <c r="H948" s="299" t="s">
        <v>770</v>
      </c>
      <c r="I948" s="299" t="s">
        <v>1264</v>
      </c>
      <c r="J948" s="299" t="s">
        <v>2468</v>
      </c>
      <c r="K948" s="299" t="s">
        <v>171</v>
      </c>
      <c r="M948" s="311">
        <v>0</v>
      </c>
      <c r="N948" s="306"/>
      <c r="O948" s="306">
        <v>0</v>
      </c>
      <c r="P948" s="306">
        <v>0</v>
      </c>
      <c r="Q948" s="306">
        <v>0</v>
      </c>
      <c r="R948" s="306">
        <v>0</v>
      </c>
      <c r="S948" s="306">
        <v>0</v>
      </c>
      <c r="T948" s="306">
        <v>0</v>
      </c>
      <c r="U948" s="306">
        <v>0</v>
      </c>
      <c r="V948" s="306">
        <v>0</v>
      </c>
      <c r="W948" s="306">
        <v>0</v>
      </c>
      <c r="X948" s="306">
        <v>0</v>
      </c>
      <c r="Y948" s="306">
        <v>0</v>
      </c>
      <c r="Z948" s="306">
        <v>0</v>
      </c>
    </row>
    <row r="949" spans="1:26" hidden="1" outlineLevel="1">
      <c r="D949" s="299" t="s">
        <v>441</v>
      </c>
      <c r="E949" s="299" t="s">
        <v>72</v>
      </c>
      <c r="F949" s="299" t="s">
        <v>768</v>
      </c>
      <c r="G949" s="299" t="s">
        <v>775</v>
      </c>
      <c r="H949" s="299" t="s">
        <v>770</v>
      </c>
      <c r="I949" s="299" t="s">
        <v>1264</v>
      </c>
      <c r="J949" s="299" t="s">
        <v>2469</v>
      </c>
      <c r="K949" s="299" t="s">
        <v>171</v>
      </c>
      <c r="M949" s="311">
        <v>0</v>
      </c>
      <c r="N949" s="306"/>
      <c r="O949" s="306">
        <v>0</v>
      </c>
      <c r="P949" s="306">
        <v>0</v>
      </c>
      <c r="Q949" s="306">
        <v>0</v>
      </c>
      <c r="R949" s="306">
        <v>0</v>
      </c>
      <c r="S949" s="306">
        <v>0</v>
      </c>
      <c r="T949" s="306">
        <v>0</v>
      </c>
      <c r="U949" s="306">
        <v>0</v>
      </c>
      <c r="V949" s="306">
        <v>0</v>
      </c>
      <c r="W949" s="306">
        <v>0</v>
      </c>
      <c r="X949" s="306">
        <v>0</v>
      </c>
      <c r="Y949" s="306">
        <v>0</v>
      </c>
      <c r="Z949" s="306">
        <v>0</v>
      </c>
    </row>
    <row r="950" spans="1:26" hidden="1" outlineLevel="1">
      <c r="D950" s="299" t="s">
        <v>2470</v>
      </c>
      <c r="E950" s="299" t="s">
        <v>71</v>
      </c>
      <c r="F950" s="299" t="s">
        <v>768</v>
      </c>
      <c r="G950" s="299" t="s">
        <v>769</v>
      </c>
      <c r="H950" s="299" t="s">
        <v>770</v>
      </c>
      <c r="I950" s="299" t="s">
        <v>1246</v>
      </c>
      <c r="J950" s="299" t="s">
        <v>2471</v>
      </c>
      <c r="K950" s="299" t="s">
        <v>176</v>
      </c>
      <c r="M950" s="311">
        <v>4.7829999999999995</v>
      </c>
      <c r="N950" s="306"/>
      <c r="O950" s="306">
        <v>0</v>
      </c>
      <c r="P950" s="306">
        <v>1.99</v>
      </c>
      <c r="Q950" s="306">
        <v>0</v>
      </c>
      <c r="R950" s="306">
        <v>0</v>
      </c>
      <c r="S950" s="306">
        <v>0</v>
      </c>
      <c r="T950" s="306">
        <v>0</v>
      </c>
      <c r="U950" s="306">
        <v>0.153</v>
      </c>
      <c r="V950" s="306">
        <v>0</v>
      </c>
      <c r="W950" s="306">
        <v>0</v>
      </c>
      <c r="X950" s="306">
        <v>2.34</v>
      </c>
      <c r="Y950" s="306">
        <v>0</v>
      </c>
      <c r="Z950" s="306">
        <v>0.3</v>
      </c>
    </row>
    <row r="951" spans="1:26" collapsed="1">
      <c r="M951" s="311"/>
      <c r="N951" s="306"/>
      <c r="O951" s="306"/>
      <c r="P951" s="306"/>
      <c r="Q951" s="306"/>
      <c r="R951" s="306"/>
      <c r="S951" s="306"/>
      <c r="T951" s="306"/>
      <c r="U951" s="306"/>
      <c r="V951" s="306"/>
      <c r="W951" s="306"/>
      <c r="X951" s="306"/>
      <c r="Y951" s="306"/>
      <c r="Z951" s="306"/>
    </row>
    <row r="952" spans="1:26">
      <c r="A952" s="307"/>
      <c r="B952" s="307"/>
      <c r="C952" s="307" t="s">
        <v>2879</v>
      </c>
      <c r="D952" s="307"/>
      <c r="E952" s="307"/>
      <c r="F952" s="307"/>
      <c r="G952" s="307"/>
      <c r="H952" s="307"/>
      <c r="I952" s="307"/>
      <c r="J952" s="307"/>
      <c r="K952" s="307"/>
      <c r="L952" s="307"/>
      <c r="M952" s="308">
        <v>10127072.518600002</v>
      </c>
      <c r="N952" s="308"/>
      <c r="O952" s="308">
        <v>787945.73970000003</v>
      </c>
      <c r="P952" s="308">
        <v>723765.75010000006</v>
      </c>
      <c r="Q952" s="308">
        <v>1351959.8417</v>
      </c>
      <c r="R952" s="308">
        <v>891131.72470000002</v>
      </c>
      <c r="S952" s="308">
        <v>1061119.9426</v>
      </c>
      <c r="T952" s="308">
        <v>961070.35010000004</v>
      </c>
      <c r="U952" s="308">
        <v>715656.64670000004</v>
      </c>
      <c r="V952" s="308">
        <v>698506.09660000005</v>
      </c>
      <c r="W952" s="308">
        <v>763224.42850000004</v>
      </c>
      <c r="X952" s="308">
        <v>645074.75620000006</v>
      </c>
      <c r="Y952" s="308">
        <v>766998.60379999992</v>
      </c>
      <c r="Z952" s="308">
        <v>760618.63789999997</v>
      </c>
    </row>
    <row r="953" spans="1:26" hidden="1" outlineLevel="1">
      <c r="D953" s="299" t="s">
        <v>376</v>
      </c>
      <c r="E953" s="299" t="s">
        <v>72</v>
      </c>
      <c r="F953" s="299" t="s">
        <v>766</v>
      </c>
      <c r="G953" s="299" t="s">
        <v>775</v>
      </c>
      <c r="H953" s="299" t="s">
        <v>770</v>
      </c>
      <c r="I953" s="299" t="s">
        <v>1246</v>
      </c>
      <c r="J953" s="299" t="s">
        <v>371</v>
      </c>
      <c r="M953" s="311">
        <v>5189104.9039999992</v>
      </c>
      <c r="N953" s="306"/>
      <c r="O953" s="306">
        <v>358308.82799999998</v>
      </c>
      <c r="P953" s="306">
        <v>306166.86599999998</v>
      </c>
      <c r="Q953" s="306">
        <v>464756.07199999999</v>
      </c>
      <c r="R953" s="306">
        <v>324689.11099999998</v>
      </c>
      <c r="S953" s="306">
        <v>342951.42300000001</v>
      </c>
      <c r="T953" s="306">
        <v>693177.65500000003</v>
      </c>
      <c r="U953" s="306">
        <v>374658.85100000002</v>
      </c>
      <c r="V953" s="306">
        <v>507602.13299999997</v>
      </c>
      <c r="W953" s="306">
        <v>342890.266</v>
      </c>
      <c r="X953" s="306">
        <v>474004.147</v>
      </c>
      <c r="Y953" s="306">
        <v>466101.64299999998</v>
      </c>
      <c r="Z953" s="306">
        <v>533797.90899999999</v>
      </c>
    </row>
    <row r="954" spans="1:26" hidden="1" outlineLevel="1">
      <c r="D954" s="299" t="s">
        <v>376</v>
      </c>
      <c r="E954" s="299" t="s">
        <v>72</v>
      </c>
      <c r="F954" s="299" t="s">
        <v>766</v>
      </c>
      <c r="G954" s="299" t="s">
        <v>775</v>
      </c>
      <c r="H954" s="299" t="s">
        <v>770</v>
      </c>
      <c r="I954" s="299" t="s">
        <v>1246</v>
      </c>
      <c r="J954" s="299" t="s">
        <v>897</v>
      </c>
      <c r="M954" s="311">
        <v>1191.6936000000001</v>
      </c>
      <c r="N954" s="306"/>
      <c r="O954" s="306">
        <v>26.632200000000001</v>
      </c>
      <c r="P954" s="306">
        <v>25.000599999999999</v>
      </c>
      <c r="Q954" s="306">
        <v>27.237199999999998</v>
      </c>
      <c r="R954" s="306">
        <v>14.468200000000001</v>
      </c>
      <c r="S954" s="306">
        <v>23.534600000000001</v>
      </c>
      <c r="T954" s="306">
        <v>304.32110000000006</v>
      </c>
      <c r="U954" s="306">
        <v>89.732699999999994</v>
      </c>
      <c r="V954" s="306">
        <v>151.31659999999999</v>
      </c>
      <c r="W954" s="306">
        <v>80.567499999999995</v>
      </c>
      <c r="X954" s="306">
        <v>59.148199999999996</v>
      </c>
      <c r="Y954" s="306">
        <v>306.34280000000001</v>
      </c>
      <c r="Z954" s="306">
        <v>83.391899999999993</v>
      </c>
    </row>
    <row r="955" spans="1:26" hidden="1" outlineLevel="1">
      <c r="D955" s="299" t="s">
        <v>376</v>
      </c>
      <c r="E955" s="299" t="s">
        <v>72</v>
      </c>
      <c r="F955" s="299" t="s">
        <v>766</v>
      </c>
      <c r="G955" s="299" t="s">
        <v>775</v>
      </c>
      <c r="H955" s="299" t="s">
        <v>770</v>
      </c>
      <c r="I955" s="299" t="s">
        <v>1264</v>
      </c>
      <c r="J955" s="299" t="s">
        <v>2880</v>
      </c>
      <c r="M955" s="311">
        <v>0</v>
      </c>
      <c r="N955" s="306"/>
      <c r="O955" s="306">
        <v>0</v>
      </c>
      <c r="P955" s="306">
        <v>0</v>
      </c>
      <c r="Q955" s="306">
        <v>0</v>
      </c>
      <c r="R955" s="306">
        <v>0</v>
      </c>
      <c r="S955" s="306">
        <v>0</v>
      </c>
      <c r="T955" s="306">
        <v>0</v>
      </c>
      <c r="U955" s="306">
        <v>0</v>
      </c>
      <c r="V955" s="306">
        <v>0</v>
      </c>
      <c r="W955" s="306">
        <v>0</v>
      </c>
      <c r="X955" s="306">
        <v>0</v>
      </c>
      <c r="Y955" s="306">
        <v>0</v>
      </c>
      <c r="Z955" s="306">
        <v>0</v>
      </c>
    </row>
    <row r="956" spans="1:26" hidden="1" outlineLevel="1">
      <c r="D956" s="299" t="s">
        <v>376</v>
      </c>
      <c r="E956" s="299" t="s">
        <v>72</v>
      </c>
      <c r="F956" s="299" t="s">
        <v>766</v>
      </c>
      <c r="G956" s="299" t="s">
        <v>775</v>
      </c>
      <c r="H956" s="299" t="s">
        <v>770</v>
      </c>
      <c r="I956" s="299" t="s">
        <v>1264</v>
      </c>
      <c r="J956" s="299" t="s">
        <v>2881</v>
      </c>
      <c r="M956" s="311">
        <v>0</v>
      </c>
      <c r="N956" s="306"/>
      <c r="O956" s="306">
        <v>0</v>
      </c>
      <c r="P956" s="306">
        <v>0</v>
      </c>
      <c r="Q956" s="306">
        <v>0</v>
      </c>
      <c r="R956" s="306">
        <v>0</v>
      </c>
      <c r="S956" s="306">
        <v>0</v>
      </c>
      <c r="T956" s="306">
        <v>0</v>
      </c>
      <c r="U956" s="306">
        <v>0</v>
      </c>
      <c r="V956" s="306">
        <v>0</v>
      </c>
      <c r="W956" s="306">
        <v>0</v>
      </c>
      <c r="X956" s="306">
        <v>0</v>
      </c>
      <c r="Y956" s="306">
        <v>0</v>
      </c>
      <c r="Z956" s="306">
        <v>0</v>
      </c>
    </row>
    <row r="957" spans="1:26" hidden="1" outlineLevel="1">
      <c r="D957" s="299" t="s">
        <v>898</v>
      </c>
      <c r="E957" s="299" t="s">
        <v>72</v>
      </c>
      <c r="F957" s="299" t="s">
        <v>766</v>
      </c>
      <c r="G957" s="299" t="s">
        <v>775</v>
      </c>
      <c r="H957" s="299" t="s">
        <v>770</v>
      </c>
      <c r="I957" s="299" t="s">
        <v>1246</v>
      </c>
      <c r="J957" s="299" t="s">
        <v>375</v>
      </c>
      <c r="M957" s="311">
        <v>154792.22200000001</v>
      </c>
      <c r="N957" s="306"/>
      <c r="O957" s="306">
        <v>7714.4260000000004</v>
      </c>
      <c r="P957" s="306">
        <v>8001.0519999999997</v>
      </c>
      <c r="Q957" s="306">
        <v>8216.4889999999996</v>
      </c>
      <c r="R957" s="306">
        <v>5616.2079999999996</v>
      </c>
      <c r="S957" s="306">
        <v>6958.3680000000004</v>
      </c>
      <c r="T957" s="306">
        <v>11378.744000000001</v>
      </c>
      <c r="U957" s="306">
        <v>19207.591</v>
      </c>
      <c r="V957" s="306">
        <v>25575.667000000001</v>
      </c>
      <c r="W957" s="306">
        <v>11746.727999999999</v>
      </c>
      <c r="X957" s="306">
        <v>12781.069</v>
      </c>
      <c r="Y957" s="306">
        <v>22898.642</v>
      </c>
      <c r="Z957" s="306">
        <v>14697.237999999999</v>
      </c>
    </row>
    <row r="958" spans="1:26" hidden="1" outlineLevel="1">
      <c r="D958" s="299" t="s">
        <v>899</v>
      </c>
      <c r="E958" s="299" t="s">
        <v>72</v>
      </c>
      <c r="F958" s="299" t="s">
        <v>766</v>
      </c>
      <c r="G958" s="299" t="s">
        <v>775</v>
      </c>
      <c r="H958" s="299" t="s">
        <v>770</v>
      </c>
      <c r="I958" s="299" t="s">
        <v>1246</v>
      </c>
      <c r="J958" s="299" t="s">
        <v>377</v>
      </c>
      <c r="M958" s="311">
        <v>326507.42199999996</v>
      </c>
      <c r="N958" s="306"/>
      <c r="O958" s="306">
        <v>18017.687000000002</v>
      </c>
      <c r="P958" s="306">
        <v>18609.93</v>
      </c>
      <c r="Q958" s="306">
        <v>16469.478999999999</v>
      </c>
      <c r="R958" s="306">
        <v>14850.975</v>
      </c>
      <c r="S958" s="306">
        <v>13677.703</v>
      </c>
      <c r="T958" s="306">
        <v>36299.008000000002</v>
      </c>
      <c r="U958" s="306">
        <v>43252.281999999999</v>
      </c>
      <c r="V958" s="306">
        <v>44698.205999999998</v>
      </c>
      <c r="W958" s="306">
        <v>24827.938999999998</v>
      </c>
      <c r="X958" s="306">
        <v>29179.963</v>
      </c>
      <c r="Y958" s="306">
        <v>36534.932999999997</v>
      </c>
      <c r="Z958" s="306">
        <v>30089.316999999999</v>
      </c>
    </row>
    <row r="959" spans="1:26" hidden="1" outlineLevel="1">
      <c r="D959" s="299" t="s">
        <v>894</v>
      </c>
      <c r="E959" s="299" t="s">
        <v>73</v>
      </c>
      <c r="F959" s="299" t="s">
        <v>766</v>
      </c>
      <c r="G959" s="299" t="s">
        <v>775</v>
      </c>
      <c r="H959" s="299" t="s">
        <v>770</v>
      </c>
      <c r="I959" s="299" t="s">
        <v>1246</v>
      </c>
      <c r="J959" s="299" t="s">
        <v>175</v>
      </c>
      <c r="M959" s="311">
        <v>222.58500000000001</v>
      </c>
      <c r="N959" s="306"/>
      <c r="O959" s="306">
        <v>6.0054999999999996</v>
      </c>
      <c r="P959" s="306">
        <v>202.7465</v>
      </c>
      <c r="Q959" s="306">
        <v>0.64749999999999996</v>
      </c>
      <c r="R959" s="306">
        <v>1.0774999999999999</v>
      </c>
      <c r="S959" s="306">
        <v>7.6849999999999996</v>
      </c>
      <c r="T959" s="306">
        <v>4.423</v>
      </c>
      <c r="U959" s="306">
        <v>0</v>
      </c>
      <c r="V959" s="306">
        <v>0</v>
      </c>
      <c r="W959" s="306">
        <v>0</v>
      </c>
      <c r="X959" s="306">
        <v>0</v>
      </c>
      <c r="Y959" s="306">
        <v>0</v>
      </c>
      <c r="Z959" s="306">
        <v>0</v>
      </c>
    </row>
    <row r="960" spans="1:26" hidden="1" outlineLevel="1">
      <c r="D960" s="299" t="s">
        <v>894</v>
      </c>
      <c r="E960" s="299" t="s">
        <v>73</v>
      </c>
      <c r="F960" s="299" t="s">
        <v>766</v>
      </c>
      <c r="G960" s="299" t="s">
        <v>775</v>
      </c>
      <c r="H960" s="299" t="s">
        <v>770</v>
      </c>
      <c r="I960" s="299" t="s">
        <v>1264</v>
      </c>
      <c r="J960" s="299" t="s">
        <v>2882</v>
      </c>
      <c r="M960" s="311">
        <v>0</v>
      </c>
      <c r="N960" s="306"/>
      <c r="O960" s="306">
        <v>0</v>
      </c>
      <c r="P960" s="306">
        <v>0</v>
      </c>
      <c r="Q960" s="306">
        <v>0</v>
      </c>
      <c r="R960" s="306">
        <v>0</v>
      </c>
      <c r="S960" s="306">
        <v>0</v>
      </c>
      <c r="T960" s="306">
        <v>0</v>
      </c>
      <c r="U960" s="306">
        <v>0</v>
      </c>
      <c r="V960" s="306">
        <v>0</v>
      </c>
      <c r="W960" s="306">
        <v>0</v>
      </c>
      <c r="X960" s="306">
        <v>0</v>
      </c>
      <c r="Y960" s="306">
        <v>0</v>
      </c>
      <c r="Z960" s="306">
        <v>0</v>
      </c>
    </row>
    <row r="961" spans="1:26" hidden="1" outlineLevel="1">
      <c r="D961" s="299" t="s">
        <v>372</v>
      </c>
      <c r="E961" s="299" t="s">
        <v>71</v>
      </c>
      <c r="F961" s="299" t="s">
        <v>766</v>
      </c>
      <c r="G961" s="299" t="s">
        <v>775</v>
      </c>
      <c r="H961" s="299" t="s">
        <v>770</v>
      </c>
      <c r="I961" s="299" t="s">
        <v>1246</v>
      </c>
      <c r="J961" s="299" t="s">
        <v>378</v>
      </c>
      <c r="M961" s="311">
        <v>4451975.7830000008</v>
      </c>
      <c r="N961" s="306"/>
      <c r="O961" s="306">
        <v>402980.72200000001</v>
      </c>
      <c r="P961" s="306">
        <v>389893.43800000002</v>
      </c>
      <c r="Q961" s="306">
        <v>862205.62399999995</v>
      </c>
      <c r="R961" s="306">
        <v>545529.81000000006</v>
      </c>
      <c r="S961" s="306">
        <v>697106.52300000004</v>
      </c>
      <c r="T961" s="306">
        <v>219886.94099999999</v>
      </c>
      <c r="U961" s="306">
        <v>278441.32400000002</v>
      </c>
      <c r="V961" s="306">
        <v>120470.91800000001</v>
      </c>
      <c r="W961" s="306">
        <v>383653.337</v>
      </c>
      <c r="X961" s="306">
        <v>129027.17</v>
      </c>
      <c r="Y961" s="306">
        <v>241096.571</v>
      </c>
      <c r="Z961" s="306">
        <v>181683.405</v>
      </c>
    </row>
    <row r="962" spans="1:26" hidden="1" outlineLevel="1">
      <c r="D962" s="299" t="s">
        <v>372</v>
      </c>
      <c r="E962" s="299" t="s">
        <v>71</v>
      </c>
      <c r="F962" s="299" t="s">
        <v>766</v>
      </c>
      <c r="G962" s="299" t="s">
        <v>775</v>
      </c>
      <c r="H962" s="299" t="s">
        <v>770</v>
      </c>
      <c r="I962" s="299" t="s">
        <v>1264</v>
      </c>
      <c r="J962" s="299" t="s">
        <v>2883</v>
      </c>
      <c r="M962" s="311">
        <v>0</v>
      </c>
      <c r="N962" s="306"/>
      <c r="O962" s="306">
        <v>0</v>
      </c>
      <c r="P962" s="306">
        <v>0</v>
      </c>
      <c r="Q962" s="306">
        <v>0</v>
      </c>
      <c r="R962" s="306">
        <v>0</v>
      </c>
      <c r="S962" s="306">
        <v>0</v>
      </c>
      <c r="T962" s="306">
        <v>0</v>
      </c>
      <c r="U962" s="306">
        <v>0</v>
      </c>
      <c r="V962" s="306">
        <v>0</v>
      </c>
      <c r="W962" s="306">
        <v>0</v>
      </c>
      <c r="X962" s="306">
        <v>0</v>
      </c>
      <c r="Y962" s="306">
        <v>0</v>
      </c>
      <c r="Z962" s="306">
        <v>0</v>
      </c>
    </row>
    <row r="963" spans="1:26" hidden="1" outlineLevel="1">
      <c r="D963" s="299" t="s">
        <v>1197</v>
      </c>
      <c r="E963" s="299" t="s">
        <v>71</v>
      </c>
      <c r="F963" s="299" t="s">
        <v>766</v>
      </c>
      <c r="G963" s="299" t="s">
        <v>775</v>
      </c>
      <c r="H963" s="299" t="s">
        <v>770</v>
      </c>
      <c r="I963" s="299" t="s">
        <v>1246</v>
      </c>
      <c r="J963" s="299" t="s">
        <v>3201</v>
      </c>
      <c r="M963" s="311">
        <v>3026.0759999999996</v>
      </c>
      <c r="N963" s="306"/>
      <c r="O963" s="306">
        <v>891.43899999999996</v>
      </c>
      <c r="P963" s="306">
        <v>716.08699999999999</v>
      </c>
      <c r="Q963" s="306">
        <v>281.553</v>
      </c>
      <c r="R963" s="306">
        <v>430.07499999999999</v>
      </c>
      <c r="S963" s="306">
        <v>296.35599999999999</v>
      </c>
      <c r="T963" s="306">
        <v>19.257999999999999</v>
      </c>
      <c r="U963" s="306">
        <v>6.8659999999999997</v>
      </c>
      <c r="V963" s="306">
        <v>7.8559999999999999</v>
      </c>
      <c r="W963" s="306">
        <v>25.591000000000001</v>
      </c>
      <c r="X963" s="306">
        <v>23.259</v>
      </c>
      <c r="Y963" s="306">
        <v>60.472000000000001</v>
      </c>
      <c r="Z963" s="306">
        <v>267.26400000000001</v>
      </c>
    </row>
    <row r="964" spans="1:26" hidden="1" outlineLevel="1">
      <c r="D964" s="299" t="s">
        <v>374</v>
      </c>
      <c r="E964" s="299" t="s">
        <v>72</v>
      </c>
      <c r="F964" s="299" t="s">
        <v>766</v>
      </c>
      <c r="G964" s="299" t="s">
        <v>775</v>
      </c>
      <c r="H964" s="299" t="s">
        <v>770</v>
      </c>
      <c r="I964" s="299" t="s">
        <v>1246</v>
      </c>
      <c r="J964" s="299" t="s">
        <v>3202</v>
      </c>
      <c r="M964" s="311">
        <v>251.833</v>
      </c>
      <c r="N964" s="306"/>
      <c r="O964" s="306">
        <v>0</v>
      </c>
      <c r="P964" s="306">
        <v>150.63</v>
      </c>
      <c r="Q964" s="306">
        <v>2.74</v>
      </c>
      <c r="R964" s="306">
        <v>0</v>
      </c>
      <c r="S964" s="306">
        <v>98.35</v>
      </c>
      <c r="T964" s="306">
        <v>0</v>
      </c>
      <c r="U964" s="306">
        <v>0</v>
      </c>
      <c r="V964" s="306">
        <v>0</v>
      </c>
      <c r="W964" s="306">
        <v>0</v>
      </c>
      <c r="X964" s="306">
        <v>0</v>
      </c>
      <c r="Y964" s="306">
        <v>0</v>
      </c>
      <c r="Z964" s="306">
        <v>0.113</v>
      </c>
    </row>
    <row r="965" spans="1:26" hidden="1" outlineLevel="1">
      <c r="D965" s="299" t="s">
        <v>374</v>
      </c>
      <c r="E965" s="299" t="s">
        <v>72</v>
      </c>
      <c r="F965" s="299" t="s">
        <v>766</v>
      </c>
      <c r="G965" s="299" t="s">
        <v>775</v>
      </c>
      <c r="H965" s="299" t="s">
        <v>770</v>
      </c>
      <c r="I965" s="299" t="s">
        <v>1264</v>
      </c>
      <c r="J965" s="299" t="s">
        <v>3203</v>
      </c>
      <c r="M965" s="311">
        <v>0</v>
      </c>
      <c r="N965" s="306"/>
      <c r="O965" s="306">
        <v>0</v>
      </c>
      <c r="P965" s="306">
        <v>0</v>
      </c>
      <c r="Q965" s="306">
        <v>0</v>
      </c>
      <c r="R965" s="306">
        <v>0</v>
      </c>
      <c r="S965" s="306">
        <v>0</v>
      </c>
      <c r="T965" s="306">
        <v>0</v>
      </c>
      <c r="U965" s="306">
        <v>0</v>
      </c>
      <c r="V965" s="306">
        <v>0</v>
      </c>
      <c r="W965" s="306">
        <v>0</v>
      </c>
      <c r="X965" s="306">
        <v>0</v>
      </c>
      <c r="Y965" s="306">
        <v>0</v>
      </c>
      <c r="Z965" s="306">
        <v>0</v>
      </c>
    </row>
    <row r="966" spans="1:26" collapsed="1">
      <c r="M966" s="311"/>
      <c r="N966" s="306"/>
      <c r="O966" s="306"/>
      <c r="P966" s="306"/>
      <c r="Q966" s="306"/>
      <c r="R966" s="306"/>
      <c r="S966" s="306"/>
      <c r="T966" s="306"/>
      <c r="U966" s="306"/>
      <c r="V966" s="306"/>
      <c r="W966" s="306"/>
      <c r="X966" s="306"/>
      <c r="Y966" s="306"/>
      <c r="Z966" s="306"/>
    </row>
    <row r="967" spans="1:26">
      <c r="A967" s="307"/>
      <c r="B967" s="307"/>
      <c r="C967" s="307" t="s">
        <v>2885</v>
      </c>
      <c r="D967" s="307"/>
      <c r="E967" s="307"/>
      <c r="F967" s="307"/>
      <c r="G967" s="307"/>
      <c r="H967" s="307"/>
      <c r="I967" s="307"/>
      <c r="J967" s="307"/>
      <c r="K967" s="307"/>
      <c r="L967" s="307"/>
      <c r="M967" s="308">
        <v>2195.0549999999998</v>
      </c>
      <c r="N967" s="308"/>
      <c r="O967" s="308">
        <v>79.983999999999995</v>
      </c>
      <c r="P967" s="308">
        <v>330.07499999999999</v>
      </c>
      <c r="Q967" s="308">
        <v>220.1</v>
      </c>
      <c r="R967" s="308">
        <v>93.899000000000001</v>
      </c>
      <c r="S967" s="308">
        <v>147.17099999999999</v>
      </c>
      <c r="T967" s="308">
        <v>568.76400000000001</v>
      </c>
      <c r="U967" s="308">
        <v>74.507000000000005</v>
      </c>
      <c r="V967" s="308">
        <v>36.817999999999998</v>
      </c>
      <c r="W967" s="308">
        <v>30.05</v>
      </c>
      <c r="X967" s="308">
        <v>162.274</v>
      </c>
      <c r="Y967" s="308">
        <v>157.333</v>
      </c>
      <c r="Z967" s="308">
        <v>294.08</v>
      </c>
    </row>
    <row r="968" spans="1:26" hidden="1" outlineLevel="1">
      <c r="D968" s="299" t="s">
        <v>3204</v>
      </c>
      <c r="E968" s="299" t="s">
        <v>72</v>
      </c>
      <c r="F968" s="299" t="s">
        <v>768</v>
      </c>
      <c r="G968" s="299" t="s">
        <v>769</v>
      </c>
      <c r="H968" s="299" t="s">
        <v>770</v>
      </c>
      <c r="I968" s="299" t="s">
        <v>1246</v>
      </c>
      <c r="J968" s="299" t="s">
        <v>3205</v>
      </c>
      <c r="K968" s="299" t="s">
        <v>171</v>
      </c>
      <c r="M968" s="311">
        <v>2.2420000000000004</v>
      </c>
      <c r="N968" s="306"/>
      <c r="O968" s="306">
        <v>0.35</v>
      </c>
      <c r="P968" s="306">
        <v>1.536</v>
      </c>
      <c r="Q968" s="306">
        <v>0</v>
      </c>
      <c r="R968" s="306">
        <v>6.2E-2</v>
      </c>
      <c r="S968" s="306">
        <v>0</v>
      </c>
      <c r="T968" s="306">
        <v>0.255</v>
      </c>
      <c r="U968" s="306">
        <v>3.9E-2</v>
      </c>
      <c r="V968" s="306">
        <v>0</v>
      </c>
      <c r="W968" s="306">
        <v>0</v>
      </c>
      <c r="X968" s="306">
        <v>0</v>
      </c>
      <c r="Y968" s="306">
        <v>0</v>
      </c>
      <c r="Z968" s="306">
        <v>0</v>
      </c>
    </row>
    <row r="969" spans="1:26" hidden="1" outlineLevel="1">
      <c r="D969" s="299" t="s">
        <v>3204</v>
      </c>
      <c r="E969" s="299" t="s">
        <v>72</v>
      </c>
      <c r="F969" s="299" t="s">
        <v>766</v>
      </c>
      <c r="G969" s="299" t="s">
        <v>769</v>
      </c>
      <c r="H969" s="299" t="s">
        <v>770</v>
      </c>
      <c r="I969" s="299" t="s">
        <v>1264</v>
      </c>
      <c r="J969" s="299" t="s">
        <v>3206</v>
      </c>
      <c r="K969" s="299" t="s">
        <v>171</v>
      </c>
      <c r="M969" s="311">
        <v>0</v>
      </c>
      <c r="N969" s="306"/>
      <c r="O969" s="306">
        <v>0</v>
      </c>
      <c r="P969" s="306">
        <v>0</v>
      </c>
      <c r="Q969" s="306">
        <v>0</v>
      </c>
      <c r="R969" s="306">
        <v>0</v>
      </c>
      <c r="S969" s="306">
        <v>0</v>
      </c>
      <c r="T969" s="306">
        <v>0</v>
      </c>
      <c r="U969" s="306">
        <v>0</v>
      </c>
      <c r="V969" s="306">
        <v>0</v>
      </c>
      <c r="W969" s="306">
        <v>0</v>
      </c>
      <c r="X969" s="306">
        <v>0</v>
      </c>
      <c r="Y969" s="306">
        <v>0</v>
      </c>
      <c r="Z969" s="306">
        <v>0</v>
      </c>
    </row>
    <row r="970" spans="1:26" hidden="1" outlineLevel="1">
      <c r="D970" s="299" t="s">
        <v>3204</v>
      </c>
      <c r="E970" s="299" t="s">
        <v>72</v>
      </c>
      <c r="F970" s="299" t="s">
        <v>766</v>
      </c>
      <c r="G970" s="299" t="s">
        <v>775</v>
      </c>
      <c r="H970" s="299" t="s">
        <v>770</v>
      </c>
      <c r="I970" s="299" t="s">
        <v>1264</v>
      </c>
      <c r="J970" s="299" t="s">
        <v>3207</v>
      </c>
      <c r="K970" s="299" t="s">
        <v>171</v>
      </c>
      <c r="M970" s="311">
        <v>0</v>
      </c>
      <c r="N970" s="306"/>
      <c r="O970" s="306">
        <v>0</v>
      </c>
      <c r="P970" s="306">
        <v>0</v>
      </c>
      <c r="Q970" s="306">
        <v>0</v>
      </c>
      <c r="R970" s="306">
        <v>0</v>
      </c>
      <c r="S970" s="306">
        <v>0</v>
      </c>
      <c r="T970" s="306">
        <v>0</v>
      </c>
      <c r="U970" s="306">
        <v>0</v>
      </c>
      <c r="V970" s="306">
        <v>0</v>
      </c>
      <c r="W970" s="306">
        <v>0</v>
      </c>
      <c r="X970" s="306">
        <v>0</v>
      </c>
      <c r="Y970" s="306">
        <v>0</v>
      </c>
      <c r="Z970" s="306">
        <v>0</v>
      </c>
    </row>
    <row r="971" spans="1:26" hidden="1" outlineLevel="1">
      <c r="D971" s="299" t="s">
        <v>3204</v>
      </c>
      <c r="E971" s="299" t="s">
        <v>72</v>
      </c>
      <c r="F971" s="299" t="s">
        <v>768</v>
      </c>
      <c r="G971" s="299" t="s">
        <v>769</v>
      </c>
      <c r="H971" s="299" t="s">
        <v>770</v>
      </c>
      <c r="I971" s="299" t="s">
        <v>1264</v>
      </c>
      <c r="J971" s="299" t="s">
        <v>3208</v>
      </c>
      <c r="K971" s="299" t="s">
        <v>171</v>
      </c>
      <c r="M971" s="311">
        <v>0</v>
      </c>
      <c r="N971" s="306"/>
      <c r="O971" s="306">
        <v>0</v>
      </c>
      <c r="P971" s="306">
        <v>0</v>
      </c>
      <c r="Q971" s="306">
        <v>0</v>
      </c>
      <c r="R971" s="306">
        <v>0</v>
      </c>
      <c r="S971" s="306">
        <v>0</v>
      </c>
      <c r="T971" s="306">
        <v>0</v>
      </c>
      <c r="U971" s="306">
        <v>0</v>
      </c>
      <c r="V971" s="306">
        <v>0</v>
      </c>
      <c r="W971" s="306">
        <v>0</v>
      </c>
      <c r="X971" s="306">
        <v>0</v>
      </c>
      <c r="Y971" s="306">
        <v>0</v>
      </c>
      <c r="Z971" s="306">
        <v>0</v>
      </c>
    </row>
    <row r="972" spans="1:26" hidden="1" outlineLevel="1">
      <c r="D972" s="299" t="s">
        <v>3204</v>
      </c>
      <c r="E972" s="299" t="s">
        <v>72</v>
      </c>
      <c r="F972" s="299" t="s">
        <v>768</v>
      </c>
      <c r="G972" s="299" t="s">
        <v>775</v>
      </c>
      <c r="H972" s="299" t="s">
        <v>770</v>
      </c>
      <c r="I972" s="299" t="s">
        <v>1264</v>
      </c>
      <c r="J972" s="299" t="s">
        <v>3209</v>
      </c>
      <c r="K972" s="299" t="s">
        <v>171</v>
      </c>
      <c r="M972" s="311">
        <v>0</v>
      </c>
      <c r="N972" s="306"/>
      <c r="O972" s="306">
        <v>0</v>
      </c>
      <c r="P972" s="306">
        <v>0</v>
      </c>
      <c r="Q972" s="306">
        <v>0</v>
      </c>
      <c r="R972" s="306">
        <v>0</v>
      </c>
      <c r="S972" s="306">
        <v>0</v>
      </c>
      <c r="T972" s="306">
        <v>0</v>
      </c>
      <c r="U972" s="306">
        <v>0</v>
      </c>
      <c r="V972" s="306">
        <v>0</v>
      </c>
      <c r="W972" s="306">
        <v>0</v>
      </c>
      <c r="X972" s="306">
        <v>0</v>
      </c>
      <c r="Y972" s="306">
        <v>0</v>
      </c>
      <c r="Z972" s="306">
        <v>0</v>
      </c>
    </row>
    <row r="973" spans="1:26" hidden="1" outlineLevel="1">
      <c r="D973" s="299" t="s">
        <v>3210</v>
      </c>
      <c r="E973" s="299" t="s">
        <v>72</v>
      </c>
      <c r="F973" s="299" t="s">
        <v>768</v>
      </c>
      <c r="G973" s="299" t="s">
        <v>769</v>
      </c>
      <c r="H973" s="299" t="s">
        <v>770</v>
      </c>
      <c r="I973" s="299" t="s">
        <v>1246</v>
      </c>
      <c r="J973" s="299" t="s">
        <v>3211</v>
      </c>
      <c r="K973" s="299" t="s">
        <v>171</v>
      </c>
      <c r="M973" s="311">
        <v>0</v>
      </c>
      <c r="N973" s="306"/>
      <c r="O973" s="306">
        <v>0</v>
      </c>
      <c r="P973" s="306">
        <v>0</v>
      </c>
      <c r="Q973" s="306">
        <v>0</v>
      </c>
      <c r="R973" s="306">
        <v>0</v>
      </c>
      <c r="S973" s="306">
        <v>0</v>
      </c>
      <c r="T973" s="306">
        <v>0</v>
      </c>
      <c r="U973" s="306">
        <v>0</v>
      </c>
      <c r="V973" s="306">
        <v>0</v>
      </c>
      <c r="W973" s="306">
        <v>0</v>
      </c>
      <c r="X973" s="306">
        <v>0</v>
      </c>
      <c r="Y973" s="306">
        <v>0</v>
      </c>
      <c r="Z973" s="306">
        <v>0</v>
      </c>
    </row>
    <row r="974" spans="1:26" hidden="1" outlineLevel="1">
      <c r="D974" s="299" t="s">
        <v>1174</v>
      </c>
      <c r="E974" s="299" t="s">
        <v>72</v>
      </c>
      <c r="F974" s="299" t="s">
        <v>768</v>
      </c>
      <c r="G974" s="299" t="s">
        <v>769</v>
      </c>
      <c r="H974" s="299" t="s">
        <v>770</v>
      </c>
      <c r="I974" s="299" t="s">
        <v>1246</v>
      </c>
      <c r="J974" s="299" t="s">
        <v>1175</v>
      </c>
      <c r="K974" s="299" t="s">
        <v>171</v>
      </c>
      <c r="M974" s="311">
        <v>984.053</v>
      </c>
      <c r="N974" s="306"/>
      <c r="O974" s="306">
        <v>8.2520000000000007</v>
      </c>
      <c r="P974" s="306">
        <v>59.784999999999997</v>
      </c>
      <c r="Q974" s="306">
        <v>45.6</v>
      </c>
      <c r="R974" s="306">
        <v>36.412999999999997</v>
      </c>
      <c r="S974" s="306">
        <v>112.815</v>
      </c>
      <c r="T974" s="306">
        <v>534.90099999999995</v>
      </c>
      <c r="U974" s="306">
        <v>31.300999999999998</v>
      </c>
      <c r="V974" s="306">
        <v>16.338000000000001</v>
      </c>
      <c r="W974" s="306">
        <v>12.784000000000001</v>
      </c>
      <c r="X974" s="306">
        <v>39.262999999999998</v>
      </c>
      <c r="Y974" s="306">
        <v>25.591000000000001</v>
      </c>
      <c r="Z974" s="306">
        <v>61.01</v>
      </c>
    </row>
    <row r="975" spans="1:26" hidden="1" outlineLevel="1">
      <c r="D975" s="299" t="s">
        <v>1174</v>
      </c>
      <c r="E975" s="299" t="s">
        <v>72</v>
      </c>
      <c r="F975" s="299" t="s">
        <v>766</v>
      </c>
      <c r="G975" s="299" t="s">
        <v>769</v>
      </c>
      <c r="H975" s="299" t="s">
        <v>770</v>
      </c>
      <c r="I975" s="299" t="s">
        <v>1264</v>
      </c>
      <c r="J975" s="299" t="s">
        <v>2886</v>
      </c>
      <c r="K975" s="299" t="s">
        <v>171</v>
      </c>
      <c r="M975" s="311">
        <v>0</v>
      </c>
      <c r="N975" s="306"/>
      <c r="O975" s="306">
        <v>0</v>
      </c>
      <c r="P975" s="306">
        <v>0</v>
      </c>
      <c r="Q975" s="306">
        <v>0</v>
      </c>
      <c r="R975" s="306">
        <v>0</v>
      </c>
      <c r="S975" s="306">
        <v>0</v>
      </c>
      <c r="T975" s="306">
        <v>0</v>
      </c>
      <c r="U975" s="306">
        <v>0</v>
      </c>
      <c r="V975" s="306">
        <v>0</v>
      </c>
      <c r="W975" s="306">
        <v>0</v>
      </c>
      <c r="X975" s="306">
        <v>0</v>
      </c>
      <c r="Y975" s="306">
        <v>0</v>
      </c>
      <c r="Z975" s="306">
        <v>0</v>
      </c>
    </row>
    <row r="976" spans="1:26" hidden="1" outlineLevel="1">
      <c r="D976" s="299" t="s">
        <v>1174</v>
      </c>
      <c r="E976" s="299" t="s">
        <v>72</v>
      </c>
      <c r="F976" s="299" t="s">
        <v>766</v>
      </c>
      <c r="G976" s="299" t="s">
        <v>775</v>
      </c>
      <c r="H976" s="299" t="s">
        <v>770</v>
      </c>
      <c r="I976" s="299" t="s">
        <v>1264</v>
      </c>
      <c r="J976" s="299" t="s">
        <v>2887</v>
      </c>
      <c r="K976" s="299" t="s">
        <v>171</v>
      </c>
      <c r="M976" s="311">
        <v>0</v>
      </c>
      <c r="N976" s="306"/>
      <c r="O976" s="306">
        <v>0</v>
      </c>
      <c r="P976" s="306">
        <v>0</v>
      </c>
      <c r="Q976" s="306">
        <v>0</v>
      </c>
      <c r="R976" s="306">
        <v>0</v>
      </c>
      <c r="S976" s="306">
        <v>0</v>
      </c>
      <c r="T976" s="306">
        <v>0</v>
      </c>
      <c r="U976" s="306">
        <v>0</v>
      </c>
      <c r="V976" s="306">
        <v>0</v>
      </c>
      <c r="W976" s="306">
        <v>0</v>
      </c>
      <c r="X976" s="306">
        <v>0</v>
      </c>
      <c r="Y976" s="306">
        <v>0</v>
      </c>
      <c r="Z976" s="306">
        <v>0</v>
      </c>
    </row>
    <row r="977" spans="4:26" hidden="1" outlineLevel="1">
      <c r="D977" s="299" t="s">
        <v>1174</v>
      </c>
      <c r="E977" s="299" t="s">
        <v>72</v>
      </c>
      <c r="F977" s="299" t="s">
        <v>768</v>
      </c>
      <c r="G977" s="299" t="s">
        <v>769</v>
      </c>
      <c r="H977" s="299" t="s">
        <v>770</v>
      </c>
      <c r="I977" s="299" t="s">
        <v>1264</v>
      </c>
      <c r="J977" s="299" t="s">
        <v>2888</v>
      </c>
      <c r="K977" s="299" t="s">
        <v>171</v>
      </c>
      <c r="M977" s="311">
        <v>0</v>
      </c>
      <c r="N977" s="306"/>
      <c r="O977" s="306">
        <v>0</v>
      </c>
      <c r="P977" s="306">
        <v>0</v>
      </c>
      <c r="Q977" s="306">
        <v>0</v>
      </c>
      <c r="R977" s="306">
        <v>0</v>
      </c>
      <c r="S977" s="306">
        <v>0</v>
      </c>
      <c r="T977" s="306">
        <v>0</v>
      </c>
      <c r="U977" s="306">
        <v>0</v>
      </c>
      <c r="V977" s="306">
        <v>0</v>
      </c>
      <c r="W977" s="306">
        <v>0</v>
      </c>
      <c r="X977" s="306">
        <v>0</v>
      </c>
      <c r="Y977" s="306">
        <v>0</v>
      </c>
      <c r="Z977" s="306">
        <v>0</v>
      </c>
    </row>
    <row r="978" spans="4:26" hidden="1" outlineLevel="1">
      <c r="D978" s="299" t="s">
        <v>1174</v>
      </c>
      <c r="E978" s="299" t="s">
        <v>72</v>
      </c>
      <c r="F978" s="299" t="s">
        <v>768</v>
      </c>
      <c r="G978" s="299" t="s">
        <v>775</v>
      </c>
      <c r="H978" s="299" t="s">
        <v>770</v>
      </c>
      <c r="I978" s="299" t="s">
        <v>1264</v>
      </c>
      <c r="J978" s="299" t="s">
        <v>2889</v>
      </c>
      <c r="K978" s="299" t="s">
        <v>171</v>
      </c>
      <c r="M978" s="311">
        <v>0</v>
      </c>
      <c r="N978" s="306"/>
      <c r="O978" s="306">
        <v>0</v>
      </c>
      <c r="P978" s="306">
        <v>0</v>
      </c>
      <c r="Q978" s="306">
        <v>0</v>
      </c>
      <c r="R978" s="306">
        <v>0</v>
      </c>
      <c r="S978" s="306">
        <v>0</v>
      </c>
      <c r="T978" s="306">
        <v>0</v>
      </c>
      <c r="U978" s="306">
        <v>0</v>
      </c>
      <c r="V978" s="306">
        <v>0</v>
      </c>
      <c r="W978" s="306">
        <v>0</v>
      </c>
      <c r="X978" s="306">
        <v>0</v>
      </c>
      <c r="Y978" s="306">
        <v>0</v>
      </c>
      <c r="Z978" s="306">
        <v>0</v>
      </c>
    </row>
    <row r="979" spans="4:26" hidden="1" outlineLevel="1">
      <c r="D979" s="299" t="s">
        <v>3212</v>
      </c>
      <c r="E979" s="299" t="s">
        <v>72</v>
      </c>
      <c r="F979" s="299" t="s">
        <v>768</v>
      </c>
      <c r="G979" s="299" t="s">
        <v>769</v>
      </c>
      <c r="H979" s="299" t="s">
        <v>770</v>
      </c>
      <c r="I979" s="299" t="s">
        <v>1246</v>
      </c>
      <c r="J979" s="299" t="s">
        <v>3213</v>
      </c>
      <c r="K979" s="299" t="s">
        <v>171</v>
      </c>
      <c r="M979" s="311">
        <v>77.319999999999993</v>
      </c>
      <c r="N979" s="306"/>
      <c r="O979" s="306">
        <v>58.482999999999997</v>
      </c>
      <c r="P979" s="306">
        <v>0.247</v>
      </c>
      <c r="Q979" s="306">
        <v>0.251</v>
      </c>
      <c r="R979" s="306">
        <v>1.2030000000000001</v>
      </c>
      <c r="S979" s="306">
        <v>1.0089999999999999</v>
      </c>
      <c r="T979" s="306">
        <v>0.91200000000000003</v>
      </c>
      <c r="U979" s="306">
        <v>0.996</v>
      </c>
      <c r="V979" s="306">
        <v>1.843</v>
      </c>
      <c r="W979" s="306">
        <v>0.25800000000000001</v>
      </c>
      <c r="X979" s="306">
        <v>12</v>
      </c>
      <c r="Y979" s="306">
        <v>0.11799999999999999</v>
      </c>
      <c r="Z979" s="306">
        <v>0</v>
      </c>
    </row>
    <row r="980" spans="4:26" hidden="1" outlineLevel="1">
      <c r="D980" s="299" t="s">
        <v>1176</v>
      </c>
      <c r="E980" s="299" t="s">
        <v>72</v>
      </c>
      <c r="F980" s="299" t="s">
        <v>768</v>
      </c>
      <c r="G980" s="299" t="s">
        <v>769</v>
      </c>
      <c r="H980" s="299" t="s">
        <v>770</v>
      </c>
      <c r="I980" s="299" t="s">
        <v>1246</v>
      </c>
      <c r="J980" s="299" t="s">
        <v>1177</v>
      </c>
      <c r="K980" s="299" t="s">
        <v>171</v>
      </c>
      <c r="M980" s="311">
        <v>312.94900000000001</v>
      </c>
      <c r="N980" s="306"/>
      <c r="O980" s="306">
        <v>0.94399999999999995</v>
      </c>
      <c r="P980" s="306">
        <v>34.530999999999999</v>
      </c>
      <c r="Q980" s="306">
        <v>11.000999999999999</v>
      </c>
      <c r="R980" s="306">
        <v>4.0229999999999997</v>
      </c>
      <c r="S980" s="306">
        <v>4.2130000000000001</v>
      </c>
      <c r="T980" s="306">
        <v>2.1869999999999998</v>
      </c>
      <c r="U980" s="306">
        <v>38.46</v>
      </c>
      <c r="V980" s="306">
        <v>1.927</v>
      </c>
      <c r="W980" s="306">
        <v>5.9909999999999997</v>
      </c>
      <c r="X980" s="306">
        <v>16.097999999999999</v>
      </c>
      <c r="Y980" s="306">
        <v>68.061999999999998</v>
      </c>
      <c r="Z980" s="306">
        <v>125.512</v>
      </c>
    </row>
    <row r="981" spans="4:26" hidden="1" outlineLevel="1">
      <c r="D981" s="299" t="s">
        <v>1176</v>
      </c>
      <c r="E981" s="299" t="s">
        <v>72</v>
      </c>
      <c r="F981" s="299" t="s">
        <v>766</v>
      </c>
      <c r="G981" s="299" t="s">
        <v>769</v>
      </c>
      <c r="H981" s="299" t="s">
        <v>770</v>
      </c>
      <c r="I981" s="299" t="s">
        <v>1264</v>
      </c>
      <c r="J981" s="299" t="s">
        <v>2890</v>
      </c>
      <c r="K981" s="299" t="s">
        <v>171</v>
      </c>
      <c r="M981" s="311">
        <v>0</v>
      </c>
      <c r="N981" s="306"/>
      <c r="O981" s="306">
        <v>0</v>
      </c>
      <c r="P981" s="306">
        <v>0</v>
      </c>
      <c r="Q981" s="306">
        <v>0</v>
      </c>
      <c r="R981" s="306">
        <v>0</v>
      </c>
      <c r="S981" s="306">
        <v>0</v>
      </c>
      <c r="T981" s="306">
        <v>0</v>
      </c>
      <c r="U981" s="306">
        <v>0</v>
      </c>
      <c r="V981" s="306">
        <v>0</v>
      </c>
      <c r="W981" s="306">
        <v>0</v>
      </c>
      <c r="X981" s="306">
        <v>0</v>
      </c>
      <c r="Y981" s="306">
        <v>0</v>
      </c>
      <c r="Z981" s="306">
        <v>0</v>
      </c>
    </row>
    <row r="982" spans="4:26" hidden="1" outlineLevel="1">
      <c r="D982" s="299" t="s">
        <v>1176</v>
      </c>
      <c r="E982" s="299" t="s">
        <v>72</v>
      </c>
      <c r="F982" s="299" t="s">
        <v>766</v>
      </c>
      <c r="G982" s="299" t="s">
        <v>775</v>
      </c>
      <c r="H982" s="299" t="s">
        <v>770</v>
      </c>
      <c r="I982" s="299" t="s">
        <v>1264</v>
      </c>
      <c r="J982" s="299" t="s">
        <v>2891</v>
      </c>
      <c r="K982" s="299" t="s">
        <v>171</v>
      </c>
      <c r="M982" s="311">
        <v>0</v>
      </c>
      <c r="N982" s="306"/>
      <c r="O982" s="306">
        <v>0</v>
      </c>
      <c r="P982" s="306">
        <v>0</v>
      </c>
      <c r="Q982" s="306">
        <v>0</v>
      </c>
      <c r="R982" s="306">
        <v>0</v>
      </c>
      <c r="S982" s="306">
        <v>0</v>
      </c>
      <c r="T982" s="306">
        <v>0</v>
      </c>
      <c r="U982" s="306">
        <v>0</v>
      </c>
      <c r="V982" s="306">
        <v>0</v>
      </c>
      <c r="W982" s="306">
        <v>0</v>
      </c>
      <c r="X982" s="306">
        <v>0</v>
      </c>
      <c r="Y982" s="306">
        <v>0</v>
      </c>
      <c r="Z982" s="306">
        <v>0</v>
      </c>
    </row>
    <row r="983" spans="4:26" hidden="1" outlineLevel="1">
      <c r="D983" s="299" t="s">
        <v>1176</v>
      </c>
      <c r="E983" s="299" t="s">
        <v>72</v>
      </c>
      <c r="F983" s="299" t="s">
        <v>768</v>
      </c>
      <c r="G983" s="299" t="s">
        <v>769</v>
      </c>
      <c r="H983" s="299" t="s">
        <v>770</v>
      </c>
      <c r="I983" s="299" t="s">
        <v>1264</v>
      </c>
      <c r="J983" s="299" t="s">
        <v>2892</v>
      </c>
      <c r="K983" s="299" t="s">
        <v>171</v>
      </c>
      <c r="M983" s="311">
        <v>0</v>
      </c>
      <c r="N983" s="306"/>
      <c r="O983" s="306">
        <v>0</v>
      </c>
      <c r="P983" s="306">
        <v>0</v>
      </c>
      <c r="Q983" s="306">
        <v>0</v>
      </c>
      <c r="R983" s="306">
        <v>0</v>
      </c>
      <c r="S983" s="306">
        <v>0</v>
      </c>
      <c r="T983" s="306">
        <v>0</v>
      </c>
      <c r="U983" s="306">
        <v>0</v>
      </c>
      <c r="V983" s="306">
        <v>0</v>
      </c>
      <c r="W983" s="306">
        <v>0</v>
      </c>
      <c r="X983" s="306">
        <v>0</v>
      </c>
      <c r="Y983" s="306">
        <v>0</v>
      </c>
      <c r="Z983" s="306">
        <v>0</v>
      </c>
    </row>
    <row r="984" spans="4:26" hidden="1" outlineLevel="1">
      <c r="D984" s="299" t="s">
        <v>1176</v>
      </c>
      <c r="E984" s="299" t="s">
        <v>72</v>
      </c>
      <c r="F984" s="299" t="s">
        <v>768</v>
      </c>
      <c r="G984" s="299" t="s">
        <v>775</v>
      </c>
      <c r="H984" s="299" t="s">
        <v>770</v>
      </c>
      <c r="I984" s="299" t="s">
        <v>1264</v>
      </c>
      <c r="J984" s="299" t="s">
        <v>2893</v>
      </c>
      <c r="K984" s="299" t="s">
        <v>171</v>
      </c>
      <c r="M984" s="311">
        <v>0</v>
      </c>
      <c r="N984" s="306"/>
      <c r="O984" s="306">
        <v>0</v>
      </c>
      <c r="P984" s="306">
        <v>0</v>
      </c>
      <c r="Q984" s="306">
        <v>0</v>
      </c>
      <c r="R984" s="306">
        <v>0</v>
      </c>
      <c r="S984" s="306">
        <v>0</v>
      </c>
      <c r="T984" s="306">
        <v>0</v>
      </c>
      <c r="U984" s="306">
        <v>0</v>
      </c>
      <c r="V984" s="306">
        <v>0</v>
      </c>
      <c r="W984" s="306">
        <v>0</v>
      </c>
      <c r="X984" s="306">
        <v>0</v>
      </c>
      <c r="Y984" s="306">
        <v>0</v>
      </c>
      <c r="Z984" s="306">
        <v>0</v>
      </c>
    </row>
    <row r="985" spans="4:26" hidden="1" outlineLevel="1">
      <c r="D985" s="299" t="s">
        <v>3214</v>
      </c>
      <c r="E985" s="299" t="s">
        <v>72</v>
      </c>
      <c r="F985" s="299" t="s">
        <v>768</v>
      </c>
      <c r="G985" s="299" t="s">
        <v>769</v>
      </c>
      <c r="H985" s="299" t="s">
        <v>770</v>
      </c>
      <c r="I985" s="299" t="s">
        <v>1246</v>
      </c>
      <c r="J985" s="299" t="s">
        <v>3215</v>
      </c>
      <c r="K985" s="299" t="s">
        <v>171</v>
      </c>
      <c r="M985" s="311">
        <v>0.745</v>
      </c>
      <c r="N985" s="306"/>
      <c r="O985" s="306">
        <v>5.0000000000000001E-3</v>
      </c>
      <c r="P985" s="306">
        <v>0</v>
      </c>
      <c r="Q985" s="306">
        <v>0</v>
      </c>
      <c r="R985" s="306">
        <v>0.38</v>
      </c>
      <c r="S985" s="306">
        <v>9.7000000000000003E-2</v>
      </c>
      <c r="T985" s="306">
        <v>0</v>
      </c>
      <c r="U985" s="306">
        <v>9.1999999999999998E-2</v>
      </c>
      <c r="V985" s="306">
        <v>0.161</v>
      </c>
      <c r="W985" s="306">
        <v>0.01</v>
      </c>
      <c r="X985" s="306">
        <v>0</v>
      </c>
      <c r="Y985" s="306">
        <v>0</v>
      </c>
      <c r="Z985" s="306">
        <v>0</v>
      </c>
    </row>
    <row r="986" spans="4:26" hidden="1" outlineLevel="1">
      <c r="D986" s="299" t="s">
        <v>1178</v>
      </c>
      <c r="E986" s="299" t="s">
        <v>72</v>
      </c>
      <c r="F986" s="299" t="s">
        <v>768</v>
      </c>
      <c r="G986" s="299" t="s">
        <v>769</v>
      </c>
      <c r="H986" s="299" t="s">
        <v>770</v>
      </c>
      <c r="I986" s="299" t="s">
        <v>1246</v>
      </c>
      <c r="J986" s="299" t="s">
        <v>844</v>
      </c>
      <c r="K986" s="299" t="s">
        <v>171</v>
      </c>
      <c r="M986" s="311">
        <v>76.233000000000004</v>
      </c>
      <c r="N986" s="306"/>
      <c r="O986" s="306">
        <v>1.129</v>
      </c>
      <c r="P986" s="306">
        <v>29.318000000000001</v>
      </c>
      <c r="Q986" s="306">
        <v>14.913</v>
      </c>
      <c r="R986" s="306">
        <v>0.14000000000000001</v>
      </c>
      <c r="S986" s="306">
        <v>4.01</v>
      </c>
      <c r="T986" s="306">
        <v>0.52</v>
      </c>
      <c r="U986" s="306">
        <v>0.65400000000000003</v>
      </c>
      <c r="V986" s="306">
        <v>2.0539999999999998</v>
      </c>
      <c r="W986" s="306">
        <v>0.46899999999999997</v>
      </c>
      <c r="X986" s="306">
        <v>2.5150000000000001</v>
      </c>
      <c r="Y986" s="306">
        <v>7.5940000000000003</v>
      </c>
      <c r="Z986" s="306">
        <v>12.917</v>
      </c>
    </row>
    <row r="987" spans="4:26" hidden="1" outlineLevel="1">
      <c r="D987" s="299" t="s">
        <v>1178</v>
      </c>
      <c r="E987" s="299" t="s">
        <v>72</v>
      </c>
      <c r="F987" s="299" t="s">
        <v>766</v>
      </c>
      <c r="G987" s="299" t="s">
        <v>769</v>
      </c>
      <c r="H987" s="299" t="s">
        <v>770</v>
      </c>
      <c r="I987" s="299" t="s">
        <v>1264</v>
      </c>
      <c r="J987" s="299" t="s">
        <v>2894</v>
      </c>
      <c r="K987" s="299" t="s">
        <v>171</v>
      </c>
      <c r="M987" s="311">
        <v>0</v>
      </c>
      <c r="N987" s="306"/>
      <c r="O987" s="306">
        <v>0</v>
      </c>
      <c r="P987" s="306">
        <v>0</v>
      </c>
      <c r="Q987" s="306">
        <v>0</v>
      </c>
      <c r="R987" s="306">
        <v>0</v>
      </c>
      <c r="S987" s="306">
        <v>0</v>
      </c>
      <c r="T987" s="306">
        <v>0</v>
      </c>
      <c r="U987" s="306">
        <v>0</v>
      </c>
      <c r="V987" s="306">
        <v>0</v>
      </c>
      <c r="W987" s="306">
        <v>0</v>
      </c>
      <c r="X987" s="306">
        <v>0</v>
      </c>
      <c r="Y987" s="306">
        <v>0</v>
      </c>
      <c r="Z987" s="306">
        <v>0</v>
      </c>
    </row>
    <row r="988" spans="4:26" hidden="1" outlineLevel="1">
      <c r="D988" s="299" t="s">
        <v>1178</v>
      </c>
      <c r="E988" s="299" t="s">
        <v>72</v>
      </c>
      <c r="F988" s="299" t="s">
        <v>766</v>
      </c>
      <c r="G988" s="299" t="s">
        <v>775</v>
      </c>
      <c r="H988" s="299" t="s">
        <v>770</v>
      </c>
      <c r="I988" s="299" t="s">
        <v>1264</v>
      </c>
      <c r="J988" s="299" t="s">
        <v>2895</v>
      </c>
      <c r="K988" s="299" t="s">
        <v>171</v>
      </c>
      <c r="M988" s="311">
        <v>0</v>
      </c>
      <c r="N988" s="306"/>
      <c r="O988" s="306">
        <v>0</v>
      </c>
      <c r="P988" s="306">
        <v>0</v>
      </c>
      <c r="Q988" s="306">
        <v>0</v>
      </c>
      <c r="R988" s="306">
        <v>0</v>
      </c>
      <c r="S988" s="306">
        <v>0</v>
      </c>
      <c r="T988" s="306">
        <v>0</v>
      </c>
      <c r="U988" s="306">
        <v>0</v>
      </c>
      <c r="V988" s="306">
        <v>0</v>
      </c>
      <c r="W988" s="306">
        <v>0</v>
      </c>
      <c r="X988" s="306">
        <v>0</v>
      </c>
      <c r="Y988" s="306">
        <v>0</v>
      </c>
      <c r="Z988" s="306">
        <v>0</v>
      </c>
    </row>
    <row r="989" spans="4:26" hidden="1" outlineLevel="1">
      <c r="D989" s="299" t="s">
        <v>1178</v>
      </c>
      <c r="E989" s="299" t="s">
        <v>72</v>
      </c>
      <c r="F989" s="299" t="s">
        <v>768</v>
      </c>
      <c r="G989" s="299" t="s">
        <v>769</v>
      </c>
      <c r="H989" s="299" t="s">
        <v>770</v>
      </c>
      <c r="I989" s="299" t="s">
        <v>1264</v>
      </c>
      <c r="J989" s="299" t="s">
        <v>2896</v>
      </c>
      <c r="K989" s="299" t="s">
        <v>171</v>
      </c>
      <c r="M989" s="311">
        <v>0</v>
      </c>
      <c r="N989" s="306"/>
      <c r="O989" s="306">
        <v>0</v>
      </c>
      <c r="P989" s="306">
        <v>0</v>
      </c>
      <c r="Q989" s="306">
        <v>0</v>
      </c>
      <c r="R989" s="306">
        <v>0</v>
      </c>
      <c r="S989" s="306">
        <v>0</v>
      </c>
      <c r="T989" s="306">
        <v>0</v>
      </c>
      <c r="U989" s="306">
        <v>0</v>
      </c>
      <c r="V989" s="306">
        <v>0</v>
      </c>
      <c r="W989" s="306">
        <v>0</v>
      </c>
      <c r="X989" s="306">
        <v>0</v>
      </c>
      <c r="Y989" s="306">
        <v>0</v>
      </c>
      <c r="Z989" s="306">
        <v>0</v>
      </c>
    </row>
    <row r="990" spans="4:26" hidden="1" outlineLevel="1">
      <c r="D990" s="299" t="s">
        <v>1178</v>
      </c>
      <c r="E990" s="299" t="s">
        <v>72</v>
      </c>
      <c r="F990" s="299" t="s">
        <v>768</v>
      </c>
      <c r="G990" s="299" t="s">
        <v>775</v>
      </c>
      <c r="H990" s="299" t="s">
        <v>770</v>
      </c>
      <c r="I990" s="299" t="s">
        <v>1264</v>
      </c>
      <c r="J990" s="299" t="s">
        <v>2897</v>
      </c>
      <c r="K990" s="299" t="s">
        <v>171</v>
      </c>
      <c r="M990" s="311">
        <v>0</v>
      </c>
      <c r="N990" s="306"/>
      <c r="O990" s="306">
        <v>0</v>
      </c>
      <c r="P990" s="306">
        <v>0</v>
      </c>
      <c r="Q990" s="306">
        <v>0</v>
      </c>
      <c r="R990" s="306">
        <v>0</v>
      </c>
      <c r="S990" s="306">
        <v>0</v>
      </c>
      <c r="T990" s="306">
        <v>0</v>
      </c>
      <c r="U990" s="306">
        <v>0</v>
      </c>
      <c r="V990" s="306">
        <v>0</v>
      </c>
      <c r="W990" s="306">
        <v>0</v>
      </c>
      <c r="X990" s="306">
        <v>0</v>
      </c>
      <c r="Y990" s="306">
        <v>0</v>
      </c>
      <c r="Z990" s="306">
        <v>0</v>
      </c>
    </row>
    <row r="991" spans="4:26" hidden="1" outlineLevel="1">
      <c r="D991" s="299" t="s">
        <v>3216</v>
      </c>
      <c r="E991" s="299" t="s">
        <v>72</v>
      </c>
      <c r="F991" s="299" t="s">
        <v>768</v>
      </c>
      <c r="G991" s="299" t="s">
        <v>769</v>
      </c>
      <c r="H991" s="299" t="s">
        <v>770</v>
      </c>
      <c r="I991" s="299" t="s">
        <v>1246</v>
      </c>
      <c r="J991" s="299" t="s">
        <v>3217</v>
      </c>
      <c r="K991" s="299" t="s">
        <v>171</v>
      </c>
      <c r="M991" s="311">
        <v>0</v>
      </c>
      <c r="N991" s="306"/>
      <c r="O991" s="306">
        <v>0</v>
      </c>
      <c r="P991" s="306">
        <v>0</v>
      </c>
      <c r="Q991" s="306">
        <v>0</v>
      </c>
      <c r="R991" s="306">
        <v>0</v>
      </c>
      <c r="S991" s="306">
        <v>0</v>
      </c>
      <c r="T991" s="306">
        <v>0</v>
      </c>
      <c r="U991" s="306">
        <v>0</v>
      </c>
      <c r="V991" s="306">
        <v>0</v>
      </c>
      <c r="W991" s="306">
        <v>0</v>
      </c>
      <c r="X991" s="306">
        <v>0</v>
      </c>
      <c r="Y991" s="306">
        <v>0</v>
      </c>
      <c r="Z991" s="306">
        <v>0</v>
      </c>
    </row>
    <row r="992" spans="4:26" hidden="1" outlineLevel="1">
      <c r="D992" s="299" t="s">
        <v>1179</v>
      </c>
      <c r="E992" s="299" t="s">
        <v>72</v>
      </c>
      <c r="F992" s="299" t="s">
        <v>768</v>
      </c>
      <c r="G992" s="299" t="s">
        <v>769</v>
      </c>
      <c r="H992" s="299" t="s">
        <v>770</v>
      </c>
      <c r="I992" s="299" t="s">
        <v>1246</v>
      </c>
      <c r="J992" s="299" t="s">
        <v>1180</v>
      </c>
      <c r="K992" s="299" t="s">
        <v>171</v>
      </c>
      <c r="M992" s="311">
        <v>162.52799999999999</v>
      </c>
      <c r="N992" s="306"/>
      <c r="O992" s="306">
        <v>0.85499999999999998</v>
      </c>
      <c r="P992" s="306">
        <v>1.45</v>
      </c>
      <c r="Q992" s="306">
        <v>0.83</v>
      </c>
      <c r="R992" s="306">
        <v>42.914999999999999</v>
      </c>
      <c r="S992" s="306">
        <v>2.84</v>
      </c>
      <c r="T992" s="306">
        <v>27.401</v>
      </c>
      <c r="U992" s="306">
        <v>0.87</v>
      </c>
      <c r="V992" s="306">
        <v>0.378</v>
      </c>
      <c r="W992" s="306">
        <v>1.389</v>
      </c>
      <c r="X992" s="306">
        <v>55.25</v>
      </c>
      <c r="Y992" s="306">
        <v>26.184999999999999</v>
      </c>
      <c r="Z992" s="306">
        <v>2.165</v>
      </c>
    </row>
    <row r="993" spans="4:26" hidden="1" outlineLevel="1">
      <c r="D993" s="299" t="s">
        <v>1179</v>
      </c>
      <c r="E993" s="299" t="s">
        <v>72</v>
      </c>
      <c r="F993" s="299" t="s">
        <v>766</v>
      </c>
      <c r="G993" s="299" t="s">
        <v>769</v>
      </c>
      <c r="H993" s="299" t="s">
        <v>770</v>
      </c>
      <c r="I993" s="299" t="s">
        <v>1264</v>
      </c>
      <c r="J993" s="299" t="s">
        <v>2898</v>
      </c>
      <c r="K993" s="299" t="s">
        <v>171</v>
      </c>
      <c r="M993" s="311">
        <v>0</v>
      </c>
      <c r="N993" s="306"/>
      <c r="O993" s="306">
        <v>0</v>
      </c>
      <c r="P993" s="306">
        <v>0</v>
      </c>
      <c r="Q993" s="306">
        <v>0</v>
      </c>
      <c r="R993" s="306">
        <v>0</v>
      </c>
      <c r="S993" s="306">
        <v>0</v>
      </c>
      <c r="T993" s="306">
        <v>0</v>
      </c>
      <c r="U993" s="306">
        <v>0</v>
      </c>
      <c r="V993" s="306">
        <v>0</v>
      </c>
      <c r="W993" s="306">
        <v>0</v>
      </c>
      <c r="X993" s="306">
        <v>0</v>
      </c>
      <c r="Y993" s="306">
        <v>0</v>
      </c>
      <c r="Z993" s="306">
        <v>0</v>
      </c>
    </row>
    <row r="994" spans="4:26" hidden="1" outlineLevel="1">
      <c r="D994" s="299" t="s">
        <v>1179</v>
      </c>
      <c r="E994" s="299" t="s">
        <v>72</v>
      </c>
      <c r="F994" s="299" t="s">
        <v>766</v>
      </c>
      <c r="G994" s="299" t="s">
        <v>775</v>
      </c>
      <c r="H994" s="299" t="s">
        <v>770</v>
      </c>
      <c r="I994" s="299" t="s">
        <v>1264</v>
      </c>
      <c r="J994" s="299" t="s">
        <v>2899</v>
      </c>
      <c r="K994" s="299" t="s">
        <v>171</v>
      </c>
      <c r="M994" s="311">
        <v>0</v>
      </c>
      <c r="N994" s="306"/>
      <c r="O994" s="306">
        <v>0</v>
      </c>
      <c r="P994" s="306">
        <v>0</v>
      </c>
      <c r="Q994" s="306">
        <v>0</v>
      </c>
      <c r="R994" s="306">
        <v>0</v>
      </c>
      <c r="S994" s="306">
        <v>0</v>
      </c>
      <c r="T994" s="306">
        <v>0</v>
      </c>
      <c r="U994" s="306">
        <v>0</v>
      </c>
      <c r="V994" s="306">
        <v>0</v>
      </c>
      <c r="W994" s="306">
        <v>0</v>
      </c>
      <c r="X994" s="306">
        <v>0</v>
      </c>
      <c r="Y994" s="306">
        <v>0</v>
      </c>
      <c r="Z994" s="306">
        <v>0</v>
      </c>
    </row>
    <row r="995" spans="4:26" hidden="1" outlineLevel="1">
      <c r="D995" s="299" t="s">
        <v>1179</v>
      </c>
      <c r="E995" s="299" t="s">
        <v>72</v>
      </c>
      <c r="F995" s="299" t="s">
        <v>768</v>
      </c>
      <c r="G995" s="299" t="s">
        <v>769</v>
      </c>
      <c r="H995" s="299" t="s">
        <v>770</v>
      </c>
      <c r="I995" s="299" t="s">
        <v>1264</v>
      </c>
      <c r="J995" s="299" t="s">
        <v>2900</v>
      </c>
      <c r="K995" s="299" t="s">
        <v>171</v>
      </c>
      <c r="M995" s="311">
        <v>0</v>
      </c>
      <c r="N995" s="306"/>
      <c r="O995" s="306">
        <v>0</v>
      </c>
      <c r="P995" s="306">
        <v>0</v>
      </c>
      <c r="Q995" s="306">
        <v>0</v>
      </c>
      <c r="R995" s="306">
        <v>0</v>
      </c>
      <c r="S995" s="306">
        <v>0</v>
      </c>
      <c r="T995" s="306">
        <v>0</v>
      </c>
      <c r="U995" s="306">
        <v>0</v>
      </c>
      <c r="V995" s="306">
        <v>0</v>
      </c>
      <c r="W995" s="306">
        <v>0</v>
      </c>
      <c r="X995" s="306">
        <v>0</v>
      </c>
      <c r="Y995" s="306">
        <v>0</v>
      </c>
      <c r="Z995" s="306">
        <v>0</v>
      </c>
    </row>
    <row r="996" spans="4:26" hidden="1" outlineLevel="1">
      <c r="D996" s="299" t="s">
        <v>1179</v>
      </c>
      <c r="E996" s="299" t="s">
        <v>72</v>
      </c>
      <c r="F996" s="299" t="s">
        <v>768</v>
      </c>
      <c r="G996" s="299" t="s">
        <v>775</v>
      </c>
      <c r="H996" s="299" t="s">
        <v>770</v>
      </c>
      <c r="I996" s="299" t="s">
        <v>1264</v>
      </c>
      <c r="J996" s="299" t="s">
        <v>2901</v>
      </c>
      <c r="K996" s="299" t="s">
        <v>171</v>
      </c>
      <c r="M996" s="311">
        <v>0</v>
      </c>
      <c r="N996" s="306"/>
      <c r="O996" s="306">
        <v>0</v>
      </c>
      <c r="P996" s="306">
        <v>0</v>
      </c>
      <c r="Q996" s="306">
        <v>0</v>
      </c>
      <c r="R996" s="306">
        <v>0</v>
      </c>
      <c r="S996" s="306">
        <v>0</v>
      </c>
      <c r="T996" s="306">
        <v>0</v>
      </c>
      <c r="U996" s="306">
        <v>0</v>
      </c>
      <c r="V996" s="306">
        <v>0</v>
      </c>
      <c r="W996" s="306">
        <v>0</v>
      </c>
      <c r="X996" s="306">
        <v>0</v>
      </c>
      <c r="Y996" s="306">
        <v>0</v>
      </c>
      <c r="Z996" s="306">
        <v>0</v>
      </c>
    </row>
    <row r="997" spans="4:26" hidden="1" outlineLevel="1">
      <c r="D997" s="299" t="s">
        <v>3218</v>
      </c>
      <c r="E997" s="299" t="s">
        <v>72</v>
      </c>
      <c r="F997" s="299" t="s">
        <v>768</v>
      </c>
      <c r="G997" s="299" t="s">
        <v>769</v>
      </c>
      <c r="H997" s="299" t="s">
        <v>770</v>
      </c>
      <c r="I997" s="299" t="s">
        <v>1246</v>
      </c>
      <c r="J997" s="299" t="s">
        <v>3219</v>
      </c>
      <c r="K997" s="299" t="s">
        <v>171</v>
      </c>
      <c r="M997" s="311">
        <v>0</v>
      </c>
      <c r="N997" s="306"/>
      <c r="O997" s="306">
        <v>0</v>
      </c>
      <c r="P997" s="306">
        <v>0</v>
      </c>
      <c r="Q997" s="306">
        <v>0</v>
      </c>
      <c r="R997" s="306">
        <v>0</v>
      </c>
      <c r="S997" s="306">
        <v>0</v>
      </c>
      <c r="T997" s="306">
        <v>0</v>
      </c>
      <c r="U997" s="306">
        <v>0</v>
      </c>
      <c r="V997" s="306">
        <v>0</v>
      </c>
      <c r="W997" s="306">
        <v>0</v>
      </c>
      <c r="X997" s="306">
        <v>0</v>
      </c>
      <c r="Y997" s="306">
        <v>0</v>
      </c>
      <c r="Z997" s="306">
        <v>0</v>
      </c>
    </row>
    <row r="998" spans="4:26" hidden="1" outlineLevel="1">
      <c r="D998" s="299" t="s">
        <v>1181</v>
      </c>
      <c r="E998" s="299" t="s">
        <v>72</v>
      </c>
      <c r="F998" s="299" t="s">
        <v>768</v>
      </c>
      <c r="G998" s="299" t="s">
        <v>769</v>
      </c>
      <c r="H998" s="299" t="s">
        <v>770</v>
      </c>
      <c r="I998" s="299" t="s">
        <v>1246</v>
      </c>
      <c r="J998" s="299" t="s">
        <v>1182</v>
      </c>
      <c r="K998" s="299" t="s">
        <v>171</v>
      </c>
      <c r="M998" s="311">
        <v>399.85900000000004</v>
      </c>
      <c r="N998" s="306"/>
      <c r="O998" s="306">
        <v>5.3570000000000002</v>
      </c>
      <c r="P998" s="306">
        <v>196.73500000000001</v>
      </c>
      <c r="Q998" s="306">
        <v>137.72499999999999</v>
      </c>
      <c r="R998" s="306">
        <v>3.66</v>
      </c>
      <c r="S998" s="306">
        <v>18.719000000000001</v>
      </c>
      <c r="T998" s="306">
        <v>0.3</v>
      </c>
      <c r="U998" s="306">
        <v>1.423</v>
      </c>
      <c r="V998" s="306">
        <v>12.632</v>
      </c>
      <c r="W998" s="306">
        <v>1.675</v>
      </c>
      <c r="X998" s="306">
        <v>16.652000000000001</v>
      </c>
      <c r="Y998" s="306">
        <v>1.851</v>
      </c>
      <c r="Z998" s="306">
        <v>3.13</v>
      </c>
    </row>
    <row r="999" spans="4:26" hidden="1" outlineLevel="1">
      <c r="D999" s="299" t="s">
        <v>1181</v>
      </c>
      <c r="E999" s="299" t="s">
        <v>72</v>
      </c>
      <c r="F999" s="299" t="s">
        <v>766</v>
      </c>
      <c r="G999" s="299" t="s">
        <v>769</v>
      </c>
      <c r="H999" s="299" t="s">
        <v>770</v>
      </c>
      <c r="I999" s="299" t="s">
        <v>1264</v>
      </c>
      <c r="J999" s="299" t="s">
        <v>2902</v>
      </c>
      <c r="K999" s="299" t="s">
        <v>171</v>
      </c>
      <c r="M999" s="311">
        <v>0</v>
      </c>
      <c r="N999" s="306"/>
      <c r="O999" s="306">
        <v>0</v>
      </c>
      <c r="P999" s="306">
        <v>0</v>
      </c>
      <c r="Q999" s="306">
        <v>0</v>
      </c>
      <c r="R999" s="306">
        <v>0</v>
      </c>
      <c r="S999" s="306">
        <v>0</v>
      </c>
      <c r="T999" s="306">
        <v>0</v>
      </c>
      <c r="U999" s="306">
        <v>0</v>
      </c>
      <c r="V999" s="306">
        <v>0</v>
      </c>
      <c r="W999" s="306">
        <v>0</v>
      </c>
      <c r="X999" s="306">
        <v>0</v>
      </c>
      <c r="Y999" s="306">
        <v>0</v>
      </c>
      <c r="Z999" s="306">
        <v>0</v>
      </c>
    </row>
    <row r="1000" spans="4:26" hidden="1" outlineLevel="1">
      <c r="D1000" s="299" t="s">
        <v>1181</v>
      </c>
      <c r="E1000" s="299" t="s">
        <v>72</v>
      </c>
      <c r="F1000" s="299" t="s">
        <v>766</v>
      </c>
      <c r="G1000" s="299" t="s">
        <v>775</v>
      </c>
      <c r="H1000" s="299" t="s">
        <v>770</v>
      </c>
      <c r="I1000" s="299" t="s">
        <v>1264</v>
      </c>
      <c r="J1000" s="299" t="s">
        <v>2903</v>
      </c>
      <c r="K1000" s="299" t="s">
        <v>171</v>
      </c>
      <c r="M1000" s="311">
        <v>0</v>
      </c>
      <c r="N1000" s="306"/>
      <c r="O1000" s="306">
        <v>0</v>
      </c>
      <c r="P1000" s="306">
        <v>0</v>
      </c>
      <c r="Q1000" s="306">
        <v>0</v>
      </c>
      <c r="R1000" s="306">
        <v>0</v>
      </c>
      <c r="S1000" s="306">
        <v>0</v>
      </c>
      <c r="T1000" s="306">
        <v>0</v>
      </c>
      <c r="U1000" s="306">
        <v>0</v>
      </c>
      <c r="V1000" s="306">
        <v>0</v>
      </c>
      <c r="W1000" s="306">
        <v>0</v>
      </c>
      <c r="X1000" s="306">
        <v>0</v>
      </c>
      <c r="Y1000" s="306">
        <v>0</v>
      </c>
      <c r="Z1000" s="306">
        <v>0</v>
      </c>
    </row>
    <row r="1001" spans="4:26" hidden="1" outlineLevel="1">
      <c r="D1001" s="299" t="s">
        <v>1181</v>
      </c>
      <c r="E1001" s="299" t="s">
        <v>72</v>
      </c>
      <c r="F1001" s="299" t="s">
        <v>768</v>
      </c>
      <c r="G1001" s="299" t="s">
        <v>769</v>
      </c>
      <c r="H1001" s="299" t="s">
        <v>770</v>
      </c>
      <c r="I1001" s="299" t="s">
        <v>1264</v>
      </c>
      <c r="J1001" s="299" t="s">
        <v>2904</v>
      </c>
      <c r="K1001" s="299" t="s">
        <v>171</v>
      </c>
      <c r="M1001" s="311">
        <v>0</v>
      </c>
      <c r="N1001" s="306"/>
      <c r="O1001" s="306">
        <v>0</v>
      </c>
      <c r="P1001" s="306">
        <v>0</v>
      </c>
      <c r="Q1001" s="306">
        <v>0</v>
      </c>
      <c r="R1001" s="306">
        <v>0</v>
      </c>
      <c r="S1001" s="306">
        <v>0</v>
      </c>
      <c r="T1001" s="306">
        <v>0</v>
      </c>
      <c r="U1001" s="306">
        <v>0</v>
      </c>
      <c r="V1001" s="306">
        <v>0</v>
      </c>
      <c r="W1001" s="306">
        <v>0</v>
      </c>
      <c r="X1001" s="306">
        <v>0</v>
      </c>
      <c r="Y1001" s="306">
        <v>0</v>
      </c>
      <c r="Z1001" s="306">
        <v>0</v>
      </c>
    </row>
    <row r="1002" spans="4:26" hidden="1" outlineLevel="1">
      <c r="D1002" s="299" t="s">
        <v>1181</v>
      </c>
      <c r="E1002" s="299" t="s">
        <v>72</v>
      </c>
      <c r="F1002" s="299" t="s">
        <v>768</v>
      </c>
      <c r="G1002" s="299" t="s">
        <v>775</v>
      </c>
      <c r="H1002" s="299" t="s">
        <v>770</v>
      </c>
      <c r="I1002" s="299" t="s">
        <v>1264</v>
      </c>
      <c r="J1002" s="299" t="s">
        <v>2905</v>
      </c>
      <c r="K1002" s="299" t="s">
        <v>171</v>
      </c>
      <c r="M1002" s="311">
        <v>0</v>
      </c>
      <c r="N1002" s="306"/>
      <c r="O1002" s="306">
        <v>0</v>
      </c>
      <c r="P1002" s="306">
        <v>0</v>
      </c>
      <c r="Q1002" s="306">
        <v>0</v>
      </c>
      <c r="R1002" s="306">
        <v>0</v>
      </c>
      <c r="S1002" s="306">
        <v>0</v>
      </c>
      <c r="T1002" s="306">
        <v>0</v>
      </c>
      <c r="U1002" s="306">
        <v>0</v>
      </c>
      <c r="V1002" s="306">
        <v>0</v>
      </c>
      <c r="W1002" s="306">
        <v>0</v>
      </c>
      <c r="X1002" s="306">
        <v>0</v>
      </c>
      <c r="Y1002" s="306">
        <v>0</v>
      </c>
      <c r="Z1002" s="306">
        <v>0</v>
      </c>
    </row>
    <row r="1003" spans="4:26" hidden="1" outlineLevel="1">
      <c r="D1003" s="299" t="s">
        <v>3220</v>
      </c>
      <c r="E1003" s="299" t="s">
        <v>72</v>
      </c>
      <c r="F1003" s="299" t="s">
        <v>768</v>
      </c>
      <c r="G1003" s="299" t="s">
        <v>769</v>
      </c>
      <c r="H1003" s="299" t="s">
        <v>770</v>
      </c>
      <c r="I1003" s="299" t="s">
        <v>1246</v>
      </c>
      <c r="J1003" s="299" t="s">
        <v>3221</v>
      </c>
      <c r="K1003" s="299" t="s">
        <v>171</v>
      </c>
      <c r="M1003" s="311">
        <v>0.42899999999999999</v>
      </c>
      <c r="N1003" s="306"/>
      <c r="O1003" s="306">
        <v>0</v>
      </c>
      <c r="P1003" s="306">
        <v>0</v>
      </c>
      <c r="Q1003" s="306">
        <v>0</v>
      </c>
      <c r="R1003" s="306">
        <v>0.23100000000000001</v>
      </c>
      <c r="S1003" s="306">
        <v>0.14199999999999999</v>
      </c>
      <c r="T1003" s="306">
        <v>4.9000000000000002E-2</v>
      </c>
      <c r="U1003" s="306">
        <v>0</v>
      </c>
      <c r="V1003" s="306">
        <v>0</v>
      </c>
      <c r="W1003" s="306">
        <v>0</v>
      </c>
      <c r="X1003" s="306">
        <v>0</v>
      </c>
      <c r="Y1003" s="306">
        <v>0</v>
      </c>
      <c r="Z1003" s="306">
        <v>7.0000000000000001E-3</v>
      </c>
    </row>
    <row r="1004" spans="4:26" hidden="1" outlineLevel="1">
      <c r="D1004" s="299" t="s">
        <v>1183</v>
      </c>
      <c r="E1004" s="299" t="s">
        <v>72</v>
      </c>
      <c r="F1004" s="299" t="s">
        <v>768</v>
      </c>
      <c r="G1004" s="299" t="s">
        <v>769</v>
      </c>
      <c r="H1004" s="299" t="s">
        <v>770</v>
      </c>
      <c r="I1004" s="299" t="s">
        <v>1246</v>
      </c>
      <c r="J1004" s="299" t="s">
        <v>1184</v>
      </c>
      <c r="K1004" s="299" t="s">
        <v>171</v>
      </c>
      <c r="M1004" s="311">
        <v>178.697</v>
      </c>
      <c r="N1004" s="306"/>
      <c r="O1004" s="306">
        <v>4.609</v>
      </c>
      <c r="P1004" s="306">
        <v>6.4729999999999999</v>
      </c>
      <c r="Q1004" s="306">
        <v>9.7799999999999994</v>
      </c>
      <c r="R1004" s="306">
        <v>4.8719999999999999</v>
      </c>
      <c r="S1004" s="306">
        <v>3.3260000000000001</v>
      </c>
      <c r="T1004" s="306">
        <v>2.2389999999999999</v>
      </c>
      <c r="U1004" s="306">
        <v>0.67200000000000004</v>
      </c>
      <c r="V1004" s="306">
        <v>1.4850000000000001</v>
      </c>
      <c r="W1004" s="306">
        <v>7.4740000000000002</v>
      </c>
      <c r="X1004" s="306">
        <v>20.495999999999999</v>
      </c>
      <c r="Y1004" s="306">
        <v>27.931999999999999</v>
      </c>
      <c r="Z1004" s="306">
        <v>89.338999999999999</v>
      </c>
    </row>
    <row r="1005" spans="4:26" hidden="1" outlineLevel="1">
      <c r="D1005" s="299" t="s">
        <v>1183</v>
      </c>
      <c r="E1005" s="299" t="s">
        <v>72</v>
      </c>
      <c r="F1005" s="299" t="s">
        <v>766</v>
      </c>
      <c r="G1005" s="299" t="s">
        <v>769</v>
      </c>
      <c r="H1005" s="299" t="s">
        <v>770</v>
      </c>
      <c r="I1005" s="299" t="s">
        <v>1264</v>
      </c>
      <c r="J1005" s="299" t="s">
        <v>2906</v>
      </c>
      <c r="K1005" s="299" t="s">
        <v>171</v>
      </c>
      <c r="M1005" s="311">
        <v>0</v>
      </c>
      <c r="N1005" s="306"/>
      <c r="O1005" s="306">
        <v>0</v>
      </c>
      <c r="P1005" s="306">
        <v>0</v>
      </c>
      <c r="Q1005" s="306">
        <v>0</v>
      </c>
      <c r="R1005" s="306">
        <v>0</v>
      </c>
      <c r="S1005" s="306">
        <v>0</v>
      </c>
      <c r="T1005" s="306">
        <v>0</v>
      </c>
      <c r="U1005" s="306">
        <v>0</v>
      </c>
      <c r="V1005" s="306">
        <v>0</v>
      </c>
      <c r="W1005" s="306">
        <v>0</v>
      </c>
      <c r="X1005" s="306">
        <v>0</v>
      </c>
      <c r="Y1005" s="306">
        <v>0</v>
      </c>
      <c r="Z1005" s="306">
        <v>0</v>
      </c>
    </row>
    <row r="1006" spans="4:26" hidden="1" outlineLevel="1">
      <c r="D1006" s="299" t="s">
        <v>1183</v>
      </c>
      <c r="E1006" s="299" t="s">
        <v>72</v>
      </c>
      <c r="F1006" s="299" t="s">
        <v>766</v>
      </c>
      <c r="G1006" s="299" t="s">
        <v>775</v>
      </c>
      <c r="H1006" s="299" t="s">
        <v>770</v>
      </c>
      <c r="I1006" s="299" t="s">
        <v>1264</v>
      </c>
      <c r="J1006" s="299" t="s">
        <v>2907</v>
      </c>
      <c r="K1006" s="299" t="s">
        <v>171</v>
      </c>
      <c r="M1006" s="311">
        <v>0</v>
      </c>
      <c r="N1006" s="306"/>
      <c r="O1006" s="306">
        <v>0</v>
      </c>
      <c r="P1006" s="306">
        <v>0</v>
      </c>
      <c r="Q1006" s="306">
        <v>0</v>
      </c>
      <c r="R1006" s="306">
        <v>0</v>
      </c>
      <c r="S1006" s="306">
        <v>0</v>
      </c>
      <c r="T1006" s="306">
        <v>0</v>
      </c>
      <c r="U1006" s="306">
        <v>0</v>
      </c>
      <c r="V1006" s="306">
        <v>0</v>
      </c>
      <c r="W1006" s="306">
        <v>0</v>
      </c>
      <c r="X1006" s="306">
        <v>0</v>
      </c>
      <c r="Y1006" s="306">
        <v>0</v>
      </c>
      <c r="Z1006" s="306">
        <v>0</v>
      </c>
    </row>
    <row r="1007" spans="4:26" hidden="1" outlineLevel="1">
      <c r="D1007" s="299" t="s">
        <v>1183</v>
      </c>
      <c r="E1007" s="299" t="s">
        <v>72</v>
      </c>
      <c r="F1007" s="299" t="s">
        <v>768</v>
      </c>
      <c r="G1007" s="299" t="s">
        <v>769</v>
      </c>
      <c r="H1007" s="299" t="s">
        <v>770</v>
      </c>
      <c r="I1007" s="299" t="s">
        <v>1264</v>
      </c>
      <c r="J1007" s="299" t="s">
        <v>2908</v>
      </c>
      <c r="K1007" s="299" t="s">
        <v>171</v>
      </c>
      <c r="M1007" s="311">
        <v>0</v>
      </c>
      <c r="N1007" s="306"/>
      <c r="O1007" s="306">
        <v>0</v>
      </c>
      <c r="P1007" s="306">
        <v>0</v>
      </c>
      <c r="Q1007" s="306">
        <v>0</v>
      </c>
      <c r="R1007" s="306">
        <v>0</v>
      </c>
      <c r="S1007" s="306">
        <v>0</v>
      </c>
      <c r="T1007" s="306">
        <v>0</v>
      </c>
      <c r="U1007" s="306">
        <v>0</v>
      </c>
      <c r="V1007" s="306">
        <v>0</v>
      </c>
      <c r="W1007" s="306">
        <v>0</v>
      </c>
      <c r="X1007" s="306">
        <v>0</v>
      </c>
      <c r="Y1007" s="306">
        <v>0</v>
      </c>
      <c r="Z1007" s="306">
        <v>0</v>
      </c>
    </row>
    <row r="1008" spans="4:26" hidden="1" outlineLevel="1">
      <c r="D1008" s="299" t="s">
        <v>1183</v>
      </c>
      <c r="E1008" s="299" t="s">
        <v>72</v>
      </c>
      <c r="F1008" s="299" t="s">
        <v>768</v>
      </c>
      <c r="G1008" s="299" t="s">
        <v>775</v>
      </c>
      <c r="H1008" s="299" t="s">
        <v>770</v>
      </c>
      <c r="I1008" s="299" t="s">
        <v>1264</v>
      </c>
      <c r="J1008" s="299" t="s">
        <v>2909</v>
      </c>
      <c r="K1008" s="299" t="s">
        <v>171</v>
      </c>
      <c r="M1008" s="311">
        <v>0</v>
      </c>
      <c r="N1008" s="306"/>
      <c r="O1008" s="306">
        <v>0</v>
      </c>
      <c r="P1008" s="306">
        <v>0</v>
      </c>
      <c r="Q1008" s="306">
        <v>0</v>
      </c>
      <c r="R1008" s="306">
        <v>0</v>
      </c>
      <c r="S1008" s="306">
        <v>0</v>
      </c>
      <c r="T1008" s="306">
        <v>0</v>
      </c>
      <c r="U1008" s="306">
        <v>0</v>
      </c>
      <c r="V1008" s="306">
        <v>0</v>
      </c>
      <c r="W1008" s="306">
        <v>0</v>
      </c>
      <c r="X1008" s="306">
        <v>0</v>
      </c>
      <c r="Y1008" s="306">
        <v>0</v>
      </c>
      <c r="Z1008" s="306">
        <v>0</v>
      </c>
    </row>
    <row r="1009" spans="1:26" hidden="1" outlineLevel="1">
      <c r="D1009" s="299" t="s">
        <v>3222</v>
      </c>
      <c r="E1009" s="299" t="s">
        <v>72</v>
      </c>
      <c r="F1009" s="299" t="s">
        <v>768</v>
      </c>
      <c r="G1009" s="299" t="s">
        <v>769</v>
      </c>
      <c r="H1009" s="299" t="s">
        <v>770</v>
      </c>
      <c r="I1009" s="299" t="s">
        <v>1246</v>
      </c>
      <c r="J1009" s="299" t="s">
        <v>3223</v>
      </c>
      <c r="K1009" s="299" t="s">
        <v>171</v>
      </c>
      <c r="M1009" s="311">
        <v>0</v>
      </c>
      <c r="N1009" s="306"/>
      <c r="O1009" s="306">
        <v>0</v>
      </c>
      <c r="P1009" s="306">
        <v>0</v>
      </c>
      <c r="Q1009" s="306">
        <v>0</v>
      </c>
      <c r="R1009" s="306">
        <v>0</v>
      </c>
      <c r="S1009" s="306">
        <v>0</v>
      </c>
      <c r="T1009" s="306">
        <v>0</v>
      </c>
      <c r="U1009" s="306">
        <v>0</v>
      </c>
      <c r="V1009" s="306">
        <v>0</v>
      </c>
      <c r="W1009" s="306">
        <v>0</v>
      </c>
      <c r="X1009" s="306">
        <v>0</v>
      </c>
      <c r="Y1009" s="306">
        <v>0</v>
      </c>
      <c r="Z1009" s="306">
        <v>0</v>
      </c>
    </row>
    <row r="1010" spans="1:26" collapsed="1">
      <c r="M1010" s="311"/>
      <c r="N1010" s="306"/>
      <c r="O1010" s="306"/>
      <c r="P1010" s="306"/>
      <c r="Q1010" s="306"/>
      <c r="R1010" s="306"/>
      <c r="S1010" s="306"/>
      <c r="T1010" s="306"/>
      <c r="U1010" s="306"/>
      <c r="V1010" s="306"/>
      <c r="W1010" s="306"/>
      <c r="X1010" s="306"/>
      <c r="Y1010" s="306"/>
      <c r="Z1010" s="306"/>
    </row>
    <row r="1011" spans="1:26">
      <c r="A1011" s="309" t="s">
        <v>1199</v>
      </c>
      <c r="B1011" s="309"/>
      <c r="C1011" s="309"/>
      <c r="D1011" s="309"/>
      <c r="E1011" s="309"/>
      <c r="F1011" s="309"/>
      <c r="G1011" s="309"/>
      <c r="H1011" s="309"/>
      <c r="I1011" s="309"/>
      <c r="J1011" s="309"/>
      <c r="K1011" s="309"/>
      <c r="L1011" s="309"/>
      <c r="M1011" s="310">
        <v>1789.6610599999999</v>
      </c>
      <c r="N1011" s="310"/>
      <c r="O1011" s="310">
        <v>948.14993000000004</v>
      </c>
      <c r="P1011" s="310">
        <v>487.87736000000001</v>
      </c>
      <c r="Q1011" s="310">
        <v>353.63376999999991</v>
      </c>
      <c r="R1011" s="310">
        <v>0</v>
      </c>
      <c r="S1011" s="310">
        <v>0</v>
      </c>
      <c r="T1011" s="310">
        <v>0</v>
      </c>
      <c r="U1011" s="310">
        <v>0</v>
      </c>
      <c r="V1011" s="310">
        <v>0</v>
      </c>
      <c r="W1011" s="310">
        <v>0</v>
      </c>
      <c r="X1011" s="310">
        <v>0</v>
      </c>
      <c r="Y1011" s="310">
        <v>0</v>
      </c>
      <c r="Z1011" s="310">
        <v>0</v>
      </c>
    </row>
    <row r="1012" spans="1:26">
      <c r="A1012" s="307"/>
      <c r="B1012" s="307"/>
      <c r="C1012" s="307" t="s">
        <v>1201</v>
      </c>
      <c r="D1012" s="307"/>
      <c r="E1012" s="307"/>
      <c r="F1012" s="307"/>
      <c r="G1012" s="307"/>
      <c r="H1012" s="307"/>
      <c r="I1012" s="307"/>
      <c r="J1012" s="307"/>
      <c r="K1012" s="307"/>
      <c r="L1012" s="307"/>
      <c r="M1012" s="308">
        <v>1789.6610599999999</v>
      </c>
      <c r="N1012" s="308"/>
      <c r="O1012" s="308">
        <v>948.14993000000004</v>
      </c>
      <c r="P1012" s="308">
        <v>487.87736000000001</v>
      </c>
      <c r="Q1012" s="308">
        <v>353.63376999999991</v>
      </c>
      <c r="R1012" s="308">
        <v>0</v>
      </c>
      <c r="S1012" s="308">
        <v>0</v>
      </c>
      <c r="T1012" s="308">
        <v>0</v>
      </c>
      <c r="U1012" s="308">
        <v>0</v>
      </c>
      <c r="V1012" s="308">
        <v>0</v>
      </c>
      <c r="W1012" s="308">
        <v>0</v>
      </c>
      <c r="X1012" s="308">
        <v>0</v>
      </c>
      <c r="Y1012" s="308">
        <v>0</v>
      </c>
      <c r="Z1012" s="308">
        <v>0</v>
      </c>
    </row>
    <row r="1013" spans="1:26" hidden="1" outlineLevel="1">
      <c r="D1013" s="299" t="s">
        <v>771</v>
      </c>
      <c r="E1013" s="299" t="s">
        <v>72</v>
      </c>
      <c r="F1013" s="299" t="s">
        <v>766</v>
      </c>
      <c r="G1013" s="299" t="s">
        <v>775</v>
      </c>
      <c r="H1013" s="299" t="s">
        <v>770</v>
      </c>
      <c r="I1013" s="299" t="s">
        <v>1246</v>
      </c>
      <c r="J1013" s="299" t="s">
        <v>776</v>
      </c>
      <c r="M1013" s="311">
        <v>0</v>
      </c>
      <c r="N1013" s="306"/>
      <c r="O1013" s="306">
        <v>0</v>
      </c>
      <c r="P1013" s="306">
        <v>0</v>
      </c>
      <c r="Q1013" s="306">
        <v>0</v>
      </c>
      <c r="R1013" s="306">
        <v>0</v>
      </c>
      <c r="S1013" s="306">
        <v>0</v>
      </c>
      <c r="T1013" s="306">
        <v>0</v>
      </c>
      <c r="U1013" s="306">
        <v>0</v>
      </c>
      <c r="V1013" s="306">
        <v>0</v>
      </c>
      <c r="W1013" s="306">
        <v>0</v>
      </c>
      <c r="X1013" s="306">
        <v>0</v>
      </c>
      <c r="Y1013" s="306">
        <v>0</v>
      </c>
      <c r="Z1013" s="306">
        <v>0</v>
      </c>
    </row>
    <row r="1014" spans="1:26" hidden="1" outlineLevel="1">
      <c r="D1014" s="299" t="s">
        <v>773</v>
      </c>
      <c r="E1014" s="299" t="s">
        <v>72</v>
      </c>
      <c r="F1014" s="299" t="s">
        <v>766</v>
      </c>
      <c r="G1014" s="299" t="s">
        <v>775</v>
      </c>
      <c r="H1014" s="299" t="s">
        <v>770</v>
      </c>
      <c r="I1014" s="299" t="s">
        <v>1246</v>
      </c>
      <c r="J1014" s="299" t="s">
        <v>674</v>
      </c>
      <c r="M1014" s="311">
        <v>0</v>
      </c>
      <c r="N1014" s="306"/>
      <c r="O1014" s="306">
        <v>0</v>
      </c>
      <c r="P1014" s="306">
        <v>0</v>
      </c>
      <c r="Q1014" s="306">
        <v>0</v>
      </c>
      <c r="R1014" s="306">
        <v>0</v>
      </c>
      <c r="S1014" s="306">
        <v>0</v>
      </c>
      <c r="T1014" s="306">
        <v>0</v>
      </c>
      <c r="U1014" s="306">
        <v>0</v>
      </c>
      <c r="V1014" s="306">
        <v>0</v>
      </c>
      <c r="W1014" s="306">
        <v>0</v>
      </c>
      <c r="X1014" s="306">
        <v>0</v>
      </c>
      <c r="Y1014" s="306">
        <v>0</v>
      </c>
      <c r="Z1014" s="306">
        <v>0</v>
      </c>
    </row>
    <row r="1015" spans="1:26" hidden="1" outlineLevel="1">
      <c r="D1015" s="299" t="s">
        <v>774</v>
      </c>
      <c r="E1015" s="299" t="s">
        <v>72</v>
      </c>
      <c r="F1015" s="299" t="s">
        <v>766</v>
      </c>
      <c r="G1015" s="299" t="s">
        <v>775</v>
      </c>
      <c r="H1015" s="299" t="s">
        <v>770</v>
      </c>
      <c r="I1015" s="299" t="s">
        <v>1246</v>
      </c>
      <c r="J1015" s="299" t="s">
        <v>357</v>
      </c>
      <c r="M1015" s="311">
        <v>1789.6610599999999</v>
      </c>
      <c r="N1015" s="306"/>
      <c r="O1015" s="306">
        <v>948.14993000000004</v>
      </c>
      <c r="P1015" s="306">
        <v>487.87736000000001</v>
      </c>
      <c r="Q1015" s="306">
        <v>353.63376999999991</v>
      </c>
      <c r="R1015" s="306">
        <v>0</v>
      </c>
      <c r="S1015" s="306"/>
      <c r="T1015" s="306"/>
      <c r="U1015" s="306"/>
      <c r="V1015" s="306"/>
      <c r="W1015" s="306"/>
      <c r="X1015" s="306"/>
      <c r="Y1015" s="306"/>
      <c r="Z1015" s="306"/>
    </row>
    <row r="1016" spans="1:26" collapsed="1">
      <c r="M1016" s="306"/>
      <c r="N1016" s="306"/>
      <c r="O1016" s="306"/>
      <c r="P1016" s="306"/>
      <c r="Q1016" s="306"/>
      <c r="R1016" s="306"/>
      <c r="S1016" s="306"/>
      <c r="T1016" s="306"/>
      <c r="U1016" s="306"/>
      <c r="V1016" s="306"/>
      <c r="W1016" s="306"/>
      <c r="X1016" s="306"/>
      <c r="Y1016" s="306"/>
      <c r="Z1016" s="306"/>
    </row>
    <row r="1017" spans="1:26">
      <c r="M1017" s="306"/>
      <c r="N1017" s="306"/>
      <c r="O1017" s="306"/>
      <c r="P1017" s="306"/>
      <c r="Q1017" s="306"/>
      <c r="R1017" s="306"/>
      <c r="S1017" s="306"/>
      <c r="T1017" s="306"/>
      <c r="U1017" s="306"/>
      <c r="V1017" s="306"/>
      <c r="W1017" s="306"/>
      <c r="X1017" s="306"/>
      <c r="Y1017" s="306"/>
      <c r="Z1017" s="306"/>
    </row>
    <row r="1018" spans="1:26">
      <c r="M1018" s="306"/>
      <c r="N1018" s="306"/>
      <c r="O1018" s="306"/>
      <c r="P1018" s="306"/>
      <c r="Q1018" s="306"/>
      <c r="R1018" s="306"/>
      <c r="S1018" s="306"/>
      <c r="T1018" s="306"/>
      <c r="U1018" s="306"/>
      <c r="V1018" s="306"/>
      <c r="W1018" s="306"/>
      <c r="X1018" s="306"/>
      <c r="Y1018" s="306"/>
      <c r="Z1018" s="306"/>
    </row>
    <row r="1019" spans="1:26">
      <c r="M1019" s="306"/>
      <c r="N1019" s="306"/>
      <c r="O1019" s="306"/>
      <c r="P1019" s="306"/>
      <c r="Q1019" s="306"/>
      <c r="R1019" s="306"/>
      <c r="S1019" s="306"/>
      <c r="T1019" s="306"/>
      <c r="U1019" s="306"/>
      <c r="V1019" s="306"/>
      <c r="W1019" s="306"/>
      <c r="X1019" s="306"/>
      <c r="Y1019" s="306"/>
      <c r="Z1019" s="306"/>
    </row>
    <row r="1020" spans="1:26">
      <c r="M1020" s="306"/>
      <c r="N1020" s="306"/>
      <c r="O1020" s="306"/>
      <c r="P1020" s="306"/>
      <c r="Q1020" s="306"/>
      <c r="R1020" s="306"/>
      <c r="S1020" s="306"/>
      <c r="T1020" s="306"/>
      <c r="U1020" s="306"/>
      <c r="V1020" s="306"/>
      <c r="W1020" s="306"/>
      <c r="X1020" s="306"/>
      <c r="Y1020" s="306"/>
      <c r="Z1020" s="306"/>
    </row>
    <row r="1021" spans="1:26">
      <c r="M1021" s="306"/>
      <c r="N1021" s="306"/>
      <c r="O1021" s="306"/>
      <c r="P1021" s="306"/>
      <c r="Q1021" s="306"/>
      <c r="R1021" s="306"/>
      <c r="S1021" s="306"/>
      <c r="T1021" s="306"/>
      <c r="U1021" s="306"/>
      <c r="V1021" s="306"/>
      <c r="W1021" s="306"/>
      <c r="X1021" s="306"/>
      <c r="Y1021" s="306"/>
      <c r="Z1021" s="306"/>
    </row>
    <row r="1022" spans="1:26">
      <c r="M1022" s="306"/>
      <c r="N1022" s="306"/>
      <c r="O1022" s="306"/>
      <c r="P1022" s="306"/>
      <c r="Q1022" s="306"/>
      <c r="R1022" s="306"/>
      <c r="S1022" s="306"/>
      <c r="T1022" s="306"/>
      <c r="U1022" s="306"/>
      <c r="V1022" s="306"/>
      <c r="W1022" s="306"/>
      <c r="X1022" s="306"/>
      <c r="Y1022" s="306"/>
      <c r="Z1022" s="306"/>
    </row>
    <row r="1023" spans="1:26">
      <c r="M1023" s="306"/>
      <c r="N1023" s="306"/>
      <c r="O1023" s="306"/>
      <c r="P1023" s="306"/>
      <c r="Q1023" s="306"/>
      <c r="R1023" s="306"/>
      <c r="S1023" s="306"/>
      <c r="T1023" s="306"/>
      <c r="U1023" s="306"/>
      <c r="V1023" s="306"/>
      <c r="W1023" s="306"/>
      <c r="X1023" s="306"/>
      <c r="Y1023" s="306"/>
      <c r="Z1023" s="306"/>
    </row>
    <row r="1024" spans="1:26">
      <c r="M1024" s="306"/>
      <c r="N1024" s="306"/>
      <c r="O1024" s="306"/>
      <c r="P1024" s="306"/>
      <c r="Q1024" s="306"/>
      <c r="R1024" s="306"/>
      <c r="S1024" s="306"/>
      <c r="T1024" s="306"/>
      <c r="U1024" s="306"/>
      <c r="V1024" s="306"/>
      <c r="W1024" s="306"/>
      <c r="X1024" s="306"/>
      <c r="Y1024" s="306"/>
      <c r="Z1024" s="306"/>
    </row>
    <row r="1025" spans="13:26">
      <c r="M1025" s="306"/>
      <c r="N1025" s="306"/>
      <c r="O1025" s="306"/>
      <c r="P1025" s="306"/>
      <c r="Q1025" s="306"/>
      <c r="R1025" s="306"/>
      <c r="S1025" s="306"/>
      <c r="T1025" s="306"/>
      <c r="U1025" s="306"/>
      <c r="V1025" s="306"/>
      <c r="W1025" s="306"/>
      <c r="X1025" s="306"/>
      <c r="Y1025" s="306"/>
      <c r="Z1025" s="306"/>
    </row>
    <row r="1026" spans="13:26">
      <c r="M1026" s="306"/>
      <c r="N1026" s="306"/>
      <c r="O1026" s="306"/>
      <c r="P1026" s="306"/>
      <c r="Q1026" s="306"/>
      <c r="R1026" s="306"/>
      <c r="S1026" s="306"/>
      <c r="T1026" s="306"/>
      <c r="U1026" s="306"/>
      <c r="V1026" s="306"/>
      <c r="W1026" s="306"/>
      <c r="X1026" s="306"/>
      <c r="Y1026" s="306"/>
      <c r="Z1026" s="306"/>
    </row>
    <row r="1027" spans="13:26">
      <c r="M1027" s="306"/>
      <c r="N1027" s="306"/>
      <c r="O1027" s="306"/>
      <c r="P1027" s="306"/>
      <c r="Q1027" s="306"/>
      <c r="R1027" s="306"/>
      <c r="S1027" s="306"/>
      <c r="T1027" s="306"/>
      <c r="U1027" s="306"/>
      <c r="V1027" s="306"/>
      <c r="W1027" s="306"/>
      <c r="X1027" s="306"/>
      <c r="Y1027" s="306"/>
      <c r="Z1027" s="306"/>
    </row>
    <row r="1028" spans="13:26">
      <c r="M1028" s="306"/>
      <c r="N1028" s="306"/>
      <c r="O1028" s="306"/>
      <c r="P1028" s="306"/>
      <c r="Q1028" s="306"/>
      <c r="R1028" s="306"/>
      <c r="S1028" s="306"/>
      <c r="T1028" s="306"/>
      <c r="U1028" s="306"/>
      <c r="V1028" s="306"/>
      <c r="W1028" s="306"/>
      <c r="X1028" s="306"/>
      <c r="Y1028" s="306"/>
      <c r="Z1028" s="306"/>
    </row>
    <row r="1029" spans="13:26">
      <c r="M1029" s="306"/>
      <c r="N1029" s="306"/>
      <c r="O1029" s="306"/>
      <c r="P1029" s="306"/>
      <c r="Q1029" s="306"/>
      <c r="R1029" s="306"/>
      <c r="S1029" s="306"/>
      <c r="T1029" s="306"/>
      <c r="U1029" s="306"/>
      <c r="V1029" s="306"/>
      <c r="W1029" s="306"/>
      <c r="X1029" s="306"/>
      <c r="Y1029" s="306"/>
      <c r="Z1029" s="306"/>
    </row>
    <row r="1030" spans="13:26">
      <c r="M1030" s="306"/>
      <c r="N1030" s="306"/>
      <c r="O1030" s="306"/>
      <c r="P1030" s="306"/>
      <c r="Q1030" s="306"/>
      <c r="R1030" s="306"/>
      <c r="S1030" s="306"/>
      <c r="T1030" s="306"/>
      <c r="U1030" s="306"/>
      <c r="V1030" s="306"/>
      <c r="W1030" s="306"/>
      <c r="X1030" s="306"/>
      <c r="Y1030" s="306"/>
      <c r="Z1030" s="306"/>
    </row>
    <row r="1031" spans="13:26">
      <c r="M1031" s="306"/>
      <c r="N1031" s="306"/>
      <c r="O1031" s="306"/>
      <c r="P1031" s="306"/>
      <c r="Q1031" s="306"/>
      <c r="R1031" s="306"/>
      <c r="S1031" s="306"/>
      <c r="T1031" s="306"/>
      <c r="U1031" s="306"/>
      <c r="V1031" s="306"/>
      <c r="W1031" s="306"/>
      <c r="X1031" s="306"/>
      <c r="Y1031" s="306"/>
      <c r="Z1031" s="306"/>
    </row>
    <row r="1032" spans="13:26">
      <c r="M1032" s="306"/>
      <c r="N1032" s="306"/>
      <c r="O1032" s="306"/>
      <c r="P1032" s="306"/>
      <c r="Q1032" s="306"/>
      <c r="R1032" s="306"/>
      <c r="S1032" s="306"/>
      <c r="T1032" s="306"/>
      <c r="U1032" s="306"/>
      <c r="V1032" s="306"/>
      <c r="W1032" s="306"/>
      <c r="X1032" s="306"/>
      <c r="Y1032" s="306"/>
      <c r="Z1032" s="306"/>
    </row>
    <row r="1033" spans="13:26">
      <c r="M1033" s="306"/>
      <c r="N1033" s="306"/>
      <c r="O1033" s="306"/>
      <c r="P1033" s="306"/>
      <c r="Q1033" s="306"/>
      <c r="R1033" s="306"/>
      <c r="S1033" s="306"/>
      <c r="T1033" s="306"/>
      <c r="U1033" s="306"/>
      <c r="V1033" s="306"/>
      <c r="W1033" s="306"/>
      <c r="X1033" s="306"/>
      <c r="Y1033" s="306"/>
      <c r="Z1033" s="306"/>
    </row>
    <row r="1034" spans="13:26">
      <c r="M1034" s="306"/>
      <c r="N1034" s="306"/>
      <c r="O1034" s="306"/>
      <c r="P1034" s="306"/>
      <c r="Q1034" s="306"/>
      <c r="R1034" s="306"/>
      <c r="S1034" s="306"/>
      <c r="T1034" s="306"/>
      <c r="U1034" s="306"/>
      <c r="V1034" s="306"/>
      <c r="W1034" s="306"/>
      <c r="X1034" s="306"/>
      <c r="Y1034" s="306"/>
      <c r="Z1034" s="306"/>
    </row>
    <row r="1035" spans="13:26">
      <c r="M1035" s="306"/>
      <c r="N1035" s="306"/>
      <c r="O1035" s="306"/>
      <c r="P1035" s="306"/>
      <c r="Q1035" s="306"/>
      <c r="R1035" s="306"/>
      <c r="S1035" s="306"/>
      <c r="T1035" s="306"/>
      <c r="U1035" s="306"/>
      <c r="V1035" s="306"/>
      <c r="W1035" s="306"/>
      <c r="X1035" s="306"/>
      <c r="Y1035" s="306"/>
      <c r="Z1035" s="306"/>
    </row>
    <row r="1036" spans="13:26">
      <c r="M1036" s="306"/>
      <c r="N1036" s="306"/>
      <c r="O1036" s="306"/>
      <c r="P1036" s="306"/>
      <c r="Q1036" s="306"/>
      <c r="R1036" s="306"/>
      <c r="S1036" s="306"/>
      <c r="T1036" s="306"/>
      <c r="U1036" s="306"/>
      <c r="V1036" s="306"/>
      <c r="W1036" s="306"/>
      <c r="X1036" s="306"/>
      <c r="Y1036" s="306"/>
      <c r="Z1036" s="306"/>
    </row>
    <row r="1037" spans="13:26">
      <c r="M1037" s="306"/>
      <c r="N1037" s="306"/>
      <c r="O1037" s="306"/>
      <c r="P1037" s="306"/>
      <c r="Q1037" s="306"/>
      <c r="R1037" s="306"/>
      <c r="S1037" s="306"/>
      <c r="T1037" s="306"/>
      <c r="U1037" s="306"/>
      <c r="V1037" s="306"/>
      <c r="W1037" s="306"/>
      <c r="X1037" s="306"/>
      <c r="Y1037" s="306"/>
      <c r="Z1037" s="306"/>
    </row>
    <row r="1038" spans="13:26">
      <c r="M1038" s="306"/>
      <c r="N1038" s="306"/>
      <c r="O1038" s="306"/>
      <c r="P1038" s="306"/>
      <c r="Q1038" s="306"/>
      <c r="R1038" s="306"/>
      <c r="S1038" s="306"/>
      <c r="T1038" s="306"/>
      <c r="U1038" s="306"/>
      <c r="V1038" s="306"/>
      <c r="W1038" s="306"/>
      <c r="X1038" s="306"/>
      <c r="Y1038" s="306"/>
      <c r="Z1038" s="306"/>
    </row>
    <row r="1039" spans="13:26">
      <c r="M1039" s="306"/>
      <c r="N1039" s="306"/>
      <c r="O1039" s="306"/>
      <c r="P1039" s="306"/>
      <c r="Q1039" s="306"/>
      <c r="R1039" s="306"/>
      <c r="S1039" s="306"/>
      <c r="T1039" s="306"/>
      <c r="U1039" s="306"/>
      <c r="V1039" s="306"/>
      <c r="W1039" s="306"/>
      <c r="X1039" s="306"/>
      <c r="Y1039" s="306"/>
      <c r="Z1039" s="306"/>
    </row>
    <row r="1040" spans="13:26">
      <c r="M1040" s="306"/>
      <c r="N1040" s="306"/>
      <c r="O1040" s="306"/>
      <c r="P1040" s="306"/>
      <c r="Q1040" s="306"/>
      <c r="R1040" s="306"/>
      <c r="S1040" s="306"/>
      <c r="T1040" s="306"/>
      <c r="U1040" s="306"/>
      <c r="V1040" s="306"/>
      <c r="W1040" s="306"/>
      <c r="X1040" s="306"/>
      <c r="Y1040" s="306"/>
      <c r="Z1040" s="306"/>
    </row>
    <row r="1041" spans="13:26">
      <c r="M1041" s="306"/>
      <c r="N1041" s="306"/>
      <c r="O1041" s="306"/>
      <c r="P1041" s="306"/>
      <c r="Q1041" s="306"/>
      <c r="R1041" s="306"/>
      <c r="S1041" s="306"/>
      <c r="T1041" s="306"/>
      <c r="U1041" s="306"/>
      <c r="V1041" s="306"/>
      <c r="W1041" s="306"/>
      <c r="X1041" s="306"/>
      <c r="Y1041" s="306"/>
      <c r="Z1041" s="306"/>
    </row>
    <row r="1042" spans="13:26">
      <c r="M1042" s="306"/>
      <c r="N1042" s="306"/>
      <c r="O1042" s="306"/>
      <c r="P1042" s="306"/>
      <c r="Q1042" s="306"/>
      <c r="R1042" s="306"/>
      <c r="S1042" s="306"/>
      <c r="T1042" s="306"/>
      <c r="U1042" s="306"/>
      <c r="V1042" s="306"/>
      <c r="W1042" s="306"/>
      <c r="X1042" s="306"/>
      <c r="Y1042" s="306"/>
      <c r="Z1042" s="306"/>
    </row>
    <row r="1043" spans="13:26">
      <c r="M1043" s="306"/>
      <c r="N1043" s="306"/>
      <c r="O1043" s="306"/>
      <c r="P1043" s="306"/>
      <c r="Q1043" s="306"/>
      <c r="R1043" s="306"/>
      <c r="S1043" s="306"/>
      <c r="T1043" s="306"/>
      <c r="U1043" s="306"/>
      <c r="V1043" s="306"/>
      <c r="W1043" s="306"/>
      <c r="X1043" s="306"/>
      <c r="Y1043" s="306"/>
      <c r="Z1043" s="306"/>
    </row>
    <row r="1044" spans="13:26">
      <c r="M1044" s="306"/>
      <c r="N1044" s="306"/>
      <c r="O1044" s="306"/>
      <c r="P1044" s="306"/>
      <c r="Q1044" s="306"/>
      <c r="R1044" s="306"/>
      <c r="S1044" s="306"/>
      <c r="T1044" s="306"/>
      <c r="U1044" s="306"/>
      <c r="V1044" s="306"/>
      <c r="W1044" s="306"/>
      <c r="X1044" s="306"/>
      <c r="Y1044" s="306"/>
      <c r="Z1044" s="306"/>
    </row>
    <row r="1045" spans="13:26">
      <c r="M1045" s="306"/>
      <c r="N1045" s="306"/>
      <c r="O1045" s="306"/>
      <c r="P1045" s="306"/>
      <c r="Q1045" s="306"/>
      <c r="R1045" s="306"/>
      <c r="S1045" s="306"/>
      <c r="T1045" s="306"/>
      <c r="U1045" s="306"/>
      <c r="V1045" s="306"/>
      <c r="W1045" s="306"/>
      <c r="X1045" s="306"/>
      <c r="Y1045" s="306"/>
      <c r="Z1045" s="306"/>
    </row>
    <row r="1046" spans="13:26">
      <c r="M1046" s="306"/>
      <c r="N1046" s="306"/>
      <c r="O1046" s="306"/>
      <c r="P1046" s="306"/>
      <c r="Q1046" s="306"/>
      <c r="R1046" s="306"/>
      <c r="S1046" s="306"/>
      <c r="T1046" s="306"/>
      <c r="U1046" s="306"/>
      <c r="V1046" s="306"/>
      <c r="W1046" s="306"/>
      <c r="X1046" s="306"/>
      <c r="Y1046" s="306"/>
      <c r="Z1046" s="306"/>
    </row>
    <row r="1047" spans="13:26">
      <c r="M1047" s="306"/>
      <c r="N1047" s="306"/>
      <c r="O1047" s="306"/>
      <c r="P1047" s="306"/>
      <c r="Q1047" s="306"/>
      <c r="R1047" s="306"/>
      <c r="S1047" s="306"/>
      <c r="T1047" s="306"/>
      <c r="U1047" s="306"/>
      <c r="V1047" s="306"/>
      <c r="W1047" s="306"/>
      <c r="X1047" s="306"/>
      <c r="Y1047" s="306"/>
      <c r="Z1047" s="306"/>
    </row>
    <row r="1048" spans="13:26">
      <c r="M1048" s="306"/>
      <c r="N1048" s="306"/>
      <c r="O1048" s="306"/>
      <c r="P1048" s="306"/>
      <c r="Q1048" s="306"/>
      <c r="R1048" s="306"/>
      <c r="S1048" s="306"/>
      <c r="T1048" s="306"/>
      <c r="U1048" s="306"/>
      <c r="V1048" s="306"/>
      <c r="W1048" s="306"/>
      <c r="X1048" s="306"/>
      <c r="Y1048" s="306"/>
      <c r="Z1048" s="306"/>
    </row>
    <row r="1049" spans="13:26">
      <c r="M1049" s="306"/>
      <c r="N1049" s="306"/>
      <c r="O1049" s="306"/>
      <c r="P1049" s="306"/>
      <c r="Q1049" s="306"/>
      <c r="R1049" s="306"/>
      <c r="S1049" s="306"/>
      <c r="T1049" s="306"/>
      <c r="U1049" s="306"/>
      <c r="V1049" s="306"/>
      <c r="W1049" s="306"/>
      <c r="X1049" s="306"/>
      <c r="Y1049" s="306"/>
      <c r="Z1049" s="306"/>
    </row>
    <row r="1050" spans="13:26">
      <c r="M1050" s="306"/>
      <c r="N1050" s="306"/>
      <c r="O1050" s="306"/>
      <c r="P1050" s="306"/>
      <c r="Q1050" s="306"/>
      <c r="R1050" s="306"/>
      <c r="S1050" s="306"/>
      <c r="T1050" s="306"/>
      <c r="U1050" s="306"/>
      <c r="V1050" s="306"/>
      <c r="W1050" s="306"/>
      <c r="X1050" s="306"/>
      <c r="Y1050" s="306"/>
      <c r="Z1050" s="306"/>
    </row>
    <row r="1051" spans="13:26">
      <c r="M1051" s="306"/>
      <c r="N1051" s="306"/>
      <c r="O1051" s="306"/>
      <c r="P1051" s="306"/>
      <c r="Q1051" s="306"/>
      <c r="R1051" s="306"/>
      <c r="S1051" s="306"/>
      <c r="T1051" s="306"/>
      <c r="U1051" s="306"/>
      <c r="V1051" s="306"/>
      <c r="W1051" s="306"/>
      <c r="X1051" s="306"/>
      <c r="Y1051" s="306"/>
      <c r="Z1051" s="306"/>
    </row>
    <row r="1052" spans="13:26">
      <c r="M1052" s="306"/>
      <c r="N1052" s="306"/>
      <c r="O1052" s="306"/>
      <c r="P1052" s="306"/>
      <c r="Q1052" s="306"/>
      <c r="R1052" s="306"/>
      <c r="S1052" s="306"/>
      <c r="T1052" s="306"/>
      <c r="U1052" s="306"/>
      <c r="V1052" s="306"/>
      <c r="W1052" s="306"/>
      <c r="X1052" s="306"/>
      <c r="Y1052" s="306"/>
      <c r="Z1052" s="306"/>
    </row>
    <row r="1053" spans="13:26">
      <c r="M1053" s="306"/>
      <c r="N1053" s="306"/>
      <c r="O1053" s="306"/>
      <c r="P1053" s="306"/>
      <c r="Q1053" s="306"/>
      <c r="R1053" s="306"/>
      <c r="S1053" s="306"/>
      <c r="T1053" s="306"/>
      <c r="U1053" s="306"/>
      <c r="V1053" s="306"/>
      <c r="W1053" s="306"/>
      <c r="X1053" s="306"/>
      <c r="Y1053" s="306"/>
      <c r="Z1053" s="306"/>
    </row>
    <row r="1054" spans="13:26">
      <c r="M1054" s="306"/>
      <c r="N1054" s="306"/>
      <c r="O1054" s="306"/>
      <c r="P1054" s="306"/>
      <c r="Q1054" s="306"/>
      <c r="R1054" s="306"/>
      <c r="S1054" s="306"/>
      <c r="T1054" s="306"/>
      <c r="U1054" s="306"/>
      <c r="V1054" s="306"/>
      <c r="W1054" s="306"/>
      <c r="X1054" s="306"/>
      <c r="Y1054" s="306"/>
      <c r="Z1054" s="306"/>
    </row>
    <row r="1055" spans="13:26">
      <c r="M1055" s="306"/>
      <c r="N1055" s="306"/>
      <c r="O1055" s="306"/>
      <c r="P1055" s="306"/>
      <c r="Q1055" s="306"/>
      <c r="R1055" s="306"/>
      <c r="S1055" s="306"/>
      <c r="T1055" s="306"/>
      <c r="U1055" s="306"/>
      <c r="V1055" s="306"/>
      <c r="W1055" s="306"/>
      <c r="X1055" s="306"/>
      <c r="Y1055" s="306"/>
      <c r="Z1055" s="306"/>
    </row>
    <row r="1056" spans="13:26">
      <c r="M1056" s="306"/>
      <c r="N1056" s="306"/>
      <c r="O1056" s="306"/>
      <c r="P1056" s="306"/>
      <c r="Q1056" s="306"/>
      <c r="R1056" s="306"/>
      <c r="S1056" s="306"/>
      <c r="T1056" s="306"/>
      <c r="U1056" s="306"/>
      <c r="V1056" s="306"/>
      <c r="W1056" s="306"/>
      <c r="X1056" s="306"/>
      <c r="Y1056" s="306"/>
      <c r="Z1056" s="306"/>
    </row>
    <row r="1057" spans="13:26">
      <c r="M1057" s="306"/>
      <c r="N1057" s="306"/>
      <c r="O1057" s="306"/>
      <c r="P1057" s="306"/>
      <c r="Q1057" s="306"/>
      <c r="R1057" s="306"/>
      <c r="S1057" s="306"/>
      <c r="T1057" s="306"/>
      <c r="U1057" s="306"/>
      <c r="V1057" s="306"/>
      <c r="W1057" s="306"/>
      <c r="X1057" s="306"/>
      <c r="Y1057" s="306"/>
      <c r="Z1057" s="306"/>
    </row>
    <row r="1058" spans="13:26">
      <c r="M1058" s="306"/>
      <c r="N1058" s="306"/>
      <c r="O1058" s="306"/>
      <c r="P1058" s="306"/>
      <c r="Q1058" s="306"/>
      <c r="R1058" s="306"/>
      <c r="S1058" s="306"/>
      <c r="T1058" s="306"/>
      <c r="U1058" s="306"/>
      <c r="V1058" s="306"/>
      <c r="W1058" s="306"/>
      <c r="X1058" s="306"/>
      <c r="Y1058" s="306"/>
      <c r="Z1058" s="306"/>
    </row>
    <row r="1059" spans="13:26">
      <c r="M1059" s="306"/>
      <c r="N1059" s="306"/>
      <c r="O1059" s="306"/>
      <c r="P1059" s="306"/>
      <c r="Q1059" s="306"/>
      <c r="R1059" s="306"/>
      <c r="S1059" s="306"/>
      <c r="T1059" s="306"/>
      <c r="U1059" s="306"/>
      <c r="V1059" s="306"/>
      <c r="W1059" s="306"/>
      <c r="X1059" s="306"/>
      <c r="Y1059" s="306"/>
      <c r="Z1059" s="306"/>
    </row>
    <row r="1060" spans="13:26">
      <c r="M1060" s="306"/>
      <c r="N1060" s="306"/>
      <c r="O1060" s="306"/>
      <c r="P1060" s="306"/>
      <c r="Q1060" s="306"/>
      <c r="R1060" s="306"/>
      <c r="S1060" s="306"/>
      <c r="T1060" s="306"/>
      <c r="U1060" s="306"/>
      <c r="V1060" s="306"/>
      <c r="W1060" s="306"/>
      <c r="X1060" s="306"/>
      <c r="Y1060" s="306"/>
      <c r="Z1060" s="306"/>
    </row>
    <row r="1061" spans="13:26">
      <c r="M1061" s="306"/>
      <c r="N1061" s="306"/>
      <c r="O1061" s="306"/>
      <c r="P1061" s="306"/>
      <c r="Q1061" s="306"/>
      <c r="R1061" s="306"/>
      <c r="S1061" s="306"/>
      <c r="T1061" s="306"/>
      <c r="U1061" s="306"/>
      <c r="V1061" s="306"/>
      <c r="W1061" s="306"/>
      <c r="X1061" s="306"/>
      <c r="Y1061" s="306"/>
      <c r="Z1061" s="306"/>
    </row>
    <row r="1062" spans="13:26">
      <c r="M1062" s="306"/>
      <c r="N1062" s="306"/>
      <c r="O1062" s="306"/>
      <c r="P1062" s="306"/>
      <c r="Q1062" s="306"/>
      <c r="R1062" s="306"/>
      <c r="S1062" s="306"/>
      <c r="T1062" s="306"/>
      <c r="U1062" s="306"/>
      <c r="V1062" s="306"/>
      <c r="W1062" s="306"/>
      <c r="X1062" s="306"/>
      <c r="Y1062" s="306"/>
      <c r="Z1062" s="306"/>
    </row>
    <row r="1063" spans="13:26">
      <c r="M1063" s="306"/>
      <c r="N1063" s="306"/>
      <c r="O1063" s="306"/>
      <c r="P1063" s="306"/>
      <c r="Q1063" s="306"/>
      <c r="R1063" s="306"/>
      <c r="S1063" s="306"/>
      <c r="T1063" s="306"/>
      <c r="U1063" s="306"/>
      <c r="V1063" s="306"/>
      <c r="W1063" s="306"/>
      <c r="X1063" s="306"/>
      <c r="Y1063" s="306"/>
      <c r="Z1063" s="306"/>
    </row>
    <row r="1064" spans="13:26">
      <c r="M1064" s="306"/>
      <c r="N1064" s="306"/>
      <c r="O1064" s="306"/>
      <c r="P1064" s="306"/>
      <c r="Q1064" s="306"/>
      <c r="R1064" s="306"/>
      <c r="S1064" s="306"/>
      <c r="T1064" s="306"/>
      <c r="U1064" s="306"/>
      <c r="V1064" s="306"/>
      <c r="W1064" s="306"/>
      <c r="X1064" s="306"/>
      <c r="Y1064" s="306"/>
      <c r="Z1064" s="306"/>
    </row>
    <row r="1065" spans="13:26">
      <c r="M1065" s="306"/>
      <c r="N1065" s="306"/>
      <c r="O1065" s="306"/>
      <c r="P1065" s="306"/>
      <c r="Q1065" s="306"/>
      <c r="R1065" s="306"/>
      <c r="S1065" s="306"/>
      <c r="T1065" s="306"/>
      <c r="U1065" s="306"/>
      <c r="V1065" s="306"/>
      <c r="W1065" s="306"/>
      <c r="X1065" s="306"/>
      <c r="Y1065" s="306"/>
      <c r="Z1065" s="306"/>
    </row>
    <row r="1066" spans="13:26">
      <c r="M1066" s="306"/>
      <c r="N1066" s="306"/>
      <c r="O1066" s="306"/>
      <c r="P1066" s="306"/>
      <c r="Q1066" s="306"/>
      <c r="R1066" s="306"/>
      <c r="S1066" s="306"/>
      <c r="T1066" s="306"/>
      <c r="U1066" s="306"/>
      <c r="V1066" s="306"/>
      <c r="W1066" s="306"/>
      <c r="X1066" s="306"/>
      <c r="Y1066" s="306"/>
      <c r="Z1066" s="306"/>
    </row>
    <row r="1067" spans="13:26">
      <c r="M1067" s="306"/>
      <c r="N1067" s="306"/>
      <c r="O1067" s="306"/>
      <c r="P1067" s="306"/>
      <c r="Q1067" s="306"/>
      <c r="R1067" s="306"/>
      <c r="S1067" s="306"/>
      <c r="T1067" s="306"/>
      <c r="U1067" s="306"/>
      <c r="V1067" s="306"/>
      <c r="W1067" s="306"/>
      <c r="X1067" s="306"/>
      <c r="Y1067" s="306"/>
      <c r="Z1067" s="306"/>
    </row>
    <row r="1068" spans="13:26">
      <c r="M1068" s="306"/>
      <c r="N1068" s="306"/>
      <c r="O1068" s="306"/>
      <c r="P1068" s="306"/>
      <c r="Q1068" s="306"/>
      <c r="R1068" s="306"/>
      <c r="S1068" s="306"/>
      <c r="T1068" s="306"/>
      <c r="U1068" s="306"/>
      <c r="V1068" s="306"/>
      <c r="W1068" s="306"/>
      <c r="X1068" s="306"/>
      <c r="Y1068" s="306"/>
      <c r="Z1068" s="306"/>
    </row>
    <row r="1069" spans="13:26">
      <c r="M1069" s="306"/>
      <c r="N1069" s="306"/>
      <c r="O1069" s="306"/>
      <c r="P1069" s="306"/>
      <c r="Q1069" s="306"/>
      <c r="R1069" s="306"/>
      <c r="S1069" s="306"/>
      <c r="T1069" s="306"/>
      <c r="U1069" s="306"/>
      <c r="V1069" s="306"/>
      <c r="W1069" s="306"/>
      <c r="X1069" s="306"/>
      <c r="Y1069" s="306"/>
      <c r="Z1069" s="306"/>
    </row>
    <row r="1070" spans="13:26">
      <c r="M1070" s="306"/>
      <c r="N1070" s="306"/>
      <c r="O1070" s="306"/>
      <c r="P1070" s="306"/>
      <c r="Q1070" s="306"/>
      <c r="R1070" s="306"/>
      <c r="S1070" s="306"/>
      <c r="T1070" s="306"/>
      <c r="U1070" s="306"/>
      <c r="V1070" s="306"/>
      <c r="W1070" s="306"/>
      <c r="X1070" s="306"/>
      <c r="Y1070" s="306"/>
      <c r="Z1070" s="306"/>
    </row>
    <row r="1071" spans="13:26">
      <c r="M1071" s="306"/>
      <c r="N1071" s="306"/>
      <c r="O1071" s="306"/>
      <c r="P1071" s="306"/>
      <c r="Q1071" s="306"/>
      <c r="R1071" s="306"/>
      <c r="S1071" s="306"/>
      <c r="T1071" s="306"/>
      <c r="U1071" s="306"/>
      <c r="V1071" s="306"/>
      <c r="W1071" s="306"/>
      <c r="X1071" s="306"/>
      <c r="Y1071" s="306"/>
      <c r="Z1071" s="306"/>
    </row>
    <row r="1072" spans="13:26">
      <c r="M1072" s="306"/>
      <c r="N1072" s="306"/>
      <c r="O1072" s="306"/>
      <c r="P1072" s="306"/>
      <c r="Q1072" s="306"/>
      <c r="R1072" s="306"/>
      <c r="S1072" s="306"/>
      <c r="T1072" s="306"/>
      <c r="U1072" s="306"/>
      <c r="V1072" s="306"/>
      <c r="W1072" s="306"/>
      <c r="X1072" s="306"/>
      <c r="Y1072" s="306"/>
      <c r="Z1072" s="306"/>
    </row>
    <row r="1073" spans="13:26">
      <c r="M1073" s="306"/>
      <c r="N1073" s="306"/>
      <c r="O1073" s="306"/>
      <c r="P1073" s="306"/>
      <c r="Q1073" s="306"/>
      <c r="R1073" s="306"/>
      <c r="S1073" s="306"/>
      <c r="T1073" s="306"/>
      <c r="U1073" s="306"/>
      <c r="V1073" s="306"/>
      <c r="W1073" s="306"/>
      <c r="X1073" s="306"/>
      <c r="Y1073" s="306"/>
      <c r="Z1073" s="306"/>
    </row>
    <row r="1074" spans="13:26">
      <c r="M1074" s="306"/>
      <c r="N1074" s="306"/>
      <c r="O1074" s="306"/>
      <c r="P1074" s="306"/>
      <c r="Q1074" s="306"/>
      <c r="R1074" s="306"/>
      <c r="S1074" s="306"/>
      <c r="T1074" s="306"/>
      <c r="U1074" s="306"/>
      <c r="V1074" s="306"/>
      <c r="W1074" s="306"/>
      <c r="X1074" s="306"/>
      <c r="Y1074" s="306"/>
      <c r="Z1074" s="306"/>
    </row>
    <row r="1075" spans="13:26">
      <c r="M1075" s="306"/>
      <c r="N1075" s="306"/>
      <c r="O1075" s="306"/>
      <c r="P1075" s="306"/>
      <c r="Q1075" s="306"/>
      <c r="R1075" s="306"/>
      <c r="S1075" s="306"/>
      <c r="T1075" s="306"/>
      <c r="U1075" s="306"/>
      <c r="V1075" s="306"/>
      <c r="W1075" s="306"/>
      <c r="X1075" s="306"/>
      <c r="Y1075" s="306"/>
      <c r="Z1075" s="306"/>
    </row>
    <row r="1076" spans="13:26">
      <c r="M1076" s="306"/>
      <c r="N1076" s="306"/>
      <c r="O1076" s="306"/>
      <c r="P1076" s="306"/>
      <c r="Q1076" s="306"/>
      <c r="R1076" s="306"/>
      <c r="S1076" s="306"/>
      <c r="T1076" s="306"/>
      <c r="U1076" s="306"/>
      <c r="V1076" s="306"/>
      <c r="W1076" s="306"/>
      <c r="X1076" s="306"/>
      <c r="Y1076" s="306"/>
      <c r="Z1076" s="306"/>
    </row>
    <row r="1077" spans="13:26">
      <c r="M1077" s="306"/>
      <c r="N1077" s="306"/>
      <c r="O1077" s="306"/>
      <c r="P1077" s="306"/>
      <c r="Q1077" s="306"/>
      <c r="R1077" s="306"/>
      <c r="S1077" s="306"/>
      <c r="T1077" s="306"/>
      <c r="U1077" s="306"/>
      <c r="V1077" s="306"/>
      <c r="W1077" s="306"/>
      <c r="X1077" s="306"/>
      <c r="Y1077" s="306"/>
      <c r="Z1077" s="306"/>
    </row>
    <row r="1078" spans="13:26">
      <c r="M1078" s="306"/>
      <c r="N1078" s="306"/>
      <c r="O1078" s="306"/>
      <c r="P1078" s="306"/>
      <c r="Q1078" s="306"/>
      <c r="R1078" s="306"/>
      <c r="S1078" s="306"/>
      <c r="T1078" s="306"/>
      <c r="U1078" s="306"/>
      <c r="V1078" s="306"/>
      <c r="W1078" s="306"/>
      <c r="X1078" s="306"/>
      <c r="Y1078" s="306"/>
      <c r="Z1078" s="306"/>
    </row>
    <row r="1079" spans="13:26">
      <c r="M1079" s="306"/>
      <c r="N1079" s="306"/>
      <c r="O1079" s="306"/>
      <c r="P1079" s="306"/>
      <c r="Q1079" s="306"/>
      <c r="R1079" s="306"/>
      <c r="S1079" s="306"/>
      <c r="T1079" s="306"/>
      <c r="U1079" s="306"/>
      <c r="V1079" s="306"/>
      <c r="W1079" s="306"/>
      <c r="X1079" s="306"/>
      <c r="Y1079" s="306"/>
      <c r="Z1079" s="306"/>
    </row>
    <row r="1080" spans="13:26">
      <c r="M1080" s="306"/>
      <c r="N1080" s="306"/>
      <c r="O1080" s="306"/>
      <c r="P1080" s="306"/>
      <c r="Q1080" s="306"/>
      <c r="R1080" s="306"/>
      <c r="S1080" s="306"/>
      <c r="T1080" s="306"/>
      <c r="U1080" s="306"/>
      <c r="V1080" s="306"/>
      <c r="W1080" s="306"/>
      <c r="X1080" s="306"/>
      <c r="Y1080" s="306"/>
      <c r="Z1080" s="306"/>
    </row>
    <row r="1081" spans="13:26">
      <c r="M1081" s="306"/>
      <c r="N1081" s="306"/>
      <c r="O1081" s="306"/>
      <c r="P1081" s="306"/>
      <c r="Q1081" s="306"/>
      <c r="R1081" s="306"/>
      <c r="S1081" s="306"/>
      <c r="T1081" s="306"/>
      <c r="U1081" s="306"/>
      <c r="V1081" s="306"/>
      <c r="W1081" s="306"/>
      <c r="X1081" s="306"/>
      <c r="Y1081" s="306"/>
      <c r="Z1081" s="306"/>
    </row>
    <row r="1082" spans="13:26">
      <c r="M1082" s="306"/>
      <c r="N1082" s="306"/>
      <c r="O1082" s="306"/>
      <c r="P1082" s="306"/>
      <c r="Q1082" s="306"/>
      <c r="R1082" s="306"/>
      <c r="S1082" s="306"/>
      <c r="T1082" s="306"/>
      <c r="U1082" s="306"/>
      <c r="V1082" s="306"/>
      <c r="W1082" s="306"/>
      <c r="X1082" s="306"/>
      <c r="Y1082" s="306"/>
      <c r="Z1082" s="306"/>
    </row>
    <row r="1083" spans="13:26">
      <c r="M1083" s="306"/>
      <c r="N1083" s="306"/>
      <c r="O1083" s="306"/>
      <c r="P1083" s="306"/>
      <c r="Q1083" s="306"/>
      <c r="R1083" s="306"/>
      <c r="S1083" s="306"/>
      <c r="T1083" s="306"/>
      <c r="U1083" s="306"/>
      <c r="V1083" s="306"/>
      <c r="W1083" s="306"/>
      <c r="X1083" s="306"/>
      <c r="Y1083" s="306"/>
      <c r="Z1083" s="306"/>
    </row>
    <row r="1084" spans="13:26">
      <c r="M1084" s="306"/>
      <c r="N1084" s="306"/>
      <c r="O1084" s="306"/>
      <c r="P1084" s="306"/>
      <c r="Q1084" s="306"/>
      <c r="R1084" s="306"/>
      <c r="S1084" s="306"/>
      <c r="T1084" s="306"/>
      <c r="U1084" s="306"/>
      <c r="V1084" s="306"/>
      <c r="W1084" s="306"/>
      <c r="X1084" s="306"/>
      <c r="Y1084" s="306"/>
      <c r="Z1084" s="306"/>
    </row>
    <row r="1085" spans="13:26">
      <c r="M1085" s="306"/>
      <c r="N1085" s="306"/>
      <c r="O1085" s="306"/>
      <c r="P1085" s="306"/>
      <c r="Q1085" s="306"/>
      <c r="R1085" s="306"/>
      <c r="S1085" s="306"/>
      <c r="T1085" s="306"/>
      <c r="U1085" s="306"/>
      <c r="V1085" s="306"/>
      <c r="W1085" s="306"/>
      <c r="X1085" s="306"/>
      <c r="Y1085" s="306"/>
      <c r="Z1085" s="306"/>
    </row>
    <row r="1086" spans="13:26">
      <c r="M1086" s="306"/>
      <c r="N1086" s="306"/>
      <c r="O1086" s="306"/>
      <c r="P1086" s="306"/>
      <c r="Q1086" s="306"/>
      <c r="R1086" s="306"/>
      <c r="S1086" s="306"/>
      <c r="T1086" s="306"/>
      <c r="U1086" s="306"/>
      <c r="V1086" s="306"/>
      <c r="W1086" s="306"/>
      <c r="X1086" s="306"/>
      <c r="Y1086" s="306"/>
      <c r="Z1086" s="306"/>
    </row>
    <row r="1087" spans="13:26">
      <c r="M1087" s="306"/>
      <c r="N1087" s="306"/>
      <c r="O1087" s="306"/>
      <c r="P1087" s="306"/>
      <c r="Q1087" s="306"/>
      <c r="R1087" s="306"/>
      <c r="S1087" s="306"/>
      <c r="T1087" s="306"/>
      <c r="U1087" s="306"/>
      <c r="V1087" s="306"/>
      <c r="W1087" s="306"/>
      <c r="X1087" s="306"/>
      <c r="Y1087" s="306"/>
      <c r="Z1087" s="306"/>
    </row>
    <row r="1088" spans="13:26">
      <c r="M1088" s="306"/>
      <c r="N1088" s="306"/>
      <c r="O1088" s="306"/>
      <c r="P1088" s="306"/>
      <c r="Q1088" s="306"/>
      <c r="R1088" s="306"/>
      <c r="S1088" s="306"/>
      <c r="T1088" s="306"/>
      <c r="U1088" s="306"/>
      <c r="V1088" s="306"/>
      <c r="W1088" s="306"/>
      <c r="X1088" s="306"/>
      <c r="Y1088" s="306"/>
      <c r="Z1088" s="306"/>
    </row>
    <row r="1089" spans="13:26">
      <c r="M1089" s="306"/>
      <c r="N1089" s="306"/>
      <c r="O1089" s="306"/>
      <c r="P1089" s="306"/>
      <c r="Q1089" s="306"/>
      <c r="R1089" s="306"/>
      <c r="S1089" s="306"/>
      <c r="T1089" s="306"/>
      <c r="U1089" s="306"/>
      <c r="V1089" s="306"/>
      <c r="W1089" s="306"/>
      <c r="X1089" s="306"/>
      <c r="Y1089" s="306"/>
      <c r="Z1089" s="306"/>
    </row>
    <row r="1090" spans="13:26">
      <c r="M1090" s="306"/>
      <c r="N1090" s="306"/>
      <c r="O1090" s="306"/>
      <c r="P1090" s="306"/>
      <c r="Q1090" s="306"/>
      <c r="R1090" s="306"/>
      <c r="S1090" s="306"/>
      <c r="T1090" s="306"/>
      <c r="U1090" s="306"/>
      <c r="V1090" s="306"/>
      <c r="W1090" s="306"/>
      <c r="X1090" s="306"/>
      <c r="Y1090" s="306"/>
      <c r="Z1090" s="306"/>
    </row>
    <row r="1091" spans="13:26">
      <c r="M1091" s="306"/>
      <c r="N1091" s="306"/>
      <c r="O1091" s="306"/>
      <c r="P1091" s="306"/>
      <c r="Q1091" s="306"/>
      <c r="R1091" s="306"/>
      <c r="S1091" s="306"/>
      <c r="T1091" s="306"/>
      <c r="U1091" s="306"/>
      <c r="V1091" s="306"/>
      <c r="W1091" s="306"/>
      <c r="X1091" s="306"/>
      <c r="Y1091" s="306"/>
      <c r="Z1091" s="306"/>
    </row>
    <row r="1092" spans="13:26">
      <c r="M1092" s="306"/>
      <c r="N1092" s="306"/>
      <c r="O1092" s="306"/>
      <c r="P1092" s="306"/>
      <c r="Q1092" s="306"/>
      <c r="R1092" s="306"/>
      <c r="S1092" s="306"/>
      <c r="T1092" s="306"/>
      <c r="U1092" s="306"/>
      <c r="V1092" s="306"/>
      <c r="W1092" s="306"/>
      <c r="X1092" s="306"/>
      <c r="Y1092" s="306"/>
      <c r="Z1092" s="306"/>
    </row>
    <row r="1093" spans="13:26">
      <c r="M1093" s="306"/>
      <c r="N1093" s="306"/>
      <c r="O1093" s="306"/>
      <c r="P1093" s="306"/>
      <c r="Q1093" s="306"/>
      <c r="R1093" s="306"/>
      <c r="S1093" s="306"/>
      <c r="T1093" s="306"/>
      <c r="U1093" s="306"/>
      <c r="V1093" s="306"/>
      <c r="W1093" s="306"/>
      <c r="X1093" s="306"/>
      <c r="Y1093" s="306"/>
      <c r="Z1093" s="306"/>
    </row>
    <row r="1094" spans="13:26">
      <c r="M1094" s="306"/>
      <c r="N1094" s="306"/>
      <c r="O1094" s="306"/>
      <c r="P1094" s="306"/>
      <c r="Q1094" s="306"/>
      <c r="R1094" s="306"/>
      <c r="S1094" s="306"/>
      <c r="T1094" s="306"/>
      <c r="U1094" s="306"/>
      <c r="V1094" s="306"/>
      <c r="W1094" s="306"/>
      <c r="X1094" s="306"/>
      <c r="Y1094" s="306"/>
      <c r="Z1094" s="306"/>
    </row>
    <row r="1095" spans="13:26">
      <c r="M1095" s="306"/>
      <c r="N1095" s="306"/>
      <c r="O1095" s="306"/>
      <c r="P1095" s="306"/>
      <c r="Q1095" s="306"/>
      <c r="R1095" s="306"/>
      <c r="S1095" s="306"/>
      <c r="T1095" s="306"/>
      <c r="U1095" s="306"/>
      <c r="V1095" s="306"/>
      <c r="W1095" s="306"/>
      <c r="X1095" s="306"/>
      <c r="Y1095" s="306"/>
      <c r="Z1095" s="306"/>
    </row>
    <row r="1096" spans="13:26">
      <c r="M1096" s="306"/>
      <c r="N1096" s="306"/>
      <c r="O1096" s="306"/>
      <c r="P1096" s="306"/>
      <c r="Q1096" s="306"/>
      <c r="R1096" s="306"/>
      <c r="S1096" s="306"/>
      <c r="T1096" s="306"/>
      <c r="U1096" s="306"/>
      <c r="V1096" s="306"/>
      <c r="W1096" s="306"/>
      <c r="X1096" s="306"/>
      <c r="Y1096" s="306"/>
      <c r="Z1096" s="306"/>
    </row>
    <row r="1097" spans="13:26">
      <c r="M1097" s="306"/>
      <c r="N1097" s="306"/>
      <c r="O1097" s="306"/>
      <c r="P1097" s="306"/>
      <c r="Q1097" s="306"/>
      <c r="R1097" s="306"/>
      <c r="S1097" s="306"/>
      <c r="T1097" s="306"/>
      <c r="U1097" s="306"/>
      <c r="V1097" s="306"/>
      <c r="W1097" s="306"/>
      <c r="X1097" s="306"/>
      <c r="Y1097" s="306"/>
      <c r="Z1097" s="306"/>
    </row>
    <row r="1098" spans="13:26">
      <c r="M1098" s="306"/>
      <c r="N1098" s="306"/>
      <c r="O1098" s="306"/>
      <c r="P1098" s="306"/>
      <c r="Q1098" s="306"/>
      <c r="R1098" s="306"/>
      <c r="S1098" s="306"/>
      <c r="T1098" s="306"/>
      <c r="U1098" s="306"/>
      <c r="V1098" s="306"/>
      <c r="W1098" s="306"/>
      <c r="X1098" s="306"/>
      <c r="Y1098" s="306"/>
      <c r="Z1098" s="306"/>
    </row>
    <row r="1099" spans="13:26">
      <c r="M1099" s="306"/>
      <c r="N1099" s="306"/>
      <c r="O1099" s="306"/>
      <c r="P1099" s="306"/>
      <c r="Q1099" s="306"/>
      <c r="R1099" s="306"/>
      <c r="S1099" s="306"/>
      <c r="T1099" s="306"/>
      <c r="U1099" s="306"/>
      <c r="V1099" s="306"/>
      <c r="W1099" s="306"/>
      <c r="X1099" s="306"/>
      <c r="Y1099" s="306"/>
      <c r="Z1099" s="306"/>
    </row>
    <row r="1100" spans="13:26">
      <c r="M1100" s="306"/>
      <c r="N1100" s="306"/>
      <c r="O1100" s="306"/>
      <c r="P1100" s="306"/>
      <c r="Q1100" s="306"/>
      <c r="R1100" s="306"/>
      <c r="S1100" s="306"/>
      <c r="T1100" s="306"/>
      <c r="U1100" s="306"/>
      <c r="V1100" s="306"/>
      <c r="W1100" s="306"/>
      <c r="X1100" s="306"/>
      <c r="Y1100" s="306"/>
      <c r="Z1100" s="306"/>
    </row>
    <row r="1101" spans="13:26">
      <c r="M1101" s="306"/>
      <c r="N1101" s="306"/>
      <c r="O1101" s="306"/>
      <c r="P1101" s="306"/>
      <c r="Q1101" s="306"/>
      <c r="R1101" s="306"/>
      <c r="S1101" s="306"/>
      <c r="T1101" s="306"/>
      <c r="U1101" s="306"/>
      <c r="V1101" s="306"/>
      <c r="W1101" s="306"/>
      <c r="X1101" s="306"/>
      <c r="Y1101" s="306"/>
      <c r="Z1101" s="306"/>
    </row>
    <row r="1102" spans="13:26">
      <c r="M1102" s="306"/>
      <c r="N1102" s="306"/>
      <c r="O1102" s="306"/>
      <c r="P1102" s="306"/>
      <c r="Q1102" s="306"/>
      <c r="R1102" s="306"/>
      <c r="S1102" s="306"/>
      <c r="T1102" s="306"/>
      <c r="U1102" s="306"/>
      <c r="V1102" s="306"/>
      <c r="W1102" s="306"/>
      <c r="X1102" s="306"/>
      <c r="Y1102" s="306"/>
      <c r="Z1102" s="306"/>
    </row>
    <row r="1103" spans="13:26">
      <c r="M1103" s="306"/>
      <c r="N1103" s="306"/>
      <c r="O1103" s="306"/>
      <c r="P1103" s="306"/>
      <c r="Q1103" s="306"/>
      <c r="R1103" s="306"/>
      <c r="S1103" s="306"/>
      <c r="T1103" s="306"/>
      <c r="U1103" s="306"/>
      <c r="V1103" s="306"/>
      <c r="W1103" s="306"/>
      <c r="X1103" s="306"/>
      <c r="Y1103" s="306"/>
      <c r="Z1103" s="306"/>
    </row>
    <row r="1104" spans="13:26">
      <c r="M1104" s="306"/>
      <c r="N1104" s="306"/>
      <c r="O1104" s="306"/>
      <c r="P1104" s="306"/>
      <c r="Q1104" s="306"/>
      <c r="R1104" s="306"/>
      <c r="S1104" s="306"/>
      <c r="T1104" s="306"/>
      <c r="U1104" s="306"/>
      <c r="V1104" s="306"/>
      <c r="W1104" s="306"/>
      <c r="X1104" s="306"/>
      <c r="Y1104" s="306"/>
      <c r="Z1104" s="306"/>
    </row>
    <row r="1105" spans="13:26">
      <c r="M1105" s="306"/>
      <c r="N1105" s="306"/>
      <c r="O1105" s="306"/>
      <c r="P1105" s="306"/>
      <c r="Q1105" s="306"/>
      <c r="R1105" s="306"/>
      <c r="S1105" s="306"/>
      <c r="T1105" s="306"/>
      <c r="U1105" s="306"/>
      <c r="V1105" s="306"/>
      <c r="W1105" s="306"/>
      <c r="X1105" s="306"/>
      <c r="Y1105" s="306"/>
      <c r="Z1105" s="306"/>
    </row>
    <row r="1106" spans="13:26">
      <c r="M1106" s="306"/>
      <c r="N1106" s="306"/>
      <c r="O1106" s="306"/>
      <c r="P1106" s="306"/>
      <c r="Q1106" s="306"/>
      <c r="R1106" s="306"/>
      <c r="S1106" s="306"/>
      <c r="T1106" s="306"/>
      <c r="U1106" s="306"/>
      <c r="V1106" s="306"/>
      <c r="W1106" s="306"/>
      <c r="X1106" s="306"/>
      <c r="Y1106" s="306"/>
      <c r="Z1106" s="306"/>
    </row>
    <row r="1107" spans="13:26">
      <c r="M1107" s="306"/>
      <c r="N1107" s="306"/>
      <c r="O1107" s="306"/>
      <c r="P1107" s="306"/>
      <c r="Q1107" s="306"/>
      <c r="R1107" s="306"/>
      <c r="S1107" s="306"/>
      <c r="T1107" s="306"/>
      <c r="U1107" s="306"/>
      <c r="V1107" s="306"/>
      <c r="W1107" s="306"/>
      <c r="X1107" s="306"/>
      <c r="Y1107" s="306"/>
      <c r="Z1107" s="306"/>
    </row>
    <row r="1108" spans="13:26">
      <c r="M1108" s="306"/>
      <c r="N1108" s="306"/>
      <c r="O1108" s="306"/>
      <c r="P1108" s="306"/>
      <c r="Q1108" s="306"/>
      <c r="R1108" s="306"/>
      <c r="S1108" s="306"/>
      <c r="T1108" s="306"/>
      <c r="U1108" s="306"/>
      <c r="V1108" s="306"/>
      <c r="W1108" s="306"/>
      <c r="X1108" s="306"/>
      <c r="Y1108" s="306"/>
      <c r="Z1108" s="306"/>
    </row>
    <row r="1109" spans="13:26">
      <c r="M1109" s="306"/>
      <c r="N1109" s="306"/>
      <c r="O1109" s="306"/>
      <c r="P1109" s="306"/>
      <c r="Q1109" s="306"/>
      <c r="R1109" s="306"/>
      <c r="S1109" s="306"/>
      <c r="T1109" s="306"/>
      <c r="U1109" s="306"/>
      <c r="V1109" s="306"/>
      <c r="W1109" s="306"/>
      <c r="X1109" s="306"/>
      <c r="Y1109" s="306"/>
      <c r="Z1109" s="306"/>
    </row>
    <row r="1110" spans="13:26">
      <c r="M1110" s="306"/>
      <c r="N1110" s="306"/>
      <c r="O1110" s="306"/>
      <c r="P1110" s="306"/>
      <c r="Q1110" s="306"/>
      <c r="R1110" s="306"/>
      <c r="S1110" s="306"/>
      <c r="T1110" s="306"/>
      <c r="U1110" s="306"/>
      <c r="V1110" s="306"/>
      <c r="W1110" s="306"/>
      <c r="X1110" s="306"/>
      <c r="Y1110" s="306"/>
      <c r="Z1110" s="306"/>
    </row>
    <row r="1111" spans="13:26">
      <c r="M1111" s="306"/>
      <c r="N1111" s="306"/>
      <c r="O1111" s="306"/>
      <c r="P1111" s="306"/>
      <c r="Q1111" s="306"/>
      <c r="R1111" s="306"/>
      <c r="S1111" s="306"/>
      <c r="T1111" s="306"/>
      <c r="U1111" s="306"/>
      <c r="V1111" s="306"/>
      <c r="W1111" s="306"/>
      <c r="X1111" s="306"/>
      <c r="Y1111" s="306"/>
      <c r="Z1111" s="306"/>
    </row>
    <row r="1112" spans="13:26">
      <c r="M1112" s="306"/>
      <c r="N1112" s="306"/>
      <c r="O1112" s="306"/>
      <c r="P1112" s="306"/>
      <c r="Q1112" s="306"/>
      <c r="R1112" s="306"/>
      <c r="S1112" s="306"/>
      <c r="T1112" s="306"/>
      <c r="U1112" s="306"/>
      <c r="V1112" s="306"/>
      <c r="W1112" s="306"/>
      <c r="X1112" s="306"/>
      <c r="Y1112" s="306"/>
      <c r="Z1112" s="306"/>
    </row>
    <row r="1113" spans="13:26">
      <c r="M1113" s="306"/>
      <c r="N1113" s="306"/>
      <c r="O1113" s="306"/>
      <c r="P1113" s="306"/>
      <c r="Q1113" s="306"/>
      <c r="R1113" s="306"/>
      <c r="S1113" s="306"/>
      <c r="T1113" s="306"/>
      <c r="U1113" s="306"/>
      <c r="V1113" s="306"/>
      <c r="W1113" s="306"/>
      <c r="X1113" s="306"/>
      <c r="Y1113" s="306"/>
      <c r="Z1113" s="306"/>
    </row>
    <row r="1114" spans="13:26">
      <c r="M1114" s="306"/>
      <c r="N1114" s="306"/>
      <c r="O1114" s="306"/>
      <c r="P1114" s="306"/>
      <c r="Q1114" s="306"/>
      <c r="R1114" s="306"/>
      <c r="S1114" s="306"/>
      <c r="T1114" s="306"/>
      <c r="U1114" s="306"/>
      <c r="V1114" s="306"/>
      <c r="W1114" s="306"/>
      <c r="X1114" s="306"/>
      <c r="Y1114" s="306"/>
      <c r="Z1114" s="306"/>
    </row>
    <row r="1115" spans="13:26">
      <c r="M1115" s="306"/>
      <c r="N1115" s="306"/>
      <c r="O1115" s="306"/>
      <c r="P1115" s="306"/>
      <c r="Q1115" s="306"/>
      <c r="R1115" s="306"/>
      <c r="S1115" s="306"/>
      <c r="T1115" s="306"/>
      <c r="U1115" s="306"/>
      <c r="V1115" s="306"/>
      <c r="W1115" s="306"/>
      <c r="X1115" s="306"/>
      <c r="Y1115" s="306"/>
      <c r="Z1115" s="306"/>
    </row>
    <row r="1116" spans="13:26">
      <c r="M1116" s="306"/>
      <c r="N1116" s="306"/>
      <c r="O1116" s="306"/>
      <c r="P1116" s="306"/>
      <c r="Q1116" s="306"/>
      <c r="R1116" s="306"/>
      <c r="S1116" s="306"/>
      <c r="T1116" s="306"/>
      <c r="U1116" s="306"/>
      <c r="V1116" s="306"/>
      <c r="W1116" s="306"/>
      <c r="X1116" s="306"/>
      <c r="Y1116" s="306"/>
      <c r="Z1116" s="306"/>
    </row>
    <row r="1117" spans="13:26">
      <c r="M1117" s="306"/>
      <c r="N1117" s="306"/>
      <c r="O1117" s="306"/>
      <c r="P1117" s="306"/>
      <c r="Q1117" s="306"/>
      <c r="R1117" s="306"/>
      <c r="S1117" s="306"/>
      <c r="T1117" s="306"/>
      <c r="U1117" s="306"/>
      <c r="V1117" s="306"/>
      <c r="W1117" s="306"/>
      <c r="X1117" s="306"/>
      <c r="Y1117" s="306"/>
      <c r="Z1117" s="306"/>
    </row>
    <row r="1118" spans="13:26">
      <c r="M1118" s="306"/>
      <c r="N1118" s="306"/>
      <c r="O1118" s="306"/>
      <c r="P1118" s="306"/>
      <c r="Q1118" s="306"/>
      <c r="R1118" s="306"/>
      <c r="S1118" s="306"/>
      <c r="T1118" s="306"/>
      <c r="U1118" s="306"/>
      <c r="V1118" s="306"/>
      <c r="W1118" s="306"/>
      <c r="X1118" s="306"/>
      <c r="Y1118" s="306"/>
      <c r="Z1118" s="306"/>
    </row>
    <row r="1119" spans="13:26">
      <c r="M1119" s="306"/>
      <c r="N1119" s="306"/>
      <c r="O1119" s="306"/>
      <c r="P1119" s="306"/>
      <c r="Q1119" s="306"/>
      <c r="R1119" s="306"/>
      <c r="S1119" s="306"/>
      <c r="T1119" s="306"/>
      <c r="U1119" s="306"/>
      <c r="V1119" s="306"/>
      <c r="W1119" s="306"/>
      <c r="X1119" s="306"/>
      <c r="Y1119" s="306"/>
      <c r="Z1119" s="306"/>
    </row>
    <row r="1120" spans="13:26">
      <c r="M1120" s="306"/>
      <c r="N1120" s="306"/>
      <c r="O1120" s="306"/>
      <c r="P1120" s="306"/>
      <c r="Q1120" s="306"/>
      <c r="R1120" s="306"/>
      <c r="S1120" s="306"/>
      <c r="T1120" s="306"/>
      <c r="U1120" s="306"/>
      <c r="V1120" s="306"/>
      <c r="W1120" s="306"/>
      <c r="X1120" s="306"/>
      <c r="Y1120" s="306"/>
      <c r="Z1120" s="306"/>
    </row>
    <row r="1121" spans="13:26">
      <c r="M1121" s="306"/>
      <c r="N1121" s="306"/>
      <c r="O1121" s="306"/>
      <c r="P1121" s="306"/>
      <c r="Q1121" s="306"/>
      <c r="R1121" s="306"/>
      <c r="S1121" s="306"/>
      <c r="T1121" s="306"/>
      <c r="U1121" s="306"/>
      <c r="V1121" s="306"/>
      <c r="W1121" s="306"/>
      <c r="X1121" s="306"/>
      <c r="Y1121" s="306"/>
      <c r="Z1121" s="306"/>
    </row>
    <row r="1122" spans="13:26">
      <c r="M1122" s="306"/>
      <c r="N1122" s="306"/>
      <c r="O1122" s="306"/>
      <c r="P1122" s="306"/>
      <c r="Q1122" s="306"/>
      <c r="R1122" s="306"/>
      <c r="S1122" s="306"/>
      <c r="T1122" s="306"/>
      <c r="U1122" s="306"/>
      <c r="V1122" s="306"/>
      <c r="W1122" s="306"/>
      <c r="X1122" s="306"/>
      <c r="Y1122" s="306"/>
      <c r="Z1122" s="306"/>
    </row>
    <row r="1123" spans="13:26">
      <c r="M1123" s="306"/>
      <c r="N1123" s="306"/>
      <c r="O1123" s="306"/>
      <c r="P1123" s="306"/>
      <c r="Q1123" s="306"/>
      <c r="R1123" s="306"/>
      <c r="S1123" s="306"/>
      <c r="T1123" s="306"/>
      <c r="U1123" s="306"/>
      <c r="V1123" s="306"/>
      <c r="W1123" s="306"/>
      <c r="X1123" s="306"/>
      <c r="Y1123" s="306"/>
      <c r="Z1123" s="306"/>
    </row>
    <row r="1124" spans="13:26">
      <c r="M1124" s="306"/>
      <c r="N1124" s="306"/>
      <c r="O1124" s="306"/>
      <c r="P1124" s="306"/>
      <c r="Q1124" s="306"/>
      <c r="R1124" s="306"/>
      <c r="S1124" s="306"/>
      <c r="T1124" s="306"/>
      <c r="U1124" s="306"/>
      <c r="V1124" s="306"/>
      <c r="W1124" s="306"/>
      <c r="X1124" s="306"/>
      <c r="Y1124" s="306"/>
      <c r="Z1124" s="306"/>
    </row>
    <row r="1125" spans="13:26">
      <c r="M1125" s="306"/>
      <c r="N1125" s="306"/>
      <c r="O1125" s="306"/>
      <c r="P1125" s="306"/>
      <c r="Q1125" s="306"/>
      <c r="R1125" s="306"/>
      <c r="S1125" s="306"/>
      <c r="T1125" s="306"/>
      <c r="U1125" s="306"/>
      <c r="V1125" s="306"/>
      <c r="W1125" s="306"/>
      <c r="X1125" s="306"/>
      <c r="Y1125" s="306"/>
      <c r="Z1125" s="306"/>
    </row>
    <row r="1126" spans="13:26">
      <c r="M1126" s="306"/>
      <c r="N1126" s="306"/>
      <c r="O1126" s="306"/>
      <c r="P1126" s="306"/>
      <c r="Q1126" s="306"/>
      <c r="R1126" s="306"/>
      <c r="S1126" s="306"/>
      <c r="T1126" s="306"/>
      <c r="U1126" s="306"/>
      <c r="V1126" s="306"/>
      <c r="W1126" s="306"/>
      <c r="X1126" s="306"/>
      <c r="Y1126" s="306"/>
      <c r="Z1126" s="306"/>
    </row>
    <row r="1127" spans="13:26">
      <c r="M1127" s="306"/>
      <c r="N1127" s="306"/>
      <c r="O1127" s="306"/>
      <c r="P1127" s="306"/>
      <c r="Q1127" s="306"/>
      <c r="R1127" s="306"/>
      <c r="S1127" s="306"/>
      <c r="T1127" s="306"/>
      <c r="U1127" s="306"/>
      <c r="V1127" s="306"/>
      <c r="W1127" s="306"/>
      <c r="X1127" s="306"/>
      <c r="Y1127" s="306"/>
      <c r="Z1127" s="306"/>
    </row>
    <row r="1128" spans="13:26">
      <c r="M1128" s="306"/>
      <c r="N1128" s="306"/>
      <c r="O1128" s="306"/>
      <c r="P1128" s="306"/>
      <c r="Q1128" s="306"/>
      <c r="R1128" s="306"/>
      <c r="S1128" s="306"/>
      <c r="T1128" s="306"/>
      <c r="U1128" s="306"/>
      <c r="V1128" s="306"/>
      <c r="W1128" s="306"/>
      <c r="X1128" s="306"/>
      <c r="Y1128" s="306"/>
      <c r="Z1128" s="306"/>
    </row>
    <row r="1129" spans="13:26">
      <c r="M1129" s="306"/>
      <c r="N1129" s="306"/>
      <c r="O1129" s="306"/>
      <c r="P1129" s="306"/>
      <c r="Q1129" s="306"/>
      <c r="R1129" s="306"/>
      <c r="S1129" s="306"/>
      <c r="T1129" s="306"/>
      <c r="U1129" s="306"/>
      <c r="V1129" s="306"/>
      <c r="W1129" s="306"/>
      <c r="X1129" s="306"/>
      <c r="Y1129" s="306"/>
      <c r="Z1129" s="306"/>
    </row>
    <row r="1130" spans="13:26">
      <c r="M1130" s="306"/>
      <c r="N1130" s="306"/>
      <c r="O1130" s="306"/>
      <c r="P1130" s="306"/>
      <c r="Q1130" s="306"/>
      <c r="R1130" s="306"/>
      <c r="S1130" s="306"/>
      <c r="T1130" s="306"/>
      <c r="U1130" s="306"/>
      <c r="V1130" s="306"/>
      <c r="W1130" s="306"/>
      <c r="X1130" s="306"/>
      <c r="Y1130" s="306"/>
      <c r="Z1130" s="306"/>
    </row>
    <row r="1131" spans="13:26">
      <c r="M1131" s="306"/>
      <c r="N1131" s="306"/>
      <c r="O1131" s="306"/>
      <c r="P1131" s="306"/>
      <c r="Q1131" s="306"/>
      <c r="R1131" s="306"/>
      <c r="S1131" s="306"/>
      <c r="T1131" s="306"/>
      <c r="U1131" s="306"/>
      <c r="V1131" s="306"/>
      <c r="W1131" s="306"/>
      <c r="X1131" s="306"/>
      <c r="Y1131" s="306"/>
      <c r="Z1131" s="306"/>
    </row>
    <row r="1132" spans="13:26">
      <c r="M1132" s="306"/>
      <c r="N1132" s="306"/>
      <c r="O1132" s="306"/>
      <c r="P1132" s="306"/>
      <c r="Q1132" s="306"/>
      <c r="R1132" s="306"/>
      <c r="S1132" s="306"/>
      <c r="T1132" s="306"/>
      <c r="U1132" s="306"/>
      <c r="V1132" s="306"/>
      <c r="W1132" s="306"/>
      <c r="X1132" s="306"/>
      <c r="Y1132" s="306"/>
      <c r="Z1132" s="306"/>
    </row>
    <row r="1133" spans="13:26">
      <c r="M1133" s="306"/>
      <c r="N1133" s="306"/>
      <c r="O1133" s="306"/>
      <c r="P1133" s="306"/>
      <c r="Q1133" s="306"/>
      <c r="R1133" s="306"/>
      <c r="S1133" s="306"/>
      <c r="T1133" s="306"/>
      <c r="U1133" s="306"/>
      <c r="V1133" s="306"/>
      <c r="W1133" s="306"/>
      <c r="X1133" s="306"/>
      <c r="Y1133" s="306"/>
      <c r="Z1133" s="306"/>
    </row>
    <row r="1134" spans="13:26">
      <c r="M1134" s="306"/>
      <c r="N1134" s="306"/>
      <c r="O1134" s="306"/>
      <c r="P1134" s="306"/>
      <c r="Q1134" s="306"/>
      <c r="R1134" s="306"/>
      <c r="S1134" s="306"/>
      <c r="T1134" s="306"/>
      <c r="U1134" s="306"/>
      <c r="V1134" s="306"/>
      <c r="W1134" s="306"/>
      <c r="X1134" s="306"/>
      <c r="Y1134" s="306"/>
      <c r="Z1134" s="306"/>
    </row>
    <row r="1135" spans="13:26">
      <c r="M1135" s="306"/>
      <c r="N1135" s="306"/>
      <c r="O1135" s="306"/>
      <c r="P1135" s="306"/>
      <c r="Q1135" s="306"/>
      <c r="R1135" s="306"/>
      <c r="S1135" s="306"/>
      <c r="T1135" s="306"/>
      <c r="U1135" s="306"/>
      <c r="V1135" s="306"/>
      <c r="W1135" s="306"/>
      <c r="X1135" s="306"/>
      <c r="Y1135" s="306"/>
      <c r="Z1135" s="306"/>
    </row>
    <row r="1136" spans="13:26">
      <c r="M1136" s="306"/>
      <c r="N1136" s="306"/>
      <c r="O1136" s="306"/>
      <c r="P1136" s="306"/>
      <c r="Q1136" s="306"/>
      <c r="R1136" s="306"/>
      <c r="S1136" s="306"/>
      <c r="T1136" s="306"/>
      <c r="U1136" s="306"/>
      <c r="V1136" s="306"/>
      <c r="W1136" s="306"/>
      <c r="X1136" s="306"/>
      <c r="Y1136" s="306"/>
      <c r="Z1136" s="306"/>
    </row>
    <row r="1137" spans="13:26">
      <c r="M1137" s="306"/>
      <c r="N1137" s="306"/>
      <c r="O1137" s="306"/>
      <c r="P1137" s="306"/>
      <c r="Q1137" s="306"/>
      <c r="R1137" s="306"/>
      <c r="S1137" s="306"/>
      <c r="T1137" s="306"/>
      <c r="U1137" s="306"/>
      <c r="V1137" s="306"/>
      <c r="W1137" s="306"/>
      <c r="X1137" s="306"/>
      <c r="Y1137" s="306"/>
      <c r="Z1137" s="306"/>
    </row>
    <row r="1138" spans="13:26">
      <c r="M1138" s="306"/>
      <c r="N1138" s="306"/>
      <c r="O1138" s="306"/>
      <c r="P1138" s="306"/>
      <c r="Q1138" s="306"/>
      <c r="R1138" s="306"/>
      <c r="S1138" s="306"/>
      <c r="T1138" s="306"/>
      <c r="U1138" s="306"/>
      <c r="V1138" s="306"/>
      <c r="W1138" s="306"/>
      <c r="X1138" s="306"/>
      <c r="Y1138" s="306"/>
      <c r="Z1138" s="306"/>
    </row>
    <row r="1139" spans="13:26">
      <c r="M1139" s="306"/>
      <c r="N1139" s="306"/>
      <c r="O1139" s="306"/>
      <c r="P1139" s="306"/>
      <c r="Q1139" s="306"/>
      <c r="R1139" s="306"/>
      <c r="S1139" s="306"/>
      <c r="T1139" s="306"/>
      <c r="U1139" s="306"/>
      <c r="V1139" s="306"/>
      <c r="W1139" s="306"/>
      <c r="X1139" s="306"/>
      <c r="Y1139" s="306"/>
      <c r="Z1139" s="306"/>
    </row>
    <row r="1140" spans="13:26">
      <c r="M1140" s="306"/>
      <c r="N1140" s="306"/>
      <c r="O1140" s="306"/>
      <c r="P1140" s="306"/>
      <c r="Q1140" s="306"/>
      <c r="R1140" s="306"/>
      <c r="S1140" s="306"/>
      <c r="T1140" s="306"/>
      <c r="U1140" s="306"/>
      <c r="V1140" s="306"/>
      <c r="W1140" s="306"/>
      <c r="X1140" s="306"/>
      <c r="Y1140" s="306"/>
      <c r="Z1140" s="306"/>
    </row>
    <row r="1141" spans="13:26">
      <c r="M1141" s="306"/>
      <c r="N1141" s="306"/>
      <c r="O1141" s="306"/>
      <c r="P1141" s="306"/>
      <c r="Q1141" s="306"/>
      <c r="R1141" s="306"/>
      <c r="S1141" s="306"/>
      <c r="T1141" s="306"/>
      <c r="U1141" s="306"/>
      <c r="V1141" s="306"/>
      <c r="W1141" s="306"/>
      <c r="X1141" s="306"/>
      <c r="Y1141" s="306"/>
      <c r="Z1141" s="306"/>
    </row>
    <row r="1142" spans="13:26">
      <c r="M1142" s="306"/>
      <c r="N1142" s="306"/>
      <c r="O1142" s="306"/>
      <c r="P1142" s="306"/>
      <c r="Q1142" s="306"/>
      <c r="R1142" s="306"/>
      <c r="S1142" s="306"/>
      <c r="T1142" s="306"/>
      <c r="U1142" s="306"/>
      <c r="V1142" s="306"/>
      <c r="W1142" s="306"/>
      <c r="X1142" s="306"/>
      <c r="Y1142" s="306"/>
      <c r="Z1142" s="306"/>
    </row>
    <row r="1143" spans="13:26">
      <c r="M1143" s="306"/>
      <c r="N1143" s="306"/>
      <c r="O1143" s="306"/>
      <c r="P1143" s="306"/>
      <c r="Q1143" s="306"/>
      <c r="R1143" s="306"/>
      <c r="S1143" s="306"/>
      <c r="T1143" s="306"/>
      <c r="U1143" s="306"/>
      <c r="V1143" s="306"/>
      <c r="W1143" s="306"/>
      <c r="X1143" s="306"/>
      <c r="Y1143" s="306"/>
      <c r="Z1143" s="306"/>
    </row>
    <row r="1144" spans="13:26">
      <c r="M1144" s="306"/>
      <c r="N1144" s="306"/>
      <c r="O1144" s="306"/>
      <c r="P1144" s="306"/>
      <c r="Q1144" s="306"/>
      <c r="R1144" s="306"/>
      <c r="S1144" s="306"/>
      <c r="T1144" s="306"/>
      <c r="U1144" s="306"/>
      <c r="V1144" s="306"/>
      <c r="W1144" s="306"/>
      <c r="X1144" s="306"/>
      <c r="Y1144" s="306"/>
      <c r="Z1144" s="306"/>
    </row>
    <row r="1145" spans="13:26">
      <c r="M1145" s="306"/>
      <c r="N1145" s="306"/>
      <c r="O1145" s="306"/>
      <c r="P1145" s="306"/>
      <c r="Q1145" s="306"/>
      <c r="R1145" s="306"/>
      <c r="S1145" s="306"/>
      <c r="T1145" s="306"/>
      <c r="U1145" s="306"/>
      <c r="V1145" s="306"/>
      <c r="W1145" s="306"/>
      <c r="X1145" s="306"/>
      <c r="Y1145" s="306"/>
      <c r="Z1145" s="306"/>
    </row>
    <row r="1146" spans="13:26">
      <c r="M1146" s="306"/>
      <c r="N1146" s="306"/>
      <c r="O1146" s="306"/>
      <c r="P1146" s="306"/>
      <c r="Q1146" s="306"/>
      <c r="R1146" s="306"/>
      <c r="S1146" s="306"/>
      <c r="T1146" s="306"/>
      <c r="U1146" s="306"/>
      <c r="V1146" s="306"/>
      <c r="W1146" s="306"/>
      <c r="X1146" s="306"/>
      <c r="Y1146" s="306"/>
      <c r="Z1146" s="306"/>
    </row>
    <row r="1147" spans="13:26">
      <c r="M1147" s="306"/>
      <c r="N1147" s="306"/>
      <c r="O1147" s="306"/>
      <c r="P1147" s="306"/>
      <c r="Q1147" s="306"/>
      <c r="R1147" s="306"/>
      <c r="S1147" s="306"/>
      <c r="T1147" s="306"/>
      <c r="U1147" s="306"/>
      <c r="V1147" s="306"/>
      <c r="W1147" s="306"/>
      <c r="X1147" s="306"/>
      <c r="Y1147" s="306"/>
      <c r="Z1147" s="306"/>
    </row>
    <row r="1148" spans="13:26">
      <c r="M1148" s="306"/>
      <c r="N1148" s="306"/>
      <c r="O1148" s="306"/>
      <c r="P1148" s="306"/>
      <c r="Q1148" s="306"/>
      <c r="R1148" s="306"/>
      <c r="S1148" s="306"/>
      <c r="T1148" s="306"/>
      <c r="U1148" s="306"/>
      <c r="V1148" s="306"/>
      <c r="W1148" s="306"/>
      <c r="X1148" s="306"/>
      <c r="Y1148" s="306"/>
      <c r="Z1148" s="306"/>
    </row>
    <row r="1149" spans="13:26">
      <c r="M1149" s="306"/>
      <c r="N1149" s="306"/>
      <c r="O1149" s="306"/>
      <c r="P1149" s="306"/>
      <c r="Q1149" s="306"/>
      <c r="R1149" s="306"/>
      <c r="S1149" s="306"/>
      <c r="T1149" s="306"/>
      <c r="U1149" s="306"/>
      <c r="V1149" s="306"/>
      <c r="W1149" s="306"/>
      <c r="X1149" s="306"/>
      <c r="Y1149" s="306"/>
      <c r="Z1149" s="306"/>
    </row>
    <row r="1150" spans="13:26">
      <c r="M1150" s="306"/>
      <c r="N1150" s="306"/>
      <c r="O1150" s="306"/>
      <c r="P1150" s="306"/>
      <c r="Q1150" s="306"/>
      <c r="R1150" s="306"/>
      <c r="S1150" s="306"/>
      <c r="T1150" s="306"/>
      <c r="U1150" s="306"/>
      <c r="V1150" s="306"/>
      <c r="W1150" s="306"/>
      <c r="X1150" s="306"/>
      <c r="Y1150" s="306"/>
      <c r="Z1150" s="306"/>
    </row>
    <row r="1151" spans="13:26">
      <c r="M1151" s="306"/>
      <c r="N1151" s="306"/>
      <c r="O1151" s="306"/>
      <c r="P1151" s="306"/>
      <c r="Q1151" s="306"/>
      <c r="R1151" s="306"/>
      <c r="S1151" s="306"/>
      <c r="T1151" s="306"/>
      <c r="U1151" s="306"/>
      <c r="V1151" s="306"/>
      <c r="W1151" s="306"/>
      <c r="X1151" s="306"/>
      <c r="Y1151" s="306"/>
      <c r="Z1151" s="306"/>
    </row>
    <row r="1152" spans="13:26">
      <c r="M1152" s="306"/>
      <c r="N1152" s="306"/>
      <c r="O1152" s="306"/>
      <c r="P1152" s="306"/>
      <c r="Q1152" s="306"/>
      <c r="R1152" s="306"/>
      <c r="S1152" s="306"/>
      <c r="T1152" s="306"/>
      <c r="U1152" s="306"/>
      <c r="V1152" s="306"/>
      <c r="W1152" s="306"/>
      <c r="X1152" s="306"/>
      <c r="Y1152" s="306"/>
      <c r="Z1152" s="306"/>
    </row>
    <row r="1153" spans="13:26">
      <c r="M1153" s="306"/>
      <c r="N1153" s="306"/>
      <c r="O1153" s="306"/>
      <c r="P1153" s="306"/>
      <c r="Q1153" s="306"/>
      <c r="R1153" s="306"/>
      <c r="S1153" s="306"/>
      <c r="T1153" s="306"/>
      <c r="U1153" s="306"/>
      <c r="V1153" s="306"/>
      <c r="W1153" s="306"/>
      <c r="X1153" s="306"/>
      <c r="Y1153" s="306"/>
      <c r="Z1153" s="306"/>
    </row>
    <row r="1154" spans="13:26">
      <c r="M1154" s="306"/>
      <c r="N1154" s="306"/>
      <c r="O1154" s="306"/>
      <c r="P1154" s="306"/>
      <c r="Q1154" s="306"/>
      <c r="R1154" s="306"/>
      <c r="S1154" s="306"/>
      <c r="T1154" s="306"/>
      <c r="U1154" s="306"/>
      <c r="V1154" s="306"/>
      <c r="W1154" s="306"/>
      <c r="X1154" s="306"/>
      <c r="Y1154" s="306"/>
      <c r="Z1154" s="306"/>
    </row>
    <row r="1155" spans="13:26">
      <c r="M1155" s="306"/>
      <c r="N1155" s="306"/>
      <c r="O1155" s="306"/>
      <c r="P1155" s="306"/>
      <c r="Q1155" s="306"/>
      <c r="R1155" s="306"/>
      <c r="S1155" s="306"/>
      <c r="T1155" s="306"/>
      <c r="U1155" s="306"/>
      <c r="V1155" s="306"/>
      <c r="W1155" s="306"/>
      <c r="X1155" s="306"/>
      <c r="Y1155" s="306"/>
      <c r="Z1155" s="306"/>
    </row>
    <row r="1156" spans="13:26">
      <c r="M1156" s="306"/>
      <c r="N1156" s="306"/>
      <c r="O1156" s="306"/>
      <c r="P1156" s="306"/>
      <c r="Q1156" s="306"/>
      <c r="R1156" s="306"/>
      <c r="S1156" s="306"/>
      <c r="T1156" s="306"/>
      <c r="U1156" s="306"/>
      <c r="V1156" s="306"/>
      <c r="W1156" s="306"/>
      <c r="X1156" s="306"/>
      <c r="Y1156" s="306"/>
      <c r="Z1156" s="306"/>
    </row>
    <row r="1157" spans="13:26">
      <c r="M1157" s="306"/>
      <c r="N1157" s="306"/>
      <c r="O1157" s="306"/>
      <c r="P1157" s="306"/>
      <c r="Q1157" s="306"/>
      <c r="R1157" s="306"/>
      <c r="S1157" s="306"/>
      <c r="T1157" s="306"/>
      <c r="U1157" s="306"/>
      <c r="V1157" s="306"/>
      <c r="W1157" s="306"/>
      <c r="X1157" s="306"/>
      <c r="Y1157" s="306"/>
      <c r="Z1157" s="306"/>
    </row>
    <row r="1158" spans="13:26">
      <c r="M1158" s="306"/>
      <c r="N1158" s="306"/>
      <c r="O1158" s="306"/>
      <c r="P1158" s="306"/>
      <c r="Q1158" s="306"/>
      <c r="R1158" s="306"/>
      <c r="S1158" s="306"/>
      <c r="T1158" s="306"/>
      <c r="U1158" s="306"/>
      <c r="V1158" s="306"/>
      <c r="W1158" s="306"/>
      <c r="X1158" s="306"/>
      <c r="Y1158" s="306"/>
      <c r="Z1158" s="306"/>
    </row>
    <row r="1159" spans="13:26">
      <c r="M1159" s="306"/>
      <c r="N1159" s="306"/>
      <c r="O1159" s="306"/>
      <c r="P1159" s="306"/>
      <c r="Q1159" s="306"/>
      <c r="R1159" s="306"/>
      <c r="S1159" s="306"/>
      <c r="T1159" s="306"/>
      <c r="U1159" s="306"/>
      <c r="V1159" s="306"/>
      <c r="W1159" s="306"/>
      <c r="X1159" s="306"/>
      <c r="Y1159" s="306"/>
      <c r="Z1159" s="306"/>
    </row>
    <row r="1160" spans="13:26">
      <c r="M1160" s="306"/>
      <c r="N1160" s="306"/>
      <c r="O1160" s="306"/>
      <c r="P1160" s="306"/>
      <c r="Q1160" s="306"/>
      <c r="R1160" s="306"/>
      <c r="S1160" s="306"/>
      <c r="T1160" s="306"/>
      <c r="U1160" s="306"/>
      <c r="V1160" s="306"/>
      <c r="W1160" s="306"/>
      <c r="X1160" s="306"/>
      <c r="Y1160" s="306"/>
      <c r="Z1160" s="306"/>
    </row>
    <row r="1161" spans="13:26">
      <c r="M1161" s="306"/>
      <c r="N1161" s="306"/>
      <c r="O1161" s="306"/>
      <c r="P1161" s="306"/>
      <c r="Q1161" s="306"/>
      <c r="R1161" s="306"/>
      <c r="S1161" s="306"/>
      <c r="T1161" s="306"/>
      <c r="U1161" s="306"/>
      <c r="V1161" s="306"/>
      <c r="W1161" s="306"/>
      <c r="X1161" s="306"/>
      <c r="Y1161" s="306"/>
      <c r="Z1161" s="306"/>
    </row>
    <row r="1162" spans="13:26">
      <c r="M1162" s="306"/>
      <c r="N1162" s="306"/>
      <c r="O1162" s="306"/>
      <c r="P1162" s="306"/>
      <c r="Q1162" s="306"/>
      <c r="R1162" s="306"/>
      <c r="S1162" s="306"/>
      <c r="T1162" s="306"/>
      <c r="U1162" s="306"/>
      <c r="V1162" s="306"/>
      <c r="W1162" s="306"/>
      <c r="X1162" s="306"/>
      <c r="Y1162" s="306"/>
      <c r="Z1162" s="306"/>
    </row>
    <row r="1163" spans="13:26">
      <c r="M1163" s="306"/>
      <c r="N1163" s="306"/>
      <c r="O1163" s="306"/>
      <c r="P1163" s="306"/>
      <c r="Q1163" s="306"/>
      <c r="R1163" s="306"/>
      <c r="S1163" s="306"/>
      <c r="T1163" s="306"/>
      <c r="U1163" s="306"/>
      <c r="V1163" s="306"/>
      <c r="W1163" s="306"/>
      <c r="X1163" s="306"/>
      <c r="Y1163" s="306"/>
      <c r="Z1163" s="306"/>
    </row>
    <row r="1164" spans="13:26">
      <c r="M1164" s="306"/>
      <c r="N1164" s="306"/>
      <c r="O1164" s="306"/>
      <c r="P1164" s="306"/>
      <c r="Q1164" s="306"/>
      <c r="R1164" s="306"/>
      <c r="S1164" s="306"/>
      <c r="T1164" s="306"/>
      <c r="U1164" s="306"/>
      <c r="V1164" s="306"/>
      <c r="W1164" s="306"/>
      <c r="X1164" s="306"/>
      <c r="Y1164" s="306"/>
      <c r="Z1164" s="306"/>
    </row>
    <row r="1165" spans="13:26">
      <c r="M1165" s="306"/>
      <c r="N1165" s="306"/>
      <c r="O1165" s="306"/>
      <c r="P1165" s="306"/>
      <c r="Q1165" s="306"/>
      <c r="R1165" s="306"/>
      <c r="S1165" s="306"/>
      <c r="T1165" s="306"/>
      <c r="U1165" s="306"/>
      <c r="V1165" s="306"/>
      <c r="W1165" s="306"/>
      <c r="X1165" s="306"/>
      <c r="Y1165" s="306"/>
      <c r="Z1165" s="306"/>
    </row>
    <row r="1166" spans="13:26">
      <c r="M1166" s="306"/>
      <c r="N1166" s="306"/>
      <c r="O1166" s="306"/>
      <c r="P1166" s="306"/>
      <c r="Q1166" s="306"/>
      <c r="R1166" s="306"/>
      <c r="S1166" s="306"/>
      <c r="T1166" s="306"/>
      <c r="U1166" s="306"/>
      <c r="V1166" s="306"/>
      <c r="W1166" s="306"/>
      <c r="X1166" s="306"/>
      <c r="Y1166" s="306"/>
      <c r="Z1166" s="306"/>
    </row>
    <row r="1167" spans="13:26">
      <c r="M1167" s="306"/>
      <c r="N1167" s="306"/>
      <c r="O1167" s="306"/>
      <c r="P1167" s="306"/>
      <c r="Q1167" s="306"/>
      <c r="R1167" s="306"/>
      <c r="S1167" s="306"/>
      <c r="T1167" s="306"/>
      <c r="U1167" s="306"/>
      <c r="V1167" s="306"/>
      <c r="W1167" s="306"/>
      <c r="X1167" s="306"/>
      <c r="Y1167" s="306"/>
      <c r="Z1167" s="306"/>
    </row>
    <row r="1168" spans="13:26">
      <c r="M1168" s="306"/>
      <c r="N1168" s="306"/>
      <c r="O1168" s="306"/>
      <c r="P1168" s="306"/>
      <c r="Q1168" s="306"/>
      <c r="R1168" s="306"/>
      <c r="S1168" s="306"/>
      <c r="T1168" s="306"/>
      <c r="U1168" s="306"/>
      <c r="V1168" s="306"/>
      <c r="W1168" s="306"/>
      <c r="X1168" s="306"/>
      <c r="Y1168" s="306"/>
      <c r="Z1168" s="306"/>
    </row>
    <row r="1169" spans="13:26">
      <c r="M1169" s="306"/>
      <c r="N1169" s="306"/>
      <c r="O1169" s="306"/>
      <c r="P1169" s="306"/>
      <c r="Q1169" s="306"/>
      <c r="R1169" s="306"/>
      <c r="S1169" s="306"/>
      <c r="T1169" s="306"/>
      <c r="U1169" s="306"/>
      <c r="V1169" s="306"/>
      <c r="W1169" s="306"/>
      <c r="X1169" s="306"/>
      <c r="Y1169" s="306"/>
      <c r="Z1169" s="306"/>
    </row>
    <row r="1170" spans="13:26">
      <c r="M1170" s="306"/>
      <c r="N1170" s="306"/>
      <c r="O1170" s="306"/>
      <c r="P1170" s="306"/>
      <c r="Q1170" s="306"/>
      <c r="R1170" s="306"/>
      <c r="S1170" s="306"/>
      <c r="T1170" s="306"/>
      <c r="U1170" s="306"/>
      <c r="V1170" s="306"/>
      <c r="W1170" s="306"/>
      <c r="X1170" s="306"/>
      <c r="Y1170" s="306"/>
      <c r="Z1170" s="306"/>
    </row>
    <row r="1171" spans="13:26">
      <c r="M1171" s="306"/>
      <c r="N1171" s="306"/>
      <c r="O1171" s="306"/>
      <c r="P1171" s="306"/>
      <c r="Q1171" s="306"/>
      <c r="R1171" s="306"/>
      <c r="S1171" s="306"/>
      <c r="T1171" s="306"/>
      <c r="U1171" s="306"/>
      <c r="V1171" s="306"/>
      <c r="W1171" s="306"/>
      <c r="X1171" s="306"/>
      <c r="Y1171" s="306"/>
      <c r="Z1171" s="306"/>
    </row>
    <row r="1172" spans="13:26">
      <c r="M1172" s="306"/>
      <c r="N1172" s="306"/>
      <c r="O1172" s="306"/>
      <c r="P1172" s="306"/>
      <c r="Q1172" s="306"/>
      <c r="R1172" s="306"/>
      <c r="S1172" s="306"/>
      <c r="T1172" s="306"/>
      <c r="U1172" s="306"/>
      <c r="V1172" s="306"/>
      <c r="W1172" s="306"/>
      <c r="X1172" s="306"/>
      <c r="Y1172" s="306"/>
      <c r="Z1172" s="306"/>
    </row>
    <row r="1173" spans="13:26">
      <c r="M1173" s="306"/>
      <c r="N1173" s="306"/>
      <c r="O1173" s="306"/>
      <c r="P1173" s="306"/>
      <c r="Q1173" s="306"/>
      <c r="R1173" s="306"/>
      <c r="S1173" s="306"/>
      <c r="T1173" s="306"/>
      <c r="U1173" s="306"/>
      <c r="V1173" s="306"/>
      <c r="W1173" s="306"/>
      <c r="X1173" s="306"/>
      <c r="Y1173" s="306"/>
      <c r="Z1173" s="306"/>
    </row>
    <row r="1174" spans="13:26">
      <c r="M1174" s="306"/>
      <c r="N1174" s="306"/>
      <c r="O1174" s="306"/>
      <c r="P1174" s="306"/>
      <c r="Q1174" s="306"/>
      <c r="R1174" s="306"/>
      <c r="S1174" s="306"/>
      <c r="T1174" s="306"/>
      <c r="U1174" s="306"/>
      <c r="V1174" s="306"/>
      <c r="W1174" s="306"/>
      <c r="X1174" s="306"/>
      <c r="Y1174" s="306"/>
      <c r="Z1174" s="306"/>
    </row>
    <row r="1175" spans="13:26">
      <c r="M1175" s="306"/>
      <c r="N1175" s="306"/>
      <c r="O1175" s="306"/>
      <c r="P1175" s="306"/>
      <c r="Q1175" s="306"/>
      <c r="R1175" s="306"/>
      <c r="S1175" s="306"/>
      <c r="T1175" s="306"/>
      <c r="U1175" s="306"/>
      <c r="V1175" s="306"/>
      <c r="W1175" s="306"/>
      <c r="X1175" s="306"/>
      <c r="Y1175" s="306"/>
      <c r="Z1175" s="306"/>
    </row>
    <row r="1176" spans="13:26">
      <c r="M1176" s="306"/>
      <c r="N1176" s="306"/>
      <c r="O1176" s="306"/>
      <c r="P1176" s="306"/>
      <c r="Q1176" s="306"/>
      <c r="R1176" s="306"/>
      <c r="S1176" s="306"/>
      <c r="T1176" s="306"/>
      <c r="U1176" s="306"/>
      <c r="V1176" s="306"/>
      <c r="W1176" s="306"/>
      <c r="X1176" s="306"/>
      <c r="Y1176" s="306"/>
      <c r="Z1176" s="306"/>
    </row>
    <row r="1177" spans="13:26">
      <c r="M1177" s="306"/>
      <c r="N1177" s="306"/>
      <c r="O1177" s="306"/>
      <c r="P1177" s="306"/>
      <c r="Q1177" s="306"/>
      <c r="R1177" s="306"/>
      <c r="S1177" s="306"/>
      <c r="T1177" s="306"/>
      <c r="U1177" s="306"/>
      <c r="V1177" s="306"/>
      <c r="W1177" s="306"/>
      <c r="X1177" s="306"/>
      <c r="Y1177" s="306"/>
      <c r="Z1177" s="306"/>
    </row>
    <row r="1178" spans="13:26">
      <c r="M1178" s="306"/>
      <c r="N1178" s="306"/>
      <c r="O1178" s="306"/>
      <c r="P1178" s="306"/>
      <c r="Q1178" s="306"/>
      <c r="R1178" s="306"/>
      <c r="S1178" s="306"/>
      <c r="T1178" s="306"/>
      <c r="U1178" s="306"/>
      <c r="V1178" s="306"/>
      <c r="W1178" s="306"/>
      <c r="X1178" s="306"/>
      <c r="Y1178" s="306"/>
      <c r="Z1178" s="306"/>
    </row>
    <row r="1179" spans="13:26">
      <c r="M1179" s="306"/>
      <c r="N1179" s="306"/>
      <c r="O1179" s="306"/>
      <c r="P1179" s="306"/>
      <c r="Q1179" s="306"/>
      <c r="R1179" s="306"/>
      <c r="S1179" s="306"/>
      <c r="T1179" s="306"/>
      <c r="U1179" s="306"/>
      <c r="V1179" s="306"/>
      <c r="W1179" s="306"/>
      <c r="X1179" s="306"/>
      <c r="Y1179" s="306"/>
      <c r="Z1179" s="306"/>
    </row>
    <row r="1180" spans="13:26">
      <c r="M1180" s="306"/>
      <c r="N1180" s="306"/>
      <c r="O1180" s="306"/>
      <c r="P1180" s="306"/>
      <c r="Q1180" s="306"/>
      <c r="R1180" s="306"/>
      <c r="S1180" s="306"/>
      <c r="T1180" s="306"/>
      <c r="U1180" s="306"/>
      <c r="V1180" s="306"/>
      <c r="W1180" s="306"/>
      <c r="X1180" s="306"/>
      <c r="Y1180" s="306"/>
      <c r="Z1180" s="306"/>
    </row>
    <row r="1181" spans="13:26">
      <c r="M1181" s="306"/>
      <c r="N1181" s="306"/>
      <c r="O1181" s="306"/>
      <c r="P1181" s="306"/>
      <c r="Q1181" s="306"/>
      <c r="R1181" s="306"/>
      <c r="S1181" s="306"/>
      <c r="T1181" s="306"/>
      <c r="U1181" s="306"/>
      <c r="V1181" s="306"/>
      <c r="W1181" s="306"/>
      <c r="X1181" s="306"/>
      <c r="Y1181" s="306"/>
      <c r="Z1181" s="306"/>
    </row>
    <row r="1182" spans="13:26">
      <c r="M1182" s="306"/>
      <c r="N1182" s="306"/>
      <c r="O1182" s="306"/>
      <c r="P1182" s="306"/>
      <c r="Q1182" s="306"/>
      <c r="R1182" s="306"/>
      <c r="S1182" s="306"/>
      <c r="T1182" s="306"/>
      <c r="U1182" s="306"/>
      <c r="V1182" s="306"/>
      <c r="W1182" s="306"/>
      <c r="X1182" s="306"/>
      <c r="Y1182" s="306"/>
      <c r="Z1182" s="306"/>
    </row>
    <row r="1183" spans="13:26">
      <c r="M1183" s="306"/>
      <c r="N1183" s="306"/>
      <c r="O1183" s="306"/>
      <c r="P1183" s="306"/>
      <c r="Q1183" s="306"/>
      <c r="R1183" s="306"/>
      <c r="S1183" s="306"/>
      <c r="T1183" s="306"/>
      <c r="U1183" s="306"/>
      <c r="V1183" s="306"/>
      <c r="W1183" s="306"/>
      <c r="X1183" s="306"/>
      <c r="Y1183" s="306"/>
      <c r="Z1183" s="306"/>
    </row>
    <row r="1184" spans="13:26">
      <c r="M1184" s="306"/>
      <c r="N1184" s="306"/>
      <c r="O1184" s="306"/>
      <c r="P1184" s="306"/>
      <c r="Q1184" s="306"/>
      <c r="R1184" s="306"/>
      <c r="S1184" s="306"/>
      <c r="T1184" s="306"/>
      <c r="U1184" s="306"/>
      <c r="V1184" s="306"/>
      <c r="W1184" s="306"/>
      <c r="X1184" s="306"/>
      <c r="Y1184" s="306"/>
      <c r="Z1184" s="306"/>
    </row>
    <row r="1185" spans="13:26">
      <c r="M1185" s="306"/>
      <c r="N1185" s="306"/>
      <c r="O1185" s="306"/>
      <c r="P1185" s="306"/>
      <c r="Q1185" s="306"/>
      <c r="R1185" s="306"/>
      <c r="S1185" s="306"/>
      <c r="T1185" s="306"/>
      <c r="U1185" s="306"/>
      <c r="V1185" s="306"/>
      <c r="W1185" s="306"/>
      <c r="X1185" s="306"/>
      <c r="Y1185" s="306"/>
      <c r="Z1185" s="306"/>
    </row>
    <row r="1186" spans="13:26">
      <c r="M1186" s="306"/>
      <c r="N1186" s="306"/>
      <c r="O1186" s="306"/>
      <c r="P1186" s="306"/>
      <c r="Q1186" s="306"/>
      <c r="R1186" s="306"/>
      <c r="S1186" s="306"/>
      <c r="T1186" s="306"/>
      <c r="U1186" s="306"/>
      <c r="V1186" s="306"/>
      <c r="W1186" s="306"/>
      <c r="X1186" s="306"/>
      <c r="Y1186" s="306"/>
      <c r="Z1186" s="306"/>
    </row>
    <row r="1187" spans="13:26">
      <c r="M1187" s="306"/>
      <c r="N1187" s="306"/>
      <c r="O1187" s="306"/>
      <c r="P1187" s="306"/>
      <c r="Q1187" s="306"/>
      <c r="R1187" s="306"/>
      <c r="S1187" s="306"/>
      <c r="T1187" s="306"/>
      <c r="U1187" s="306"/>
      <c r="V1187" s="306"/>
      <c r="W1187" s="306"/>
      <c r="X1187" s="306"/>
      <c r="Y1187" s="306"/>
      <c r="Z1187" s="306"/>
    </row>
    <row r="1188" spans="13:26">
      <c r="M1188" s="306"/>
      <c r="N1188" s="306"/>
      <c r="O1188" s="306"/>
      <c r="P1188" s="306"/>
      <c r="Q1188" s="306"/>
      <c r="R1188" s="306"/>
      <c r="S1188" s="306"/>
      <c r="T1188" s="306"/>
      <c r="U1188" s="306"/>
      <c r="V1188" s="306"/>
      <c r="W1188" s="306"/>
      <c r="X1188" s="306"/>
      <c r="Y1188" s="306"/>
      <c r="Z1188" s="306"/>
    </row>
    <row r="1189" spans="13:26">
      <c r="M1189" s="306"/>
      <c r="N1189" s="306"/>
      <c r="O1189" s="306"/>
      <c r="P1189" s="306"/>
      <c r="Q1189" s="306"/>
      <c r="R1189" s="306"/>
      <c r="S1189" s="306"/>
      <c r="T1189" s="306"/>
      <c r="U1189" s="306"/>
      <c r="V1189" s="306"/>
      <c r="W1189" s="306"/>
      <c r="X1189" s="306"/>
      <c r="Y1189" s="306"/>
      <c r="Z1189" s="306"/>
    </row>
    <row r="1190" spans="13:26">
      <c r="M1190" s="306"/>
      <c r="N1190" s="306"/>
      <c r="O1190" s="306"/>
      <c r="P1190" s="306"/>
      <c r="Q1190" s="306"/>
      <c r="R1190" s="306"/>
      <c r="S1190" s="306"/>
      <c r="T1190" s="306"/>
      <c r="U1190" s="306"/>
      <c r="V1190" s="306"/>
      <c r="W1190" s="306"/>
      <c r="X1190" s="306"/>
      <c r="Y1190" s="306"/>
      <c r="Z1190" s="306"/>
    </row>
    <row r="1191" spans="13:26">
      <c r="M1191" s="306"/>
      <c r="N1191" s="306"/>
      <c r="O1191" s="306"/>
      <c r="P1191" s="306"/>
      <c r="Q1191" s="306"/>
      <c r="R1191" s="306"/>
      <c r="S1191" s="306"/>
      <c r="T1191" s="306"/>
      <c r="U1191" s="306"/>
      <c r="V1191" s="306"/>
      <c r="W1191" s="306"/>
      <c r="X1191" s="306"/>
      <c r="Y1191" s="306"/>
      <c r="Z1191" s="306"/>
    </row>
    <row r="1192" spans="13:26">
      <c r="M1192" s="306"/>
      <c r="N1192" s="306"/>
      <c r="O1192" s="306"/>
      <c r="P1192" s="306"/>
      <c r="Q1192" s="306"/>
      <c r="R1192" s="306"/>
      <c r="S1192" s="306"/>
      <c r="T1192" s="306"/>
      <c r="U1192" s="306"/>
      <c r="V1192" s="306"/>
      <c r="W1192" s="306"/>
      <c r="X1192" s="306"/>
      <c r="Y1192" s="306"/>
      <c r="Z1192" s="306"/>
    </row>
    <row r="1193" spans="13:26">
      <c r="M1193" s="306"/>
      <c r="N1193" s="306"/>
      <c r="O1193" s="306"/>
      <c r="P1193" s="306"/>
      <c r="Q1193" s="306"/>
      <c r="R1193" s="306"/>
      <c r="S1193" s="306"/>
      <c r="T1193" s="306"/>
      <c r="U1193" s="306"/>
      <c r="V1193" s="306"/>
      <c r="W1193" s="306"/>
      <c r="X1193" s="306"/>
      <c r="Y1193" s="306"/>
      <c r="Z1193" s="306"/>
    </row>
    <row r="1194" spans="13:26">
      <c r="M1194" s="306"/>
      <c r="N1194" s="306"/>
      <c r="O1194" s="306"/>
      <c r="P1194" s="306"/>
      <c r="Q1194" s="306"/>
      <c r="R1194" s="306"/>
      <c r="S1194" s="306"/>
      <c r="T1194" s="306"/>
      <c r="U1194" s="306"/>
      <c r="V1194" s="306"/>
      <c r="W1194" s="306"/>
      <c r="X1194" s="306"/>
      <c r="Y1194" s="306"/>
      <c r="Z1194" s="306"/>
    </row>
    <row r="1195" spans="13:26">
      <c r="M1195" s="306"/>
      <c r="N1195" s="306"/>
      <c r="O1195" s="306"/>
      <c r="P1195" s="306"/>
      <c r="Q1195" s="306"/>
      <c r="R1195" s="306"/>
      <c r="S1195" s="306"/>
      <c r="T1195" s="306"/>
      <c r="U1195" s="306"/>
      <c r="V1195" s="306"/>
      <c r="W1195" s="306"/>
      <c r="X1195" s="306"/>
      <c r="Y1195" s="306"/>
      <c r="Z1195" s="306"/>
    </row>
    <row r="1196" spans="13:26">
      <c r="M1196" s="306"/>
      <c r="N1196" s="306"/>
      <c r="O1196" s="306"/>
      <c r="P1196" s="306"/>
      <c r="Q1196" s="306"/>
      <c r="R1196" s="306"/>
      <c r="S1196" s="306"/>
      <c r="T1196" s="306"/>
      <c r="U1196" s="306"/>
      <c r="V1196" s="306"/>
      <c r="W1196" s="306"/>
      <c r="X1196" s="306"/>
      <c r="Y1196" s="306"/>
      <c r="Z1196" s="306"/>
    </row>
    <row r="1197" spans="13:26">
      <c r="M1197" s="306"/>
      <c r="N1197" s="306"/>
      <c r="O1197" s="306"/>
      <c r="P1197" s="306"/>
      <c r="Q1197" s="306"/>
      <c r="R1197" s="306"/>
      <c r="S1197" s="306"/>
      <c r="T1197" s="306"/>
      <c r="U1197" s="306"/>
      <c r="V1197" s="306"/>
      <c r="W1197" s="306"/>
      <c r="X1197" s="306"/>
      <c r="Y1197" s="306"/>
      <c r="Z1197" s="306"/>
    </row>
    <row r="1198" spans="13:26">
      <c r="M1198" s="306"/>
      <c r="N1198" s="306"/>
      <c r="O1198" s="306"/>
      <c r="P1198" s="306"/>
      <c r="Q1198" s="306"/>
      <c r="R1198" s="306"/>
      <c r="S1198" s="306"/>
      <c r="T1198" s="306"/>
      <c r="U1198" s="306"/>
      <c r="V1198" s="306"/>
      <c r="W1198" s="306"/>
      <c r="X1198" s="306"/>
      <c r="Y1198" s="306"/>
      <c r="Z1198" s="306"/>
    </row>
    <row r="1199" spans="13:26">
      <c r="M1199" s="306"/>
      <c r="N1199" s="306"/>
      <c r="O1199" s="306"/>
      <c r="P1199" s="306"/>
      <c r="Q1199" s="306"/>
      <c r="R1199" s="306"/>
      <c r="S1199" s="306"/>
      <c r="T1199" s="306"/>
      <c r="U1199" s="306"/>
      <c r="V1199" s="306"/>
      <c r="W1199" s="306"/>
      <c r="X1199" s="306"/>
      <c r="Y1199" s="306"/>
      <c r="Z1199" s="306"/>
    </row>
    <row r="1200" spans="13:26">
      <c r="M1200" s="306"/>
      <c r="N1200" s="306"/>
      <c r="O1200" s="306"/>
      <c r="P1200" s="306"/>
      <c r="Q1200" s="306"/>
      <c r="R1200" s="306"/>
      <c r="S1200" s="306"/>
      <c r="T1200" s="306"/>
      <c r="U1200" s="306"/>
      <c r="V1200" s="306"/>
      <c r="W1200" s="306"/>
      <c r="X1200" s="306"/>
      <c r="Y1200" s="306"/>
      <c r="Z1200" s="306"/>
    </row>
    <row r="1201" spans="13:26">
      <c r="M1201" s="306"/>
      <c r="N1201" s="306"/>
      <c r="O1201" s="306"/>
      <c r="P1201" s="306"/>
      <c r="Q1201" s="306"/>
      <c r="R1201" s="306"/>
      <c r="S1201" s="306"/>
      <c r="T1201" s="306"/>
      <c r="U1201" s="306"/>
      <c r="V1201" s="306"/>
      <c r="W1201" s="306"/>
      <c r="X1201" s="306"/>
      <c r="Y1201" s="306"/>
      <c r="Z1201" s="306"/>
    </row>
    <row r="1202" spans="13:26">
      <c r="M1202" s="306"/>
      <c r="N1202" s="306"/>
      <c r="O1202" s="306"/>
      <c r="P1202" s="306"/>
      <c r="Q1202" s="306"/>
      <c r="R1202" s="306"/>
      <c r="S1202" s="306"/>
      <c r="T1202" s="306"/>
      <c r="U1202" s="306"/>
      <c r="V1202" s="306"/>
      <c r="W1202" s="306"/>
      <c r="X1202" s="306"/>
      <c r="Y1202" s="306"/>
      <c r="Z1202" s="306"/>
    </row>
    <row r="1203" spans="13:26">
      <c r="M1203" s="306"/>
      <c r="N1203" s="306"/>
      <c r="O1203" s="306"/>
      <c r="P1203" s="306"/>
      <c r="Q1203" s="306"/>
      <c r="R1203" s="306"/>
      <c r="S1203" s="306"/>
      <c r="T1203" s="306"/>
      <c r="U1203" s="306"/>
      <c r="V1203" s="306"/>
      <c r="W1203" s="306"/>
      <c r="X1203" s="306"/>
      <c r="Y1203" s="306"/>
      <c r="Z1203" s="306"/>
    </row>
    <row r="1204" spans="13:26">
      <c r="M1204" s="306"/>
      <c r="N1204" s="306"/>
      <c r="O1204" s="306"/>
      <c r="P1204" s="306"/>
      <c r="Q1204" s="306"/>
      <c r="R1204" s="306"/>
      <c r="S1204" s="306"/>
      <c r="T1204" s="306"/>
      <c r="U1204" s="306"/>
      <c r="V1204" s="306"/>
      <c r="W1204" s="306"/>
      <c r="X1204" s="306"/>
      <c r="Y1204" s="306"/>
      <c r="Z1204" s="306"/>
    </row>
    <row r="1205" spans="13:26">
      <c r="M1205" s="306"/>
      <c r="N1205" s="306"/>
      <c r="O1205" s="306"/>
      <c r="P1205" s="306"/>
      <c r="Q1205" s="306"/>
      <c r="R1205" s="306"/>
      <c r="S1205" s="306"/>
      <c r="T1205" s="306"/>
      <c r="U1205" s="306"/>
      <c r="V1205" s="306"/>
      <c r="W1205" s="306"/>
      <c r="X1205" s="306"/>
      <c r="Y1205" s="306"/>
      <c r="Z1205" s="306"/>
    </row>
    <row r="1206" spans="13:26">
      <c r="M1206" s="306"/>
      <c r="N1206" s="306"/>
      <c r="O1206" s="306"/>
      <c r="P1206" s="306"/>
      <c r="Q1206" s="306"/>
      <c r="R1206" s="306"/>
      <c r="S1206" s="306"/>
      <c r="T1206" s="306"/>
      <c r="U1206" s="306"/>
      <c r="V1206" s="306"/>
      <c r="W1206" s="306"/>
      <c r="X1206" s="306"/>
      <c r="Y1206" s="306"/>
      <c r="Z1206" s="306"/>
    </row>
    <row r="1207" spans="13:26">
      <c r="M1207" s="306"/>
      <c r="N1207" s="306"/>
      <c r="O1207" s="306"/>
      <c r="P1207" s="306"/>
      <c r="Q1207" s="306"/>
      <c r="R1207" s="306"/>
      <c r="S1207" s="306"/>
      <c r="T1207" s="306"/>
      <c r="U1207" s="306"/>
      <c r="V1207" s="306"/>
      <c r="W1207" s="306"/>
      <c r="X1207" s="306"/>
      <c r="Y1207" s="306"/>
      <c r="Z1207" s="306"/>
    </row>
    <row r="1208" spans="13:26">
      <c r="M1208" s="306"/>
      <c r="N1208" s="306"/>
      <c r="O1208" s="306"/>
      <c r="P1208" s="306"/>
      <c r="Q1208" s="306"/>
      <c r="R1208" s="306"/>
      <c r="S1208" s="306"/>
      <c r="T1208" s="306"/>
      <c r="U1208" s="306"/>
      <c r="V1208" s="306"/>
      <c r="W1208" s="306"/>
      <c r="X1208" s="306"/>
      <c r="Y1208" s="306"/>
      <c r="Z1208" s="306"/>
    </row>
    <row r="1209" spans="13:26">
      <c r="M1209" s="306"/>
      <c r="N1209" s="306"/>
      <c r="O1209" s="306"/>
      <c r="P1209" s="306"/>
      <c r="Q1209" s="306"/>
      <c r="R1209" s="306"/>
      <c r="S1209" s="306"/>
      <c r="T1209" s="306"/>
      <c r="U1209" s="306"/>
      <c r="V1209" s="306"/>
      <c r="W1209" s="306"/>
      <c r="X1209" s="306"/>
      <c r="Y1209" s="306"/>
      <c r="Z1209" s="306"/>
    </row>
    <row r="1210" spans="13:26">
      <c r="M1210" s="306"/>
      <c r="N1210" s="306"/>
      <c r="O1210" s="306"/>
      <c r="P1210" s="306"/>
      <c r="Q1210" s="306"/>
      <c r="R1210" s="306"/>
      <c r="S1210" s="306"/>
      <c r="T1210" s="306"/>
      <c r="U1210" s="306"/>
      <c r="V1210" s="306"/>
      <c r="W1210" s="306"/>
      <c r="X1210" s="306"/>
      <c r="Y1210" s="306"/>
      <c r="Z1210" s="306"/>
    </row>
    <row r="1211" spans="13:26">
      <c r="M1211" s="306"/>
      <c r="N1211" s="306"/>
      <c r="O1211" s="306"/>
      <c r="P1211" s="306"/>
      <c r="Q1211" s="306"/>
      <c r="R1211" s="306"/>
      <c r="S1211" s="306"/>
      <c r="T1211" s="306"/>
      <c r="U1211" s="306"/>
      <c r="V1211" s="306"/>
      <c r="W1211" s="306"/>
      <c r="X1211" s="306"/>
      <c r="Y1211" s="306"/>
      <c r="Z1211" s="306"/>
    </row>
    <row r="1212" spans="13:26">
      <c r="M1212" s="306"/>
      <c r="N1212" s="306"/>
      <c r="O1212" s="306"/>
      <c r="P1212" s="306"/>
      <c r="Q1212" s="306"/>
      <c r="R1212" s="306"/>
      <c r="S1212" s="306"/>
      <c r="T1212" s="306"/>
      <c r="U1212" s="306"/>
      <c r="V1212" s="306"/>
      <c r="W1212" s="306"/>
      <c r="X1212" s="306"/>
      <c r="Y1212" s="306"/>
      <c r="Z1212" s="306"/>
    </row>
    <row r="1213" spans="13:26">
      <c r="M1213" s="306"/>
      <c r="N1213" s="306"/>
      <c r="O1213" s="306"/>
      <c r="P1213" s="306"/>
      <c r="Q1213" s="306"/>
      <c r="R1213" s="306"/>
      <c r="S1213" s="306"/>
      <c r="T1213" s="306"/>
      <c r="U1213" s="306"/>
      <c r="V1213" s="306"/>
      <c r="W1213" s="306"/>
      <c r="X1213" s="306"/>
      <c r="Y1213" s="306"/>
      <c r="Z1213" s="306"/>
    </row>
    <row r="1214" spans="13:26">
      <c r="M1214" s="306"/>
      <c r="N1214" s="306"/>
      <c r="O1214" s="306"/>
      <c r="P1214" s="306"/>
      <c r="Q1214" s="306"/>
      <c r="R1214" s="306"/>
      <c r="S1214" s="306"/>
      <c r="T1214" s="306"/>
      <c r="U1214" s="306"/>
      <c r="V1214" s="306"/>
      <c r="W1214" s="306"/>
      <c r="X1214" s="306"/>
      <c r="Y1214" s="306"/>
      <c r="Z1214" s="306"/>
    </row>
    <row r="1215" spans="13:26">
      <c r="M1215" s="306"/>
      <c r="N1215" s="306"/>
      <c r="O1215" s="306"/>
      <c r="P1215" s="306"/>
      <c r="Q1215" s="306"/>
      <c r="R1215" s="306"/>
      <c r="S1215" s="306"/>
      <c r="T1215" s="306"/>
      <c r="U1215" s="306"/>
      <c r="V1215" s="306"/>
      <c r="W1215" s="306"/>
      <c r="X1215" s="306"/>
      <c r="Y1215" s="306"/>
      <c r="Z1215" s="306"/>
    </row>
    <row r="1216" spans="13:26">
      <c r="M1216" s="306"/>
      <c r="N1216" s="306"/>
      <c r="O1216" s="306"/>
      <c r="P1216" s="306"/>
      <c r="Q1216" s="306"/>
      <c r="R1216" s="306"/>
      <c r="S1216" s="306"/>
      <c r="T1216" s="306"/>
      <c r="U1216" s="306"/>
      <c r="V1216" s="306"/>
      <c r="W1216" s="306"/>
      <c r="X1216" s="306"/>
      <c r="Y1216" s="306"/>
      <c r="Z1216" s="306"/>
    </row>
    <row r="1217" spans="13:26">
      <c r="M1217" s="306"/>
      <c r="N1217" s="306"/>
      <c r="O1217" s="306"/>
      <c r="P1217" s="306"/>
      <c r="Q1217" s="306"/>
      <c r="R1217" s="306"/>
      <c r="S1217" s="306"/>
      <c r="T1217" s="306"/>
      <c r="U1217" s="306"/>
      <c r="V1217" s="306"/>
      <c r="W1217" s="306"/>
      <c r="X1217" s="306"/>
      <c r="Y1217" s="306"/>
      <c r="Z1217" s="306"/>
    </row>
    <row r="1218" spans="13:26">
      <c r="M1218" s="306"/>
      <c r="N1218" s="306"/>
      <c r="O1218" s="306"/>
      <c r="P1218" s="306"/>
      <c r="Q1218" s="306"/>
      <c r="R1218" s="306"/>
      <c r="S1218" s="306"/>
      <c r="T1218" s="306"/>
      <c r="U1218" s="306"/>
      <c r="V1218" s="306"/>
      <c r="W1218" s="306"/>
      <c r="X1218" s="306"/>
      <c r="Y1218" s="306"/>
      <c r="Z1218" s="306"/>
    </row>
    <row r="1219" spans="13:26">
      <c r="M1219" s="306"/>
      <c r="N1219" s="306"/>
      <c r="O1219" s="306"/>
      <c r="P1219" s="306"/>
      <c r="Q1219" s="306"/>
      <c r="R1219" s="306"/>
      <c r="S1219" s="306"/>
      <c r="T1219" s="306"/>
      <c r="U1219" s="306"/>
      <c r="V1219" s="306"/>
      <c r="W1219" s="306"/>
      <c r="X1219" s="306"/>
      <c r="Y1219" s="306"/>
      <c r="Z1219" s="306"/>
    </row>
    <row r="1220" spans="13:26">
      <c r="M1220" s="306"/>
      <c r="N1220" s="306"/>
      <c r="O1220" s="306"/>
      <c r="P1220" s="306"/>
      <c r="Q1220" s="306"/>
      <c r="R1220" s="306"/>
      <c r="S1220" s="306"/>
      <c r="T1220" s="306"/>
      <c r="U1220" s="306"/>
      <c r="V1220" s="306"/>
      <c r="W1220" s="306"/>
      <c r="X1220" s="306"/>
      <c r="Y1220" s="306"/>
      <c r="Z1220" s="306"/>
    </row>
    <row r="1221" spans="13:26">
      <c r="M1221" s="306"/>
      <c r="N1221" s="306"/>
      <c r="O1221" s="306"/>
      <c r="P1221" s="306"/>
      <c r="Q1221" s="306"/>
      <c r="R1221" s="306"/>
      <c r="S1221" s="306"/>
      <c r="T1221" s="306"/>
      <c r="U1221" s="306"/>
      <c r="V1221" s="306"/>
      <c r="W1221" s="306"/>
      <c r="X1221" s="306"/>
      <c r="Y1221" s="306"/>
      <c r="Z1221" s="306"/>
    </row>
    <row r="1222" spans="13:26">
      <c r="M1222" s="306"/>
      <c r="N1222" s="306"/>
      <c r="O1222" s="306"/>
      <c r="P1222" s="306"/>
      <c r="Q1222" s="306"/>
      <c r="R1222" s="306"/>
      <c r="S1222" s="306"/>
      <c r="T1222" s="306"/>
      <c r="U1222" s="306"/>
      <c r="V1222" s="306"/>
      <c r="W1222" s="306"/>
      <c r="X1222" s="306"/>
      <c r="Y1222" s="306"/>
      <c r="Z1222" s="306"/>
    </row>
    <row r="1223" spans="13:26">
      <c r="M1223" s="306"/>
      <c r="N1223" s="306"/>
      <c r="O1223" s="306"/>
      <c r="P1223" s="306"/>
      <c r="Q1223" s="306"/>
      <c r="R1223" s="306"/>
      <c r="S1223" s="306"/>
      <c r="T1223" s="306"/>
      <c r="U1223" s="306"/>
      <c r="V1223" s="306"/>
      <c r="W1223" s="306"/>
      <c r="X1223" s="306"/>
      <c r="Y1223" s="306"/>
      <c r="Z1223" s="306"/>
    </row>
    <row r="1224" spans="13:26">
      <c r="M1224" s="306"/>
      <c r="N1224" s="306"/>
      <c r="O1224" s="306"/>
      <c r="P1224" s="306"/>
      <c r="Q1224" s="306"/>
      <c r="R1224" s="306"/>
      <c r="S1224" s="306"/>
      <c r="T1224" s="306"/>
      <c r="U1224" s="306"/>
      <c r="V1224" s="306"/>
      <c r="W1224" s="306"/>
      <c r="X1224" s="306"/>
      <c r="Y1224" s="306"/>
      <c r="Z1224" s="306"/>
    </row>
    <row r="1225" spans="13:26">
      <c r="M1225" s="306"/>
      <c r="N1225" s="306"/>
      <c r="O1225" s="306"/>
      <c r="P1225" s="306"/>
      <c r="Q1225" s="306"/>
      <c r="R1225" s="306"/>
      <c r="S1225" s="306"/>
      <c r="T1225" s="306"/>
      <c r="U1225" s="306"/>
      <c r="V1225" s="306"/>
      <c r="W1225" s="306"/>
      <c r="X1225" s="306"/>
      <c r="Y1225" s="306"/>
      <c r="Z1225" s="306"/>
    </row>
    <row r="1226" spans="13:26">
      <c r="M1226" s="306"/>
      <c r="N1226" s="306"/>
      <c r="O1226" s="306"/>
      <c r="P1226" s="306"/>
      <c r="Q1226" s="306"/>
      <c r="R1226" s="306"/>
      <c r="S1226" s="306"/>
      <c r="T1226" s="306"/>
      <c r="U1226" s="306"/>
      <c r="V1226" s="306"/>
      <c r="W1226" s="306"/>
      <c r="X1226" s="306"/>
      <c r="Y1226" s="306"/>
      <c r="Z1226" s="306"/>
    </row>
    <row r="1227" spans="13:26">
      <c r="M1227" s="306"/>
      <c r="N1227" s="306"/>
      <c r="O1227" s="306"/>
      <c r="P1227" s="306"/>
      <c r="Q1227" s="306"/>
      <c r="R1227" s="306"/>
      <c r="S1227" s="306"/>
      <c r="T1227" s="306"/>
      <c r="U1227" s="306"/>
      <c r="V1227" s="306"/>
      <c r="W1227" s="306"/>
      <c r="X1227" s="306"/>
      <c r="Y1227" s="306"/>
      <c r="Z1227" s="306"/>
    </row>
    <row r="1228" spans="13:26">
      <c r="M1228" s="306"/>
      <c r="N1228" s="306"/>
      <c r="O1228" s="306"/>
      <c r="P1228" s="306"/>
      <c r="Q1228" s="306"/>
      <c r="R1228" s="306"/>
      <c r="S1228" s="306"/>
      <c r="T1228" s="306"/>
      <c r="U1228" s="306"/>
      <c r="V1228" s="306"/>
      <c r="W1228" s="306"/>
      <c r="X1228" s="306"/>
      <c r="Y1228" s="306"/>
      <c r="Z1228" s="306"/>
    </row>
    <row r="1229" spans="13:26">
      <c r="M1229" s="306"/>
      <c r="N1229" s="306"/>
      <c r="O1229" s="306"/>
      <c r="P1229" s="306"/>
      <c r="Q1229" s="306"/>
      <c r="R1229" s="306"/>
      <c r="S1229" s="306"/>
      <c r="T1229" s="306"/>
      <c r="U1229" s="306"/>
      <c r="V1229" s="306"/>
      <c r="W1229" s="306"/>
      <c r="X1229" s="306"/>
      <c r="Y1229" s="306"/>
      <c r="Z1229" s="306"/>
    </row>
    <row r="1230" spans="13:26">
      <c r="M1230" s="306"/>
      <c r="N1230" s="306"/>
      <c r="O1230" s="306"/>
      <c r="P1230" s="306"/>
      <c r="Q1230" s="306"/>
      <c r="R1230" s="306"/>
      <c r="S1230" s="306"/>
      <c r="T1230" s="306"/>
      <c r="U1230" s="306"/>
      <c r="V1230" s="306"/>
      <c r="W1230" s="306"/>
      <c r="X1230" s="306"/>
      <c r="Y1230" s="306"/>
      <c r="Z1230" s="306"/>
    </row>
    <row r="1231" spans="13:26">
      <c r="M1231" s="306"/>
      <c r="N1231" s="306"/>
      <c r="O1231" s="306"/>
      <c r="P1231" s="306"/>
      <c r="Q1231" s="306"/>
      <c r="R1231" s="306"/>
      <c r="S1231" s="306"/>
      <c r="T1231" s="306"/>
      <c r="U1231" s="306"/>
      <c r="V1231" s="306"/>
      <c r="W1231" s="306"/>
      <c r="X1231" s="306"/>
      <c r="Y1231" s="306"/>
      <c r="Z1231" s="306"/>
    </row>
    <row r="1232" spans="13:26">
      <c r="M1232" s="306"/>
      <c r="N1232" s="306"/>
      <c r="O1232" s="306"/>
      <c r="P1232" s="306"/>
      <c r="Q1232" s="306"/>
      <c r="R1232" s="306"/>
      <c r="S1232" s="306"/>
      <c r="T1232" s="306"/>
      <c r="U1232" s="306"/>
      <c r="V1232" s="306"/>
      <c r="W1232" s="306"/>
      <c r="X1232" s="306"/>
      <c r="Y1232" s="306"/>
      <c r="Z1232" s="306"/>
    </row>
    <row r="1233" spans="13:26">
      <c r="M1233" s="306"/>
      <c r="N1233" s="306"/>
      <c r="O1233" s="306"/>
      <c r="P1233" s="306"/>
      <c r="Q1233" s="306"/>
      <c r="R1233" s="306"/>
      <c r="S1233" s="306"/>
      <c r="T1233" s="306"/>
      <c r="U1233" s="306"/>
      <c r="V1233" s="306"/>
      <c r="W1233" s="306"/>
      <c r="X1233" s="306"/>
      <c r="Y1233" s="306"/>
      <c r="Z1233" s="306"/>
    </row>
    <row r="1234" spans="13:26">
      <c r="M1234" s="306"/>
      <c r="N1234" s="306"/>
      <c r="O1234" s="306"/>
      <c r="P1234" s="306"/>
      <c r="Q1234" s="306"/>
      <c r="R1234" s="306"/>
      <c r="S1234" s="306"/>
      <c r="T1234" s="306"/>
      <c r="U1234" s="306"/>
      <c r="V1234" s="306"/>
      <c r="W1234" s="306"/>
      <c r="X1234" s="306"/>
      <c r="Y1234" s="306"/>
      <c r="Z1234" s="306"/>
    </row>
    <row r="1235" spans="13:26">
      <c r="M1235" s="306"/>
      <c r="N1235" s="306"/>
      <c r="O1235" s="306"/>
      <c r="P1235" s="306"/>
      <c r="Q1235" s="306"/>
      <c r="R1235" s="306"/>
      <c r="S1235" s="306"/>
      <c r="T1235" s="306"/>
      <c r="U1235" s="306"/>
      <c r="V1235" s="306"/>
      <c r="W1235" s="306"/>
      <c r="X1235" s="306"/>
      <c r="Y1235" s="306"/>
      <c r="Z1235" s="306"/>
    </row>
    <row r="1236" spans="13:26">
      <c r="M1236" s="306"/>
      <c r="N1236" s="306"/>
      <c r="O1236" s="306"/>
      <c r="P1236" s="306"/>
      <c r="Q1236" s="306"/>
      <c r="R1236" s="306"/>
      <c r="S1236" s="306"/>
      <c r="T1236" s="306"/>
      <c r="U1236" s="306"/>
      <c r="V1236" s="306"/>
      <c r="W1236" s="306"/>
      <c r="X1236" s="306"/>
      <c r="Y1236" s="306"/>
      <c r="Z1236" s="306"/>
    </row>
    <row r="1237" spans="13:26">
      <c r="M1237" s="306"/>
      <c r="N1237" s="306"/>
      <c r="O1237" s="306"/>
      <c r="P1237" s="306"/>
      <c r="Q1237" s="306"/>
      <c r="R1237" s="306"/>
      <c r="S1237" s="306"/>
      <c r="T1237" s="306"/>
      <c r="U1237" s="306"/>
      <c r="V1237" s="306"/>
      <c r="W1237" s="306"/>
      <c r="X1237" s="306"/>
      <c r="Y1237" s="306"/>
      <c r="Z1237" s="306"/>
    </row>
    <row r="1238" spans="13:26">
      <c r="M1238" s="306"/>
      <c r="N1238" s="306"/>
      <c r="O1238" s="306"/>
      <c r="P1238" s="306"/>
      <c r="Q1238" s="306"/>
      <c r="R1238" s="306"/>
      <c r="S1238" s="306"/>
      <c r="T1238" s="306"/>
      <c r="U1238" s="306"/>
      <c r="V1238" s="306"/>
      <c r="W1238" s="306"/>
      <c r="X1238" s="306"/>
      <c r="Y1238" s="306"/>
      <c r="Z1238" s="306"/>
    </row>
    <row r="1239" spans="13:26">
      <c r="M1239" s="306"/>
      <c r="N1239" s="306"/>
      <c r="O1239" s="306"/>
      <c r="P1239" s="306"/>
      <c r="Q1239" s="306"/>
      <c r="R1239" s="306"/>
      <c r="S1239" s="306"/>
      <c r="T1239" s="306"/>
      <c r="U1239" s="306"/>
      <c r="V1239" s="306"/>
      <c r="W1239" s="306"/>
      <c r="X1239" s="306"/>
      <c r="Y1239" s="306"/>
      <c r="Z1239" s="306"/>
    </row>
    <row r="1240" spans="13:26">
      <c r="M1240" s="306"/>
      <c r="N1240" s="306"/>
      <c r="O1240" s="306"/>
      <c r="P1240" s="306"/>
      <c r="Q1240" s="306"/>
      <c r="R1240" s="306"/>
      <c r="S1240" s="306"/>
      <c r="T1240" s="306"/>
      <c r="U1240" s="306"/>
      <c r="V1240" s="306"/>
      <c r="W1240" s="306"/>
      <c r="X1240" s="306"/>
      <c r="Y1240" s="306"/>
      <c r="Z1240" s="306"/>
    </row>
    <row r="1241" spans="13:26">
      <c r="M1241" s="306"/>
      <c r="N1241" s="306"/>
      <c r="O1241" s="306"/>
      <c r="P1241" s="306"/>
      <c r="Q1241" s="306"/>
      <c r="R1241" s="306"/>
      <c r="S1241" s="306"/>
      <c r="T1241" s="306"/>
      <c r="U1241" s="306"/>
      <c r="V1241" s="306"/>
      <c r="W1241" s="306"/>
      <c r="X1241" s="306"/>
      <c r="Y1241" s="306"/>
      <c r="Z1241" s="306"/>
    </row>
    <row r="1242" spans="13:26">
      <c r="M1242" s="306"/>
      <c r="N1242" s="306"/>
      <c r="O1242" s="306"/>
      <c r="P1242" s="306"/>
      <c r="Q1242" s="306"/>
      <c r="R1242" s="306"/>
      <c r="S1242" s="306"/>
      <c r="T1242" s="306"/>
      <c r="U1242" s="306"/>
      <c r="V1242" s="306"/>
      <c r="W1242" s="306"/>
      <c r="X1242" s="306"/>
      <c r="Y1242" s="306"/>
      <c r="Z1242" s="306"/>
    </row>
    <row r="1243" spans="13:26">
      <c r="M1243" s="306"/>
      <c r="N1243" s="306"/>
      <c r="O1243" s="306"/>
      <c r="P1243" s="306"/>
      <c r="Q1243" s="306"/>
      <c r="R1243" s="306"/>
      <c r="S1243" s="306"/>
      <c r="T1243" s="306"/>
      <c r="U1243" s="306"/>
      <c r="V1243" s="306"/>
      <c r="W1243" s="306"/>
      <c r="X1243" s="306"/>
      <c r="Y1243" s="306"/>
      <c r="Z1243" s="306"/>
    </row>
    <row r="1244" spans="13:26">
      <c r="M1244" s="306"/>
      <c r="N1244" s="306"/>
      <c r="O1244" s="306"/>
      <c r="P1244" s="306"/>
      <c r="Q1244" s="306"/>
      <c r="R1244" s="306"/>
      <c r="S1244" s="306"/>
      <c r="T1244" s="306"/>
      <c r="U1244" s="306"/>
      <c r="V1244" s="306"/>
      <c r="W1244" s="306"/>
      <c r="X1244" s="306"/>
      <c r="Y1244" s="306"/>
      <c r="Z1244" s="306"/>
    </row>
    <row r="1245" spans="13:26">
      <c r="M1245" s="306"/>
      <c r="N1245" s="306"/>
      <c r="O1245" s="306"/>
      <c r="P1245" s="306"/>
      <c r="Q1245" s="306"/>
      <c r="R1245" s="306"/>
      <c r="S1245" s="306"/>
      <c r="T1245" s="306"/>
      <c r="U1245" s="306"/>
      <c r="V1245" s="306"/>
      <c r="W1245" s="306"/>
      <c r="X1245" s="306"/>
      <c r="Y1245" s="306"/>
      <c r="Z1245" s="306"/>
    </row>
    <row r="1246" spans="13:26">
      <c r="M1246" s="306"/>
      <c r="N1246" s="306"/>
      <c r="O1246" s="306"/>
      <c r="P1246" s="306"/>
      <c r="Q1246" s="306"/>
      <c r="R1246" s="306"/>
      <c r="S1246" s="306"/>
      <c r="T1246" s="306"/>
      <c r="U1246" s="306"/>
      <c r="V1246" s="306"/>
      <c r="W1246" s="306"/>
      <c r="X1246" s="306"/>
      <c r="Y1246" s="306"/>
      <c r="Z1246" s="306"/>
    </row>
    <row r="1247" spans="13:26">
      <c r="M1247" s="306"/>
      <c r="N1247" s="306"/>
      <c r="O1247" s="306"/>
      <c r="P1247" s="306"/>
      <c r="Q1247" s="306"/>
      <c r="R1247" s="306"/>
      <c r="S1247" s="306"/>
      <c r="T1247" s="306"/>
      <c r="U1247" s="306"/>
      <c r="V1247" s="306"/>
      <c r="W1247" s="306"/>
      <c r="X1247" s="306"/>
      <c r="Y1247" s="306"/>
      <c r="Z1247" s="306"/>
    </row>
    <row r="1248" spans="13:26">
      <c r="M1248" s="306"/>
      <c r="N1248" s="306"/>
      <c r="O1248" s="306"/>
      <c r="P1248" s="306"/>
      <c r="Q1248" s="306"/>
      <c r="R1248" s="306"/>
      <c r="S1248" s="306"/>
      <c r="T1248" s="306"/>
      <c r="U1248" s="306"/>
      <c r="V1248" s="306"/>
      <c r="W1248" s="306"/>
      <c r="X1248" s="306"/>
      <c r="Y1248" s="306"/>
      <c r="Z1248" s="306"/>
    </row>
    <row r="1249" spans="13:26">
      <c r="M1249" s="306"/>
      <c r="N1249" s="306"/>
      <c r="O1249" s="306"/>
      <c r="P1249" s="306"/>
      <c r="Q1249" s="306"/>
      <c r="R1249" s="306"/>
      <c r="S1249" s="306"/>
      <c r="T1249" s="306"/>
      <c r="U1249" s="306"/>
      <c r="V1249" s="306"/>
      <c r="W1249" s="306"/>
      <c r="X1249" s="306"/>
      <c r="Y1249" s="306"/>
      <c r="Z1249" s="306"/>
    </row>
    <row r="1250" spans="13:26">
      <c r="M1250" s="306"/>
      <c r="N1250" s="306"/>
      <c r="O1250" s="306"/>
      <c r="P1250" s="306"/>
      <c r="Q1250" s="306"/>
      <c r="R1250" s="306"/>
      <c r="S1250" s="306"/>
      <c r="T1250" s="306"/>
      <c r="U1250" s="306"/>
      <c r="V1250" s="306"/>
      <c r="W1250" s="306"/>
      <c r="X1250" s="306"/>
      <c r="Y1250" s="306"/>
      <c r="Z1250" s="306"/>
    </row>
    <row r="1251" spans="13:26">
      <c r="M1251" s="306"/>
      <c r="N1251" s="306"/>
      <c r="O1251" s="306"/>
      <c r="P1251" s="306"/>
      <c r="Q1251" s="306"/>
      <c r="R1251" s="306"/>
      <c r="S1251" s="306"/>
      <c r="T1251" s="306"/>
      <c r="U1251" s="306"/>
      <c r="V1251" s="306"/>
      <c r="W1251" s="306"/>
      <c r="X1251" s="306"/>
      <c r="Y1251" s="306"/>
      <c r="Z1251" s="306"/>
    </row>
    <row r="1252" spans="13:26">
      <c r="M1252" s="306"/>
      <c r="N1252" s="306"/>
      <c r="O1252" s="306"/>
      <c r="P1252" s="306"/>
      <c r="Q1252" s="306"/>
      <c r="R1252" s="306"/>
      <c r="S1252" s="306"/>
      <c r="T1252" s="306"/>
      <c r="U1252" s="306"/>
      <c r="V1252" s="306"/>
      <c r="W1252" s="306"/>
      <c r="X1252" s="306"/>
      <c r="Y1252" s="306"/>
      <c r="Z1252" s="306"/>
    </row>
    <row r="1253" spans="13:26">
      <c r="M1253" s="306"/>
      <c r="N1253" s="306"/>
      <c r="O1253" s="306"/>
      <c r="P1253" s="306"/>
      <c r="Q1253" s="306"/>
      <c r="R1253" s="306"/>
      <c r="S1253" s="306"/>
      <c r="T1253" s="306"/>
      <c r="U1253" s="306"/>
      <c r="V1253" s="306"/>
      <c r="W1253" s="306"/>
      <c r="X1253" s="306"/>
      <c r="Y1253" s="306"/>
      <c r="Z1253" s="306"/>
    </row>
    <row r="1254" spans="13:26">
      <c r="M1254" s="306"/>
      <c r="N1254" s="306"/>
      <c r="O1254" s="306"/>
      <c r="P1254" s="306"/>
      <c r="Q1254" s="306"/>
      <c r="R1254" s="306"/>
      <c r="S1254" s="306"/>
      <c r="T1254" s="306"/>
      <c r="U1254" s="306"/>
      <c r="V1254" s="306"/>
      <c r="W1254" s="306"/>
      <c r="X1254" s="306"/>
      <c r="Y1254" s="306"/>
      <c r="Z1254" s="306"/>
    </row>
    <row r="1255" spans="13:26">
      <c r="M1255" s="306"/>
      <c r="N1255" s="306"/>
      <c r="O1255" s="306"/>
      <c r="P1255" s="306"/>
      <c r="Q1255" s="306"/>
      <c r="R1255" s="306"/>
      <c r="S1255" s="306"/>
      <c r="T1255" s="306"/>
      <c r="U1255" s="306"/>
      <c r="V1255" s="306"/>
      <c r="W1255" s="306"/>
      <c r="X1255" s="306"/>
      <c r="Y1255" s="306"/>
      <c r="Z1255" s="306"/>
    </row>
    <row r="1256" spans="13:26">
      <c r="M1256" s="306"/>
      <c r="N1256" s="306"/>
      <c r="O1256" s="306"/>
      <c r="P1256" s="306"/>
      <c r="Q1256" s="306"/>
      <c r="R1256" s="306"/>
      <c r="S1256" s="306"/>
      <c r="T1256" s="306"/>
      <c r="U1256" s="306"/>
      <c r="V1256" s="306"/>
      <c r="W1256" s="306"/>
      <c r="X1256" s="306"/>
      <c r="Y1256" s="306"/>
      <c r="Z1256" s="306"/>
    </row>
    <row r="1257" spans="13:26">
      <c r="M1257" s="306"/>
      <c r="N1257" s="306"/>
      <c r="O1257" s="306"/>
      <c r="P1257" s="306"/>
      <c r="Q1257" s="306"/>
      <c r="R1257" s="306"/>
      <c r="S1257" s="306"/>
      <c r="T1257" s="306"/>
      <c r="U1257" s="306"/>
      <c r="V1257" s="306"/>
      <c r="W1257" s="306"/>
      <c r="X1257" s="306"/>
      <c r="Y1257" s="306"/>
      <c r="Z1257" s="306"/>
    </row>
    <row r="1258" spans="13:26">
      <c r="M1258" s="306"/>
      <c r="N1258" s="306"/>
      <c r="O1258" s="306"/>
      <c r="P1258" s="306"/>
      <c r="Q1258" s="306"/>
      <c r="R1258" s="306"/>
      <c r="S1258" s="306"/>
      <c r="T1258" s="306"/>
      <c r="U1258" s="306"/>
      <c r="V1258" s="306"/>
      <c r="W1258" s="306"/>
      <c r="X1258" s="306"/>
      <c r="Y1258" s="306"/>
      <c r="Z1258" s="306"/>
    </row>
    <row r="1259" spans="13:26">
      <c r="M1259" s="306"/>
      <c r="N1259" s="306"/>
      <c r="O1259" s="306"/>
      <c r="P1259" s="306"/>
      <c r="Q1259" s="306"/>
      <c r="R1259" s="306"/>
      <c r="S1259" s="306"/>
      <c r="T1259" s="306"/>
      <c r="U1259" s="306"/>
      <c r="V1259" s="306"/>
      <c r="W1259" s="306"/>
      <c r="X1259" s="306"/>
      <c r="Y1259" s="306"/>
      <c r="Z1259" s="306"/>
    </row>
    <row r="1260" spans="13:26">
      <c r="M1260" s="306"/>
      <c r="N1260" s="306"/>
      <c r="O1260" s="306"/>
      <c r="P1260" s="306"/>
      <c r="Q1260" s="306"/>
      <c r="R1260" s="306"/>
      <c r="S1260" s="306"/>
      <c r="T1260" s="306"/>
      <c r="U1260" s="306"/>
      <c r="V1260" s="306"/>
      <c r="W1260" s="306"/>
      <c r="X1260" s="306"/>
      <c r="Y1260" s="306"/>
      <c r="Z1260" s="306"/>
    </row>
    <row r="1261" spans="13:26">
      <c r="M1261" s="306"/>
      <c r="N1261" s="306"/>
      <c r="O1261" s="306"/>
      <c r="P1261" s="306"/>
      <c r="Q1261" s="306"/>
      <c r="R1261" s="306"/>
      <c r="S1261" s="306"/>
      <c r="T1261" s="306"/>
      <c r="U1261" s="306"/>
      <c r="V1261" s="306"/>
      <c r="W1261" s="306"/>
      <c r="X1261" s="306"/>
      <c r="Y1261" s="306"/>
      <c r="Z1261" s="306"/>
    </row>
    <row r="1262" spans="13:26">
      <c r="M1262" s="306"/>
      <c r="N1262" s="306"/>
      <c r="O1262" s="306"/>
      <c r="P1262" s="306"/>
      <c r="Q1262" s="306"/>
      <c r="R1262" s="306"/>
      <c r="S1262" s="306"/>
      <c r="T1262" s="306"/>
      <c r="U1262" s="306"/>
      <c r="V1262" s="306"/>
      <c r="W1262" s="306"/>
      <c r="X1262" s="306"/>
      <c r="Y1262" s="306"/>
      <c r="Z1262" s="306"/>
    </row>
    <row r="1263" spans="13:26">
      <c r="M1263" s="306"/>
      <c r="N1263" s="306"/>
      <c r="O1263" s="306"/>
      <c r="P1263" s="306"/>
      <c r="Q1263" s="306"/>
      <c r="R1263" s="306"/>
      <c r="S1263" s="306"/>
      <c r="T1263" s="306"/>
      <c r="U1263" s="306"/>
      <c r="V1263" s="306"/>
      <c r="W1263" s="306"/>
      <c r="X1263" s="306"/>
      <c r="Y1263" s="306"/>
      <c r="Z1263" s="306"/>
    </row>
    <row r="1264" spans="13:26">
      <c r="M1264" s="306"/>
      <c r="N1264" s="306"/>
      <c r="O1264" s="306"/>
      <c r="P1264" s="306"/>
      <c r="Q1264" s="306"/>
      <c r="R1264" s="306"/>
      <c r="S1264" s="306"/>
      <c r="T1264" s="306"/>
      <c r="U1264" s="306"/>
      <c r="V1264" s="306"/>
      <c r="W1264" s="306"/>
      <c r="X1264" s="306"/>
      <c r="Y1264" s="306"/>
      <c r="Z1264" s="306"/>
    </row>
    <row r="1265" spans="13:26">
      <c r="M1265" s="306"/>
      <c r="N1265" s="306"/>
      <c r="O1265" s="306"/>
      <c r="P1265" s="306"/>
      <c r="Q1265" s="306"/>
      <c r="R1265" s="306"/>
      <c r="S1265" s="306"/>
      <c r="T1265" s="306"/>
      <c r="U1265" s="306"/>
      <c r="V1265" s="306"/>
      <c r="W1265" s="306"/>
      <c r="X1265" s="306"/>
      <c r="Y1265" s="306"/>
      <c r="Z1265" s="306"/>
    </row>
    <row r="1266" spans="13:26">
      <c r="M1266" s="306"/>
      <c r="N1266" s="306"/>
      <c r="O1266" s="306"/>
      <c r="P1266" s="306"/>
      <c r="Q1266" s="306"/>
      <c r="R1266" s="306"/>
      <c r="S1266" s="306"/>
      <c r="T1266" s="306"/>
      <c r="U1266" s="306"/>
      <c r="V1266" s="306"/>
      <c r="W1266" s="306"/>
      <c r="X1266" s="306"/>
      <c r="Y1266" s="306"/>
      <c r="Z1266" s="306"/>
    </row>
    <row r="1267" spans="13:26">
      <c r="M1267" s="306"/>
      <c r="N1267" s="306"/>
      <c r="O1267" s="306"/>
      <c r="P1267" s="306"/>
      <c r="Q1267" s="306"/>
      <c r="R1267" s="306"/>
      <c r="S1267" s="306"/>
      <c r="T1267" s="306"/>
      <c r="U1267" s="306"/>
      <c r="V1267" s="306"/>
      <c r="W1267" s="306"/>
      <c r="X1267" s="306"/>
      <c r="Y1267" s="306"/>
      <c r="Z1267" s="306"/>
    </row>
    <row r="1268" spans="13:26">
      <c r="M1268" s="306"/>
      <c r="N1268" s="306"/>
      <c r="O1268" s="306"/>
      <c r="P1268" s="306"/>
      <c r="Q1268" s="306"/>
      <c r="R1268" s="306"/>
      <c r="S1268" s="306"/>
      <c r="T1268" s="306"/>
      <c r="U1268" s="306"/>
      <c r="V1268" s="306"/>
      <c r="W1268" s="306"/>
      <c r="X1268" s="306"/>
      <c r="Y1268" s="306"/>
      <c r="Z1268" s="306"/>
    </row>
    <row r="1269" spans="13:26">
      <c r="M1269" s="306"/>
      <c r="N1269" s="306"/>
      <c r="O1269" s="306"/>
      <c r="P1269" s="306"/>
      <c r="Q1269" s="306"/>
      <c r="R1269" s="306"/>
      <c r="S1269" s="306"/>
      <c r="T1269" s="306"/>
      <c r="U1269" s="306"/>
      <c r="V1269" s="306"/>
      <c r="W1269" s="306"/>
      <c r="X1269" s="306"/>
      <c r="Y1269" s="306"/>
      <c r="Z1269" s="306"/>
    </row>
    <row r="1270" spans="13:26">
      <c r="M1270" s="306"/>
      <c r="N1270" s="306"/>
      <c r="O1270" s="306"/>
      <c r="P1270" s="306"/>
      <c r="Q1270" s="306"/>
      <c r="R1270" s="306"/>
      <c r="S1270" s="306"/>
      <c r="T1270" s="306"/>
      <c r="U1270" s="306"/>
      <c r="V1270" s="306"/>
      <c r="W1270" s="306"/>
      <c r="X1270" s="306"/>
      <c r="Y1270" s="306"/>
      <c r="Z1270" s="306"/>
    </row>
    <row r="1271" spans="13:26">
      <c r="M1271" s="306"/>
      <c r="N1271" s="306"/>
      <c r="O1271" s="306"/>
      <c r="P1271" s="306"/>
      <c r="Q1271" s="306"/>
      <c r="R1271" s="306"/>
      <c r="S1271" s="306"/>
      <c r="T1271" s="306"/>
      <c r="U1271" s="306"/>
      <c r="V1271" s="306"/>
      <c r="W1271" s="306"/>
      <c r="X1271" s="306"/>
      <c r="Y1271" s="306"/>
      <c r="Z1271" s="306"/>
    </row>
    <row r="1272" spans="13:26">
      <c r="M1272" s="306"/>
      <c r="N1272" s="306"/>
      <c r="O1272" s="306"/>
      <c r="P1272" s="306"/>
      <c r="Q1272" s="306"/>
      <c r="R1272" s="306"/>
      <c r="S1272" s="306"/>
      <c r="T1272" s="306"/>
      <c r="U1272" s="306"/>
      <c r="V1272" s="306"/>
      <c r="W1272" s="306"/>
      <c r="X1272" s="306"/>
      <c r="Y1272" s="306"/>
      <c r="Z1272" s="306"/>
    </row>
    <row r="1273" spans="13:26">
      <c r="M1273" s="306"/>
      <c r="N1273" s="306"/>
      <c r="O1273" s="306"/>
      <c r="P1273" s="306"/>
      <c r="Q1273" s="306"/>
      <c r="R1273" s="306"/>
      <c r="S1273" s="306"/>
      <c r="T1273" s="306"/>
      <c r="U1273" s="306"/>
      <c r="V1273" s="306"/>
      <c r="W1273" s="306"/>
      <c r="X1273" s="306"/>
      <c r="Y1273" s="306"/>
      <c r="Z1273" s="306"/>
    </row>
    <row r="1274" spans="13:26">
      <c r="M1274" s="306"/>
      <c r="N1274" s="306"/>
      <c r="O1274" s="306"/>
      <c r="P1274" s="306"/>
      <c r="Q1274" s="306"/>
      <c r="R1274" s="306"/>
      <c r="S1274" s="306"/>
      <c r="T1274" s="306"/>
      <c r="U1274" s="306"/>
      <c r="V1274" s="306"/>
      <c r="W1274" s="306"/>
      <c r="X1274" s="306"/>
      <c r="Y1274" s="306"/>
      <c r="Z1274" s="306"/>
    </row>
    <row r="1275" spans="13:26">
      <c r="M1275" s="306"/>
      <c r="N1275" s="306"/>
      <c r="O1275" s="306"/>
      <c r="P1275" s="306"/>
      <c r="Q1275" s="306"/>
      <c r="R1275" s="306"/>
      <c r="S1275" s="306"/>
      <c r="T1275" s="306"/>
      <c r="U1275" s="306"/>
      <c r="V1275" s="306"/>
      <c r="W1275" s="306"/>
      <c r="X1275" s="306"/>
      <c r="Y1275" s="306"/>
      <c r="Z1275" s="306"/>
    </row>
    <row r="1276" spans="13:26">
      <c r="M1276" s="306"/>
      <c r="N1276" s="306"/>
      <c r="O1276" s="306"/>
      <c r="P1276" s="306"/>
      <c r="Q1276" s="306"/>
      <c r="R1276" s="306"/>
      <c r="S1276" s="306"/>
      <c r="T1276" s="306"/>
      <c r="U1276" s="306"/>
      <c r="V1276" s="306"/>
      <c r="W1276" s="306"/>
      <c r="X1276" s="306"/>
      <c r="Y1276" s="306"/>
      <c r="Z1276" s="306"/>
    </row>
    <row r="1277" spans="13:26">
      <c r="M1277" s="306"/>
      <c r="N1277" s="306"/>
      <c r="O1277" s="306"/>
      <c r="P1277" s="306"/>
      <c r="Q1277" s="306"/>
      <c r="R1277" s="306"/>
      <c r="S1277" s="306"/>
      <c r="T1277" s="306"/>
      <c r="U1277" s="306"/>
      <c r="V1277" s="306"/>
      <c r="W1277" s="306"/>
      <c r="X1277" s="306"/>
      <c r="Y1277" s="306"/>
      <c r="Z1277" s="306"/>
    </row>
    <row r="1278" spans="13:26">
      <c r="M1278" s="306"/>
      <c r="N1278" s="306"/>
      <c r="O1278" s="306"/>
      <c r="P1278" s="306"/>
      <c r="Q1278" s="306"/>
      <c r="R1278" s="306"/>
      <c r="S1278" s="306"/>
      <c r="T1278" s="306"/>
      <c r="U1278" s="306"/>
      <c r="V1278" s="306"/>
      <c r="W1278" s="306"/>
      <c r="X1278" s="306"/>
      <c r="Y1278" s="306"/>
      <c r="Z1278" s="306"/>
    </row>
    <row r="1279" spans="13:26">
      <c r="M1279" s="306"/>
      <c r="N1279" s="306"/>
      <c r="O1279" s="306"/>
      <c r="P1279" s="306"/>
      <c r="Q1279" s="306"/>
      <c r="R1279" s="306"/>
      <c r="S1279" s="306"/>
      <c r="T1279" s="306"/>
      <c r="U1279" s="306"/>
      <c r="V1279" s="306"/>
      <c r="W1279" s="306"/>
      <c r="X1279" s="306"/>
      <c r="Y1279" s="306"/>
      <c r="Z1279" s="306"/>
    </row>
    <row r="1280" spans="13:26">
      <c r="M1280" s="306"/>
      <c r="N1280" s="306"/>
      <c r="O1280" s="306"/>
      <c r="P1280" s="306"/>
      <c r="Q1280" s="306"/>
      <c r="R1280" s="306"/>
      <c r="S1280" s="306"/>
      <c r="T1280" s="306"/>
      <c r="U1280" s="306"/>
      <c r="V1280" s="306"/>
      <c r="W1280" s="306"/>
      <c r="X1280" s="306"/>
      <c r="Y1280" s="306"/>
      <c r="Z1280" s="306"/>
    </row>
    <row r="1281" spans="13:26">
      <c r="M1281" s="306"/>
      <c r="N1281" s="306"/>
      <c r="O1281" s="306"/>
      <c r="P1281" s="306"/>
      <c r="Q1281" s="306"/>
      <c r="R1281" s="306"/>
      <c r="S1281" s="306"/>
      <c r="T1281" s="306"/>
      <c r="U1281" s="306"/>
      <c r="V1281" s="306"/>
      <c r="W1281" s="306"/>
      <c r="X1281" s="306"/>
      <c r="Y1281" s="306"/>
      <c r="Z1281" s="306"/>
    </row>
    <row r="1282" spans="13:26">
      <c r="M1282" s="306"/>
      <c r="N1282" s="306"/>
      <c r="O1282" s="306"/>
      <c r="P1282" s="306"/>
      <c r="Q1282" s="306"/>
      <c r="R1282" s="306"/>
      <c r="S1282" s="306"/>
      <c r="T1282" s="306"/>
      <c r="U1282" s="306"/>
      <c r="V1282" s="306"/>
      <c r="W1282" s="306"/>
      <c r="X1282" s="306"/>
      <c r="Y1282" s="306"/>
      <c r="Z1282" s="306"/>
    </row>
    <row r="1283" spans="13:26">
      <c r="M1283" s="306"/>
      <c r="N1283" s="306"/>
      <c r="O1283" s="306"/>
      <c r="P1283" s="306"/>
      <c r="Q1283" s="306"/>
      <c r="R1283" s="306"/>
      <c r="S1283" s="306"/>
      <c r="T1283" s="306"/>
      <c r="U1283" s="306"/>
      <c r="V1283" s="306"/>
      <c r="W1283" s="306"/>
      <c r="X1283" s="306"/>
      <c r="Y1283" s="306"/>
      <c r="Z1283" s="306"/>
    </row>
    <row r="1284" spans="13:26">
      <c r="M1284" s="306"/>
      <c r="N1284" s="306"/>
      <c r="O1284" s="306"/>
      <c r="P1284" s="306"/>
      <c r="Q1284" s="306"/>
      <c r="R1284" s="306"/>
      <c r="S1284" s="306"/>
      <c r="T1284" s="306"/>
      <c r="U1284" s="306"/>
      <c r="V1284" s="306"/>
      <c r="W1284" s="306"/>
      <c r="X1284" s="306"/>
      <c r="Y1284" s="306"/>
      <c r="Z1284" s="306"/>
    </row>
    <row r="1285" spans="13:26">
      <c r="M1285" s="306"/>
      <c r="N1285" s="306"/>
      <c r="O1285" s="306"/>
      <c r="P1285" s="306"/>
      <c r="Q1285" s="306"/>
      <c r="R1285" s="306"/>
      <c r="S1285" s="306"/>
      <c r="T1285" s="306"/>
      <c r="U1285" s="306"/>
      <c r="V1285" s="306"/>
      <c r="W1285" s="306"/>
      <c r="X1285" s="306"/>
      <c r="Y1285" s="306"/>
      <c r="Z1285" s="306"/>
    </row>
    <row r="1286" spans="13:26">
      <c r="M1286" s="306"/>
      <c r="N1286" s="306"/>
      <c r="O1286" s="306"/>
      <c r="P1286" s="306"/>
      <c r="Q1286" s="306"/>
      <c r="R1286" s="306"/>
      <c r="S1286" s="306"/>
      <c r="T1286" s="306"/>
      <c r="U1286" s="306"/>
      <c r="V1286" s="306"/>
      <c r="W1286" s="306"/>
      <c r="X1286" s="306"/>
      <c r="Y1286" s="306"/>
      <c r="Z1286" s="306"/>
    </row>
    <row r="1287" spans="13:26">
      <c r="M1287" s="306"/>
      <c r="N1287" s="306"/>
      <c r="O1287" s="306"/>
      <c r="P1287" s="306"/>
      <c r="Q1287" s="306"/>
      <c r="R1287" s="306"/>
      <c r="S1287" s="306"/>
      <c r="T1287" s="306"/>
      <c r="U1287" s="306"/>
      <c r="V1287" s="306"/>
      <c r="W1287" s="306"/>
      <c r="X1287" s="306"/>
      <c r="Y1287" s="306"/>
      <c r="Z1287" s="306"/>
    </row>
    <row r="1288" spans="13:26">
      <c r="M1288" s="306"/>
      <c r="N1288" s="306"/>
      <c r="O1288" s="306"/>
      <c r="P1288" s="306"/>
      <c r="Q1288" s="306"/>
      <c r="R1288" s="306"/>
      <c r="S1288" s="306"/>
      <c r="T1288" s="306"/>
      <c r="U1288" s="306"/>
      <c r="V1288" s="306"/>
      <c r="W1288" s="306"/>
      <c r="X1288" s="306"/>
      <c r="Y1288" s="306"/>
      <c r="Z1288" s="306"/>
    </row>
    <row r="1289" spans="13:26">
      <c r="M1289" s="306"/>
      <c r="N1289" s="306"/>
      <c r="O1289" s="306"/>
      <c r="P1289" s="306"/>
      <c r="Q1289" s="306"/>
      <c r="R1289" s="306"/>
      <c r="S1289" s="306"/>
      <c r="T1289" s="306"/>
      <c r="U1289" s="306"/>
      <c r="V1289" s="306"/>
      <c r="W1289" s="306"/>
      <c r="X1289" s="306"/>
      <c r="Y1289" s="306"/>
      <c r="Z1289" s="306"/>
    </row>
    <row r="1290" spans="13:26">
      <c r="M1290" s="306"/>
      <c r="N1290" s="306"/>
      <c r="O1290" s="306"/>
      <c r="P1290" s="306"/>
      <c r="Q1290" s="306"/>
      <c r="R1290" s="306"/>
      <c r="S1290" s="306"/>
      <c r="T1290" s="306"/>
      <c r="U1290" s="306"/>
      <c r="V1290" s="306"/>
      <c r="W1290" s="306"/>
      <c r="X1290" s="306"/>
      <c r="Y1290" s="306"/>
      <c r="Z1290" s="306"/>
    </row>
    <row r="1291" spans="13:26">
      <c r="M1291" s="306"/>
      <c r="N1291" s="306"/>
      <c r="O1291" s="306"/>
      <c r="P1291" s="306"/>
      <c r="Q1291" s="306"/>
      <c r="R1291" s="306"/>
      <c r="S1291" s="306"/>
      <c r="T1291" s="306"/>
      <c r="U1291" s="306"/>
      <c r="V1291" s="306"/>
      <c r="W1291" s="306"/>
      <c r="X1291" s="306"/>
      <c r="Y1291" s="306"/>
      <c r="Z1291" s="306"/>
    </row>
    <row r="1292" spans="13:26">
      <c r="M1292" s="306"/>
      <c r="N1292" s="306"/>
      <c r="O1292" s="306"/>
      <c r="P1292" s="306"/>
      <c r="Q1292" s="306"/>
      <c r="R1292" s="306"/>
      <c r="S1292" s="306"/>
      <c r="T1292" s="306"/>
      <c r="U1292" s="306"/>
      <c r="V1292" s="306"/>
      <c r="W1292" s="306"/>
      <c r="X1292" s="306"/>
      <c r="Y1292" s="306"/>
      <c r="Z1292" s="306"/>
    </row>
    <row r="1293" spans="13:26">
      <c r="M1293" s="306"/>
      <c r="N1293" s="306"/>
      <c r="O1293" s="306"/>
      <c r="P1293" s="306"/>
      <c r="Q1293" s="306"/>
      <c r="R1293" s="306"/>
      <c r="S1293" s="306"/>
      <c r="T1293" s="306"/>
      <c r="U1293" s="306"/>
      <c r="V1293" s="306"/>
      <c r="W1293" s="306"/>
      <c r="X1293" s="306"/>
      <c r="Y1293" s="306"/>
      <c r="Z1293" s="306"/>
    </row>
    <row r="1294" spans="13:26">
      <c r="M1294" s="306"/>
      <c r="N1294" s="306"/>
      <c r="O1294" s="306"/>
      <c r="P1294" s="306"/>
      <c r="Q1294" s="306"/>
      <c r="R1294" s="306"/>
      <c r="S1294" s="306"/>
      <c r="T1294" s="306"/>
      <c r="U1294" s="306"/>
      <c r="V1294" s="306"/>
      <c r="W1294" s="306"/>
      <c r="X1294" s="306"/>
      <c r="Y1294" s="306"/>
      <c r="Z1294" s="306"/>
    </row>
    <row r="1295" spans="13:26">
      <c r="M1295" s="306"/>
      <c r="N1295" s="306"/>
      <c r="O1295" s="306"/>
      <c r="P1295" s="306"/>
      <c r="Q1295" s="306"/>
      <c r="R1295" s="306"/>
      <c r="S1295" s="306"/>
      <c r="T1295" s="306"/>
      <c r="U1295" s="306"/>
      <c r="V1295" s="306"/>
      <c r="W1295" s="306"/>
      <c r="X1295" s="306"/>
      <c r="Y1295" s="306"/>
      <c r="Z1295" s="306"/>
    </row>
    <row r="1296" spans="13:26">
      <c r="M1296" s="306"/>
      <c r="N1296" s="306"/>
      <c r="O1296" s="306"/>
      <c r="P1296" s="306"/>
      <c r="Q1296" s="306"/>
      <c r="R1296" s="306"/>
      <c r="S1296" s="306"/>
      <c r="T1296" s="306"/>
      <c r="U1296" s="306"/>
      <c r="V1296" s="306"/>
      <c r="W1296" s="306"/>
      <c r="X1296" s="306"/>
      <c r="Y1296" s="306"/>
      <c r="Z1296" s="306"/>
    </row>
    <row r="1297" spans="13:26">
      <c r="M1297" s="306"/>
      <c r="N1297" s="306"/>
      <c r="O1297" s="306"/>
      <c r="P1297" s="306"/>
      <c r="Q1297" s="306"/>
      <c r="R1297" s="306"/>
      <c r="S1297" s="306"/>
      <c r="T1297" s="306"/>
      <c r="U1297" s="306"/>
      <c r="V1297" s="306"/>
      <c r="W1297" s="306"/>
      <c r="X1297" s="306"/>
      <c r="Y1297" s="306"/>
      <c r="Z1297" s="306"/>
    </row>
    <row r="1298" spans="13:26">
      <c r="M1298" s="306"/>
      <c r="N1298" s="306"/>
      <c r="O1298" s="306"/>
      <c r="P1298" s="306"/>
      <c r="Q1298" s="306"/>
      <c r="R1298" s="306"/>
      <c r="S1298" s="306"/>
      <c r="T1298" s="306"/>
      <c r="U1298" s="306"/>
      <c r="V1298" s="306"/>
      <c r="W1298" s="306"/>
      <c r="X1298" s="306"/>
      <c r="Y1298" s="306"/>
      <c r="Z1298" s="306"/>
    </row>
    <row r="1299" spans="13:26">
      <c r="M1299" s="306"/>
      <c r="N1299" s="306"/>
      <c r="O1299" s="306"/>
      <c r="P1299" s="306"/>
      <c r="Q1299" s="306"/>
      <c r="R1299" s="306"/>
      <c r="S1299" s="306"/>
      <c r="T1299" s="306"/>
      <c r="U1299" s="306"/>
      <c r="V1299" s="306"/>
      <c r="W1299" s="306"/>
      <c r="X1299" s="306"/>
      <c r="Y1299" s="306"/>
      <c r="Z1299" s="306"/>
    </row>
    <row r="1300" spans="13:26">
      <c r="M1300" s="306"/>
      <c r="N1300" s="306"/>
      <c r="O1300" s="306"/>
      <c r="P1300" s="306"/>
      <c r="Q1300" s="306"/>
      <c r="R1300" s="306"/>
      <c r="S1300" s="306"/>
      <c r="T1300" s="306"/>
      <c r="U1300" s="306"/>
      <c r="V1300" s="306"/>
      <c r="W1300" s="306"/>
      <c r="X1300" s="306"/>
      <c r="Y1300" s="306"/>
      <c r="Z1300" s="306"/>
    </row>
    <row r="1301" spans="13:26">
      <c r="M1301" s="306"/>
      <c r="N1301" s="306"/>
      <c r="O1301" s="306"/>
      <c r="P1301" s="306"/>
      <c r="Q1301" s="306"/>
      <c r="R1301" s="306"/>
      <c r="S1301" s="306"/>
      <c r="T1301" s="306"/>
      <c r="U1301" s="306"/>
      <c r="V1301" s="306"/>
      <c r="W1301" s="306"/>
      <c r="X1301" s="306"/>
      <c r="Y1301" s="306"/>
      <c r="Z1301" s="306"/>
    </row>
    <row r="1302" spans="13:26">
      <c r="M1302" s="306"/>
      <c r="N1302" s="306"/>
      <c r="O1302" s="306"/>
      <c r="P1302" s="306"/>
      <c r="Q1302" s="306"/>
      <c r="R1302" s="306"/>
      <c r="S1302" s="306"/>
      <c r="T1302" s="306"/>
      <c r="U1302" s="306"/>
      <c r="V1302" s="306"/>
      <c r="W1302" s="306"/>
      <c r="X1302" s="306"/>
      <c r="Y1302" s="306"/>
      <c r="Z1302" s="306"/>
    </row>
    <row r="1303" spans="13:26">
      <c r="M1303" s="306"/>
      <c r="N1303" s="306"/>
      <c r="O1303" s="306"/>
      <c r="P1303" s="306"/>
      <c r="Q1303" s="306"/>
      <c r="R1303" s="306"/>
      <c r="S1303" s="306"/>
      <c r="T1303" s="306"/>
      <c r="U1303" s="306"/>
      <c r="V1303" s="306"/>
      <c r="W1303" s="306"/>
      <c r="X1303" s="306"/>
      <c r="Y1303" s="306"/>
      <c r="Z1303" s="306"/>
    </row>
    <row r="1304" spans="13:26">
      <c r="M1304" s="306"/>
      <c r="N1304" s="306"/>
      <c r="O1304" s="306"/>
      <c r="P1304" s="306"/>
      <c r="Q1304" s="306"/>
      <c r="R1304" s="306"/>
      <c r="S1304" s="306"/>
      <c r="T1304" s="306"/>
      <c r="U1304" s="306"/>
      <c r="V1304" s="306"/>
      <c r="W1304" s="306"/>
      <c r="X1304" s="306"/>
      <c r="Y1304" s="306"/>
      <c r="Z1304" s="306"/>
    </row>
    <row r="1305" spans="13:26">
      <c r="M1305" s="306"/>
      <c r="N1305" s="306"/>
      <c r="O1305" s="306"/>
      <c r="P1305" s="306"/>
      <c r="Q1305" s="306"/>
      <c r="R1305" s="306"/>
      <c r="S1305" s="306"/>
      <c r="T1305" s="306"/>
      <c r="U1305" s="306"/>
      <c r="V1305" s="306"/>
      <c r="W1305" s="306"/>
      <c r="X1305" s="306"/>
      <c r="Y1305" s="306"/>
      <c r="Z1305" s="306"/>
    </row>
    <row r="1306" spans="13:26">
      <c r="M1306" s="306"/>
      <c r="N1306" s="306"/>
      <c r="O1306" s="306"/>
      <c r="P1306" s="306"/>
      <c r="Q1306" s="306"/>
      <c r="R1306" s="306"/>
      <c r="S1306" s="306"/>
      <c r="T1306" s="306"/>
      <c r="U1306" s="306"/>
      <c r="V1306" s="306"/>
      <c r="W1306" s="306"/>
      <c r="X1306" s="306"/>
      <c r="Y1306" s="306"/>
      <c r="Z1306" s="306"/>
    </row>
    <row r="1307" spans="13:26">
      <c r="M1307" s="306"/>
      <c r="N1307" s="306"/>
      <c r="O1307" s="306"/>
      <c r="P1307" s="306"/>
      <c r="Q1307" s="306"/>
      <c r="R1307" s="306"/>
      <c r="S1307" s="306"/>
      <c r="T1307" s="306"/>
      <c r="U1307" s="306"/>
      <c r="V1307" s="306"/>
      <c r="W1307" s="306"/>
      <c r="X1307" s="306"/>
      <c r="Y1307" s="306"/>
      <c r="Z1307" s="306"/>
    </row>
    <row r="1308" spans="13:26">
      <c r="M1308" s="306"/>
      <c r="N1308" s="306"/>
      <c r="O1308" s="306"/>
      <c r="P1308" s="306"/>
      <c r="Q1308" s="306"/>
      <c r="R1308" s="306"/>
      <c r="S1308" s="306"/>
      <c r="T1308" s="306"/>
      <c r="U1308" s="306"/>
      <c r="V1308" s="306"/>
      <c r="W1308" s="306"/>
      <c r="X1308" s="306"/>
      <c r="Y1308" s="306"/>
      <c r="Z1308" s="306"/>
    </row>
    <row r="1309" spans="13:26">
      <c r="M1309" s="306"/>
      <c r="N1309" s="306"/>
      <c r="O1309" s="306"/>
      <c r="P1309" s="306"/>
      <c r="Q1309" s="306"/>
      <c r="R1309" s="306"/>
      <c r="S1309" s="306"/>
      <c r="T1309" s="306"/>
      <c r="U1309" s="306"/>
      <c r="V1309" s="306"/>
      <c r="W1309" s="306"/>
      <c r="X1309" s="306"/>
      <c r="Y1309" s="306"/>
      <c r="Z1309" s="306"/>
    </row>
    <row r="1310" spans="13:26">
      <c r="M1310" s="306"/>
      <c r="N1310" s="306"/>
      <c r="O1310" s="306"/>
      <c r="P1310" s="306"/>
      <c r="Q1310" s="306"/>
      <c r="R1310" s="306"/>
      <c r="S1310" s="306"/>
      <c r="T1310" s="306"/>
      <c r="U1310" s="306"/>
      <c r="V1310" s="306"/>
      <c r="W1310" s="306"/>
      <c r="X1310" s="306"/>
      <c r="Y1310" s="306"/>
      <c r="Z1310" s="306"/>
    </row>
    <row r="1311" spans="13:26">
      <c r="M1311" s="306"/>
      <c r="N1311" s="306"/>
      <c r="O1311" s="306"/>
      <c r="P1311" s="306"/>
      <c r="Q1311" s="306"/>
      <c r="R1311" s="306"/>
      <c r="S1311" s="306"/>
      <c r="T1311" s="306"/>
      <c r="U1311" s="306"/>
      <c r="V1311" s="306"/>
      <c r="W1311" s="306"/>
      <c r="X1311" s="306"/>
      <c r="Y1311" s="306"/>
      <c r="Z1311" s="306"/>
    </row>
    <row r="1312" spans="13:26">
      <c r="M1312" s="306"/>
      <c r="N1312" s="306"/>
      <c r="O1312" s="306"/>
      <c r="P1312" s="306"/>
      <c r="Q1312" s="306"/>
      <c r="R1312" s="306"/>
      <c r="S1312" s="306"/>
      <c r="T1312" s="306"/>
      <c r="U1312" s="306"/>
      <c r="V1312" s="306"/>
      <c r="W1312" s="306"/>
      <c r="X1312" s="306"/>
      <c r="Y1312" s="306"/>
      <c r="Z1312" s="306"/>
    </row>
    <row r="1313" spans="13:26">
      <c r="M1313" s="306"/>
      <c r="N1313" s="306"/>
      <c r="O1313" s="306"/>
      <c r="P1313" s="306"/>
      <c r="Q1313" s="306"/>
      <c r="R1313" s="306"/>
      <c r="S1313" s="306"/>
      <c r="T1313" s="306"/>
      <c r="U1313" s="306"/>
      <c r="V1313" s="306"/>
      <c r="W1313" s="306"/>
      <c r="X1313" s="306"/>
      <c r="Y1313" s="306"/>
      <c r="Z1313" s="306"/>
    </row>
    <row r="1314" spans="13:26">
      <c r="M1314" s="306"/>
      <c r="N1314" s="306"/>
      <c r="O1314" s="306"/>
      <c r="P1314" s="306"/>
      <c r="Q1314" s="306"/>
      <c r="R1314" s="306"/>
      <c r="S1314" s="306"/>
      <c r="T1314" s="306"/>
      <c r="U1314" s="306"/>
      <c r="V1314" s="306"/>
      <c r="W1314" s="306"/>
      <c r="X1314" s="306"/>
      <c r="Y1314" s="306"/>
      <c r="Z1314" s="306"/>
    </row>
    <row r="1315" spans="13:26">
      <c r="M1315" s="306"/>
      <c r="N1315" s="306"/>
      <c r="O1315" s="306"/>
      <c r="P1315" s="306"/>
      <c r="Q1315" s="306"/>
      <c r="R1315" s="306"/>
      <c r="S1315" s="306"/>
      <c r="T1315" s="306"/>
      <c r="U1315" s="306"/>
      <c r="V1315" s="306"/>
      <c r="W1315" s="306"/>
      <c r="X1315" s="306"/>
      <c r="Y1315" s="306"/>
      <c r="Z1315" s="306"/>
    </row>
    <row r="1316" spans="13:26">
      <c r="M1316" s="306"/>
      <c r="N1316" s="306"/>
      <c r="O1316" s="306"/>
      <c r="P1316" s="306"/>
      <c r="Q1316" s="306"/>
      <c r="R1316" s="306"/>
      <c r="S1316" s="306"/>
      <c r="T1316" s="306"/>
      <c r="U1316" s="306"/>
      <c r="V1316" s="306"/>
      <c r="W1316" s="306"/>
      <c r="X1316" s="306"/>
      <c r="Y1316" s="306"/>
      <c r="Z1316" s="306"/>
    </row>
    <row r="1317" spans="13:26">
      <c r="M1317" s="306"/>
      <c r="N1317" s="306"/>
      <c r="O1317" s="306"/>
      <c r="P1317" s="306"/>
      <c r="Q1317" s="306"/>
      <c r="R1317" s="306"/>
      <c r="S1317" s="306"/>
      <c r="T1317" s="306"/>
      <c r="U1317" s="306"/>
      <c r="V1317" s="306"/>
      <c r="W1317" s="306"/>
      <c r="X1317" s="306"/>
      <c r="Y1317" s="306"/>
      <c r="Z1317" s="306"/>
    </row>
    <row r="1318" spans="13:26">
      <c r="M1318" s="306"/>
      <c r="N1318" s="306"/>
      <c r="O1318" s="306"/>
      <c r="P1318" s="306"/>
      <c r="Q1318" s="306"/>
      <c r="R1318" s="306"/>
      <c r="S1318" s="306"/>
      <c r="T1318" s="306"/>
      <c r="U1318" s="306"/>
      <c r="V1318" s="306"/>
      <c r="W1318" s="306"/>
      <c r="X1318" s="306"/>
      <c r="Y1318" s="306"/>
      <c r="Z1318" s="306"/>
    </row>
    <row r="1319" spans="13:26">
      <c r="M1319" s="306"/>
      <c r="N1319" s="306"/>
      <c r="O1319" s="306"/>
      <c r="P1319" s="306"/>
      <c r="Q1319" s="306"/>
      <c r="R1319" s="306"/>
      <c r="S1319" s="306"/>
      <c r="T1319" s="306"/>
      <c r="U1319" s="306"/>
      <c r="V1319" s="306"/>
      <c r="W1319" s="306"/>
      <c r="X1319" s="306"/>
      <c r="Y1319" s="306"/>
      <c r="Z1319" s="306"/>
    </row>
    <row r="1320" spans="13:26">
      <c r="M1320" s="306"/>
      <c r="N1320" s="306"/>
      <c r="O1320" s="306"/>
      <c r="P1320" s="306"/>
      <c r="Q1320" s="306"/>
      <c r="R1320" s="306"/>
      <c r="S1320" s="306"/>
      <c r="T1320" s="306"/>
      <c r="U1320" s="306"/>
      <c r="V1320" s="306"/>
      <c r="W1320" s="306"/>
      <c r="X1320" s="306"/>
      <c r="Y1320" s="306"/>
      <c r="Z1320" s="306"/>
    </row>
    <row r="1321" spans="13:26">
      <c r="M1321" s="306"/>
      <c r="N1321" s="306"/>
      <c r="O1321" s="306"/>
      <c r="P1321" s="306"/>
      <c r="Q1321" s="306"/>
      <c r="R1321" s="306"/>
      <c r="S1321" s="306"/>
      <c r="T1321" s="306"/>
      <c r="U1321" s="306"/>
      <c r="V1321" s="306"/>
      <c r="W1321" s="306"/>
      <c r="X1321" s="306"/>
      <c r="Y1321" s="306"/>
      <c r="Z1321" s="306"/>
    </row>
    <row r="1322" spans="13:26">
      <c r="M1322" s="306"/>
      <c r="N1322" s="306"/>
      <c r="O1322" s="306"/>
      <c r="P1322" s="306"/>
      <c r="Q1322" s="306"/>
      <c r="R1322" s="306"/>
      <c r="S1322" s="306"/>
      <c r="T1322" s="306"/>
      <c r="U1322" s="306"/>
      <c r="V1322" s="306"/>
      <c r="W1322" s="306"/>
      <c r="X1322" s="306"/>
      <c r="Y1322" s="306"/>
      <c r="Z1322" s="306"/>
    </row>
    <row r="1323" spans="13:26">
      <c r="M1323" s="306"/>
      <c r="N1323" s="306"/>
      <c r="O1323" s="306"/>
      <c r="P1323" s="306"/>
      <c r="Q1323" s="306"/>
      <c r="R1323" s="306"/>
      <c r="S1323" s="306"/>
      <c r="T1323" s="306"/>
      <c r="U1323" s="306"/>
      <c r="V1323" s="306"/>
      <c r="W1323" s="306"/>
      <c r="X1323" s="306"/>
      <c r="Y1323" s="306"/>
      <c r="Z1323" s="306"/>
    </row>
    <row r="1324" spans="13:26">
      <c r="M1324" s="306"/>
      <c r="N1324" s="306"/>
      <c r="O1324" s="306"/>
      <c r="P1324" s="306"/>
      <c r="Q1324" s="306"/>
      <c r="R1324" s="306"/>
      <c r="S1324" s="306"/>
      <c r="T1324" s="306"/>
      <c r="U1324" s="306"/>
      <c r="V1324" s="306"/>
      <c r="W1324" s="306"/>
      <c r="X1324" s="306"/>
      <c r="Y1324" s="306"/>
      <c r="Z1324" s="306"/>
    </row>
    <row r="1325" spans="13:26">
      <c r="M1325" s="306"/>
      <c r="N1325" s="306"/>
      <c r="O1325" s="306"/>
      <c r="P1325" s="306"/>
      <c r="Q1325" s="306"/>
      <c r="R1325" s="306"/>
      <c r="S1325" s="306"/>
      <c r="T1325" s="306"/>
      <c r="U1325" s="306"/>
      <c r="V1325" s="306"/>
      <c r="W1325" s="306"/>
      <c r="X1325" s="306"/>
      <c r="Y1325" s="306"/>
      <c r="Z1325" s="306"/>
    </row>
    <row r="1326" spans="13:26">
      <c r="M1326" s="306"/>
      <c r="N1326" s="306"/>
      <c r="O1326" s="306"/>
      <c r="P1326" s="306"/>
      <c r="Q1326" s="306"/>
      <c r="R1326" s="306"/>
      <c r="S1326" s="306"/>
      <c r="T1326" s="306"/>
      <c r="U1326" s="306"/>
      <c r="V1326" s="306"/>
      <c r="W1326" s="306"/>
      <c r="X1326" s="306"/>
      <c r="Y1326" s="306"/>
      <c r="Z1326" s="306"/>
    </row>
    <row r="1327" spans="13:26">
      <c r="M1327" s="306"/>
      <c r="N1327" s="306"/>
      <c r="O1327" s="306"/>
      <c r="P1327" s="306"/>
      <c r="Q1327" s="306"/>
      <c r="R1327" s="306"/>
      <c r="S1327" s="306"/>
      <c r="T1327" s="306"/>
      <c r="U1327" s="306"/>
      <c r="V1327" s="306"/>
      <c r="W1327" s="306"/>
      <c r="X1327" s="306"/>
      <c r="Y1327" s="306"/>
      <c r="Z1327" s="306"/>
    </row>
    <row r="1328" spans="13:26">
      <c r="M1328" s="306"/>
      <c r="N1328" s="306"/>
      <c r="O1328" s="306"/>
      <c r="P1328" s="306"/>
      <c r="Q1328" s="306"/>
      <c r="R1328" s="306"/>
      <c r="S1328" s="306"/>
      <c r="T1328" s="306"/>
      <c r="U1328" s="306"/>
      <c r="V1328" s="306"/>
      <c r="W1328" s="306"/>
      <c r="X1328" s="306"/>
      <c r="Y1328" s="306"/>
      <c r="Z1328" s="306"/>
    </row>
    <row r="1329" spans="13:26">
      <c r="M1329" s="306"/>
      <c r="N1329" s="306"/>
      <c r="O1329" s="306"/>
      <c r="P1329" s="306"/>
      <c r="Q1329" s="306"/>
      <c r="R1329" s="306"/>
      <c r="S1329" s="306"/>
      <c r="T1329" s="306"/>
      <c r="U1329" s="306"/>
      <c r="V1329" s="306"/>
      <c r="W1329" s="306"/>
      <c r="X1329" s="306"/>
      <c r="Y1329" s="306"/>
      <c r="Z1329" s="306"/>
    </row>
    <row r="1330" spans="13:26">
      <c r="M1330" s="306"/>
      <c r="N1330" s="306"/>
      <c r="O1330" s="306"/>
      <c r="P1330" s="306"/>
      <c r="Q1330" s="306"/>
      <c r="R1330" s="306"/>
      <c r="S1330" s="306"/>
      <c r="T1330" s="306"/>
      <c r="U1330" s="306"/>
      <c r="V1330" s="306"/>
      <c r="W1330" s="306"/>
      <c r="X1330" s="306"/>
      <c r="Y1330" s="306"/>
      <c r="Z1330" s="306"/>
    </row>
    <row r="1331" spans="13:26">
      <c r="M1331" s="306"/>
      <c r="N1331" s="306"/>
      <c r="O1331" s="306"/>
      <c r="P1331" s="306"/>
      <c r="Q1331" s="306"/>
      <c r="R1331" s="306"/>
      <c r="S1331" s="306"/>
      <c r="T1331" s="306"/>
      <c r="U1331" s="306"/>
      <c r="V1331" s="306"/>
      <c r="W1331" s="306"/>
      <c r="X1331" s="306"/>
      <c r="Y1331" s="306"/>
      <c r="Z1331" s="306"/>
    </row>
    <row r="1332" spans="13:26">
      <c r="M1332" s="306"/>
      <c r="N1332" s="306"/>
      <c r="O1332" s="306"/>
      <c r="P1332" s="306"/>
      <c r="Q1332" s="306"/>
      <c r="R1332" s="306"/>
      <c r="S1332" s="306"/>
      <c r="T1332" s="306"/>
      <c r="U1332" s="306"/>
      <c r="V1332" s="306"/>
      <c r="W1332" s="306"/>
      <c r="X1332" s="306"/>
      <c r="Y1332" s="306"/>
      <c r="Z1332" s="306"/>
    </row>
    <row r="1333" spans="13:26">
      <c r="M1333" s="306"/>
      <c r="N1333" s="306"/>
      <c r="O1333" s="306"/>
      <c r="P1333" s="306"/>
      <c r="Q1333" s="306"/>
      <c r="R1333" s="306"/>
      <c r="S1333" s="306"/>
      <c r="T1333" s="306"/>
      <c r="U1333" s="306"/>
      <c r="V1333" s="306"/>
      <c r="W1333" s="306"/>
      <c r="X1333" s="306"/>
      <c r="Y1333" s="306"/>
      <c r="Z1333" s="306"/>
    </row>
    <row r="1334" spans="13:26">
      <c r="M1334" s="306"/>
      <c r="N1334" s="306"/>
      <c r="O1334" s="306"/>
      <c r="P1334" s="306"/>
      <c r="Q1334" s="306"/>
      <c r="R1334" s="306"/>
      <c r="S1334" s="306"/>
      <c r="T1334" s="306"/>
      <c r="U1334" s="306"/>
      <c r="V1334" s="306"/>
      <c r="W1334" s="306"/>
      <c r="X1334" s="306"/>
      <c r="Y1334" s="306"/>
      <c r="Z1334" s="306"/>
    </row>
    <row r="1335" spans="13:26">
      <c r="M1335" s="306"/>
      <c r="N1335" s="306"/>
      <c r="O1335" s="306"/>
      <c r="P1335" s="306"/>
      <c r="Q1335" s="306"/>
      <c r="R1335" s="306"/>
      <c r="S1335" s="306"/>
      <c r="T1335" s="306"/>
      <c r="U1335" s="306"/>
      <c r="V1335" s="306"/>
      <c r="W1335" s="306"/>
      <c r="X1335" s="306"/>
      <c r="Y1335" s="306"/>
      <c r="Z1335" s="306"/>
    </row>
    <row r="1336" spans="13:26">
      <c r="M1336" s="306"/>
      <c r="N1336" s="306"/>
      <c r="O1336" s="306"/>
      <c r="P1336" s="306"/>
      <c r="Q1336" s="306"/>
      <c r="R1336" s="306"/>
      <c r="S1336" s="306"/>
      <c r="T1336" s="306"/>
      <c r="U1336" s="306"/>
      <c r="V1336" s="306"/>
      <c r="W1336" s="306"/>
      <c r="X1336" s="306"/>
      <c r="Y1336" s="306"/>
      <c r="Z1336" s="306"/>
    </row>
    <row r="1337" spans="13:26">
      <c r="M1337" s="306"/>
      <c r="N1337" s="306"/>
      <c r="O1337" s="306"/>
      <c r="P1337" s="306"/>
      <c r="Q1337" s="306"/>
      <c r="R1337" s="306"/>
      <c r="S1337" s="306"/>
      <c r="T1337" s="306"/>
      <c r="U1337" s="306"/>
      <c r="V1337" s="306"/>
      <c r="W1337" s="306"/>
      <c r="X1337" s="306"/>
      <c r="Y1337" s="306"/>
      <c r="Z1337" s="306"/>
    </row>
    <row r="1338" spans="13:26">
      <c r="M1338" s="306"/>
      <c r="N1338" s="306"/>
      <c r="O1338" s="306"/>
      <c r="P1338" s="306"/>
      <c r="Q1338" s="306"/>
      <c r="R1338" s="306"/>
      <c r="S1338" s="306"/>
      <c r="T1338" s="306"/>
      <c r="U1338" s="306"/>
      <c r="V1338" s="306"/>
      <c r="W1338" s="306"/>
      <c r="X1338" s="306"/>
      <c r="Y1338" s="306"/>
      <c r="Z1338" s="306"/>
    </row>
    <row r="1339" spans="13:26">
      <c r="M1339" s="306"/>
      <c r="N1339" s="306"/>
      <c r="O1339" s="306"/>
      <c r="P1339" s="306"/>
      <c r="Q1339" s="306"/>
      <c r="R1339" s="306"/>
      <c r="S1339" s="306"/>
      <c r="T1339" s="306"/>
      <c r="U1339" s="306"/>
      <c r="V1339" s="306"/>
      <c r="W1339" s="306"/>
      <c r="X1339" s="306"/>
      <c r="Y1339" s="306"/>
      <c r="Z1339" s="306"/>
    </row>
    <row r="1340" spans="13:26">
      <c r="M1340" s="306"/>
      <c r="N1340" s="306"/>
      <c r="O1340" s="306"/>
      <c r="P1340" s="306"/>
      <c r="Q1340" s="306"/>
      <c r="R1340" s="306"/>
      <c r="S1340" s="306"/>
      <c r="T1340" s="306"/>
      <c r="U1340" s="306"/>
      <c r="V1340" s="306"/>
      <c r="W1340" s="306"/>
      <c r="X1340" s="306"/>
      <c r="Y1340" s="306"/>
      <c r="Z1340" s="306"/>
    </row>
    <row r="1341" spans="13:26">
      <c r="M1341" s="306"/>
      <c r="N1341" s="306"/>
      <c r="O1341" s="306"/>
      <c r="P1341" s="306"/>
      <c r="Q1341" s="306"/>
      <c r="R1341" s="306"/>
      <c r="S1341" s="306"/>
      <c r="T1341" s="306"/>
      <c r="U1341" s="306"/>
      <c r="V1341" s="306"/>
      <c r="W1341" s="306"/>
      <c r="X1341" s="306"/>
      <c r="Y1341" s="306"/>
      <c r="Z1341" s="306"/>
    </row>
    <row r="1342" spans="13:26">
      <c r="M1342" s="306"/>
      <c r="N1342" s="306"/>
      <c r="O1342" s="306"/>
      <c r="P1342" s="306"/>
      <c r="Q1342" s="306"/>
      <c r="R1342" s="306"/>
      <c r="S1342" s="306"/>
      <c r="T1342" s="306"/>
      <c r="U1342" s="306"/>
      <c r="V1342" s="306"/>
      <c r="W1342" s="306"/>
      <c r="X1342" s="306"/>
      <c r="Y1342" s="306"/>
      <c r="Z1342" s="306"/>
    </row>
    <row r="1343" spans="13:26">
      <c r="M1343" s="306"/>
      <c r="N1343" s="306"/>
      <c r="O1343" s="306"/>
      <c r="P1343" s="306"/>
      <c r="Q1343" s="306"/>
      <c r="R1343" s="306"/>
      <c r="S1343" s="306"/>
      <c r="T1343" s="306"/>
      <c r="U1343" s="306"/>
      <c r="V1343" s="306"/>
      <c r="W1343" s="306"/>
      <c r="X1343" s="306"/>
      <c r="Y1343" s="306"/>
      <c r="Z1343" s="306"/>
    </row>
    <row r="1344" spans="13:26">
      <c r="M1344" s="306"/>
      <c r="N1344" s="306"/>
      <c r="O1344" s="306"/>
      <c r="P1344" s="306"/>
      <c r="Q1344" s="306"/>
      <c r="R1344" s="306"/>
      <c r="S1344" s="306"/>
      <c r="T1344" s="306"/>
      <c r="U1344" s="306"/>
      <c r="V1344" s="306"/>
      <c r="W1344" s="306"/>
      <c r="X1344" s="306"/>
      <c r="Y1344" s="306"/>
      <c r="Z1344" s="306"/>
    </row>
    <row r="1345" spans="13:26">
      <c r="M1345" s="306"/>
      <c r="N1345" s="306"/>
      <c r="O1345" s="306"/>
      <c r="P1345" s="306"/>
      <c r="Q1345" s="306"/>
      <c r="R1345" s="306"/>
      <c r="S1345" s="306"/>
      <c r="T1345" s="306"/>
      <c r="U1345" s="306"/>
      <c r="V1345" s="306"/>
      <c r="W1345" s="306"/>
      <c r="X1345" s="306"/>
      <c r="Y1345" s="306"/>
      <c r="Z1345" s="306"/>
    </row>
    <row r="1346" spans="13:26">
      <c r="M1346" s="306"/>
      <c r="N1346" s="306"/>
      <c r="O1346" s="306"/>
      <c r="P1346" s="306"/>
      <c r="Q1346" s="306"/>
      <c r="R1346" s="306"/>
      <c r="S1346" s="306"/>
      <c r="T1346" s="306"/>
      <c r="U1346" s="306"/>
      <c r="V1346" s="306"/>
      <c r="W1346" s="306"/>
      <c r="X1346" s="306"/>
      <c r="Y1346" s="306"/>
      <c r="Z1346" s="306"/>
    </row>
    <row r="1347" spans="13:26">
      <c r="M1347" s="306"/>
      <c r="N1347" s="306"/>
      <c r="O1347" s="306"/>
      <c r="P1347" s="306"/>
      <c r="Q1347" s="306"/>
      <c r="R1347" s="306"/>
      <c r="S1347" s="306"/>
      <c r="T1347" s="306"/>
      <c r="U1347" s="306"/>
      <c r="V1347" s="306"/>
      <c r="W1347" s="306"/>
      <c r="X1347" s="306"/>
      <c r="Y1347" s="306"/>
      <c r="Z1347" s="306"/>
    </row>
    <row r="1348" spans="13:26">
      <c r="M1348" s="306"/>
      <c r="N1348" s="306"/>
      <c r="O1348" s="306"/>
      <c r="P1348" s="306"/>
      <c r="Q1348" s="306"/>
      <c r="R1348" s="306"/>
      <c r="S1348" s="306"/>
      <c r="T1348" s="306"/>
      <c r="U1348" s="306"/>
      <c r="V1348" s="306"/>
      <c r="W1348" s="306"/>
      <c r="X1348" s="306"/>
      <c r="Y1348" s="306"/>
      <c r="Z1348" s="306"/>
    </row>
    <row r="1349" spans="13:26">
      <c r="M1349" s="306"/>
      <c r="N1349" s="306"/>
      <c r="O1349" s="306"/>
      <c r="P1349" s="306"/>
      <c r="Q1349" s="306"/>
      <c r="R1349" s="306"/>
      <c r="S1349" s="306"/>
      <c r="T1349" s="306"/>
      <c r="U1349" s="306"/>
      <c r="V1349" s="306"/>
      <c r="W1349" s="306"/>
      <c r="X1349" s="306"/>
      <c r="Y1349" s="306"/>
      <c r="Z1349" s="306"/>
    </row>
    <row r="1350" spans="13:26">
      <c r="M1350" s="306"/>
      <c r="N1350" s="306"/>
      <c r="O1350" s="306"/>
      <c r="P1350" s="306"/>
      <c r="Q1350" s="306"/>
      <c r="R1350" s="306"/>
      <c r="S1350" s="306"/>
      <c r="T1350" s="306"/>
      <c r="U1350" s="306"/>
      <c r="V1350" s="306"/>
      <c r="W1350" s="306"/>
      <c r="X1350" s="306"/>
      <c r="Y1350" s="306"/>
      <c r="Z1350" s="306"/>
    </row>
    <row r="1351" spans="13:26">
      <c r="M1351" s="306"/>
      <c r="N1351" s="306"/>
      <c r="O1351" s="306"/>
      <c r="P1351" s="306"/>
      <c r="Q1351" s="306"/>
      <c r="R1351" s="306"/>
      <c r="S1351" s="306"/>
      <c r="T1351" s="306"/>
      <c r="U1351" s="306"/>
      <c r="V1351" s="306"/>
      <c r="W1351" s="306"/>
      <c r="X1351" s="306"/>
      <c r="Y1351" s="306"/>
      <c r="Z1351" s="306"/>
    </row>
    <row r="1352" spans="13:26">
      <c r="M1352" s="306"/>
      <c r="N1352" s="306"/>
      <c r="O1352" s="306"/>
      <c r="P1352" s="306"/>
      <c r="Q1352" s="306"/>
      <c r="R1352" s="306"/>
      <c r="S1352" s="306"/>
      <c r="T1352" s="306"/>
      <c r="U1352" s="306"/>
      <c r="V1352" s="306"/>
      <c r="W1352" s="306"/>
      <c r="X1352" s="306"/>
      <c r="Y1352" s="306"/>
      <c r="Z1352" s="306"/>
    </row>
    <row r="1353" spans="13:26">
      <c r="M1353" s="306"/>
      <c r="N1353" s="306"/>
      <c r="O1353" s="306"/>
      <c r="P1353" s="306"/>
      <c r="Q1353" s="306"/>
      <c r="R1353" s="306"/>
      <c r="S1353" s="306"/>
      <c r="T1353" s="306"/>
      <c r="U1353" s="306"/>
      <c r="V1353" s="306"/>
      <c r="W1353" s="306"/>
      <c r="X1353" s="306"/>
      <c r="Y1353" s="306"/>
      <c r="Z1353" s="306"/>
    </row>
    <row r="1354" spans="13:26">
      <c r="M1354" s="306"/>
      <c r="N1354" s="306"/>
      <c r="O1354" s="306"/>
      <c r="P1354" s="306"/>
      <c r="Q1354" s="306"/>
      <c r="R1354" s="306"/>
      <c r="S1354" s="306"/>
      <c r="T1354" s="306"/>
      <c r="U1354" s="306"/>
      <c r="V1354" s="306"/>
      <c r="W1354" s="306"/>
      <c r="X1354" s="306"/>
      <c r="Y1354" s="306"/>
      <c r="Z1354" s="306"/>
    </row>
    <row r="1355" spans="13:26">
      <c r="M1355" s="306"/>
      <c r="N1355" s="306"/>
      <c r="O1355" s="306"/>
      <c r="P1355" s="306"/>
      <c r="Q1355" s="306"/>
      <c r="R1355" s="306"/>
      <c r="S1355" s="306"/>
      <c r="T1355" s="306"/>
      <c r="U1355" s="306"/>
      <c r="V1355" s="306"/>
      <c r="W1355" s="306"/>
      <c r="X1355" s="306"/>
      <c r="Y1355" s="306"/>
      <c r="Z1355" s="306"/>
    </row>
    <row r="1356" spans="13:26">
      <c r="M1356" s="306"/>
      <c r="N1356" s="306"/>
      <c r="O1356" s="306"/>
      <c r="P1356" s="306"/>
      <c r="Q1356" s="306"/>
      <c r="R1356" s="306"/>
      <c r="S1356" s="306"/>
      <c r="T1356" s="306"/>
      <c r="U1356" s="306"/>
      <c r="V1356" s="306"/>
      <c r="W1356" s="306"/>
      <c r="X1356" s="306"/>
      <c r="Y1356" s="306"/>
      <c r="Z1356" s="306"/>
    </row>
    <row r="1357" spans="13:26">
      <c r="M1357" s="306"/>
      <c r="N1357" s="306"/>
      <c r="O1357" s="306"/>
      <c r="P1357" s="306"/>
      <c r="Q1357" s="306"/>
      <c r="R1357" s="306"/>
      <c r="S1357" s="306"/>
      <c r="T1357" s="306"/>
      <c r="U1357" s="306"/>
      <c r="V1357" s="306"/>
      <c r="W1357" s="306"/>
      <c r="X1357" s="306"/>
      <c r="Y1357" s="306"/>
      <c r="Z1357" s="306"/>
    </row>
    <row r="1358" spans="13:26">
      <c r="M1358" s="306"/>
      <c r="N1358" s="306"/>
      <c r="O1358" s="306"/>
      <c r="P1358" s="306"/>
      <c r="Q1358" s="306"/>
      <c r="R1358" s="306"/>
      <c r="S1358" s="306"/>
      <c r="T1358" s="306"/>
      <c r="U1358" s="306"/>
      <c r="V1358" s="306"/>
      <c r="W1358" s="306"/>
      <c r="X1358" s="306"/>
      <c r="Y1358" s="306"/>
      <c r="Z1358" s="306"/>
    </row>
    <row r="1359" spans="13:26">
      <c r="M1359" s="306"/>
      <c r="N1359" s="306"/>
      <c r="O1359" s="306"/>
      <c r="P1359" s="306"/>
      <c r="Q1359" s="306"/>
      <c r="R1359" s="306"/>
      <c r="S1359" s="306"/>
      <c r="T1359" s="306"/>
      <c r="U1359" s="306"/>
      <c r="V1359" s="306"/>
      <c r="W1359" s="306"/>
      <c r="X1359" s="306"/>
      <c r="Y1359" s="306"/>
      <c r="Z1359" s="306"/>
    </row>
    <row r="1360" spans="13:26">
      <c r="M1360" s="306"/>
      <c r="N1360" s="306"/>
      <c r="O1360" s="306"/>
      <c r="P1360" s="306"/>
      <c r="Q1360" s="306"/>
      <c r="R1360" s="306"/>
      <c r="S1360" s="306"/>
      <c r="T1360" s="306"/>
      <c r="U1360" s="306"/>
      <c r="V1360" s="306"/>
      <c r="W1360" s="306"/>
      <c r="X1360" s="306"/>
      <c r="Y1360" s="306"/>
      <c r="Z1360" s="306"/>
    </row>
    <row r="1361" spans="13:26">
      <c r="M1361" s="306"/>
      <c r="N1361" s="306"/>
      <c r="O1361" s="306"/>
      <c r="P1361" s="306"/>
      <c r="Q1361" s="306"/>
      <c r="R1361" s="306"/>
      <c r="S1361" s="306"/>
      <c r="T1361" s="306"/>
      <c r="U1361" s="306"/>
      <c r="V1361" s="306"/>
      <c r="W1361" s="306"/>
      <c r="X1361" s="306"/>
      <c r="Y1361" s="306"/>
      <c r="Z1361" s="306"/>
    </row>
    <row r="1362" spans="13:26">
      <c r="M1362" s="306"/>
      <c r="N1362" s="306"/>
      <c r="O1362" s="306"/>
      <c r="P1362" s="306"/>
      <c r="Q1362" s="306"/>
      <c r="R1362" s="306"/>
      <c r="S1362" s="306"/>
      <c r="T1362" s="306"/>
      <c r="U1362" s="306"/>
      <c r="V1362" s="306"/>
      <c r="W1362" s="306"/>
      <c r="X1362" s="306"/>
      <c r="Y1362" s="306"/>
      <c r="Z1362" s="306"/>
    </row>
    <row r="1363" spans="13:26">
      <c r="M1363" s="306"/>
      <c r="N1363" s="306"/>
      <c r="O1363" s="306"/>
      <c r="P1363" s="306"/>
      <c r="Q1363" s="306"/>
      <c r="R1363" s="306"/>
      <c r="S1363" s="306"/>
      <c r="T1363" s="306"/>
      <c r="U1363" s="306"/>
      <c r="V1363" s="306"/>
      <c r="W1363" s="306"/>
      <c r="X1363" s="306"/>
      <c r="Y1363" s="306"/>
      <c r="Z1363" s="306"/>
    </row>
    <row r="1364" spans="13:26">
      <c r="M1364" s="306"/>
      <c r="N1364" s="306"/>
      <c r="O1364" s="306"/>
      <c r="P1364" s="306"/>
      <c r="Q1364" s="306"/>
      <c r="R1364" s="306"/>
      <c r="S1364" s="306"/>
      <c r="T1364" s="306"/>
      <c r="U1364" s="306"/>
      <c r="V1364" s="306"/>
      <c r="W1364" s="306"/>
      <c r="X1364" s="306"/>
      <c r="Y1364" s="306"/>
      <c r="Z1364" s="306"/>
    </row>
    <row r="1365" spans="13:26">
      <c r="M1365" s="306"/>
      <c r="N1365" s="306"/>
      <c r="O1365" s="306"/>
      <c r="P1365" s="306"/>
      <c r="Q1365" s="306"/>
      <c r="R1365" s="306"/>
      <c r="S1365" s="306"/>
      <c r="T1365" s="306"/>
      <c r="U1365" s="306"/>
      <c r="V1365" s="306"/>
      <c r="W1365" s="306"/>
      <c r="X1365" s="306"/>
      <c r="Y1365" s="306"/>
      <c r="Z1365" s="306"/>
    </row>
    <row r="1366" spans="13:26">
      <c r="M1366" s="306"/>
      <c r="N1366" s="306"/>
      <c r="O1366" s="306"/>
      <c r="P1366" s="306"/>
      <c r="Q1366" s="306"/>
      <c r="R1366" s="306"/>
      <c r="S1366" s="306"/>
      <c r="T1366" s="306"/>
      <c r="U1366" s="306"/>
      <c r="V1366" s="306"/>
      <c r="W1366" s="306"/>
      <c r="X1366" s="306"/>
      <c r="Y1366" s="306"/>
      <c r="Z1366" s="306"/>
    </row>
    <row r="1367" spans="13:26">
      <c r="M1367" s="306"/>
      <c r="N1367" s="306"/>
      <c r="O1367" s="306"/>
      <c r="P1367" s="306"/>
      <c r="Q1367" s="306"/>
      <c r="R1367" s="306"/>
      <c r="S1367" s="306"/>
      <c r="T1367" s="306"/>
      <c r="U1367" s="306"/>
      <c r="V1367" s="306"/>
      <c r="W1367" s="306"/>
      <c r="X1367" s="306"/>
      <c r="Y1367" s="306"/>
      <c r="Z1367" s="306"/>
    </row>
    <row r="1368" spans="13:26">
      <c r="M1368" s="306"/>
      <c r="N1368" s="306"/>
      <c r="O1368" s="306"/>
      <c r="P1368" s="306"/>
      <c r="Q1368" s="306"/>
      <c r="R1368" s="306"/>
      <c r="S1368" s="306"/>
      <c r="T1368" s="306"/>
      <c r="U1368" s="306"/>
      <c r="V1368" s="306"/>
      <c r="W1368" s="306"/>
      <c r="X1368" s="306"/>
      <c r="Y1368" s="306"/>
      <c r="Z1368" s="306"/>
    </row>
    <row r="1369" spans="13:26">
      <c r="M1369" s="306"/>
      <c r="N1369" s="306"/>
      <c r="O1369" s="306"/>
      <c r="P1369" s="306"/>
      <c r="Q1369" s="306"/>
      <c r="R1369" s="306"/>
      <c r="S1369" s="306"/>
      <c r="T1369" s="306"/>
      <c r="U1369" s="306"/>
      <c r="V1369" s="306"/>
      <c r="W1369" s="306"/>
      <c r="X1369" s="306"/>
      <c r="Y1369" s="306"/>
      <c r="Z1369" s="306"/>
    </row>
    <row r="1370" spans="13:26">
      <c r="M1370" s="306"/>
      <c r="N1370" s="306"/>
      <c r="O1370" s="306"/>
      <c r="P1370" s="306"/>
      <c r="Q1370" s="306"/>
      <c r="R1370" s="306"/>
      <c r="S1370" s="306"/>
      <c r="T1370" s="306"/>
      <c r="U1370" s="306"/>
      <c r="V1370" s="306"/>
      <c r="W1370" s="306"/>
      <c r="X1370" s="306"/>
      <c r="Y1370" s="306"/>
      <c r="Z1370" s="306"/>
    </row>
    <row r="1371" spans="13:26">
      <c r="M1371" s="306"/>
      <c r="N1371" s="306"/>
      <c r="O1371" s="306"/>
      <c r="P1371" s="306"/>
      <c r="Q1371" s="306"/>
      <c r="R1371" s="306"/>
      <c r="S1371" s="306"/>
      <c r="T1371" s="306"/>
      <c r="U1371" s="306"/>
      <c r="V1371" s="306"/>
      <c r="W1371" s="306"/>
      <c r="X1371" s="306"/>
      <c r="Y1371" s="306"/>
      <c r="Z1371" s="306"/>
    </row>
    <row r="1372" spans="13:26">
      <c r="M1372" s="306"/>
      <c r="N1372" s="306"/>
      <c r="O1372" s="306"/>
      <c r="P1372" s="306"/>
      <c r="Q1372" s="306"/>
      <c r="R1372" s="306"/>
      <c r="S1372" s="306"/>
      <c r="T1372" s="306"/>
      <c r="U1372" s="306"/>
      <c r="V1372" s="306"/>
      <c r="W1372" s="306"/>
      <c r="X1372" s="306"/>
      <c r="Y1372" s="306"/>
      <c r="Z1372" s="306"/>
    </row>
    <row r="1373" spans="13:26">
      <c r="M1373" s="306"/>
      <c r="N1373" s="306"/>
      <c r="O1373" s="306"/>
      <c r="P1373" s="306"/>
      <c r="Q1373" s="306"/>
      <c r="R1373" s="306"/>
      <c r="S1373" s="306"/>
      <c r="T1373" s="306"/>
      <c r="U1373" s="306"/>
      <c r="V1373" s="306"/>
      <c r="W1373" s="306"/>
      <c r="X1373" s="306"/>
      <c r="Y1373" s="306"/>
      <c r="Z1373" s="306"/>
    </row>
    <row r="1374" spans="13:26">
      <c r="M1374" s="306"/>
      <c r="N1374" s="306"/>
      <c r="O1374" s="306"/>
      <c r="P1374" s="306"/>
      <c r="Q1374" s="306"/>
      <c r="R1374" s="306"/>
      <c r="S1374" s="306"/>
      <c r="T1374" s="306"/>
      <c r="U1374" s="306"/>
      <c r="V1374" s="306"/>
      <c r="W1374" s="306"/>
      <c r="X1374" s="306"/>
      <c r="Y1374" s="306"/>
      <c r="Z1374" s="306"/>
    </row>
    <row r="1375" spans="13:26">
      <c r="M1375" s="306"/>
      <c r="N1375" s="306"/>
      <c r="O1375" s="306"/>
      <c r="P1375" s="306"/>
      <c r="Q1375" s="306"/>
      <c r="R1375" s="306"/>
      <c r="S1375" s="306"/>
      <c r="T1375" s="306"/>
      <c r="U1375" s="306"/>
      <c r="V1375" s="306"/>
      <c r="W1375" s="306"/>
      <c r="X1375" s="306"/>
      <c r="Y1375" s="306"/>
      <c r="Z1375" s="306"/>
    </row>
    <row r="1376" spans="13:26">
      <c r="M1376" s="306"/>
      <c r="N1376" s="306"/>
      <c r="O1376" s="306"/>
      <c r="P1376" s="306"/>
      <c r="Q1376" s="306"/>
      <c r="R1376" s="306"/>
      <c r="S1376" s="306"/>
      <c r="T1376" s="306"/>
      <c r="U1376" s="306"/>
      <c r="V1376" s="306"/>
      <c r="W1376" s="306"/>
      <c r="X1376" s="306"/>
      <c r="Y1376" s="306"/>
      <c r="Z1376" s="306"/>
    </row>
    <row r="1377" spans="13:26">
      <c r="M1377" s="306"/>
      <c r="N1377" s="306"/>
      <c r="O1377" s="306"/>
      <c r="P1377" s="306"/>
      <c r="Q1377" s="306"/>
      <c r="R1377" s="306"/>
      <c r="S1377" s="306"/>
      <c r="T1377" s="306"/>
      <c r="U1377" s="306"/>
      <c r="V1377" s="306"/>
      <c r="W1377" s="306"/>
      <c r="X1377" s="306"/>
      <c r="Y1377" s="306"/>
      <c r="Z1377" s="306"/>
    </row>
    <row r="1378" spans="13:26">
      <c r="M1378" s="306"/>
      <c r="N1378" s="306"/>
      <c r="O1378" s="306"/>
      <c r="P1378" s="306"/>
      <c r="Q1378" s="306"/>
      <c r="R1378" s="306"/>
      <c r="S1378" s="306"/>
      <c r="T1378" s="306"/>
      <c r="U1378" s="306"/>
      <c r="V1378" s="306"/>
      <c r="W1378" s="306"/>
      <c r="X1378" s="306"/>
      <c r="Y1378" s="306"/>
      <c r="Z1378" s="306"/>
    </row>
    <row r="1379" spans="13:26">
      <c r="M1379" s="306"/>
      <c r="N1379" s="306"/>
      <c r="O1379" s="306"/>
      <c r="P1379" s="306"/>
      <c r="Q1379" s="306"/>
      <c r="R1379" s="306"/>
      <c r="S1379" s="306"/>
      <c r="T1379" s="306"/>
      <c r="U1379" s="306"/>
      <c r="V1379" s="306"/>
      <c r="W1379" s="306"/>
      <c r="X1379" s="306"/>
      <c r="Y1379" s="306"/>
      <c r="Z1379" s="306"/>
    </row>
    <row r="1380" spans="13:26">
      <c r="M1380" s="306"/>
      <c r="N1380" s="306"/>
      <c r="O1380" s="306"/>
      <c r="P1380" s="306"/>
      <c r="Q1380" s="306"/>
      <c r="R1380" s="306"/>
      <c r="S1380" s="306"/>
      <c r="T1380" s="306"/>
      <c r="U1380" s="306"/>
      <c r="V1380" s="306"/>
      <c r="W1380" s="306"/>
      <c r="X1380" s="306"/>
      <c r="Y1380" s="306"/>
      <c r="Z1380" s="306"/>
    </row>
    <row r="1381" spans="13:26">
      <c r="M1381" s="306"/>
      <c r="N1381" s="306"/>
      <c r="O1381" s="306"/>
      <c r="P1381" s="306"/>
      <c r="Q1381" s="306"/>
      <c r="R1381" s="306"/>
      <c r="S1381" s="306"/>
      <c r="T1381" s="306"/>
      <c r="U1381" s="306"/>
      <c r="V1381" s="306"/>
      <c r="W1381" s="306"/>
      <c r="X1381" s="306"/>
      <c r="Y1381" s="306"/>
      <c r="Z1381" s="306"/>
    </row>
    <row r="1382" spans="13:26">
      <c r="M1382" s="306"/>
      <c r="N1382" s="306"/>
      <c r="O1382" s="306"/>
      <c r="P1382" s="306"/>
      <c r="Q1382" s="306"/>
      <c r="R1382" s="306"/>
      <c r="S1382" s="306"/>
      <c r="T1382" s="306"/>
      <c r="U1382" s="306"/>
      <c r="V1382" s="306"/>
      <c r="W1382" s="306"/>
      <c r="X1382" s="306"/>
      <c r="Y1382" s="306"/>
      <c r="Z1382" s="306"/>
    </row>
    <row r="1383" spans="13:26">
      <c r="M1383" s="306"/>
      <c r="N1383" s="306"/>
      <c r="O1383" s="306"/>
      <c r="P1383" s="306"/>
      <c r="Q1383" s="306"/>
      <c r="R1383" s="306"/>
      <c r="S1383" s="306"/>
      <c r="T1383" s="306"/>
      <c r="U1383" s="306"/>
      <c r="V1383" s="306"/>
      <c r="W1383" s="306"/>
      <c r="X1383" s="306"/>
      <c r="Y1383" s="306"/>
      <c r="Z1383" s="306"/>
    </row>
    <row r="1384" spans="13:26">
      <c r="M1384" s="306"/>
      <c r="N1384" s="306"/>
      <c r="O1384" s="306"/>
      <c r="P1384" s="306"/>
      <c r="Q1384" s="306"/>
      <c r="R1384" s="306"/>
      <c r="S1384" s="306"/>
      <c r="T1384" s="306"/>
      <c r="U1384" s="306"/>
      <c r="V1384" s="306"/>
      <c r="W1384" s="306"/>
      <c r="X1384" s="306"/>
      <c r="Y1384" s="306"/>
      <c r="Z1384" s="306"/>
    </row>
    <row r="1385" spans="13:26">
      <c r="M1385" s="306"/>
      <c r="N1385" s="306"/>
      <c r="O1385" s="306"/>
      <c r="P1385" s="306"/>
      <c r="Q1385" s="306"/>
      <c r="R1385" s="306"/>
      <c r="S1385" s="306"/>
      <c r="T1385" s="306"/>
      <c r="U1385" s="306"/>
      <c r="V1385" s="306"/>
      <c r="W1385" s="306"/>
      <c r="X1385" s="306"/>
      <c r="Y1385" s="306"/>
      <c r="Z1385" s="306"/>
    </row>
    <row r="1386" spans="13:26">
      <c r="M1386" s="306"/>
      <c r="N1386" s="306"/>
      <c r="O1386" s="306"/>
      <c r="P1386" s="306"/>
      <c r="Q1386" s="306"/>
      <c r="R1386" s="306"/>
      <c r="S1386" s="306"/>
      <c r="T1386" s="306"/>
      <c r="U1386" s="306"/>
      <c r="V1386" s="306"/>
      <c r="W1386" s="306"/>
      <c r="X1386" s="306"/>
      <c r="Y1386" s="306"/>
      <c r="Z1386" s="306"/>
    </row>
    <row r="1387" spans="13:26">
      <c r="M1387" s="306"/>
      <c r="N1387" s="306"/>
      <c r="O1387" s="306"/>
      <c r="P1387" s="306"/>
      <c r="Q1387" s="306"/>
      <c r="R1387" s="306"/>
      <c r="S1387" s="306"/>
      <c r="T1387" s="306"/>
      <c r="U1387" s="306"/>
      <c r="V1387" s="306"/>
      <c r="W1387" s="306"/>
      <c r="X1387" s="306"/>
      <c r="Y1387" s="306"/>
      <c r="Z1387" s="306"/>
    </row>
    <row r="1388" spans="13:26">
      <c r="M1388" s="306"/>
      <c r="N1388" s="306"/>
      <c r="O1388" s="306"/>
      <c r="P1388" s="306"/>
      <c r="Q1388" s="306"/>
      <c r="R1388" s="306"/>
      <c r="S1388" s="306"/>
      <c r="T1388" s="306"/>
      <c r="U1388" s="306"/>
      <c r="V1388" s="306"/>
      <c r="W1388" s="306"/>
      <c r="X1388" s="306"/>
      <c r="Y1388" s="306"/>
      <c r="Z1388" s="306"/>
    </row>
    <row r="1389" spans="13:26">
      <c r="M1389" s="306"/>
      <c r="N1389" s="306"/>
      <c r="O1389" s="306"/>
      <c r="P1389" s="306"/>
      <c r="Q1389" s="306"/>
      <c r="R1389" s="306"/>
      <c r="S1389" s="306"/>
      <c r="T1389" s="306"/>
      <c r="U1389" s="306"/>
      <c r="V1389" s="306"/>
      <c r="W1389" s="306"/>
      <c r="X1389" s="306"/>
      <c r="Y1389" s="306"/>
      <c r="Z1389" s="306"/>
    </row>
    <row r="1390" spans="13:26">
      <c r="M1390" s="306"/>
      <c r="N1390" s="306"/>
      <c r="O1390" s="306"/>
      <c r="P1390" s="306"/>
      <c r="Q1390" s="306"/>
      <c r="R1390" s="306"/>
      <c r="S1390" s="306"/>
      <c r="T1390" s="306"/>
      <c r="U1390" s="306"/>
      <c r="V1390" s="306"/>
      <c r="W1390" s="306"/>
      <c r="X1390" s="306"/>
      <c r="Y1390" s="306"/>
      <c r="Z1390" s="306"/>
    </row>
    <row r="1391" spans="13:26">
      <c r="M1391" s="306"/>
      <c r="N1391" s="306"/>
      <c r="O1391" s="306"/>
      <c r="P1391" s="306"/>
      <c r="Q1391" s="306"/>
      <c r="R1391" s="306"/>
      <c r="S1391" s="306"/>
      <c r="T1391" s="306"/>
      <c r="U1391" s="306"/>
      <c r="V1391" s="306"/>
      <c r="W1391" s="306"/>
      <c r="X1391" s="306"/>
      <c r="Y1391" s="306"/>
      <c r="Z1391" s="306"/>
    </row>
    <row r="1392" spans="13:26">
      <c r="M1392" s="306"/>
      <c r="N1392" s="306"/>
      <c r="O1392" s="306"/>
      <c r="P1392" s="306"/>
      <c r="Q1392" s="306"/>
      <c r="R1392" s="306"/>
      <c r="S1392" s="306"/>
      <c r="T1392" s="306"/>
      <c r="U1392" s="306"/>
      <c r="V1392" s="306"/>
      <c r="W1392" s="306"/>
      <c r="X1392" s="306"/>
      <c r="Y1392" s="306"/>
      <c r="Z1392" s="306"/>
    </row>
    <row r="1393" spans="13:26">
      <c r="M1393" s="306"/>
      <c r="N1393" s="306"/>
      <c r="O1393" s="306"/>
      <c r="P1393" s="306"/>
      <c r="Q1393" s="306"/>
      <c r="R1393" s="306"/>
      <c r="S1393" s="306"/>
      <c r="T1393" s="306"/>
      <c r="U1393" s="306"/>
      <c r="V1393" s="306"/>
      <c r="W1393" s="306"/>
      <c r="X1393" s="306"/>
      <c r="Y1393" s="306"/>
      <c r="Z1393" s="306"/>
    </row>
    <row r="1394" spans="13:26">
      <c r="M1394" s="306"/>
      <c r="N1394" s="306"/>
      <c r="O1394" s="306"/>
      <c r="P1394" s="306"/>
      <c r="Q1394" s="306"/>
      <c r="R1394" s="306"/>
      <c r="S1394" s="306"/>
      <c r="T1394" s="306"/>
      <c r="U1394" s="306"/>
      <c r="V1394" s="306"/>
      <c r="W1394" s="306"/>
      <c r="X1394" s="306"/>
      <c r="Y1394" s="306"/>
      <c r="Z1394" s="306"/>
    </row>
    <row r="1395" spans="13:26">
      <c r="M1395" s="306"/>
      <c r="N1395" s="306"/>
      <c r="O1395" s="306"/>
      <c r="P1395" s="306"/>
      <c r="Q1395" s="306"/>
      <c r="R1395" s="306"/>
      <c r="S1395" s="306"/>
      <c r="T1395" s="306"/>
      <c r="U1395" s="306"/>
      <c r="V1395" s="306"/>
      <c r="W1395" s="306"/>
      <c r="X1395" s="306"/>
      <c r="Y1395" s="306"/>
      <c r="Z1395" s="306"/>
    </row>
    <row r="1396" spans="13:26">
      <c r="M1396" s="306"/>
      <c r="N1396" s="306"/>
      <c r="O1396" s="306"/>
      <c r="P1396" s="306"/>
      <c r="Q1396" s="306"/>
      <c r="R1396" s="306"/>
      <c r="S1396" s="306"/>
      <c r="T1396" s="306"/>
      <c r="U1396" s="306"/>
      <c r="V1396" s="306"/>
      <c r="W1396" s="306"/>
      <c r="X1396" s="306"/>
      <c r="Y1396" s="306"/>
      <c r="Z1396" s="306"/>
    </row>
    <row r="1397" spans="13:26">
      <c r="M1397" s="306"/>
      <c r="N1397" s="306"/>
      <c r="O1397" s="306"/>
      <c r="P1397" s="306"/>
      <c r="Q1397" s="306"/>
      <c r="R1397" s="306"/>
      <c r="S1397" s="306"/>
      <c r="T1397" s="306"/>
      <c r="U1397" s="306"/>
      <c r="V1397" s="306"/>
      <c r="W1397" s="306"/>
      <c r="X1397" s="306"/>
      <c r="Y1397" s="306"/>
      <c r="Z1397" s="306"/>
    </row>
    <row r="1398" spans="13:26">
      <c r="M1398" s="306"/>
      <c r="N1398" s="306"/>
      <c r="O1398" s="306"/>
      <c r="P1398" s="306"/>
      <c r="Q1398" s="306"/>
      <c r="R1398" s="306"/>
      <c r="S1398" s="306"/>
      <c r="T1398" s="306"/>
      <c r="U1398" s="306"/>
      <c r="V1398" s="306"/>
      <c r="W1398" s="306"/>
      <c r="X1398" s="306"/>
      <c r="Y1398" s="306"/>
      <c r="Z1398" s="306"/>
    </row>
    <row r="1399" spans="13:26">
      <c r="M1399" s="306"/>
      <c r="N1399" s="306"/>
      <c r="O1399" s="306"/>
      <c r="P1399" s="306"/>
      <c r="Q1399" s="306"/>
      <c r="R1399" s="306"/>
      <c r="S1399" s="306"/>
      <c r="T1399" s="306"/>
      <c r="U1399" s="306"/>
      <c r="V1399" s="306"/>
      <c r="W1399" s="306"/>
      <c r="X1399" s="306"/>
      <c r="Y1399" s="306"/>
      <c r="Z1399" s="306"/>
    </row>
    <row r="1400" spans="13:26">
      <c r="M1400" s="306"/>
      <c r="N1400" s="306"/>
      <c r="O1400" s="306"/>
      <c r="P1400" s="306"/>
      <c r="Q1400" s="306"/>
      <c r="R1400" s="306"/>
      <c r="S1400" s="306"/>
      <c r="T1400" s="306"/>
      <c r="U1400" s="306"/>
      <c r="V1400" s="306"/>
      <c r="W1400" s="306"/>
      <c r="X1400" s="306"/>
      <c r="Y1400" s="306"/>
      <c r="Z1400" s="306"/>
    </row>
    <row r="1401" spans="13:26">
      <c r="M1401" s="306"/>
      <c r="N1401" s="306"/>
      <c r="O1401" s="306"/>
      <c r="P1401" s="306"/>
      <c r="Q1401" s="306"/>
      <c r="R1401" s="306"/>
      <c r="S1401" s="306"/>
      <c r="T1401" s="306"/>
      <c r="U1401" s="306"/>
      <c r="V1401" s="306"/>
      <c r="W1401" s="306"/>
      <c r="X1401" s="306"/>
      <c r="Y1401" s="306"/>
      <c r="Z1401" s="306"/>
    </row>
    <row r="1402" spans="13:26">
      <c r="M1402" s="306"/>
      <c r="N1402" s="306"/>
      <c r="O1402" s="306"/>
      <c r="P1402" s="306"/>
      <c r="Q1402" s="306"/>
      <c r="R1402" s="306"/>
      <c r="S1402" s="306"/>
      <c r="T1402" s="306"/>
      <c r="U1402" s="306"/>
      <c r="V1402" s="306"/>
      <c r="W1402" s="306"/>
      <c r="X1402" s="306"/>
      <c r="Y1402" s="306"/>
      <c r="Z1402" s="306"/>
    </row>
    <row r="1403" spans="13:26">
      <c r="M1403" s="306"/>
      <c r="N1403" s="306"/>
      <c r="O1403" s="306"/>
      <c r="P1403" s="306"/>
      <c r="Q1403" s="306"/>
      <c r="R1403" s="306"/>
      <c r="S1403" s="306"/>
      <c r="T1403" s="306"/>
      <c r="U1403" s="306"/>
      <c r="V1403" s="306"/>
      <c r="W1403" s="306"/>
      <c r="X1403" s="306"/>
      <c r="Y1403" s="306"/>
      <c r="Z1403" s="306"/>
    </row>
    <row r="1404" spans="13:26">
      <c r="M1404" s="306"/>
      <c r="N1404" s="306"/>
      <c r="O1404" s="306"/>
      <c r="P1404" s="306"/>
      <c r="Q1404" s="306"/>
      <c r="R1404" s="306"/>
      <c r="S1404" s="306"/>
      <c r="T1404" s="306"/>
      <c r="U1404" s="306"/>
      <c r="V1404" s="306"/>
      <c r="W1404" s="306"/>
      <c r="X1404" s="306"/>
      <c r="Y1404" s="306"/>
      <c r="Z1404" s="306"/>
    </row>
    <row r="1405" spans="13:26">
      <c r="M1405" s="306"/>
      <c r="N1405" s="306"/>
      <c r="O1405" s="306"/>
      <c r="P1405" s="306"/>
      <c r="Q1405" s="306"/>
      <c r="R1405" s="306"/>
      <c r="S1405" s="306"/>
      <c r="T1405" s="306"/>
      <c r="U1405" s="306"/>
      <c r="V1405" s="306"/>
      <c r="W1405" s="306"/>
      <c r="X1405" s="306"/>
      <c r="Y1405" s="306"/>
      <c r="Z1405" s="306"/>
    </row>
    <row r="1406" spans="13:26">
      <c r="M1406" s="306"/>
      <c r="N1406" s="306"/>
      <c r="O1406" s="306"/>
      <c r="P1406" s="306"/>
      <c r="Q1406" s="306"/>
      <c r="R1406" s="306"/>
      <c r="S1406" s="306"/>
      <c r="T1406" s="306"/>
      <c r="U1406" s="306"/>
      <c r="V1406" s="306"/>
      <c r="W1406" s="306"/>
      <c r="X1406" s="306"/>
      <c r="Y1406" s="306"/>
      <c r="Z1406" s="306"/>
    </row>
    <row r="1407" spans="13:26">
      <c r="M1407" s="306"/>
      <c r="N1407" s="306"/>
      <c r="O1407" s="306"/>
      <c r="P1407" s="306"/>
      <c r="Q1407" s="306"/>
      <c r="R1407" s="306"/>
      <c r="S1407" s="306"/>
      <c r="T1407" s="306"/>
      <c r="U1407" s="306"/>
      <c r="V1407" s="306"/>
      <c r="W1407" s="306"/>
      <c r="X1407" s="306"/>
      <c r="Y1407" s="306"/>
      <c r="Z1407" s="306"/>
    </row>
    <row r="1408" spans="13:26">
      <c r="M1408" s="306"/>
      <c r="N1408" s="306"/>
      <c r="O1408" s="306"/>
      <c r="P1408" s="306"/>
      <c r="Q1408" s="306"/>
      <c r="R1408" s="306"/>
      <c r="S1408" s="306"/>
      <c r="T1408" s="306"/>
      <c r="U1408" s="306"/>
      <c r="V1408" s="306"/>
      <c r="W1408" s="306"/>
      <c r="X1408" s="306"/>
      <c r="Y1408" s="306"/>
      <c r="Z1408" s="306"/>
    </row>
    <row r="1409" spans="13:26">
      <c r="M1409" s="306"/>
      <c r="N1409" s="306"/>
      <c r="O1409" s="306"/>
      <c r="P1409" s="306"/>
      <c r="Q1409" s="306"/>
      <c r="R1409" s="306"/>
      <c r="S1409" s="306"/>
      <c r="T1409" s="306"/>
      <c r="U1409" s="306"/>
      <c r="V1409" s="306"/>
      <c r="W1409" s="306"/>
      <c r="X1409" s="306"/>
      <c r="Y1409" s="306"/>
      <c r="Z1409" s="306"/>
    </row>
    <row r="1410" spans="13:26">
      <c r="M1410" s="306"/>
      <c r="N1410" s="306"/>
      <c r="O1410" s="306"/>
      <c r="P1410" s="306"/>
      <c r="Q1410" s="306"/>
      <c r="R1410" s="306"/>
      <c r="S1410" s="306"/>
      <c r="T1410" s="306"/>
      <c r="U1410" s="306"/>
      <c r="V1410" s="306"/>
      <c r="W1410" s="306"/>
      <c r="X1410" s="306"/>
      <c r="Y1410" s="306"/>
      <c r="Z1410" s="306"/>
    </row>
    <row r="1411" spans="13:26">
      <c r="M1411" s="306"/>
      <c r="N1411" s="306"/>
      <c r="O1411" s="306"/>
      <c r="P1411" s="306"/>
      <c r="Q1411" s="306"/>
      <c r="R1411" s="306"/>
      <c r="S1411" s="306"/>
      <c r="T1411" s="306"/>
      <c r="U1411" s="306"/>
      <c r="V1411" s="306"/>
      <c r="W1411" s="306"/>
      <c r="X1411" s="306"/>
      <c r="Y1411" s="306"/>
      <c r="Z1411" s="306"/>
    </row>
    <row r="1412" spans="13:26">
      <c r="M1412" s="306"/>
      <c r="N1412" s="306"/>
      <c r="O1412" s="306"/>
      <c r="P1412" s="306"/>
      <c r="Q1412" s="306"/>
      <c r="R1412" s="306"/>
      <c r="S1412" s="306"/>
      <c r="T1412" s="306"/>
      <c r="U1412" s="306"/>
      <c r="V1412" s="306"/>
      <c r="W1412" s="306"/>
      <c r="X1412" s="306"/>
      <c r="Y1412" s="306"/>
      <c r="Z1412" s="306"/>
    </row>
    <row r="1413" spans="13:26">
      <c r="M1413" s="306"/>
      <c r="N1413" s="306"/>
      <c r="O1413" s="306"/>
      <c r="P1413" s="306"/>
      <c r="Q1413" s="306"/>
      <c r="R1413" s="306"/>
      <c r="S1413" s="306"/>
      <c r="T1413" s="306"/>
      <c r="U1413" s="306"/>
      <c r="V1413" s="306"/>
      <c r="W1413" s="306"/>
      <c r="X1413" s="306"/>
      <c r="Y1413" s="306"/>
      <c r="Z1413" s="306"/>
    </row>
    <row r="1414" spans="13:26">
      <c r="M1414" s="306"/>
      <c r="N1414" s="306"/>
      <c r="O1414" s="306"/>
      <c r="P1414" s="306"/>
      <c r="Q1414" s="306"/>
      <c r="R1414" s="306"/>
      <c r="S1414" s="306"/>
      <c r="T1414" s="306"/>
      <c r="U1414" s="306"/>
      <c r="V1414" s="306"/>
      <c r="W1414" s="306"/>
      <c r="X1414" s="306"/>
      <c r="Y1414" s="306"/>
      <c r="Z1414" s="306"/>
    </row>
    <row r="1415" spans="13:26">
      <c r="M1415" s="306"/>
      <c r="N1415" s="306"/>
      <c r="O1415" s="306"/>
      <c r="P1415" s="306"/>
      <c r="Q1415" s="306"/>
      <c r="R1415" s="306"/>
      <c r="S1415" s="306"/>
      <c r="T1415" s="306"/>
      <c r="U1415" s="306"/>
      <c r="V1415" s="306"/>
      <c r="W1415" s="306"/>
      <c r="X1415" s="306"/>
      <c r="Y1415" s="306"/>
      <c r="Z1415" s="306"/>
    </row>
    <row r="1416" spans="13:26">
      <c r="M1416" s="306"/>
      <c r="N1416" s="306"/>
      <c r="O1416" s="306"/>
      <c r="P1416" s="306"/>
      <c r="Q1416" s="306"/>
      <c r="R1416" s="306"/>
      <c r="S1416" s="306"/>
      <c r="T1416" s="306"/>
      <c r="U1416" s="306"/>
      <c r="V1416" s="306"/>
      <c r="W1416" s="306"/>
      <c r="X1416" s="306"/>
      <c r="Y1416" s="306"/>
      <c r="Z1416" s="306"/>
    </row>
    <row r="1417" spans="13:26">
      <c r="M1417" s="306"/>
      <c r="N1417" s="306"/>
      <c r="O1417" s="306"/>
      <c r="P1417" s="306"/>
      <c r="Q1417" s="306"/>
      <c r="R1417" s="306"/>
      <c r="S1417" s="306"/>
      <c r="T1417" s="306"/>
      <c r="U1417" s="306"/>
      <c r="V1417" s="306"/>
      <c r="W1417" s="306"/>
      <c r="X1417" s="306"/>
      <c r="Y1417" s="306"/>
      <c r="Z1417" s="306"/>
    </row>
    <row r="1418" spans="13:26">
      <c r="M1418" s="306"/>
      <c r="N1418" s="306"/>
      <c r="O1418" s="306"/>
      <c r="P1418" s="306"/>
      <c r="Q1418" s="306"/>
      <c r="R1418" s="306"/>
      <c r="S1418" s="306"/>
      <c r="T1418" s="306"/>
      <c r="U1418" s="306"/>
      <c r="V1418" s="306"/>
      <c r="W1418" s="306"/>
      <c r="X1418" s="306"/>
      <c r="Y1418" s="306"/>
      <c r="Z1418" s="306"/>
    </row>
    <row r="1419" spans="13:26">
      <c r="M1419" s="306"/>
      <c r="N1419" s="306"/>
      <c r="O1419" s="306"/>
      <c r="P1419" s="306"/>
      <c r="Q1419" s="306"/>
      <c r="R1419" s="306"/>
      <c r="S1419" s="306"/>
      <c r="T1419" s="306"/>
      <c r="U1419" s="306"/>
      <c r="V1419" s="306"/>
      <c r="W1419" s="306"/>
      <c r="X1419" s="306"/>
      <c r="Y1419" s="306"/>
      <c r="Z1419" s="306"/>
    </row>
    <row r="1420" spans="13:26">
      <c r="M1420" s="306"/>
      <c r="N1420" s="306"/>
      <c r="O1420" s="306"/>
      <c r="P1420" s="306"/>
      <c r="Q1420" s="306"/>
      <c r="R1420" s="306"/>
      <c r="S1420" s="306"/>
      <c r="T1420" s="306"/>
      <c r="U1420" s="306"/>
      <c r="V1420" s="306"/>
      <c r="W1420" s="306"/>
      <c r="X1420" s="306"/>
      <c r="Y1420" s="306"/>
      <c r="Z1420" s="306"/>
    </row>
    <row r="1421" spans="13:26">
      <c r="M1421" s="306"/>
      <c r="N1421" s="306"/>
      <c r="O1421" s="306"/>
      <c r="P1421" s="306"/>
      <c r="Q1421" s="306"/>
      <c r="R1421" s="306"/>
      <c r="S1421" s="306"/>
      <c r="T1421" s="306"/>
      <c r="U1421" s="306"/>
      <c r="V1421" s="306"/>
      <c r="W1421" s="306"/>
      <c r="X1421" s="306"/>
      <c r="Y1421" s="306"/>
      <c r="Z1421" s="306"/>
    </row>
    <row r="1422" spans="13:26">
      <c r="M1422" s="306"/>
      <c r="N1422" s="306"/>
      <c r="O1422" s="306"/>
      <c r="P1422" s="306"/>
      <c r="Q1422" s="306"/>
      <c r="R1422" s="306"/>
      <c r="S1422" s="306"/>
      <c r="T1422" s="306"/>
      <c r="U1422" s="306"/>
      <c r="V1422" s="306"/>
      <c r="W1422" s="306"/>
      <c r="X1422" s="306"/>
      <c r="Y1422" s="306"/>
      <c r="Z1422" s="306"/>
    </row>
    <row r="1423" spans="13:26">
      <c r="M1423" s="306"/>
      <c r="N1423" s="306"/>
      <c r="O1423" s="306"/>
      <c r="P1423" s="306"/>
      <c r="Q1423" s="306"/>
      <c r="R1423" s="306"/>
      <c r="S1423" s="306"/>
      <c r="T1423" s="306"/>
      <c r="U1423" s="306"/>
      <c r="V1423" s="306"/>
      <c r="W1423" s="306"/>
      <c r="X1423" s="306"/>
      <c r="Y1423" s="306"/>
      <c r="Z1423" s="306"/>
    </row>
    <row r="1424" spans="13:26">
      <c r="M1424" s="306"/>
      <c r="N1424" s="306"/>
      <c r="O1424" s="306"/>
      <c r="P1424" s="306"/>
      <c r="Q1424" s="306"/>
      <c r="R1424" s="306"/>
      <c r="S1424" s="306"/>
      <c r="T1424" s="306"/>
      <c r="U1424" s="306"/>
      <c r="V1424" s="306"/>
      <c r="W1424" s="306"/>
      <c r="X1424" s="306"/>
      <c r="Y1424" s="306"/>
      <c r="Z1424" s="306"/>
    </row>
    <row r="1425" spans="13:26">
      <c r="M1425" s="306"/>
      <c r="N1425" s="306"/>
      <c r="O1425" s="306"/>
      <c r="P1425" s="306"/>
      <c r="Q1425" s="306"/>
      <c r="R1425" s="306"/>
      <c r="S1425" s="306"/>
      <c r="T1425" s="306"/>
      <c r="U1425" s="306"/>
      <c r="V1425" s="306"/>
      <c r="W1425" s="306"/>
      <c r="X1425" s="306"/>
      <c r="Y1425" s="306"/>
      <c r="Z1425" s="306"/>
    </row>
    <row r="1426" spans="13:26">
      <c r="M1426" s="306"/>
      <c r="N1426" s="306"/>
      <c r="O1426" s="306"/>
      <c r="P1426" s="306"/>
      <c r="Q1426" s="306"/>
      <c r="R1426" s="306"/>
      <c r="S1426" s="306"/>
      <c r="T1426" s="306"/>
      <c r="U1426" s="306"/>
      <c r="V1426" s="306"/>
      <c r="W1426" s="306"/>
      <c r="X1426" s="306"/>
      <c r="Y1426" s="306"/>
      <c r="Z1426" s="306"/>
    </row>
    <row r="1427" spans="13:26">
      <c r="M1427" s="306"/>
      <c r="N1427" s="306"/>
      <c r="O1427" s="306"/>
      <c r="P1427" s="306"/>
      <c r="Q1427" s="306"/>
      <c r="R1427" s="306"/>
      <c r="S1427" s="306"/>
      <c r="T1427" s="306"/>
      <c r="U1427" s="306"/>
      <c r="V1427" s="306"/>
      <c r="W1427" s="306"/>
      <c r="X1427" s="306"/>
      <c r="Y1427" s="306"/>
      <c r="Z1427" s="306"/>
    </row>
    <row r="1428" spans="13:26">
      <c r="M1428" s="306"/>
      <c r="N1428" s="306"/>
      <c r="O1428" s="306"/>
      <c r="P1428" s="306"/>
      <c r="Q1428" s="306"/>
      <c r="R1428" s="306"/>
      <c r="S1428" s="306"/>
      <c r="T1428" s="306"/>
      <c r="U1428" s="306"/>
      <c r="V1428" s="306"/>
      <c r="W1428" s="306"/>
      <c r="X1428" s="306"/>
      <c r="Y1428" s="306"/>
      <c r="Z1428" s="306"/>
    </row>
    <row r="1429" spans="13:26">
      <c r="M1429" s="306"/>
      <c r="N1429" s="306"/>
      <c r="O1429" s="306"/>
      <c r="P1429" s="306"/>
      <c r="Q1429" s="306"/>
      <c r="R1429" s="306"/>
      <c r="S1429" s="306"/>
      <c r="T1429" s="306"/>
      <c r="U1429" s="306"/>
      <c r="V1429" s="306"/>
      <c r="W1429" s="306"/>
      <c r="X1429" s="306"/>
      <c r="Y1429" s="306"/>
      <c r="Z1429" s="306"/>
    </row>
    <row r="1430" spans="13:26">
      <c r="M1430" s="306"/>
      <c r="N1430" s="306"/>
      <c r="O1430" s="306"/>
      <c r="P1430" s="306"/>
      <c r="Q1430" s="306"/>
      <c r="R1430" s="306"/>
      <c r="S1430" s="306"/>
      <c r="T1430" s="306"/>
      <c r="U1430" s="306"/>
      <c r="V1430" s="306"/>
      <c r="W1430" s="306"/>
      <c r="X1430" s="306"/>
      <c r="Y1430" s="306"/>
      <c r="Z1430" s="306"/>
    </row>
    <row r="1431" spans="13:26">
      <c r="M1431" s="306"/>
      <c r="N1431" s="306"/>
      <c r="O1431" s="306"/>
      <c r="P1431" s="306"/>
      <c r="Q1431" s="306"/>
      <c r="R1431" s="306"/>
      <c r="S1431" s="306"/>
      <c r="T1431" s="306"/>
      <c r="U1431" s="306"/>
      <c r="V1431" s="306"/>
      <c r="W1431" s="306"/>
      <c r="X1431" s="306"/>
      <c r="Y1431" s="306"/>
      <c r="Z1431" s="306"/>
    </row>
    <row r="1432" spans="13:26">
      <c r="M1432" s="306"/>
      <c r="N1432" s="306"/>
      <c r="O1432" s="306"/>
      <c r="P1432" s="306"/>
      <c r="Q1432" s="306"/>
      <c r="R1432" s="306"/>
      <c r="S1432" s="306"/>
      <c r="T1432" s="306"/>
      <c r="U1432" s="306"/>
      <c r="V1432" s="306"/>
      <c r="W1432" s="306"/>
      <c r="X1432" s="306"/>
      <c r="Y1432" s="306"/>
      <c r="Z1432" s="306"/>
    </row>
    <row r="1433" spans="13:26">
      <c r="M1433" s="306"/>
      <c r="N1433" s="306"/>
      <c r="O1433" s="306"/>
      <c r="P1433" s="306"/>
      <c r="Q1433" s="306"/>
      <c r="R1433" s="306"/>
      <c r="S1433" s="306"/>
      <c r="T1433" s="306"/>
      <c r="U1433" s="306"/>
      <c r="V1433" s="306"/>
      <c r="W1433" s="306"/>
      <c r="X1433" s="306"/>
      <c r="Y1433" s="306"/>
      <c r="Z1433" s="306"/>
    </row>
    <row r="1434" spans="13:26">
      <c r="M1434" s="306"/>
      <c r="N1434" s="306"/>
      <c r="O1434" s="306"/>
      <c r="P1434" s="306"/>
      <c r="Q1434" s="306"/>
      <c r="R1434" s="306"/>
      <c r="S1434" s="306"/>
      <c r="T1434" s="306"/>
      <c r="U1434" s="306"/>
      <c r="V1434" s="306"/>
      <c r="W1434" s="306"/>
      <c r="X1434" s="306"/>
      <c r="Y1434" s="306"/>
      <c r="Z1434" s="306"/>
    </row>
    <row r="1435" spans="13:26">
      <c r="M1435" s="306"/>
      <c r="N1435" s="306"/>
      <c r="O1435" s="306"/>
      <c r="P1435" s="306"/>
      <c r="Q1435" s="306"/>
      <c r="R1435" s="306"/>
      <c r="S1435" s="306"/>
      <c r="T1435" s="306"/>
      <c r="U1435" s="306"/>
      <c r="V1435" s="306"/>
      <c r="W1435" s="306"/>
      <c r="X1435" s="306"/>
      <c r="Y1435" s="306"/>
      <c r="Z1435" s="306"/>
    </row>
    <row r="1436" spans="13:26">
      <c r="M1436" s="306"/>
      <c r="N1436" s="306"/>
      <c r="O1436" s="306"/>
      <c r="P1436" s="306"/>
      <c r="Q1436" s="306"/>
      <c r="R1436" s="306"/>
      <c r="S1436" s="306"/>
      <c r="T1436" s="306"/>
      <c r="U1436" s="306"/>
      <c r="V1436" s="306"/>
      <c r="W1436" s="306"/>
      <c r="X1436" s="306"/>
      <c r="Y1436" s="306"/>
      <c r="Z1436" s="306"/>
    </row>
    <row r="1437" spans="13:26">
      <c r="M1437" s="306"/>
      <c r="N1437" s="306"/>
      <c r="O1437" s="306"/>
      <c r="P1437" s="306"/>
      <c r="Q1437" s="306"/>
      <c r="R1437" s="306"/>
      <c r="S1437" s="306"/>
      <c r="T1437" s="306"/>
      <c r="U1437" s="306"/>
      <c r="V1437" s="306"/>
      <c r="W1437" s="306"/>
      <c r="X1437" s="306"/>
      <c r="Y1437" s="306"/>
      <c r="Z1437" s="306"/>
    </row>
    <row r="1438" spans="13:26">
      <c r="M1438" s="306"/>
      <c r="N1438" s="306"/>
      <c r="O1438" s="306"/>
      <c r="P1438" s="306"/>
      <c r="Q1438" s="306"/>
      <c r="R1438" s="306"/>
      <c r="S1438" s="306"/>
      <c r="T1438" s="306"/>
      <c r="U1438" s="306"/>
      <c r="V1438" s="306"/>
      <c r="W1438" s="306"/>
      <c r="X1438" s="306"/>
      <c r="Y1438" s="306"/>
      <c r="Z1438" s="306"/>
    </row>
    <row r="1439" spans="13:26">
      <c r="M1439" s="306"/>
      <c r="N1439" s="306"/>
      <c r="O1439" s="306"/>
      <c r="P1439" s="306"/>
      <c r="Q1439" s="306"/>
      <c r="R1439" s="306"/>
      <c r="S1439" s="306"/>
      <c r="T1439" s="306"/>
      <c r="U1439" s="306"/>
      <c r="V1439" s="306"/>
      <c r="W1439" s="306"/>
      <c r="X1439" s="306"/>
      <c r="Y1439" s="306"/>
      <c r="Z1439" s="306"/>
    </row>
    <row r="1440" spans="13:26">
      <c r="M1440" s="306"/>
      <c r="N1440" s="306"/>
      <c r="O1440" s="306"/>
      <c r="P1440" s="306"/>
      <c r="Q1440" s="306"/>
      <c r="R1440" s="306"/>
      <c r="S1440" s="306"/>
      <c r="T1440" s="306"/>
      <c r="U1440" s="306"/>
      <c r="V1440" s="306"/>
      <c r="W1440" s="306"/>
      <c r="X1440" s="306"/>
      <c r="Y1440" s="306"/>
      <c r="Z1440" s="306"/>
    </row>
    <row r="1441" spans="13:26">
      <c r="M1441" s="306"/>
      <c r="N1441" s="306"/>
      <c r="O1441" s="306"/>
      <c r="P1441" s="306"/>
      <c r="Q1441" s="306"/>
      <c r="R1441" s="306"/>
      <c r="S1441" s="306"/>
      <c r="T1441" s="306"/>
      <c r="U1441" s="306"/>
      <c r="V1441" s="306"/>
      <c r="W1441" s="306"/>
      <c r="X1441" s="306"/>
      <c r="Y1441" s="306"/>
      <c r="Z1441" s="306"/>
    </row>
    <row r="1442" spans="13:26">
      <c r="M1442" s="306"/>
      <c r="N1442" s="306"/>
      <c r="O1442" s="306"/>
      <c r="P1442" s="306"/>
      <c r="Q1442" s="306"/>
      <c r="R1442" s="306"/>
      <c r="S1442" s="306"/>
      <c r="T1442" s="306"/>
      <c r="U1442" s="306"/>
      <c r="V1442" s="306"/>
      <c r="W1442" s="306"/>
      <c r="X1442" s="306"/>
      <c r="Y1442" s="306"/>
      <c r="Z1442" s="306"/>
    </row>
    <row r="1443" spans="13:26">
      <c r="M1443" s="306"/>
      <c r="N1443" s="306"/>
      <c r="O1443" s="306"/>
      <c r="P1443" s="306"/>
      <c r="Q1443" s="306"/>
      <c r="R1443" s="306"/>
      <c r="S1443" s="306"/>
      <c r="T1443" s="306"/>
      <c r="U1443" s="306"/>
      <c r="V1443" s="306"/>
      <c r="W1443" s="306"/>
      <c r="X1443" s="306"/>
      <c r="Y1443" s="306"/>
      <c r="Z1443" s="306"/>
    </row>
    <row r="1444" spans="13:26">
      <c r="M1444" s="306"/>
      <c r="N1444" s="306"/>
      <c r="O1444" s="306"/>
      <c r="P1444" s="306"/>
      <c r="Q1444" s="306"/>
      <c r="R1444" s="306"/>
      <c r="S1444" s="306"/>
      <c r="T1444" s="306"/>
      <c r="U1444" s="306"/>
      <c r="V1444" s="306"/>
      <c r="W1444" s="306"/>
      <c r="X1444" s="306"/>
      <c r="Y1444" s="306"/>
      <c r="Z1444" s="306"/>
    </row>
    <row r="1445" spans="13:26">
      <c r="M1445" s="306"/>
      <c r="N1445" s="306"/>
      <c r="O1445" s="306"/>
      <c r="P1445" s="306"/>
      <c r="Q1445" s="306"/>
      <c r="R1445" s="306"/>
      <c r="S1445" s="306"/>
      <c r="T1445" s="306"/>
      <c r="U1445" s="306"/>
      <c r="V1445" s="306"/>
      <c r="W1445" s="306"/>
      <c r="X1445" s="306"/>
      <c r="Y1445" s="306"/>
      <c r="Z1445" s="306"/>
    </row>
    <row r="1446" spans="13:26">
      <c r="M1446" s="306"/>
      <c r="N1446" s="306"/>
      <c r="O1446" s="306"/>
      <c r="P1446" s="306"/>
      <c r="Q1446" s="306"/>
      <c r="R1446" s="306"/>
      <c r="S1446" s="306"/>
      <c r="T1446" s="306"/>
      <c r="U1446" s="306"/>
      <c r="V1446" s="306"/>
      <c r="W1446" s="306"/>
      <c r="X1446" s="306"/>
      <c r="Y1446" s="306"/>
      <c r="Z1446" s="306"/>
    </row>
    <row r="1447" spans="13:26">
      <c r="M1447" s="306"/>
      <c r="N1447" s="306"/>
      <c r="O1447" s="306"/>
      <c r="P1447" s="306"/>
      <c r="Q1447" s="306"/>
      <c r="R1447" s="306"/>
      <c r="S1447" s="306"/>
      <c r="T1447" s="306"/>
      <c r="U1447" s="306"/>
      <c r="V1447" s="306"/>
      <c r="W1447" s="306"/>
      <c r="X1447" s="306"/>
      <c r="Y1447" s="306"/>
      <c r="Z1447" s="306"/>
    </row>
    <row r="1448" spans="13:26">
      <c r="M1448" s="306"/>
      <c r="N1448" s="306"/>
      <c r="O1448" s="306"/>
      <c r="P1448" s="306"/>
      <c r="Q1448" s="306"/>
      <c r="R1448" s="306"/>
      <c r="S1448" s="306"/>
      <c r="T1448" s="306"/>
      <c r="U1448" s="306"/>
      <c r="V1448" s="306"/>
      <c r="W1448" s="306"/>
      <c r="X1448" s="306"/>
      <c r="Y1448" s="306"/>
      <c r="Z1448" s="306"/>
    </row>
    <row r="1449" spans="13:26">
      <c r="M1449" s="306"/>
      <c r="N1449" s="306"/>
      <c r="O1449" s="306"/>
      <c r="P1449" s="306"/>
      <c r="Q1449" s="306"/>
      <c r="R1449" s="306"/>
      <c r="S1449" s="306"/>
      <c r="T1449" s="306"/>
      <c r="U1449" s="306"/>
      <c r="V1449" s="306"/>
      <c r="W1449" s="306"/>
      <c r="X1449" s="306"/>
      <c r="Y1449" s="306"/>
      <c r="Z1449" s="306"/>
    </row>
    <row r="1450" spans="13:26">
      <c r="M1450" s="306"/>
      <c r="N1450" s="306"/>
      <c r="O1450" s="306"/>
      <c r="P1450" s="306"/>
      <c r="Q1450" s="306"/>
      <c r="R1450" s="306"/>
      <c r="S1450" s="306"/>
      <c r="T1450" s="306"/>
      <c r="U1450" s="306"/>
      <c r="V1450" s="306"/>
      <c r="W1450" s="306"/>
      <c r="X1450" s="306"/>
      <c r="Y1450" s="306"/>
      <c r="Z1450" s="306"/>
    </row>
    <row r="1451" spans="13:26">
      <c r="M1451" s="306"/>
      <c r="N1451" s="306"/>
      <c r="O1451" s="306"/>
      <c r="P1451" s="306"/>
      <c r="Q1451" s="306"/>
      <c r="R1451" s="306"/>
      <c r="S1451" s="306"/>
      <c r="T1451" s="306"/>
      <c r="U1451" s="306"/>
      <c r="V1451" s="306"/>
      <c r="W1451" s="306"/>
      <c r="X1451" s="306"/>
      <c r="Y1451" s="306"/>
      <c r="Z1451" s="306"/>
    </row>
    <row r="1452" spans="13:26">
      <c r="M1452" s="306"/>
      <c r="N1452" s="306"/>
      <c r="O1452" s="306"/>
      <c r="P1452" s="306"/>
      <c r="Q1452" s="306"/>
      <c r="R1452" s="306"/>
      <c r="S1452" s="306"/>
      <c r="T1452" s="306"/>
      <c r="U1452" s="306"/>
      <c r="V1452" s="306"/>
      <c r="W1452" s="306"/>
      <c r="X1452" s="306"/>
      <c r="Y1452" s="306"/>
      <c r="Z1452" s="306"/>
    </row>
    <row r="1453" spans="13:26">
      <c r="M1453" s="306"/>
      <c r="N1453" s="306"/>
      <c r="O1453" s="306"/>
      <c r="P1453" s="306"/>
      <c r="Q1453" s="306"/>
      <c r="R1453" s="306"/>
      <c r="S1453" s="306"/>
      <c r="T1453" s="306"/>
      <c r="U1453" s="306"/>
      <c r="V1453" s="306"/>
      <c r="W1453" s="306"/>
      <c r="X1453" s="306"/>
      <c r="Y1453" s="306"/>
      <c r="Z1453" s="306"/>
    </row>
    <row r="1454" spans="13:26">
      <c r="M1454" s="306"/>
      <c r="N1454" s="306"/>
      <c r="O1454" s="306"/>
      <c r="P1454" s="306"/>
      <c r="Q1454" s="306"/>
      <c r="R1454" s="306"/>
      <c r="S1454" s="306"/>
      <c r="T1454" s="306"/>
      <c r="U1454" s="306"/>
      <c r="V1454" s="306"/>
      <c r="W1454" s="306"/>
      <c r="X1454" s="306"/>
      <c r="Y1454" s="306"/>
      <c r="Z1454" s="306"/>
    </row>
    <row r="1455" spans="13:26">
      <c r="M1455" s="306"/>
      <c r="N1455" s="306"/>
      <c r="O1455" s="306"/>
      <c r="P1455" s="306"/>
      <c r="Q1455" s="306"/>
      <c r="R1455" s="306"/>
      <c r="S1455" s="306"/>
      <c r="T1455" s="306"/>
      <c r="U1455" s="306"/>
      <c r="V1455" s="306"/>
      <c r="W1455" s="306"/>
      <c r="X1455" s="306"/>
      <c r="Y1455" s="306"/>
      <c r="Z1455" s="306"/>
    </row>
    <row r="1456" spans="13:26">
      <c r="M1456" s="306"/>
      <c r="N1456" s="306"/>
      <c r="O1456" s="306"/>
      <c r="P1456" s="306"/>
      <c r="Q1456" s="306"/>
      <c r="R1456" s="306"/>
      <c r="S1456" s="306"/>
      <c r="T1456" s="306"/>
      <c r="U1456" s="306"/>
      <c r="V1456" s="306"/>
      <c r="W1456" s="306"/>
      <c r="X1456" s="306"/>
      <c r="Y1456" s="306"/>
      <c r="Z1456" s="306"/>
    </row>
    <row r="1457" spans="13:26">
      <c r="M1457" s="306"/>
      <c r="N1457" s="306"/>
      <c r="O1457" s="306"/>
      <c r="P1457" s="306"/>
      <c r="Q1457" s="306"/>
      <c r="R1457" s="306"/>
      <c r="S1457" s="306"/>
      <c r="T1457" s="306"/>
      <c r="U1457" s="306"/>
      <c r="V1457" s="306"/>
      <c r="W1457" s="306"/>
      <c r="X1457" s="306"/>
      <c r="Y1457" s="306"/>
      <c r="Z1457" s="306"/>
    </row>
    <row r="1458" spans="13:26">
      <c r="M1458" s="306"/>
      <c r="N1458" s="306"/>
      <c r="O1458" s="306"/>
      <c r="P1458" s="306"/>
      <c r="Q1458" s="306"/>
      <c r="R1458" s="306"/>
      <c r="S1458" s="306"/>
      <c r="T1458" s="306"/>
      <c r="U1458" s="306"/>
      <c r="V1458" s="306"/>
      <c r="W1458" s="306"/>
      <c r="X1458" s="306"/>
      <c r="Y1458" s="306"/>
      <c r="Z1458" s="306"/>
    </row>
    <row r="1459" spans="13:26">
      <c r="M1459" s="306"/>
      <c r="N1459" s="306"/>
      <c r="O1459" s="306"/>
      <c r="P1459" s="306"/>
      <c r="Q1459" s="306"/>
      <c r="R1459" s="306"/>
      <c r="S1459" s="306"/>
      <c r="T1459" s="306"/>
      <c r="U1459" s="306"/>
      <c r="V1459" s="306"/>
      <c r="W1459" s="306"/>
      <c r="X1459" s="306"/>
      <c r="Y1459" s="306"/>
      <c r="Z1459" s="306"/>
    </row>
    <row r="1460" spans="13:26">
      <c r="M1460" s="306"/>
      <c r="N1460" s="306"/>
      <c r="O1460" s="306"/>
      <c r="P1460" s="306"/>
      <c r="Q1460" s="306"/>
      <c r="R1460" s="306"/>
      <c r="S1460" s="306"/>
      <c r="T1460" s="306"/>
      <c r="U1460" s="306"/>
      <c r="V1460" s="306"/>
      <c r="W1460" s="306"/>
      <c r="X1460" s="306"/>
      <c r="Y1460" s="306"/>
      <c r="Z1460" s="306"/>
    </row>
    <row r="1461" spans="13:26">
      <c r="M1461" s="306"/>
      <c r="N1461" s="306"/>
      <c r="O1461" s="306"/>
      <c r="P1461" s="306"/>
      <c r="Q1461" s="306"/>
      <c r="R1461" s="306"/>
      <c r="S1461" s="306"/>
      <c r="T1461" s="306"/>
      <c r="U1461" s="306"/>
      <c r="V1461" s="306"/>
      <c r="W1461" s="306"/>
      <c r="X1461" s="306"/>
      <c r="Y1461" s="306"/>
      <c r="Z1461" s="306"/>
    </row>
    <row r="1462" spans="13:26">
      <c r="M1462" s="306"/>
      <c r="N1462" s="306"/>
      <c r="O1462" s="306"/>
      <c r="P1462" s="306"/>
      <c r="Q1462" s="306"/>
      <c r="R1462" s="306"/>
      <c r="S1462" s="306"/>
      <c r="T1462" s="306"/>
      <c r="U1462" s="306"/>
      <c r="V1462" s="306"/>
      <c r="W1462" s="306"/>
      <c r="X1462" s="306"/>
      <c r="Y1462" s="306"/>
      <c r="Z1462" s="306"/>
    </row>
    <row r="1463" spans="13:26">
      <c r="M1463" s="306"/>
      <c r="N1463" s="306"/>
      <c r="O1463" s="306"/>
      <c r="P1463" s="306"/>
      <c r="Q1463" s="306"/>
      <c r="R1463" s="306"/>
      <c r="S1463" s="306"/>
      <c r="T1463" s="306"/>
      <c r="U1463" s="306"/>
      <c r="V1463" s="306"/>
      <c r="W1463" s="306"/>
      <c r="X1463" s="306"/>
      <c r="Y1463" s="306"/>
      <c r="Z1463" s="306"/>
    </row>
    <row r="1464" spans="13:26">
      <c r="M1464" s="306"/>
      <c r="N1464" s="306"/>
      <c r="O1464" s="306"/>
      <c r="P1464" s="306"/>
      <c r="Q1464" s="306"/>
      <c r="R1464" s="306"/>
      <c r="S1464" s="306"/>
      <c r="T1464" s="306"/>
      <c r="U1464" s="306"/>
      <c r="V1464" s="306"/>
      <c r="W1464" s="306"/>
      <c r="X1464" s="306"/>
      <c r="Y1464" s="306"/>
      <c r="Z1464" s="306"/>
    </row>
    <row r="1465" spans="13:26">
      <c r="M1465" s="306"/>
      <c r="N1465" s="306"/>
      <c r="O1465" s="306"/>
      <c r="P1465" s="306"/>
      <c r="Q1465" s="306"/>
      <c r="R1465" s="306"/>
      <c r="S1465" s="306"/>
      <c r="T1465" s="306"/>
      <c r="U1465" s="306"/>
      <c r="V1465" s="306"/>
      <c r="W1465" s="306"/>
      <c r="X1465" s="306"/>
      <c r="Y1465" s="306"/>
      <c r="Z1465" s="306"/>
    </row>
    <row r="1466" spans="13:26">
      <c r="M1466" s="306"/>
      <c r="N1466" s="306"/>
      <c r="O1466" s="306"/>
      <c r="P1466" s="306"/>
      <c r="Q1466" s="306"/>
      <c r="R1466" s="306"/>
      <c r="S1466" s="306"/>
      <c r="T1466" s="306"/>
      <c r="U1466" s="306"/>
      <c r="V1466" s="306"/>
      <c r="W1466" s="306"/>
      <c r="X1466" s="306"/>
      <c r="Y1466" s="306"/>
      <c r="Z1466" s="306"/>
    </row>
    <row r="1467" spans="13:26">
      <c r="M1467" s="306"/>
      <c r="N1467" s="306"/>
      <c r="O1467" s="306"/>
      <c r="P1467" s="306"/>
      <c r="Q1467" s="306"/>
      <c r="R1467" s="306"/>
      <c r="S1467" s="306"/>
      <c r="T1467" s="306"/>
      <c r="U1467" s="306"/>
      <c r="V1467" s="306"/>
      <c r="W1467" s="306"/>
      <c r="X1467" s="306"/>
      <c r="Y1467" s="306"/>
      <c r="Z1467" s="306"/>
    </row>
    <row r="1468" spans="13:26">
      <c r="M1468" s="306"/>
      <c r="N1468" s="306"/>
      <c r="O1468" s="306"/>
      <c r="P1468" s="306"/>
      <c r="Q1468" s="306"/>
      <c r="R1468" s="306"/>
      <c r="S1468" s="306"/>
      <c r="T1468" s="306"/>
      <c r="U1468" s="306"/>
      <c r="V1468" s="306"/>
      <c r="W1468" s="306"/>
      <c r="X1468" s="306"/>
      <c r="Y1468" s="306"/>
      <c r="Z1468" s="306"/>
    </row>
    <row r="1469" spans="13:26">
      <c r="M1469" s="306"/>
      <c r="N1469" s="306"/>
      <c r="O1469" s="306"/>
      <c r="P1469" s="306"/>
      <c r="Q1469" s="306"/>
      <c r="R1469" s="306"/>
      <c r="S1469" s="306"/>
      <c r="T1469" s="306"/>
      <c r="U1469" s="306"/>
      <c r="V1469" s="306"/>
      <c r="W1469" s="306"/>
      <c r="X1469" s="306"/>
      <c r="Y1469" s="306"/>
      <c r="Z1469" s="306"/>
    </row>
    <row r="1470" spans="13:26">
      <c r="M1470" s="306"/>
      <c r="N1470" s="306"/>
      <c r="O1470" s="306"/>
      <c r="P1470" s="306"/>
      <c r="Q1470" s="306"/>
      <c r="R1470" s="306"/>
      <c r="S1470" s="306"/>
      <c r="T1470" s="306"/>
      <c r="U1470" s="306"/>
      <c r="V1470" s="306"/>
      <c r="W1470" s="306"/>
      <c r="X1470" s="306"/>
      <c r="Y1470" s="306"/>
      <c r="Z1470" s="306"/>
    </row>
    <row r="1471" spans="13:26">
      <c r="M1471" s="306"/>
      <c r="N1471" s="306"/>
      <c r="O1471" s="306"/>
      <c r="P1471" s="306"/>
      <c r="Q1471" s="306"/>
      <c r="R1471" s="306"/>
      <c r="S1471" s="306"/>
      <c r="T1471" s="306"/>
      <c r="U1471" s="306"/>
      <c r="V1471" s="306"/>
      <c r="W1471" s="306"/>
      <c r="X1471" s="306"/>
      <c r="Y1471" s="306"/>
      <c r="Z1471" s="306"/>
    </row>
    <row r="1472" spans="13:26">
      <c r="M1472" s="306"/>
      <c r="N1472" s="306"/>
      <c r="O1472" s="306"/>
      <c r="P1472" s="306"/>
      <c r="Q1472" s="306"/>
      <c r="R1472" s="306"/>
      <c r="S1472" s="306"/>
      <c r="T1472" s="306"/>
      <c r="U1472" s="306"/>
      <c r="V1472" s="306"/>
      <c r="W1472" s="306"/>
      <c r="X1472" s="306"/>
      <c r="Y1472" s="306"/>
      <c r="Z1472" s="306"/>
    </row>
    <row r="1473" spans="13:26">
      <c r="M1473" s="306"/>
      <c r="N1473" s="306"/>
      <c r="O1473" s="306"/>
      <c r="P1473" s="306"/>
      <c r="Q1473" s="306"/>
      <c r="R1473" s="306"/>
      <c r="S1473" s="306"/>
      <c r="T1473" s="306"/>
      <c r="U1473" s="306"/>
      <c r="V1473" s="306"/>
      <c r="W1473" s="306"/>
      <c r="X1473" s="306"/>
      <c r="Y1473" s="306"/>
      <c r="Z1473" s="306"/>
    </row>
    <row r="1474" spans="13:26">
      <c r="M1474" s="306"/>
      <c r="N1474" s="306"/>
      <c r="O1474" s="306"/>
      <c r="P1474" s="306"/>
      <c r="Q1474" s="306"/>
      <c r="R1474" s="306"/>
      <c r="S1474" s="306"/>
      <c r="T1474" s="306"/>
      <c r="U1474" s="306"/>
      <c r="V1474" s="306"/>
      <c r="W1474" s="306"/>
      <c r="X1474" s="306"/>
      <c r="Y1474" s="306"/>
      <c r="Z1474" s="306"/>
    </row>
    <row r="1475" spans="13:26">
      <c r="M1475" s="306"/>
      <c r="N1475" s="306"/>
      <c r="O1475" s="306"/>
      <c r="P1475" s="306"/>
      <c r="Q1475" s="306"/>
      <c r="R1475" s="306"/>
      <c r="S1475" s="306"/>
      <c r="T1475" s="306"/>
      <c r="U1475" s="306"/>
      <c r="V1475" s="306"/>
      <c r="W1475" s="306"/>
      <c r="X1475" s="306"/>
      <c r="Y1475" s="306"/>
      <c r="Z1475" s="306"/>
    </row>
    <row r="1476" spans="13:26">
      <c r="M1476" s="306"/>
      <c r="N1476" s="306"/>
      <c r="O1476" s="306"/>
      <c r="P1476" s="306"/>
      <c r="Q1476" s="306"/>
      <c r="R1476" s="306"/>
      <c r="S1476" s="306"/>
      <c r="T1476" s="306"/>
      <c r="U1476" s="306"/>
      <c r="V1476" s="306"/>
      <c r="W1476" s="306"/>
      <c r="X1476" s="306"/>
      <c r="Y1476" s="306"/>
      <c r="Z1476" s="306"/>
    </row>
    <row r="1477" spans="13:26">
      <c r="M1477" s="306"/>
      <c r="N1477" s="306"/>
      <c r="O1477" s="306"/>
      <c r="P1477" s="306"/>
      <c r="Q1477" s="306"/>
      <c r="R1477" s="306"/>
      <c r="S1477" s="306"/>
      <c r="T1477" s="306"/>
      <c r="U1477" s="306"/>
      <c r="V1477" s="306"/>
      <c r="W1477" s="306"/>
      <c r="X1477" s="306"/>
      <c r="Y1477" s="306"/>
      <c r="Z1477" s="306"/>
    </row>
    <row r="1478" spans="13:26">
      <c r="M1478" s="306"/>
      <c r="N1478" s="306"/>
      <c r="O1478" s="306"/>
      <c r="P1478" s="306"/>
      <c r="Q1478" s="306"/>
      <c r="R1478" s="306"/>
      <c r="S1478" s="306"/>
      <c r="T1478" s="306"/>
      <c r="U1478" s="306"/>
      <c r="V1478" s="306"/>
      <c r="W1478" s="306"/>
      <c r="X1478" s="306"/>
      <c r="Y1478" s="306"/>
      <c r="Z1478" s="306"/>
    </row>
    <row r="1479" spans="13:26">
      <c r="M1479" s="306"/>
      <c r="N1479" s="306"/>
      <c r="O1479" s="306"/>
      <c r="P1479" s="306"/>
      <c r="Q1479" s="306"/>
      <c r="R1479" s="306"/>
      <c r="S1479" s="306"/>
      <c r="T1479" s="306"/>
      <c r="U1479" s="306"/>
      <c r="V1479" s="306"/>
      <c r="W1479" s="306"/>
      <c r="X1479" s="306"/>
      <c r="Y1479" s="306"/>
      <c r="Z1479" s="306"/>
    </row>
    <row r="1480" spans="13:26">
      <c r="M1480" s="306"/>
      <c r="N1480" s="306"/>
      <c r="O1480" s="306"/>
      <c r="P1480" s="306"/>
      <c r="Q1480" s="306"/>
      <c r="R1480" s="306"/>
      <c r="S1480" s="306"/>
      <c r="T1480" s="306"/>
      <c r="U1480" s="306"/>
      <c r="V1480" s="306"/>
      <c r="W1480" s="306"/>
      <c r="X1480" s="306"/>
      <c r="Y1480" s="306"/>
      <c r="Z1480" s="306"/>
    </row>
    <row r="1481" spans="13:26">
      <c r="M1481" s="306"/>
      <c r="N1481" s="306"/>
      <c r="O1481" s="306"/>
      <c r="P1481" s="306"/>
      <c r="Q1481" s="306"/>
      <c r="R1481" s="306"/>
      <c r="S1481" s="306"/>
      <c r="T1481" s="306"/>
      <c r="U1481" s="306"/>
      <c r="V1481" s="306"/>
      <c r="W1481" s="306"/>
      <c r="X1481" s="306"/>
      <c r="Y1481" s="306"/>
      <c r="Z1481" s="306"/>
    </row>
    <row r="1482" spans="13:26">
      <c r="M1482" s="306"/>
      <c r="N1482" s="306"/>
      <c r="O1482" s="306"/>
      <c r="P1482" s="306"/>
      <c r="Q1482" s="306"/>
      <c r="R1482" s="306"/>
      <c r="S1482" s="306"/>
      <c r="T1482" s="306"/>
      <c r="U1482" s="306"/>
      <c r="V1482" s="306"/>
      <c r="W1482" s="306"/>
      <c r="X1482" s="306"/>
      <c r="Y1482" s="306"/>
      <c r="Z1482" s="306"/>
    </row>
    <row r="1483" spans="13:26">
      <c r="M1483" s="306"/>
      <c r="N1483" s="306"/>
      <c r="O1483" s="306"/>
      <c r="P1483" s="306"/>
      <c r="Q1483" s="306"/>
      <c r="R1483" s="306"/>
      <c r="S1483" s="306"/>
      <c r="T1483" s="306"/>
      <c r="U1483" s="306"/>
      <c r="V1483" s="306"/>
      <c r="W1483" s="306"/>
      <c r="X1483" s="306"/>
      <c r="Y1483" s="306"/>
      <c r="Z1483" s="306"/>
    </row>
    <row r="1484" spans="13:26">
      <c r="M1484" s="306"/>
      <c r="N1484" s="306"/>
      <c r="O1484" s="306"/>
      <c r="P1484" s="306"/>
      <c r="Q1484" s="306"/>
      <c r="R1484" s="306"/>
      <c r="S1484" s="306"/>
      <c r="T1484" s="306"/>
      <c r="U1484" s="306"/>
      <c r="V1484" s="306"/>
      <c r="W1484" s="306"/>
      <c r="X1484" s="306"/>
      <c r="Y1484" s="306"/>
      <c r="Z1484" s="306"/>
    </row>
    <row r="1485" spans="13:26">
      <c r="M1485" s="306"/>
      <c r="N1485" s="306"/>
      <c r="O1485" s="306"/>
      <c r="P1485" s="306"/>
      <c r="Q1485" s="306"/>
      <c r="R1485" s="306"/>
      <c r="S1485" s="306"/>
      <c r="T1485" s="306"/>
      <c r="U1485" s="306"/>
      <c r="V1485" s="306"/>
      <c r="W1485" s="306"/>
      <c r="X1485" s="306"/>
      <c r="Y1485" s="306"/>
      <c r="Z1485" s="306"/>
    </row>
    <row r="1486" spans="13:26">
      <c r="M1486" s="306"/>
      <c r="N1486" s="306"/>
      <c r="O1486" s="306"/>
      <c r="P1486" s="306"/>
      <c r="Q1486" s="306"/>
      <c r="R1486" s="306"/>
      <c r="S1486" s="306"/>
      <c r="T1486" s="306"/>
      <c r="U1486" s="306"/>
      <c r="V1486" s="306"/>
      <c r="W1486" s="306"/>
      <c r="X1486" s="306"/>
      <c r="Y1486" s="306"/>
      <c r="Z1486" s="306"/>
    </row>
    <row r="1487" spans="13:26">
      <c r="M1487" s="306"/>
      <c r="N1487" s="306"/>
      <c r="O1487" s="306"/>
      <c r="P1487" s="306"/>
      <c r="Q1487" s="306"/>
      <c r="R1487" s="306"/>
      <c r="S1487" s="306"/>
      <c r="T1487" s="306"/>
      <c r="U1487" s="306"/>
      <c r="V1487" s="306"/>
      <c r="W1487" s="306"/>
      <c r="X1487" s="306"/>
      <c r="Y1487" s="306"/>
      <c r="Z1487" s="306"/>
    </row>
    <row r="1488" spans="13:26">
      <c r="M1488" s="306"/>
      <c r="N1488" s="306"/>
      <c r="O1488" s="306"/>
      <c r="P1488" s="306"/>
      <c r="Q1488" s="306"/>
      <c r="R1488" s="306"/>
      <c r="S1488" s="306"/>
      <c r="T1488" s="306"/>
      <c r="U1488" s="306"/>
      <c r="V1488" s="306"/>
      <c r="W1488" s="306"/>
      <c r="X1488" s="306"/>
      <c r="Y1488" s="306"/>
      <c r="Z1488" s="306"/>
    </row>
    <row r="1489" spans="13:26">
      <c r="M1489" s="306"/>
      <c r="N1489" s="306"/>
      <c r="O1489" s="306"/>
      <c r="P1489" s="306"/>
      <c r="Q1489" s="306"/>
      <c r="R1489" s="306"/>
      <c r="S1489" s="306"/>
      <c r="T1489" s="306"/>
      <c r="U1489" s="306"/>
      <c r="V1489" s="306"/>
      <c r="W1489" s="306"/>
      <c r="X1489" s="306"/>
      <c r="Y1489" s="306"/>
      <c r="Z1489" s="306"/>
    </row>
    <row r="1490" spans="13:26">
      <c r="M1490" s="306"/>
      <c r="N1490" s="306"/>
      <c r="O1490" s="306"/>
      <c r="P1490" s="306"/>
      <c r="Q1490" s="306"/>
      <c r="R1490" s="306"/>
      <c r="S1490" s="306"/>
      <c r="T1490" s="306"/>
      <c r="U1490" s="306"/>
      <c r="V1490" s="306"/>
      <c r="W1490" s="306"/>
      <c r="X1490" s="306"/>
      <c r="Y1490" s="306"/>
      <c r="Z1490" s="306"/>
    </row>
    <row r="1491" spans="13:26">
      <c r="M1491" s="306"/>
      <c r="N1491" s="306"/>
      <c r="O1491" s="306"/>
      <c r="P1491" s="306"/>
      <c r="Q1491" s="306"/>
      <c r="R1491" s="306"/>
      <c r="S1491" s="306"/>
      <c r="T1491" s="306"/>
      <c r="U1491" s="306"/>
      <c r="V1491" s="306"/>
      <c r="W1491" s="306"/>
      <c r="X1491" s="306"/>
      <c r="Y1491" s="306"/>
      <c r="Z1491" s="306"/>
    </row>
    <row r="1492" spans="13:26">
      <c r="M1492" s="306"/>
      <c r="N1492" s="306"/>
      <c r="O1492" s="306"/>
      <c r="P1492" s="306"/>
      <c r="Q1492" s="306"/>
      <c r="R1492" s="306"/>
      <c r="S1492" s="306"/>
      <c r="T1492" s="306"/>
      <c r="U1492" s="306"/>
      <c r="V1492" s="306"/>
      <c r="W1492" s="306"/>
      <c r="X1492" s="306"/>
      <c r="Y1492" s="306"/>
      <c r="Z1492" s="306"/>
    </row>
    <row r="1493" spans="13:26">
      <c r="M1493" s="306"/>
      <c r="N1493" s="306"/>
      <c r="O1493" s="306"/>
      <c r="P1493" s="306"/>
      <c r="Q1493" s="306"/>
      <c r="R1493" s="306"/>
      <c r="S1493" s="306"/>
      <c r="T1493" s="306"/>
      <c r="U1493" s="306"/>
      <c r="V1493" s="306"/>
      <c r="W1493" s="306"/>
      <c r="X1493" s="306"/>
      <c r="Y1493" s="306"/>
      <c r="Z1493" s="306"/>
    </row>
    <row r="1494" spans="13:26">
      <c r="M1494" s="306"/>
      <c r="N1494" s="306"/>
      <c r="O1494" s="306"/>
      <c r="P1494" s="306"/>
      <c r="Q1494" s="306"/>
      <c r="R1494" s="306"/>
      <c r="S1494" s="306"/>
      <c r="T1494" s="306"/>
      <c r="U1494" s="306"/>
      <c r="V1494" s="306"/>
      <c r="W1494" s="306"/>
      <c r="X1494" s="306"/>
      <c r="Y1494" s="306"/>
      <c r="Z1494" s="306"/>
    </row>
    <row r="1495" spans="13:26">
      <c r="M1495" s="306"/>
      <c r="N1495" s="306"/>
      <c r="O1495" s="306"/>
      <c r="P1495" s="306"/>
      <c r="Q1495" s="306"/>
      <c r="R1495" s="306"/>
      <c r="S1495" s="306"/>
      <c r="T1495" s="306"/>
      <c r="U1495" s="306"/>
      <c r="V1495" s="306"/>
      <c r="W1495" s="306"/>
      <c r="X1495" s="306"/>
      <c r="Y1495" s="306"/>
      <c r="Z1495" s="306"/>
    </row>
    <row r="1496" spans="13:26">
      <c r="M1496" s="306"/>
      <c r="N1496" s="306"/>
      <c r="O1496" s="306"/>
      <c r="P1496" s="306"/>
      <c r="Q1496" s="306"/>
      <c r="R1496" s="306"/>
      <c r="S1496" s="306"/>
      <c r="T1496" s="306"/>
      <c r="U1496" s="306"/>
      <c r="V1496" s="306"/>
      <c r="W1496" s="306"/>
      <c r="X1496" s="306"/>
      <c r="Y1496" s="306"/>
      <c r="Z1496" s="306"/>
    </row>
    <row r="1497" spans="13:26">
      <c r="M1497" s="306"/>
      <c r="N1497" s="306"/>
      <c r="O1497" s="306"/>
      <c r="P1497" s="306"/>
      <c r="Q1497" s="306"/>
      <c r="R1497" s="306"/>
      <c r="S1497" s="306"/>
      <c r="T1497" s="306"/>
      <c r="U1497" s="306"/>
      <c r="V1497" s="306"/>
      <c r="W1497" s="306"/>
      <c r="X1497" s="306"/>
      <c r="Y1497" s="306"/>
      <c r="Z1497" s="306"/>
    </row>
    <row r="1498" spans="13:26">
      <c r="M1498" s="306"/>
      <c r="N1498" s="306"/>
      <c r="O1498" s="306"/>
      <c r="P1498" s="306"/>
      <c r="Q1498" s="306"/>
      <c r="R1498" s="306"/>
      <c r="S1498" s="306"/>
      <c r="T1498" s="306"/>
      <c r="U1498" s="306"/>
      <c r="V1498" s="306"/>
      <c r="W1498" s="306"/>
      <c r="X1498" s="306"/>
      <c r="Y1498" s="306"/>
      <c r="Z1498" s="306"/>
    </row>
    <row r="1499" spans="13:26">
      <c r="M1499" s="306"/>
      <c r="N1499" s="306"/>
      <c r="O1499" s="306"/>
      <c r="P1499" s="306"/>
      <c r="Q1499" s="306"/>
      <c r="R1499" s="306"/>
      <c r="S1499" s="306"/>
      <c r="T1499" s="306"/>
      <c r="U1499" s="306"/>
      <c r="V1499" s="306"/>
      <c r="W1499" s="306"/>
      <c r="X1499" s="306"/>
      <c r="Y1499" s="306"/>
      <c r="Z1499" s="306"/>
    </row>
    <row r="1500" spans="13:26">
      <c r="M1500" s="306"/>
      <c r="N1500" s="306"/>
      <c r="O1500" s="306"/>
      <c r="P1500" s="306"/>
      <c r="Q1500" s="306"/>
      <c r="R1500" s="306"/>
      <c r="S1500" s="306"/>
      <c r="T1500" s="306"/>
      <c r="U1500" s="306"/>
      <c r="V1500" s="306"/>
      <c r="W1500" s="306"/>
      <c r="X1500" s="306"/>
      <c r="Y1500" s="306"/>
      <c r="Z1500" s="306"/>
    </row>
    <row r="1501" spans="13:26">
      <c r="M1501" s="306"/>
      <c r="N1501" s="306"/>
      <c r="O1501" s="306"/>
      <c r="P1501" s="306"/>
      <c r="Q1501" s="306"/>
      <c r="R1501" s="306"/>
      <c r="S1501" s="306"/>
      <c r="T1501" s="306"/>
      <c r="U1501" s="306"/>
      <c r="V1501" s="306"/>
      <c r="W1501" s="306"/>
      <c r="X1501" s="306"/>
      <c r="Y1501" s="306"/>
      <c r="Z1501" s="306"/>
    </row>
    <row r="1502" spans="13:26">
      <c r="M1502" s="306"/>
      <c r="N1502" s="306"/>
      <c r="O1502" s="306"/>
      <c r="P1502" s="306"/>
      <c r="Q1502" s="306"/>
      <c r="R1502" s="306"/>
      <c r="S1502" s="306"/>
      <c r="T1502" s="306"/>
      <c r="U1502" s="306"/>
      <c r="V1502" s="306"/>
      <c r="W1502" s="306"/>
      <c r="X1502" s="306"/>
      <c r="Y1502" s="306"/>
      <c r="Z1502" s="306"/>
    </row>
    <row r="1503" spans="13:26">
      <c r="M1503" s="306"/>
      <c r="N1503" s="306"/>
      <c r="O1503" s="306"/>
      <c r="P1503" s="306"/>
      <c r="Q1503" s="306"/>
      <c r="R1503" s="306"/>
      <c r="S1503" s="306"/>
      <c r="T1503" s="306"/>
      <c r="U1503" s="306"/>
      <c r="V1503" s="306"/>
      <c r="W1503" s="306"/>
      <c r="X1503" s="306"/>
      <c r="Y1503" s="306"/>
      <c r="Z1503" s="306"/>
    </row>
    <row r="1504" spans="13:26">
      <c r="M1504" s="306"/>
      <c r="N1504" s="306"/>
      <c r="O1504" s="306"/>
      <c r="P1504" s="306"/>
      <c r="Q1504" s="306"/>
      <c r="R1504" s="306"/>
      <c r="S1504" s="306"/>
      <c r="T1504" s="306"/>
      <c r="U1504" s="306"/>
      <c r="V1504" s="306"/>
      <c r="W1504" s="306"/>
      <c r="X1504" s="306"/>
      <c r="Y1504" s="306"/>
      <c r="Z1504" s="306"/>
    </row>
    <row r="1505" spans="13:26">
      <c r="M1505" s="306"/>
      <c r="N1505" s="306"/>
      <c r="O1505" s="306"/>
      <c r="P1505" s="306"/>
      <c r="Q1505" s="306"/>
      <c r="R1505" s="306"/>
      <c r="S1505" s="306"/>
      <c r="T1505" s="306"/>
      <c r="U1505" s="306"/>
      <c r="V1505" s="306"/>
      <c r="W1505" s="306"/>
      <c r="X1505" s="306"/>
      <c r="Y1505" s="306"/>
      <c r="Z1505" s="306"/>
    </row>
    <row r="1506" spans="13:26">
      <c r="M1506" s="306"/>
      <c r="N1506" s="306"/>
      <c r="O1506" s="306"/>
      <c r="P1506" s="306"/>
      <c r="Q1506" s="306"/>
      <c r="R1506" s="306"/>
      <c r="S1506" s="306"/>
      <c r="T1506" s="306"/>
      <c r="U1506" s="306"/>
      <c r="V1506" s="306"/>
      <c r="W1506" s="306"/>
      <c r="X1506" s="306"/>
      <c r="Y1506" s="306"/>
      <c r="Z1506" s="306"/>
    </row>
    <row r="1507" spans="13:26">
      <c r="M1507" s="306"/>
      <c r="N1507" s="306"/>
      <c r="O1507" s="306"/>
      <c r="P1507" s="306"/>
      <c r="Q1507" s="306"/>
      <c r="R1507" s="306"/>
      <c r="S1507" s="306"/>
      <c r="T1507" s="306"/>
      <c r="U1507" s="306"/>
      <c r="V1507" s="306"/>
      <c r="W1507" s="306"/>
      <c r="X1507" s="306"/>
      <c r="Y1507" s="306"/>
      <c r="Z1507" s="306"/>
    </row>
    <row r="1508" spans="13:26">
      <c r="M1508" s="306"/>
      <c r="N1508" s="306"/>
      <c r="O1508" s="306"/>
      <c r="P1508" s="306"/>
      <c r="Q1508" s="306"/>
      <c r="R1508" s="306"/>
      <c r="S1508" s="306"/>
      <c r="T1508" s="306"/>
      <c r="U1508" s="306"/>
      <c r="V1508" s="306"/>
      <c r="W1508" s="306"/>
      <c r="X1508" s="306"/>
      <c r="Y1508" s="306"/>
      <c r="Z1508" s="306"/>
    </row>
    <row r="1509" spans="13:26">
      <c r="M1509" s="306"/>
      <c r="N1509" s="306"/>
      <c r="O1509" s="306"/>
      <c r="P1509" s="306"/>
      <c r="Q1509" s="306"/>
      <c r="R1509" s="306"/>
      <c r="S1509" s="306"/>
      <c r="T1509" s="306"/>
      <c r="U1509" s="306"/>
      <c r="V1509" s="306"/>
      <c r="W1509" s="306"/>
      <c r="X1509" s="306"/>
      <c r="Y1509" s="306"/>
      <c r="Z1509" s="306"/>
    </row>
    <row r="1510" spans="13:26">
      <c r="M1510" s="306"/>
      <c r="N1510" s="306"/>
      <c r="O1510" s="306"/>
      <c r="P1510" s="306"/>
      <c r="Q1510" s="306"/>
      <c r="R1510" s="306"/>
      <c r="S1510" s="306"/>
      <c r="T1510" s="306"/>
      <c r="U1510" s="306"/>
      <c r="V1510" s="306"/>
      <c r="W1510" s="306"/>
      <c r="X1510" s="306"/>
      <c r="Y1510" s="306"/>
      <c r="Z1510" s="306"/>
    </row>
    <row r="1511" spans="13:26">
      <c r="M1511" s="306"/>
      <c r="N1511" s="306"/>
      <c r="O1511" s="306"/>
      <c r="P1511" s="306"/>
      <c r="Q1511" s="306"/>
      <c r="R1511" s="306"/>
      <c r="S1511" s="306"/>
      <c r="T1511" s="306"/>
      <c r="U1511" s="306"/>
      <c r="V1511" s="306"/>
      <c r="W1511" s="306"/>
      <c r="X1511" s="306"/>
      <c r="Y1511" s="306"/>
      <c r="Z1511" s="306"/>
    </row>
    <row r="1512" spans="13:26">
      <c r="M1512" s="306"/>
      <c r="N1512" s="306"/>
      <c r="O1512" s="306"/>
      <c r="P1512" s="306"/>
      <c r="Q1512" s="306"/>
      <c r="R1512" s="306"/>
      <c r="S1512" s="306"/>
      <c r="T1512" s="306"/>
      <c r="U1512" s="306"/>
      <c r="V1512" s="306"/>
      <c r="W1512" s="306"/>
      <c r="X1512" s="306"/>
      <c r="Y1512" s="306"/>
      <c r="Z1512" s="306"/>
    </row>
    <row r="1513" spans="13:26">
      <c r="M1513" s="306"/>
      <c r="N1513" s="306"/>
      <c r="O1513" s="306"/>
      <c r="P1513" s="306"/>
      <c r="Q1513" s="306"/>
      <c r="R1513" s="306"/>
      <c r="S1513" s="306"/>
      <c r="T1513" s="306"/>
      <c r="U1513" s="306"/>
      <c r="V1513" s="306"/>
      <c r="W1513" s="306"/>
      <c r="X1513" s="306"/>
      <c r="Y1513" s="306"/>
      <c r="Z1513" s="306"/>
    </row>
    <row r="1514" spans="13:26">
      <c r="M1514" s="306"/>
      <c r="N1514" s="306"/>
      <c r="O1514" s="306"/>
      <c r="P1514" s="306"/>
      <c r="Q1514" s="306"/>
      <c r="R1514" s="306"/>
      <c r="S1514" s="306"/>
      <c r="T1514" s="306"/>
      <c r="U1514" s="306"/>
      <c r="V1514" s="306"/>
      <c r="W1514" s="306"/>
      <c r="X1514" s="306"/>
      <c r="Y1514" s="306"/>
      <c r="Z1514" s="306"/>
    </row>
    <row r="1515" spans="13:26">
      <c r="M1515" s="306"/>
      <c r="N1515" s="306"/>
      <c r="O1515" s="306"/>
      <c r="P1515" s="306"/>
      <c r="Q1515" s="306"/>
      <c r="R1515" s="306"/>
      <c r="S1515" s="306"/>
      <c r="T1515" s="306"/>
      <c r="U1515" s="306"/>
      <c r="V1515" s="306"/>
      <c r="W1515" s="306"/>
      <c r="X1515" s="306"/>
      <c r="Y1515" s="306"/>
      <c r="Z1515" s="306"/>
    </row>
    <row r="1516" spans="13:26">
      <c r="M1516" s="306"/>
      <c r="N1516" s="306"/>
      <c r="O1516" s="306"/>
      <c r="P1516" s="306"/>
      <c r="Q1516" s="306"/>
      <c r="R1516" s="306"/>
      <c r="S1516" s="306"/>
      <c r="T1516" s="306"/>
      <c r="U1516" s="306"/>
      <c r="V1516" s="306"/>
      <c r="W1516" s="306"/>
      <c r="X1516" s="306"/>
      <c r="Y1516" s="306"/>
      <c r="Z1516" s="306"/>
    </row>
    <row r="1517" spans="13:26">
      <c r="M1517" s="306"/>
      <c r="N1517" s="306"/>
      <c r="O1517" s="306"/>
      <c r="P1517" s="306"/>
      <c r="Q1517" s="306"/>
      <c r="R1517" s="306"/>
      <c r="S1517" s="306"/>
      <c r="T1517" s="306"/>
      <c r="U1517" s="306"/>
      <c r="V1517" s="306"/>
      <c r="W1517" s="306"/>
      <c r="X1517" s="306"/>
      <c r="Y1517" s="306"/>
      <c r="Z1517" s="306"/>
    </row>
    <row r="1518" spans="13:26">
      <c r="M1518" s="306"/>
      <c r="N1518" s="306"/>
      <c r="O1518" s="306"/>
      <c r="P1518" s="306"/>
      <c r="Q1518" s="306"/>
      <c r="R1518" s="306"/>
      <c r="S1518" s="306"/>
      <c r="T1518" s="306"/>
      <c r="U1518" s="306"/>
      <c r="V1518" s="306"/>
      <c r="W1518" s="306"/>
      <c r="X1518" s="306"/>
      <c r="Y1518" s="306"/>
      <c r="Z1518" s="306"/>
    </row>
    <row r="1519" spans="13:26">
      <c r="M1519" s="306"/>
      <c r="N1519" s="306"/>
      <c r="O1519" s="306"/>
      <c r="P1519" s="306"/>
      <c r="Q1519" s="306"/>
      <c r="R1519" s="306"/>
      <c r="S1519" s="306"/>
      <c r="T1519" s="306"/>
      <c r="U1519" s="306"/>
      <c r="V1519" s="306"/>
      <c r="W1519" s="306"/>
      <c r="X1519" s="306"/>
      <c r="Y1519" s="306"/>
      <c r="Z1519" s="306"/>
    </row>
    <row r="1520" spans="13:26">
      <c r="M1520" s="306"/>
      <c r="N1520" s="306"/>
      <c r="O1520" s="306"/>
      <c r="P1520" s="306"/>
      <c r="Q1520" s="306"/>
      <c r="R1520" s="306"/>
      <c r="S1520" s="306"/>
      <c r="T1520" s="306"/>
      <c r="U1520" s="306"/>
      <c r="V1520" s="306"/>
      <c r="W1520" s="306"/>
      <c r="X1520" s="306"/>
      <c r="Y1520" s="306"/>
      <c r="Z1520" s="306"/>
    </row>
    <row r="1521" spans="13:26">
      <c r="M1521" s="306"/>
      <c r="N1521" s="306"/>
      <c r="O1521" s="306"/>
      <c r="P1521" s="306"/>
      <c r="Q1521" s="306"/>
      <c r="R1521" s="306"/>
      <c r="S1521" s="306"/>
      <c r="T1521" s="306"/>
      <c r="U1521" s="306"/>
      <c r="V1521" s="306"/>
      <c r="W1521" s="306"/>
      <c r="X1521" s="306"/>
      <c r="Y1521" s="306"/>
      <c r="Z1521" s="306"/>
    </row>
    <row r="1522" spans="13:26">
      <c r="M1522" s="306"/>
      <c r="N1522" s="306"/>
      <c r="O1522" s="306"/>
      <c r="P1522" s="306"/>
      <c r="Q1522" s="306"/>
      <c r="R1522" s="306"/>
      <c r="S1522" s="306"/>
      <c r="T1522" s="306"/>
      <c r="U1522" s="306"/>
      <c r="V1522" s="306"/>
      <c r="W1522" s="306"/>
      <c r="X1522" s="306"/>
      <c r="Y1522" s="306"/>
      <c r="Z1522" s="306"/>
    </row>
    <row r="1523" spans="13:26">
      <c r="M1523" s="306"/>
      <c r="N1523" s="306"/>
      <c r="O1523" s="306"/>
      <c r="P1523" s="306"/>
      <c r="Q1523" s="306"/>
      <c r="R1523" s="306"/>
      <c r="S1523" s="306"/>
      <c r="T1523" s="306"/>
      <c r="U1523" s="306"/>
      <c r="V1523" s="306"/>
      <c r="W1523" s="306"/>
      <c r="X1523" s="306"/>
      <c r="Y1523" s="306"/>
      <c r="Z1523" s="306"/>
    </row>
    <row r="1524" spans="13:26">
      <c r="M1524" s="306"/>
      <c r="N1524" s="306"/>
      <c r="O1524" s="306"/>
      <c r="P1524" s="306"/>
      <c r="Q1524" s="306"/>
      <c r="R1524" s="306"/>
      <c r="S1524" s="306"/>
      <c r="T1524" s="306"/>
      <c r="U1524" s="306"/>
      <c r="V1524" s="306"/>
      <c r="W1524" s="306"/>
      <c r="X1524" s="306"/>
      <c r="Y1524" s="306"/>
      <c r="Z1524" s="306"/>
    </row>
    <row r="1525" spans="13:26">
      <c r="M1525" s="306"/>
      <c r="N1525" s="306"/>
      <c r="O1525" s="306"/>
      <c r="P1525" s="306"/>
      <c r="Q1525" s="306"/>
      <c r="R1525" s="306"/>
      <c r="S1525" s="306"/>
      <c r="T1525" s="306"/>
      <c r="U1525" s="306"/>
      <c r="V1525" s="306"/>
      <c r="W1525" s="306"/>
      <c r="X1525" s="306"/>
      <c r="Y1525" s="306"/>
      <c r="Z1525" s="306"/>
    </row>
    <row r="1526" spans="13:26">
      <c r="M1526" s="306"/>
      <c r="N1526" s="306"/>
      <c r="O1526" s="306"/>
      <c r="P1526" s="306"/>
      <c r="Q1526" s="306"/>
      <c r="R1526" s="306"/>
      <c r="S1526" s="306"/>
      <c r="T1526" s="306"/>
      <c r="U1526" s="306"/>
      <c r="V1526" s="306"/>
      <c r="W1526" s="306"/>
      <c r="X1526" s="306"/>
      <c r="Y1526" s="306"/>
      <c r="Z1526" s="306"/>
    </row>
    <row r="1527" spans="13:26">
      <c r="M1527" s="306"/>
      <c r="N1527" s="306"/>
      <c r="O1527" s="306"/>
      <c r="P1527" s="306"/>
      <c r="Q1527" s="306"/>
      <c r="R1527" s="306"/>
      <c r="S1527" s="306"/>
      <c r="T1527" s="306"/>
      <c r="U1527" s="306"/>
      <c r="V1527" s="306"/>
      <c r="W1527" s="306"/>
      <c r="X1527" s="306"/>
      <c r="Y1527" s="306"/>
      <c r="Z1527" s="306"/>
    </row>
    <row r="1528" spans="13:26">
      <c r="M1528" s="306"/>
      <c r="N1528" s="306"/>
      <c r="O1528" s="306"/>
      <c r="P1528" s="306"/>
      <c r="Q1528" s="306"/>
      <c r="R1528" s="306"/>
      <c r="S1528" s="306"/>
      <c r="T1528" s="306"/>
      <c r="U1528" s="306"/>
      <c r="V1528" s="306"/>
      <c r="W1528" s="306"/>
      <c r="X1528" s="306"/>
      <c r="Y1528" s="306"/>
      <c r="Z1528" s="306"/>
    </row>
    <row r="1529" spans="13:26">
      <c r="M1529" s="306"/>
      <c r="N1529" s="306"/>
      <c r="O1529" s="306"/>
      <c r="P1529" s="306"/>
      <c r="Q1529" s="306"/>
      <c r="R1529" s="306"/>
      <c r="S1529" s="306"/>
      <c r="T1529" s="306"/>
      <c r="U1529" s="306"/>
      <c r="V1529" s="306"/>
      <c r="W1529" s="306"/>
      <c r="X1529" s="306"/>
      <c r="Y1529" s="306"/>
      <c r="Z1529" s="306"/>
    </row>
    <row r="1530" spans="13:26">
      <c r="M1530" s="306"/>
      <c r="N1530" s="306"/>
      <c r="O1530" s="306"/>
      <c r="P1530" s="306"/>
      <c r="Q1530" s="306"/>
      <c r="R1530" s="306"/>
      <c r="S1530" s="306"/>
      <c r="T1530" s="306"/>
      <c r="U1530" s="306"/>
      <c r="V1530" s="306"/>
      <c r="W1530" s="306"/>
      <c r="X1530" s="306"/>
      <c r="Y1530" s="306"/>
      <c r="Z1530" s="306"/>
    </row>
    <row r="1531" spans="13:26">
      <c r="M1531" s="306"/>
      <c r="N1531" s="306"/>
      <c r="O1531" s="306"/>
      <c r="P1531" s="306"/>
      <c r="Q1531" s="306"/>
      <c r="R1531" s="306"/>
      <c r="S1531" s="306"/>
      <c r="T1531" s="306"/>
      <c r="U1531" s="306"/>
      <c r="V1531" s="306"/>
      <c r="W1531" s="306"/>
      <c r="X1531" s="306"/>
      <c r="Y1531" s="306"/>
      <c r="Z1531" s="306"/>
    </row>
    <row r="1532" spans="13:26">
      <c r="M1532" s="306"/>
      <c r="N1532" s="306"/>
      <c r="O1532" s="306"/>
      <c r="P1532" s="306"/>
      <c r="Q1532" s="306"/>
      <c r="R1532" s="306"/>
      <c r="S1532" s="306"/>
      <c r="T1532" s="306"/>
      <c r="U1532" s="306"/>
      <c r="V1532" s="306"/>
      <c r="W1532" s="306"/>
      <c r="X1532" s="306"/>
      <c r="Y1532" s="306"/>
      <c r="Z1532" s="306"/>
    </row>
    <row r="1533" spans="13:26">
      <c r="M1533" s="306"/>
      <c r="N1533" s="306"/>
      <c r="O1533" s="306"/>
      <c r="P1533" s="306"/>
      <c r="Q1533" s="306"/>
      <c r="R1533" s="306"/>
      <c r="S1533" s="306"/>
      <c r="T1533" s="306"/>
      <c r="U1533" s="306"/>
      <c r="V1533" s="306"/>
      <c r="W1533" s="306"/>
      <c r="X1533" s="306"/>
      <c r="Y1533" s="306"/>
      <c r="Z1533" s="306"/>
    </row>
    <row r="1534" spans="13:26">
      <c r="M1534" s="306"/>
      <c r="N1534" s="306"/>
      <c r="O1534" s="306"/>
      <c r="P1534" s="306"/>
      <c r="Q1534" s="306"/>
      <c r="R1534" s="306"/>
      <c r="S1534" s="306"/>
      <c r="T1534" s="306"/>
      <c r="U1534" s="306"/>
      <c r="V1534" s="306"/>
      <c r="W1534" s="306"/>
      <c r="X1534" s="306"/>
      <c r="Y1534" s="306"/>
      <c r="Z1534" s="306"/>
    </row>
    <row r="1535" spans="13:26">
      <c r="M1535" s="306"/>
      <c r="N1535" s="306"/>
      <c r="O1535" s="306"/>
      <c r="P1535" s="306"/>
      <c r="Q1535" s="306"/>
      <c r="R1535" s="306"/>
      <c r="S1535" s="306"/>
      <c r="T1535" s="306"/>
      <c r="U1535" s="306"/>
      <c r="V1535" s="306"/>
      <c r="W1535" s="306"/>
      <c r="X1535" s="306"/>
      <c r="Y1535" s="306"/>
      <c r="Z1535" s="306"/>
    </row>
    <row r="1536" spans="13:26">
      <c r="M1536" s="306"/>
      <c r="N1536" s="306"/>
      <c r="O1536" s="306"/>
      <c r="P1536" s="306"/>
      <c r="Q1536" s="306"/>
      <c r="R1536" s="306"/>
      <c r="S1536" s="306"/>
      <c r="T1536" s="306"/>
      <c r="U1536" s="306"/>
      <c r="V1536" s="306"/>
      <c r="W1536" s="306"/>
      <c r="X1536" s="306"/>
      <c r="Y1536" s="306"/>
      <c r="Z1536" s="306"/>
    </row>
    <row r="1537" spans="13:26">
      <c r="M1537" s="306"/>
      <c r="N1537" s="306"/>
      <c r="O1537" s="306"/>
      <c r="P1537" s="306"/>
      <c r="Q1537" s="306"/>
      <c r="R1537" s="306"/>
      <c r="S1537" s="306"/>
      <c r="T1537" s="306"/>
      <c r="U1537" s="306"/>
      <c r="V1537" s="306"/>
      <c r="W1537" s="306"/>
      <c r="X1537" s="306"/>
      <c r="Y1537" s="306"/>
      <c r="Z1537" s="306"/>
    </row>
    <row r="1538" spans="13:26">
      <c r="M1538" s="306"/>
      <c r="N1538" s="306"/>
      <c r="O1538" s="306"/>
      <c r="P1538" s="306"/>
      <c r="Q1538" s="306"/>
      <c r="R1538" s="306"/>
      <c r="S1538" s="306"/>
      <c r="T1538" s="306"/>
      <c r="U1538" s="306"/>
      <c r="V1538" s="306"/>
      <c r="W1538" s="306"/>
      <c r="X1538" s="306"/>
      <c r="Y1538" s="306"/>
      <c r="Z1538" s="306"/>
    </row>
    <row r="1539" spans="13:26">
      <c r="M1539" s="306"/>
      <c r="N1539" s="306"/>
      <c r="O1539" s="306"/>
      <c r="P1539" s="306"/>
      <c r="Q1539" s="306"/>
      <c r="R1539" s="306"/>
      <c r="S1539" s="306"/>
      <c r="T1539" s="306"/>
      <c r="U1539" s="306"/>
      <c r="V1539" s="306"/>
      <c r="W1539" s="306"/>
      <c r="X1539" s="306"/>
      <c r="Y1539" s="306"/>
      <c r="Z1539" s="306"/>
    </row>
    <row r="1540" spans="13:26">
      <c r="M1540" s="306"/>
      <c r="N1540" s="306"/>
      <c r="O1540" s="306"/>
      <c r="P1540" s="306"/>
      <c r="Q1540" s="306"/>
      <c r="R1540" s="306"/>
      <c r="S1540" s="306"/>
      <c r="T1540" s="306"/>
      <c r="U1540" s="306"/>
      <c r="V1540" s="306"/>
      <c r="W1540" s="306"/>
      <c r="X1540" s="306"/>
      <c r="Y1540" s="306"/>
      <c r="Z1540" s="306"/>
    </row>
    <row r="1541" spans="13:26">
      <c r="M1541" s="306"/>
      <c r="N1541" s="306"/>
      <c r="O1541" s="306"/>
      <c r="P1541" s="306"/>
      <c r="Q1541" s="306"/>
      <c r="R1541" s="306"/>
      <c r="S1541" s="306"/>
      <c r="T1541" s="306"/>
      <c r="U1541" s="306"/>
      <c r="V1541" s="306"/>
      <c r="W1541" s="306"/>
      <c r="X1541" s="306"/>
      <c r="Y1541" s="306"/>
      <c r="Z1541" s="306"/>
    </row>
    <row r="1542" spans="13:26">
      <c r="M1542" s="306"/>
      <c r="N1542" s="306"/>
      <c r="O1542" s="306"/>
      <c r="P1542" s="306"/>
      <c r="Q1542" s="306"/>
      <c r="R1542" s="306"/>
      <c r="S1542" s="306"/>
      <c r="T1542" s="306"/>
      <c r="U1542" s="306"/>
      <c r="V1542" s="306"/>
      <c r="W1542" s="306"/>
      <c r="X1542" s="306"/>
      <c r="Y1542" s="306"/>
      <c r="Z1542" s="306"/>
    </row>
    <row r="1543" spans="13:26">
      <c r="M1543" s="306"/>
      <c r="N1543" s="306"/>
      <c r="O1543" s="306"/>
      <c r="P1543" s="306"/>
      <c r="Q1543" s="306"/>
      <c r="R1543" s="306"/>
      <c r="S1543" s="306"/>
      <c r="T1543" s="306"/>
      <c r="U1543" s="306"/>
      <c r="V1543" s="306"/>
      <c r="W1543" s="306"/>
      <c r="X1543" s="306"/>
      <c r="Y1543" s="306"/>
      <c r="Z1543" s="306"/>
    </row>
    <row r="1544" spans="13:26">
      <c r="M1544" s="306"/>
      <c r="N1544" s="306"/>
      <c r="O1544" s="306"/>
      <c r="P1544" s="306"/>
      <c r="Q1544" s="306"/>
      <c r="R1544" s="306"/>
      <c r="S1544" s="306"/>
      <c r="T1544" s="306"/>
      <c r="U1544" s="306"/>
      <c r="V1544" s="306"/>
      <c r="W1544" s="306"/>
      <c r="X1544" s="306"/>
      <c r="Y1544" s="306"/>
      <c r="Z1544" s="306"/>
    </row>
    <row r="1545" spans="13:26">
      <c r="M1545" s="306"/>
      <c r="N1545" s="306"/>
      <c r="O1545" s="306"/>
      <c r="P1545" s="306"/>
      <c r="Q1545" s="306"/>
      <c r="R1545" s="306"/>
      <c r="S1545" s="306"/>
      <c r="T1545" s="306"/>
      <c r="U1545" s="306"/>
      <c r="V1545" s="306"/>
      <c r="W1545" s="306"/>
      <c r="X1545" s="306"/>
      <c r="Y1545" s="306"/>
      <c r="Z1545" s="306"/>
    </row>
    <row r="1546" spans="13:26">
      <c r="M1546" s="306"/>
      <c r="N1546" s="306"/>
      <c r="O1546" s="306"/>
      <c r="P1546" s="306"/>
      <c r="Q1546" s="306"/>
      <c r="R1546" s="306"/>
      <c r="S1546" s="306"/>
      <c r="T1546" s="306"/>
      <c r="U1546" s="306"/>
      <c r="V1546" s="306"/>
      <c r="W1546" s="306"/>
      <c r="X1546" s="306"/>
      <c r="Y1546" s="306"/>
      <c r="Z1546" s="306"/>
    </row>
    <row r="1547" spans="13:26">
      <c r="M1547" s="306"/>
      <c r="N1547" s="306"/>
      <c r="O1547" s="306"/>
      <c r="P1547" s="306"/>
      <c r="Q1547" s="306"/>
      <c r="R1547" s="306"/>
      <c r="S1547" s="306"/>
      <c r="T1547" s="306"/>
      <c r="U1547" s="306"/>
      <c r="V1547" s="306"/>
      <c r="W1547" s="306"/>
      <c r="X1547" s="306"/>
      <c r="Y1547" s="306"/>
      <c r="Z1547" s="306"/>
    </row>
    <row r="1548" spans="13:26">
      <c r="M1548" s="306"/>
      <c r="N1548" s="306"/>
      <c r="O1548" s="306"/>
      <c r="P1548" s="306"/>
      <c r="Q1548" s="306"/>
      <c r="R1548" s="306"/>
      <c r="S1548" s="306"/>
      <c r="T1548" s="306"/>
      <c r="U1548" s="306"/>
      <c r="V1548" s="306"/>
      <c r="W1548" s="306"/>
      <c r="X1548" s="306"/>
      <c r="Y1548" s="306"/>
      <c r="Z1548" s="306"/>
    </row>
    <row r="1549" spans="13:26">
      <c r="M1549" s="306"/>
      <c r="N1549" s="306"/>
      <c r="O1549" s="306"/>
      <c r="P1549" s="306"/>
      <c r="Q1549" s="306"/>
      <c r="R1549" s="306"/>
      <c r="S1549" s="306"/>
      <c r="T1549" s="306"/>
      <c r="U1549" s="306"/>
      <c r="V1549" s="306"/>
      <c r="W1549" s="306"/>
      <c r="X1549" s="306"/>
      <c r="Y1549" s="306"/>
      <c r="Z1549" s="306"/>
    </row>
    <row r="1550" spans="13:26">
      <c r="M1550" s="306"/>
      <c r="N1550" s="306"/>
      <c r="O1550" s="306"/>
      <c r="P1550" s="306"/>
      <c r="Q1550" s="306"/>
      <c r="R1550" s="306"/>
      <c r="S1550" s="306"/>
      <c r="T1550" s="306"/>
      <c r="U1550" s="306"/>
      <c r="V1550" s="306"/>
      <c r="W1550" s="306"/>
      <c r="X1550" s="306"/>
      <c r="Y1550" s="306"/>
      <c r="Z1550" s="306"/>
    </row>
    <row r="1551" spans="13:26">
      <c r="M1551" s="306"/>
      <c r="N1551" s="306"/>
      <c r="O1551" s="306"/>
      <c r="P1551" s="306"/>
      <c r="Q1551" s="306"/>
      <c r="R1551" s="306"/>
      <c r="S1551" s="306"/>
      <c r="T1551" s="306"/>
      <c r="U1551" s="306"/>
      <c r="V1551" s="306"/>
      <c r="W1551" s="306"/>
      <c r="X1551" s="306"/>
      <c r="Y1551" s="306"/>
      <c r="Z1551" s="306"/>
    </row>
    <row r="1552" spans="13:26">
      <c r="M1552" s="306"/>
      <c r="N1552" s="306"/>
      <c r="O1552" s="306"/>
      <c r="P1552" s="306"/>
      <c r="Q1552" s="306"/>
      <c r="R1552" s="306"/>
      <c r="S1552" s="306"/>
      <c r="T1552" s="306"/>
      <c r="U1552" s="306"/>
      <c r="V1552" s="306"/>
      <c r="W1552" s="306"/>
      <c r="X1552" s="306"/>
      <c r="Y1552" s="306"/>
      <c r="Z1552" s="306"/>
    </row>
    <row r="1553" spans="13:26">
      <c r="M1553" s="306"/>
      <c r="N1553" s="306"/>
      <c r="O1553" s="306"/>
      <c r="P1553" s="306"/>
      <c r="Q1553" s="306"/>
      <c r="R1553" s="306"/>
      <c r="S1553" s="306"/>
      <c r="T1553" s="306"/>
      <c r="U1553" s="306"/>
      <c r="V1553" s="306"/>
      <c r="W1553" s="306"/>
      <c r="X1553" s="306"/>
      <c r="Y1553" s="306"/>
      <c r="Z1553" s="306"/>
    </row>
    <row r="1554" spans="13:26">
      <c r="M1554" s="306"/>
      <c r="N1554" s="306"/>
      <c r="O1554" s="306"/>
      <c r="P1554" s="306"/>
      <c r="Q1554" s="306"/>
      <c r="R1554" s="306"/>
      <c r="S1554" s="306"/>
      <c r="T1554" s="306"/>
      <c r="U1554" s="306"/>
      <c r="V1554" s="306"/>
      <c r="W1554" s="306"/>
      <c r="X1554" s="306"/>
      <c r="Y1554" s="306"/>
      <c r="Z1554" s="306"/>
    </row>
    <row r="1555" spans="13:26">
      <c r="M1555" s="306"/>
      <c r="N1555" s="306"/>
      <c r="O1555" s="306"/>
      <c r="P1555" s="306"/>
      <c r="Q1555" s="306"/>
      <c r="R1555" s="306"/>
      <c r="S1555" s="306"/>
      <c r="T1555" s="306"/>
      <c r="U1555" s="306"/>
      <c r="V1555" s="306"/>
      <c r="W1555" s="306"/>
      <c r="X1555" s="306"/>
      <c r="Y1555" s="306"/>
      <c r="Z1555" s="306"/>
    </row>
    <row r="1556" spans="13:26">
      <c r="M1556" s="306"/>
      <c r="N1556" s="306"/>
      <c r="O1556" s="306"/>
      <c r="P1556" s="306"/>
      <c r="Q1556" s="306"/>
      <c r="R1556" s="306"/>
      <c r="S1556" s="306"/>
      <c r="T1556" s="306"/>
      <c r="U1556" s="306"/>
      <c r="V1556" s="306"/>
      <c r="W1556" s="306"/>
      <c r="X1556" s="306"/>
      <c r="Y1556" s="306"/>
      <c r="Z1556" s="306"/>
    </row>
    <row r="1557" spans="13:26">
      <c r="M1557" s="306"/>
      <c r="N1557" s="306"/>
      <c r="O1557" s="306"/>
      <c r="P1557" s="306"/>
      <c r="Q1557" s="306"/>
      <c r="R1557" s="306"/>
      <c r="S1557" s="306"/>
      <c r="T1557" s="306"/>
      <c r="U1557" s="306"/>
      <c r="V1557" s="306"/>
      <c r="W1557" s="306"/>
      <c r="X1557" s="306"/>
      <c r="Y1557" s="306"/>
      <c r="Z1557" s="306"/>
    </row>
    <row r="1558" spans="13:26">
      <c r="M1558" s="306"/>
      <c r="N1558" s="306"/>
      <c r="O1558" s="306"/>
      <c r="P1558" s="306"/>
      <c r="Q1558" s="306"/>
      <c r="R1558" s="306"/>
      <c r="S1558" s="306"/>
      <c r="T1558" s="306"/>
      <c r="U1558" s="306"/>
      <c r="V1558" s="306"/>
      <c r="W1558" s="306"/>
      <c r="X1558" s="306"/>
      <c r="Y1558" s="306"/>
      <c r="Z1558" s="306"/>
    </row>
    <row r="1559" spans="13:26">
      <c r="M1559" s="306"/>
      <c r="N1559" s="306"/>
      <c r="O1559" s="306"/>
      <c r="P1559" s="306"/>
      <c r="Q1559" s="306"/>
      <c r="R1559" s="306"/>
      <c r="S1559" s="306"/>
      <c r="T1559" s="306"/>
      <c r="U1559" s="306"/>
      <c r="V1559" s="306"/>
      <c r="W1559" s="306"/>
      <c r="X1559" s="306"/>
      <c r="Y1559" s="306"/>
      <c r="Z1559" s="306"/>
    </row>
    <row r="1560" spans="13:26">
      <c r="M1560" s="306"/>
      <c r="N1560" s="306"/>
      <c r="O1560" s="306"/>
      <c r="P1560" s="306"/>
      <c r="Q1560" s="306"/>
      <c r="R1560" s="306"/>
      <c r="S1560" s="306"/>
      <c r="T1560" s="306"/>
      <c r="U1560" s="306"/>
      <c r="V1560" s="306"/>
      <c r="W1560" s="306"/>
      <c r="X1560" s="306"/>
      <c r="Y1560" s="306"/>
      <c r="Z1560" s="306"/>
    </row>
    <row r="1561" spans="13:26">
      <c r="M1561" s="306"/>
      <c r="N1561" s="306"/>
      <c r="O1561" s="306"/>
      <c r="P1561" s="306"/>
      <c r="Q1561" s="306"/>
      <c r="R1561" s="306"/>
      <c r="S1561" s="306"/>
      <c r="T1561" s="306"/>
      <c r="U1561" s="306"/>
      <c r="V1561" s="306"/>
      <c r="W1561" s="306"/>
      <c r="X1561" s="306"/>
      <c r="Y1561" s="306"/>
      <c r="Z1561" s="306"/>
    </row>
    <row r="1562" spans="13:26">
      <c r="M1562" s="306"/>
      <c r="N1562" s="306"/>
      <c r="O1562" s="306"/>
      <c r="P1562" s="306"/>
      <c r="Q1562" s="306"/>
      <c r="R1562" s="306"/>
      <c r="S1562" s="306"/>
      <c r="T1562" s="306"/>
      <c r="U1562" s="306"/>
      <c r="V1562" s="306"/>
      <c r="W1562" s="306"/>
      <c r="X1562" s="306"/>
      <c r="Y1562" s="306"/>
      <c r="Z1562" s="306"/>
    </row>
    <row r="1563" spans="13:26">
      <c r="M1563" s="306"/>
      <c r="N1563" s="306"/>
      <c r="O1563" s="306"/>
      <c r="P1563" s="306"/>
      <c r="Q1563" s="306"/>
      <c r="R1563" s="306"/>
      <c r="S1563" s="306"/>
      <c r="T1563" s="306"/>
      <c r="U1563" s="306"/>
      <c r="V1563" s="306"/>
      <c r="W1563" s="306"/>
      <c r="X1563" s="306"/>
      <c r="Y1563" s="306"/>
      <c r="Z1563" s="306"/>
    </row>
    <row r="1564" spans="13:26">
      <c r="M1564" s="306"/>
      <c r="N1564" s="306"/>
      <c r="O1564" s="306"/>
      <c r="P1564" s="306"/>
      <c r="Q1564" s="306"/>
      <c r="R1564" s="306"/>
      <c r="S1564" s="306"/>
      <c r="T1564" s="306"/>
      <c r="U1564" s="306"/>
      <c r="V1564" s="306"/>
      <c r="W1564" s="306"/>
      <c r="X1564" s="306"/>
      <c r="Y1564" s="306"/>
      <c r="Z1564" s="306"/>
    </row>
    <row r="1565" spans="13:26">
      <c r="M1565" s="306"/>
      <c r="N1565" s="306"/>
      <c r="O1565" s="306"/>
      <c r="P1565" s="306"/>
      <c r="Q1565" s="306"/>
      <c r="R1565" s="306"/>
      <c r="S1565" s="306"/>
      <c r="T1565" s="306"/>
      <c r="U1565" s="306"/>
      <c r="V1565" s="306"/>
      <c r="W1565" s="306"/>
      <c r="X1565" s="306"/>
      <c r="Y1565" s="306"/>
      <c r="Z1565" s="306"/>
    </row>
    <row r="1566" spans="13:26">
      <c r="M1566" s="306"/>
      <c r="N1566" s="306"/>
      <c r="O1566" s="306"/>
      <c r="P1566" s="306"/>
      <c r="Q1566" s="306"/>
      <c r="R1566" s="306"/>
      <c r="S1566" s="306"/>
      <c r="T1566" s="306"/>
      <c r="U1566" s="306"/>
      <c r="V1566" s="306"/>
      <c r="W1566" s="306"/>
      <c r="X1566" s="306"/>
      <c r="Y1566" s="306"/>
      <c r="Z1566" s="306"/>
    </row>
    <row r="1567" spans="13:26">
      <c r="M1567" s="306"/>
      <c r="N1567" s="306"/>
      <c r="O1567" s="306"/>
      <c r="P1567" s="306"/>
      <c r="Q1567" s="306"/>
      <c r="R1567" s="306"/>
      <c r="S1567" s="306"/>
      <c r="T1567" s="306"/>
      <c r="U1567" s="306"/>
      <c r="V1567" s="306"/>
      <c r="W1567" s="306"/>
      <c r="X1567" s="306"/>
      <c r="Y1567" s="306"/>
      <c r="Z1567" s="306"/>
    </row>
    <row r="1568" spans="13:26">
      <c r="M1568" s="306"/>
      <c r="N1568" s="306"/>
      <c r="O1568" s="306"/>
      <c r="P1568" s="306"/>
      <c r="Q1568" s="306"/>
      <c r="R1568" s="306"/>
      <c r="S1568" s="306"/>
      <c r="T1568" s="306"/>
      <c r="U1568" s="306"/>
      <c r="V1568" s="306"/>
      <c r="W1568" s="306"/>
      <c r="X1568" s="306"/>
      <c r="Y1568" s="306"/>
      <c r="Z1568" s="306"/>
    </row>
    <row r="1569" spans="13:26">
      <c r="M1569" s="306"/>
      <c r="N1569" s="306"/>
      <c r="O1569" s="306"/>
      <c r="P1569" s="306"/>
      <c r="Q1569" s="306"/>
      <c r="R1569" s="306"/>
      <c r="S1569" s="306"/>
      <c r="T1569" s="306"/>
      <c r="U1569" s="306"/>
      <c r="V1569" s="306"/>
      <c r="W1569" s="306"/>
      <c r="X1569" s="306"/>
      <c r="Y1569" s="306"/>
      <c r="Z1569" s="306"/>
    </row>
    <row r="1570" spans="13:26">
      <c r="M1570" s="306"/>
      <c r="N1570" s="306"/>
      <c r="O1570" s="306"/>
      <c r="P1570" s="306"/>
      <c r="Q1570" s="306"/>
      <c r="R1570" s="306"/>
      <c r="S1570" s="306"/>
      <c r="T1570" s="306"/>
      <c r="U1570" s="306"/>
      <c r="V1570" s="306"/>
      <c r="W1570" s="306"/>
      <c r="X1570" s="306"/>
      <c r="Y1570" s="306"/>
      <c r="Z1570" s="306"/>
    </row>
    <row r="1571" spans="13:26">
      <c r="M1571" s="306"/>
      <c r="N1571" s="306"/>
      <c r="O1571" s="306"/>
      <c r="P1571" s="306"/>
      <c r="Q1571" s="306"/>
      <c r="R1571" s="306"/>
      <c r="S1571" s="306"/>
      <c r="T1571" s="306"/>
      <c r="U1571" s="306"/>
      <c r="V1571" s="306"/>
      <c r="W1571" s="306"/>
      <c r="X1571" s="306"/>
      <c r="Y1571" s="306"/>
      <c r="Z1571" s="306"/>
    </row>
    <row r="1572" spans="13:26">
      <c r="M1572" s="306"/>
      <c r="N1572" s="306"/>
      <c r="O1572" s="306"/>
      <c r="P1572" s="306"/>
      <c r="Q1572" s="306"/>
      <c r="R1572" s="306"/>
      <c r="S1572" s="306"/>
      <c r="T1572" s="306"/>
      <c r="U1572" s="306"/>
      <c r="V1572" s="306"/>
      <c r="W1572" s="306"/>
      <c r="X1572" s="306"/>
      <c r="Y1572" s="306"/>
      <c r="Z1572" s="306"/>
    </row>
    <row r="1573" spans="13:26">
      <c r="M1573" s="306"/>
      <c r="N1573" s="306"/>
      <c r="O1573" s="306"/>
      <c r="P1573" s="306"/>
      <c r="Q1573" s="306"/>
      <c r="R1573" s="306"/>
      <c r="S1573" s="306"/>
      <c r="T1573" s="306"/>
      <c r="U1573" s="306"/>
      <c r="V1573" s="306"/>
      <c r="W1573" s="306"/>
      <c r="X1573" s="306"/>
      <c r="Y1573" s="306"/>
      <c r="Z1573" s="306"/>
    </row>
    <row r="1574" spans="13:26">
      <c r="M1574" s="306"/>
      <c r="N1574" s="306"/>
      <c r="O1574" s="306"/>
      <c r="P1574" s="306"/>
      <c r="Q1574" s="306"/>
      <c r="R1574" s="306"/>
      <c r="S1574" s="306"/>
      <c r="T1574" s="306"/>
      <c r="U1574" s="306"/>
      <c r="V1574" s="306"/>
      <c r="W1574" s="306"/>
      <c r="X1574" s="306"/>
      <c r="Y1574" s="306"/>
      <c r="Z1574" s="306"/>
    </row>
    <row r="1575" spans="13:26">
      <c r="M1575" s="306"/>
      <c r="N1575" s="306"/>
      <c r="O1575" s="306"/>
      <c r="P1575" s="306"/>
      <c r="Q1575" s="306"/>
      <c r="R1575" s="306"/>
      <c r="S1575" s="306"/>
      <c r="T1575" s="306"/>
      <c r="U1575" s="306"/>
      <c r="V1575" s="306"/>
      <c r="W1575" s="306"/>
      <c r="X1575" s="306"/>
      <c r="Y1575" s="306"/>
      <c r="Z1575" s="306"/>
    </row>
    <row r="1576" spans="13:26">
      <c r="M1576" s="306"/>
      <c r="N1576" s="306"/>
      <c r="O1576" s="306"/>
      <c r="P1576" s="306"/>
      <c r="Q1576" s="306"/>
      <c r="R1576" s="306"/>
      <c r="S1576" s="306"/>
      <c r="T1576" s="306"/>
      <c r="U1576" s="306"/>
      <c r="V1576" s="306"/>
      <c r="W1576" s="306"/>
      <c r="X1576" s="306"/>
      <c r="Y1576" s="306"/>
      <c r="Z1576" s="306"/>
    </row>
    <row r="1577" spans="13:26">
      <c r="M1577" s="306"/>
      <c r="N1577" s="306"/>
      <c r="O1577" s="306"/>
      <c r="P1577" s="306"/>
      <c r="Q1577" s="306"/>
      <c r="R1577" s="306"/>
      <c r="S1577" s="306"/>
      <c r="T1577" s="306"/>
      <c r="U1577" s="306"/>
      <c r="V1577" s="306"/>
      <c r="W1577" s="306"/>
      <c r="X1577" s="306"/>
      <c r="Y1577" s="306"/>
      <c r="Z1577" s="306"/>
    </row>
    <row r="1578" spans="13:26">
      <c r="M1578" s="306"/>
      <c r="N1578" s="306"/>
      <c r="O1578" s="306"/>
      <c r="P1578" s="306"/>
      <c r="Q1578" s="306"/>
      <c r="R1578" s="306"/>
      <c r="S1578" s="306"/>
      <c r="T1578" s="306"/>
      <c r="U1578" s="306"/>
      <c r="V1578" s="306"/>
      <c r="W1578" s="306"/>
      <c r="X1578" s="306"/>
      <c r="Y1578" s="306"/>
      <c r="Z1578" s="306"/>
    </row>
    <row r="1579" spans="13:26">
      <c r="M1579" s="306"/>
      <c r="N1579" s="306"/>
      <c r="O1579" s="306"/>
      <c r="P1579" s="306"/>
      <c r="Q1579" s="306"/>
      <c r="R1579" s="306"/>
      <c r="S1579" s="306"/>
      <c r="T1579" s="306"/>
      <c r="U1579" s="306"/>
      <c r="V1579" s="306"/>
      <c r="W1579" s="306"/>
      <c r="X1579" s="306"/>
      <c r="Y1579" s="306"/>
      <c r="Z1579" s="306"/>
    </row>
    <row r="1580" spans="13:26">
      <c r="M1580" s="306"/>
      <c r="N1580" s="306"/>
      <c r="O1580" s="306"/>
      <c r="P1580" s="306"/>
      <c r="Q1580" s="306"/>
      <c r="R1580" s="306"/>
      <c r="S1580" s="306"/>
      <c r="T1580" s="306"/>
      <c r="U1580" s="306"/>
      <c r="V1580" s="306"/>
      <c r="W1580" s="306"/>
      <c r="X1580" s="306"/>
      <c r="Y1580" s="306"/>
      <c r="Z1580" s="306"/>
    </row>
    <row r="1581" spans="13:26">
      <c r="M1581" s="306"/>
      <c r="N1581" s="306"/>
      <c r="O1581" s="306"/>
      <c r="P1581" s="306"/>
      <c r="Q1581" s="306"/>
      <c r="R1581" s="306"/>
      <c r="S1581" s="306"/>
      <c r="T1581" s="306"/>
      <c r="U1581" s="306"/>
      <c r="V1581" s="306"/>
      <c r="W1581" s="306"/>
      <c r="X1581" s="306"/>
      <c r="Y1581" s="306"/>
      <c r="Z1581" s="306"/>
    </row>
    <row r="1582" spans="13:26">
      <c r="M1582" s="306"/>
      <c r="N1582" s="306"/>
      <c r="O1582" s="306"/>
      <c r="P1582" s="306"/>
      <c r="Q1582" s="306"/>
      <c r="R1582" s="306"/>
      <c r="S1582" s="306"/>
      <c r="T1582" s="306"/>
      <c r="U1582" s="306"/>
      <c r="V1582" s="306"/>
      <c r="W1582" s="306"/>
      <c r="X1582" s="306"/>
      <c r="Y1582" s="306"/>
      <c r="Z1582" s="306"/>
    </row>
    <row r="1583" spans="13:26">
      <c r="M1583" s="306"/>
      <c r="N1583" s="306"/>
      <c r="O1583" s="306"/>
      <c r="P1583" s="306"/>
      <c r="Q1583" s="306"/>
      <c r="R1583" s="306"/>
      <c r="S1583" s="306"/>
      <c r="T1583" s="306"/>
      <c r="U1583" s="306"/>
      <c r="V1583" s="306"/>
      <c r="W1583" s="306"/>
      <c r="X1583" s="306"/>
      <c r="Y1583" s="306"/>
      <c r="Z1583" s="306"/>
    </row>
    <row r="1584" spans="13:26">
      <c r="M1584" s="306"/>
      <c r="N1584" s="306"/>
      <c r="O1584" s="306"/>
      <c r="P1584" s="306"/>
      <c r="Q1584" s="306"/>
      <c r="R1584" s="306"/>
      <c r="S1584" s="306"/>
      <c r="T1584" s="306"/>
      <c r="U1584" s="306"/>
      <c r="V1584" s="306"/>
      <c r="W1584" s="306"/>
      <c r="X1584" s="306"/>
      <c r="Y1584" s="306"/>
      <c r="Z1584" s="306"/>
    </row>
    <row r="1585" spans="13:26">
      <c r="M1585" s="306"/>
      <c r="N1585" s="306"/>
      <c r="O1585" s="306"/>
      <c r="P1585" s="306"/>
      <c r="Q1585" s="306"/>
      <c r="R1585" s="306"/>
      <c r="S1585" s="306"/>
      <c r="T1585" s="306"/>
      <c r="U1585" s="306"/>
      <c r="V1585" s="306"/>
      <c r="W1585" s="306"/>
      <c r="X1585" s="306"/>
      <c r="Y1585" s="306"/>
      <c r="Z1585" s="306"/>
    </row>
    <row r="1586" spans="13:26">
      <c r="M1586" s="306"/>
      <c r="N1586" s="306"/>
      <c r="O1586" s="306"/>
      <c r="P1586" s="306"/>
      <c r="Q1586" s="306"/>
      <c r="R1586" s="306"/>
      <c r="S1586" s="306"/>
      <c r="T1586" s="306"/>
      <c r="U1586" s="306"/>
      <c r="V1586" s="306"/>
      <c r="W1586" s="306"/>
      <c r="X1586" s="306"/>
      <c r="Y1586" s="306"/>
      <c r="Z1586" s="306"/>
    </row>
    <row r="1587" spans="13:26">
      <c r="M1587" s="306"/>
      <c r="N1587" s="306"/>
      <c r="O1587" s="306"/>
      <c r="P1587" s="306"/>
      <c r="Q1587" s="306"/>
      <c r="R1587" s="306"/>
      <c r="S1587" s="306"/>
      <c r="T1587" s="306"/>
      <c r="U1587" s="306"/>
      <c r="V1587" s="306"/>
      <c r="W1587" s="306"/>
      <c r="X1587" s="306"/>
      <c r="Y1587" s="306"/>
      <c r="Z1587" s="306"/>
    </row>
    <row r="1588" spans="13:26">
      <c r="M1588" s="306"/>
      <c r="N1588" s="306"/>
      <c r="O1588" s="306"/>
      <c r="P1588" s="306"/>
      <c r="Q1588" s="306"/>
      <c r="R1588" s="306"/>
      <c r="S1588" s="306"/>
      <c r="T1588" s="306"/>
      <c r="U1588" s="306"/>
      <c r="V1588" s="306"/>
      <c r="W1588" s="306"/>
      <c r="X1588" s="306"/>
      <c r="Y1588" s="306"/>
      <c r="Z1588" s="306"/>
    </row>
    <row r="1589" spans="13:26">
      <c r="M1589" s="306"/>
      <c r="N1589" s="306"/>
      <c r="O1589" s="306"/>
      <c r="P1589" s="306"/>
      <c r="Q1589" s="306"/>
      <c r="R1589" s="306"/>
      <c r="S1589" s="306"/>
      <c r="T1589" s="306"/>
      <c r="U1589" s="306"/>
      <c r="V1589" s="306"/>
      <c r="W1589" s="306"/>
      <c r="X1589" s="306"/>
      <c r="Y1589" s="306"/>
      <c r="Z1589" s="306"/>
    </row>
    <row r="1590" spans="13:26">
      <c r="M1590" s="306"/>
      <c r="N1590" s="306"/>
      <c r="O1590" s="306"/>
      <c r="P1590" s="306"/>
      <c r="Q1590" s="306"/>
      <c r="R1590" s="306"/>
      <c r="S1590" s="306"/>
      <c r="T1590" s="306"/>
      <c r="U1590" s="306"/>
      <c r="V1590" s="306"/>
      <c r="W1590" s="306"/>
      <c r="X1590" s="306"/>
      <c r="Y1590" s="306"/>
      <c r="Z1590" s="306"/>
    </row>
    <row r="1591" spans="13:26">
      <c r="M1591" s="306"/>
      <c r="N1591" s="306"/>
      <c r="O1591" s="306"/>
      <c r="P1591" s="306"/>
      <c r="Q1591" s="306"/>
      <c r="R1591" s="306"/>
      <c r="S1591" s="306"/>
      <c r="T1591" s="306"/>
      <c r="U1591" s="306"/>
      <c r="V1591" s="306"/>
      <c r="W1591" s="306"/>
      <c r="X1591" s="306"/>
      <c r="Y1591" s="306"/>
      <c r="Z1591" s="306"/>
    </row>
    <row r="1592" spans="13:26">
      <c r="M1592" s="306"/>
      <c r="N1592" s="306"/>
      <c r="O1592" s="306"/>
      <c r="P1592" s="306"/>
      <c r="Q1592" s="306"/>
      <c r="R1592" s="306"/>
      <c r="S1592" s="306"/>
      <c r="T1592" s="306"/>
      <c r="U1592" s="306"/>
      <c r="V1592" s="306"/>
      <c r="W1592" s="306"/>
      <c r="X1592" s="306"/>
      <c r="Y1592" s="306"/>
      <c r="Z1592" s="306"/>
    </row>
    <row r="1593" spans="13:26">
      <c r="M1593" s="306"/>
      <c r="N1593" s="306"/>
      <c r="O1593" s="306"/>
      <c r="P1593" s="306"/>
      <c r="Q1593" s="306"/>
      <c r="R1593" s="306"/>
      <c r="S1593" s="306"/>
      <c r="T1593" s="306"/>
      <c r="U1593" s="306"/>
      <c r="V1593" s="306"/>
      <c r="W1593" s="306"/>
      <c r="X1593" s="306"/>
      <c r="Y1593" s="306"/>
      <c r="Z1593" s="306"/>
    </row>
    <row r="1594" spans="13:26">
      <c r="M1594" s="306"/>
      <c r="N1594" s="306"/>
      <c r="O1594" s="306"/>
      <c r="P1594" s="306"/>
      <c r="Q1594" s="306"/>
      <c r="R1594" s="306"/>
      <c r="S1594" s="306"/>
      <c r="T1594" s="306"/>
      <c r="U1594" s="306"/>
      <c r="V1594" s="306"/>
      <c r="W1594" s="306"/>
      <c r="X1594" s="306"/>
      <c r="Y1594" s="306"/>
      <c r="Z1594" s="306"/>
    </row>
    <row r="1595" spans="13:26">
      <c r="M1595" s="306"/>
      <c r="N1595" s="306"/>
      <c r="O1595" s="306"/>
      <c r="P1595" s="306"/>
      <c r="Q1595" s="306"/>
      <c r="R1595" s="306"/>
      <c r="S1595" s="306"/>
      <c r="T1595" s="306"/>
      <c r="U1595" s="306"/>
      <c r="V1595" s="306"/>
      <c r="W1595" s="306"/>
      <c r="X1595" s="306"/>
      <c r="Y1595" s="306"/>
      <c r="Z1595" s="306"/>
    </row>
    <row r="1596" spans="13:26">
      <c r="M1596" s="306"/>
      <c r="N1596" s="306"/>
      <c r="O1596" s="306"/>
      <c r="P1596" s="306"/>
      <c r="Q1596" s="306"/>
      <c r="R1596" s="306"/>
      <c r="S1596" s="306"/>
      <c r="T1596" s="306"/>
      <c r="U1596" s="306"/>
      <c r="V1596" s="306"/>
      <c r="W1596" s="306"/>
      <c r="X1596" s="306"/>
      <c r="Y1596" s="306"/>
      <c r="Z1596" s="306"/>
    </row>
    <row r="1597" spans="13:26">
      <c r="M1597" s="306"/>
      <c r="N1597" s="306"/>
      <c r="O1597" s="306"/>
      <c r="P1597" s="306"/>
      <c r="Q1597" s="306"/>
      <c r="R1597" s="306"/>
      <c r="S1597" s="306"/>
      <c r="T1597" s="306"/>
      <c r="U1597" s="306"/>
      <c r="V1597" s="306"/>
      <c r="W1597" s="306"/>
      <c r="X1597" s="306"/>
      <c r="Y1597" s="306"/>
      <c r="Z1597" s="306"/>
    </row>
    <row r="1598" spans="13:26">
      <c r="M1598" s="306"/>
      <c r="N1598" s="306"/>
      <c r="O1598" s="306"/>
      <c r="P1598" s="306"/>
      <c r="Q1598" s="306"/>
      <c r="R1598" s="306"/>
      <c r="S1598" s="306"/>
      <c r="T1598" s="306"/>
      <c r="U1598" s="306"/>
      <c r="V1598" s="306"/>
      <c r="W1598" s="306"/>
      <c r="X1598" s="306"/>
      <c r="Y1598" s="306"/>
      <c r="Z1598" s="306"/>
    </row>
    <row r="1599" spans="13:26">
      <c r="M1599" s="306"/>
      <c r="N1599" s="306"/>
      <c r="O1599" s="306"/>
      <c r="P1599" s="306"/>
      <c r="Q1599" s="306"/>
      <c r="R1599" s="306"/>
      <c r="S1599" s="306"/>
      <c r="T1599" s="306"/>
      <c r="U1599" s="306"/>
      <c r="V1599" s="306"/>
      <c r="W1599" s="306"/>
      <c r="X1599" s="306"/>
      <c r="Y1599" s="306"/>
      <c r="Z1599" s="306"/>
    </row>
    <row r="1600" spans="13:26">
      <c r="M1600" s="306"/>
      <c r="N1600" s="306"/>
      <c r="O1600" s="306"/>
      <c r="P1600" s="306"/>
      <c r="Q1600" s="306"/>
      <c r="R1600" s="306"/>
      <c r="S1600" s="306"/>
      <c r="T1600" s="306"/>
      <c r="U1600" s="306"/>
      <c r="V1600" s="306"/>
      <c r="W1600" s="306"/>
      <c r="X1600" s="306"/>
      <c r="Y1600" s="306"/>
      <c r="Z1600" s="306"/>
    </row>
    <row r="1601" spans="13:26">
      <c r="M1601" s="306"/>
      <c r="N1601" s="306"/>
      <c r="O1601" s="306"/>
      <c r="P1601" s="306"/>
      <c r="Q1601" s="306"/>
      <c r="R1601" s="306"/>
      <c r="S1601" s="306"/>
      <c r="T1601" s="306"/>
      <c r="U1601" s="306"/>
      <c r="V1601" s="306"/>
      <c r="W1601" s="306"/>
      <c r="X1601" s="306"/>
      <c r="Y1601" s="306"/>
      <c r="Z1601" s="306"/>
    </row>
    <row r="1602" spans="13:26">
      <c r="M1602" s="306"/>
      <c r="N1602" s="306"/>
      <c r="O1602" s="306"/>
      <c r="P1602" s="306"/>
      <c r="Q1602" s="306"/>
      <c r="R1602" s="306"/>
      <c r="S1602" s="306"/>
      <c r="T1602" s="306"/>
      <c r="U1602" s="306"/>
      <c r="V1602" s="306"/>
      <c r="W1602" s="306"/>
      <c r="X1602" s="306"/>
      <c r="Y1602" s="306"/>
      <c r="Z1602" s="306"/>
    </row>
    <row r="1603" spans="13:26">
      <c r="M1603" s="306"/>
      <c r="N1603" s="306"/>
      <c r="O1603" s="306"/>
      <c r="P1603" s="306"/>
      <c r="Q1603" s="306"/>
      <c r="R1603" s="306"/>
      <c r="S1603" s="306"/>
      <c r="T1603" s="306"/>
      <c r="U1603" s="306"/>
      <c r="V1603" s="306"/>
      <c r="W1603" s="306"/>
      <c r="X1603" s="306"/>
      <c r="Y1603" s="306"/>
      <c r="Z1603" s="306"/>
    </row>
    <row r="1604" spans="13:26">
      <c r="M1604" s="306"/>
      <c r="N1604" s="306"/>
      <c r="O1604" s="306"/>
      <c r="P1604" s="306"/>
      <c r="Q1604" s="306"/>
      <c r="R1604" s="306"/>
      <c r="S1604" s="306"/>
      <c r="T1604" s="306"/>
      <c r="U1604" s="306"/>
      <c r="V1604" s="306"/>
      <c r="W1604" s="306"/>
      <c r="X1604" s="306"/>
      <c r="Y1604" s="306"/>
      <c r="Z1604" s="306"/>
    </row>
    <row r="1605" spans="13:26">
      <c r="M1605" s="306"/>
      <c r="N1605" s="306"/>
      <c r="O1605" s="306"/>
      <c r="P1605" s="306"/>
      <c r="Q1605" s="306"/>
      <c r="R1605" s="306"/>
      <c r="S1605" s="306"/>
      <c r="T1605" s="306"/>
      <c r="U1605" s="306"/>
      <c r="V1605" s="306"/>
      <c r="W1605" s="306"/>
      <c r="X1605" s="306"/>
      <c r="Y1605" s="306"/>
      <c r="Z1605" s="306"/>
    </row>
    <row r="1606" spans="13:26">
      <c r="M1606" s="306"/>
      <c r="N1606" s="306"/>
      <c r="O1606" s="306"/>
      <c r="P1606" s="306"/>
      <c r="Q1606" s="306"/>
      <c r="R1606" s="306"/>
      <c r="S1606" s="306"/>
      <c r="T1606" s="306"/>
      <c r="U1606" s="306"/>
      <c r="V1606" s="306"/>
      <c r="W1606" s="306"/>
      <c r="X1606" s="306"/>
      <c r="Y1606" s="306"/>
      <c r="Z1606" s="306"/>
    </row>
    <row r="1607" spans="13:26">
      <c r="M1607" s="306"/>
      <c r="N1607" s="306"/>
      <c r="O1607" s="306"/>
      <c r="P1607" s="306"/>
      <c r="Q1607" s="306"/>
      <c r="R1607" s="306"/>
      <c r="S1607" s="306"/>
      <c r="T1607" s="306"/>
      <c r="U1607" s="306"/>
      <c r="V1607" s="306"/>
      <c r="W1607" s="306"/>
      <c r="X1607" s="306"/>
      <c r="Y1607" s="306"/>
      <c r="Z1607" s="306"/>
    </row>
    <row r="1608" spans="13:26">
      <c r="M1608" s="306"/>
      <c r="N1608" s="306"/>
      <c r="O1608" s="306"/>
      <c r="P1608" s="306"/>
      <c r="Q1608" s="306"/>
      <c r="R1608" s="306"/>
      <c r="S1608" s="306"/>
      <c r="T1608" s="306"/>
      <c r="U1608" s="306"/>
      <c r="V1608" s="306"/>
      <c r="W1608" s="306"/>
      <c r="X1608" s="306"/>
      <c r="Y1608" s="306"/>
      <c r="Z1608" s="306"/>
    </row>
    <row r="1609" spans="13:26">
      <c r="M1609" s="306"/>
      <c r="N1609" s="306"/>
      <c r="O1609" s="306"/>
      <c r="P1609" s="306"/>
      <c r="Q1609" s="306"/>
      <c r="R1609" s="306"/>
      <c r="S1609" s="306"/>
      <c r="T1609" s="306"/>
      <c r="U1609" s="306"/>
      <c r="V1609" s="306"/>
      <c r="W1609" s="306"/>
      <c r="X1609" s="306"/>
      <c r="Y1609" s="306"/>
      <c r="Z1609" s="306"/>
    </row>
    <row r="1610" spans="13:26">
      <c r="M1610" s="306"/>
      <c r="N1610" s="306"/>
      <c r="O1610" s="306"/>
      <c r="P1610" s="306"/>
      <c r="Q1610" s="306"/>
      <c r="R1610" s="306"/>
      <c r="S1610" s="306"/>
      <c r="T1610" s="306"/>
      <c r="U1610" s="306"/>
      <c r="V1610" s="306"/>
      <c r="W1610" s="306"/>
      <c r="X1610" s="306"/>
      <c r="Y1610" s="306"/>
      <c r="Z1610" s="306"/>
    </row>
    <row r="1611" spans="13:26">
      <c r="M1611" s="306"/>
      <c r="N1611" s="306"/>
      <c r="O1611" s="306"/>
      <c r="P1611" s="306"/>
      <c r="Q1611" s="306"/>
      <c r="R1611" s="306"/>
      <c r="S1611" s="306"/>
      <c r="T1611" s="306"/>
      <c r="U1611" s="306"/>
      <c r="V1611" s="306"/>
      <c r="W1611" s="306"/>
      <c r="X1611" s="306"/>
      <c r="Y1611" s="306"/>
      <c r="Z1611" s="306"/>
    </row>
    <row r="1612" spans="13:26">
      <c r="M1612" s="306"/>
      <c r="N1612" s="306"/>
      <c r="O1612" s="306"/>
      <c r="P1612" s="306"/>
      <c r="Q1612" s="306"/>
      <c r="R1612" s="306"/>
      <c r="S1612" s="306"/>
      <c r="T1612" s="306"/>
      <c r="U1612" s="306"/>
      <c r="V1612" s="306"/>
      <c r="W1612" s="306"/>
      <c r="X1612" s="306"/>
      <c r="Y1612" s="306"/>
      <c r="Z1612" s="306"/>
    </row>
    <row r="1613" spans="13:26">
      <c r="M1613" s="306"/>
      <c r="N1613" s="306"/>
      <c r="O1613" s="306"/>
      <c r="P1613" s="306"/>
      <c r="Q1613" s="306"/>
      <c r="R1613" s="306"/>
      <c r="S1613" s="306"/>
      <c r="T1613" s="306"/>
      <c r="U1613" s="306"/>
      <c r="V1613" s="306"/>
      <c r="W1613" s="306"/>
      <c r="X1613" s="306"/>
      <c r="Y1613" s="306"/>
      <c r="Z1613" s="306"/>
    </row>
    <row r="1614" spans="13:26">
      <c r="M1614" s="306"/>
      <c r="N1614" s="306"/>
      <c r="O1614" s="306"/>
      <c r="P1614" s="306"/>
      <c r="Q1614" s="306"/>
      <c r="R1614" s="306"/>
      <c r="S1614" s="306"/>
      <c r="T1614" s="306"/>
      <c r="U1614" s="306"/>
      <c r="V1614" s="306"/>
      <c r="W1614" s="306"/>
      <c r="X1614" s="306"/>
      <c r="Y1614" s="306"/>
      <c r="Z1614" s="306"/>
    </row>
    <row r="1615" spans="13:26">
      <c r="M1615" s="306"/>
      <c r="N1615" s="306"/>
      <c r="O1615" s="306"/>
      <c r="P1615" s="306"/>
      <c r="Q1615" s="306"/>
      <c r="R1615" s="306"/>
      <c r="S1615" s="306"/>
      <c r="T1615" s="306"/>
      <c r="U1615" s="306"/>
      <c r="V1615" s="306"/>
      <c r="W1615" s="306"/>
      <c r="X1615" s="306"/>
      <c r="Y1615" s="306"/>
      <c r="Z1615" s="306"/>
    </row>
    <row r="1616" spans="13:26">
      <c r="M1616" s="306"/>
      <c r="N1616" s="306"/>
      <c r="O1616" s="306"/>
      <c r="P1616" s="306"/>
      <c r="Q1616" s="306"/>
      <c r="R1616" s="306"/>
      <c r="S1616" s="306"/>
      <c r="T1616" s="306"/>
      <c r="U1616" s="306"/>
      <c r="V1616" s="306"/>
      <c r="W1616" s="306"/>
      <c r="X1616" s="306"/>
      <c r="Y1616" s="306"/>
      <c r="Z1616" s="306"/>
    </row>
    <row r="1617" spans="13:26">
      <c r="M1617" s="306"/>
      <c r="N1617" s="306"/>
      <c r="O1617" s="306"/>
      <c r="P1617" s="306"/>
      <c r="Q1617" s="306"/>
      <c r="R1617" s="306"/>
      <c r="S1617" s="306"/>
      <c r="T1617" s="306"/>
      <c r="U1617" s="306"/>
      <c r="V1617" s="306"/>
      <c r="W1617" s="306"/>
      <c r="X1617" s="306"/>
      <c r="Y1617" s="306"/>
      <c r="Z1617" s="306"/>
    </row>
    <row r="1618" spans="13:26">
      <c r="M1618" s="306"/>
      <c r="N1618" s="306"/>
      <c r="O1618" s="306"/>
      <c r="P1618" s="306"/>
      <c r="Q1618" s="306"/>
      <c r="R1618" s="306"/>
      <c r="S1618" s="306"/>
      <c r="T1618" s="306"/>
      <c r="U1618" s="306"/>
      <c r="V1618" s="306"/>
      <c r="W1618" s="306"/>
      <c r="X1618" s="306"/>
      <c r="Y1618" s="306"/>
      <c r="Z1618" s="306"/>
    </row>
    <row r="1619" spans="13:26">
      <c r="M1619" s="306"/>
      <c r="N1619" s="306"/>
      <c r="O1619" s="306"/>
      <c r="P1619" s="306"/>
      <c r="Q1619" s="306"/>
      <c r="R1619" s="306"/>
      <c r="S1619" s="306"/>
      <c r="T1619" s="306"/>
      <c r="U1619" s="306"/>
      <c r="V1619" s="306"/>
      <c r="W1619" s="306"/>
      <c r="X1619" s="306"/>
      <c r="Y1619" s="306"/>
      <c r="Z1619" s="306"/>
    </row>
    <row r="1620" spans="13:26">
      <c r="M1620" s="306"/>
      <c r="N1620" s="306"/>
      <c r="O1620" s="306"/>
      <c r="P1620" s="306"/>
      <c r="Q1620" s="306"/>
      <c r="R1620" s="306"/>
      <c r="S1620" s="306"/>
      <c r="T1620" s="306"/>
      <c r="U1620" s="306"/>
      <c r="V1620" s="306"/>
      <c r="W1620" s="306"/>
      <c r="X1620" s="306"/>
      <c r="Y1620" s="306"/>
      <c r="Z1620" s="306"/>
    </row>
    <row r="1621" spans="13:26">
      <c r="M1621" s="306"/>
      <c r="N1621" s="306"/>
      <c r="O1621" s="306"/>
      <c r="P1621" s="306"/>
      <c r="Q1621" s="306"/>
      <c r="R1621" s="306"/>
      <c r="S1621" s="306"/>
      <c r="T1621" s="306"/>
      <c r="U1621" s="306"/>
      <c r="V1621" s="306"/>
      <c r="W1621" s="306"/>
      <c r="X1621" s="306"/>
      <c r="Y1621" s="306"/>
      <c r="Z1621" s="306"/>
    </row>
    <row r="1622" spans="13:26">
      <c r="M1622" s="306"/>
      <c r="N1622" s="306"/>
      <c r="O1622" s="306"/>
      <c r="P1622" s="306"/>
      <c r="Q1622" s="306"/>
      <c r="R1622" s="306"/>
      <c r="S1622" s="306"/>
      <c r="T1622" s="306"/>
      <c r="U1622" s="306"/>
      <c r="V1622" s="306"/>
      <c r="W1622" s="306"/>
      <c r="X1622" s="306"/>
      <c r="Y1622" s="306"/>
      <c r="Z1622" s="306"/>
    </row>
    <row r="1623" spans="13:26">
      <c r="M1623" s="306"/>
      <c r="N1623" s="306"/>
      <c r="O1623" s="306"/>
      <c r="P1623" s="306"/>
      <c r="Q1623" s="306"/>
      <c r="R1623" s="306"/>
      <c r="S1623" s="306"/>
      <c r="T1623" s="306"/>
      <c r="U1623" s="306"/>
      <c r="V1623" s="306"/>
      <c r="W1623" s="306"/>
      <c r="X1623" s="306"/>
      <c r="Y1623" s="306"/>
      <c r="Z1623" s="306"/>
    </row>
    <row r="1624" spans="13:26">
      <c r="M1624" s="306"/>
      <c r="N1624" s="306"/>
      <c r="O1624" s="306"/>
      <c r="P1624" s="306"/>
      <c r="Q1624" s="306"/>
      <c r="R1624" s="306"/>
      <c r="S1624" s="306"/>
      <c r="T1624" s="306"/>
      <c r="U1624" s="306"/>
      <c r="V1624" s="306"/>
      <c r="W1624" s="306"/>
      <c r="X1624" s="306"/>
      <c r="Y1624" s="306"/>
      <c r="Z1624" s="306"/>
    </row>
    <row r="1625" spans="13:26">
      <c r="M1625" s="306"/>
      <c r="N1625" s="306"/>
      <c r="O1625" s="306"/>
      <c r="P1625" s="306"/>
      <c r="Q1625" s="306"/>
      <c r="R1625" s="306"/>
      <c r="S1625" s="306"/>
      <c r="T1625" s="306"/>
      <c r="U1625" s="306"/>
      <c r="V1625" s="306"/>
      <c r="W1625" s="306"/>
      <c r="X1625" s="306"/>
      <c r="Y1625" s="306"/>
      <c r="Z1625" s="306"/>
    </row>
    <row r="1626" spans="13:26">
      <c r="M1626" s="306"/>
      <c r="N1626" s="306"/>
      <c r="O1626" s="306"/>
      <c r="P1626" s="306"/>
      <c r="Q1626" s="306"/>
      <c r="R1626" s="306"/>
      <c r="S1626" s="306"/>
      <c r="T1626" s="306"/>
      <c r="U1626" s="306"/>
      <c r="V1626" s="306"/>
      <c r="W1626" s="306"/>
      <c r="X1626" s="306"/>
      <c r="Y1626" s="306"/>
      <c r="Z1626" s="306"/>
    </row>
    <row r="1627" spans="13:26">
      <c r="M1627" s="306"/>
      <c r="N1627" s="306"/>
      <c r="O1627" s="306"/>
      <c r="P1627" s="306"/>
      <c r="Q1627" s="306"/>
      <c r="R1627" s="306"/>
      <c r="S1627" s="306"/>
      <c r="T1627" s="306"/>
      <c r="U1627" s="306"/>
      <c r="V1627" s="306"/>
      <c r="W1627" s="306"/>
      <c r="X1627" s="306"/>
      <c r="Y1627" s="306"/>
      <c r="Z1627" s="306"/>
    </row>
    <row r="1628" spans="13:26">
      <c r="M1628" s="306"/>
      <c r="N1628" s="306"/>
      <c r="O1628" s="306"/>
      <c r="P1628" s="306"/>
      <c r="Q1628" s="306"/>
      <c r="R1628" s="306"/>
      <c r="S1628" s="306"/>
      <c r="T1628" s="306"/>
      <c r="U1628" s="306"/>
      <c r="V1628" s="306"/>
      <c r="W1628" s="306"/>
      <c r="X1628" s="306"/>
      <c r="Y1628" s="306"/>
      <c r="Z1628" s="306"/>
    </row>
    <row r="1629" spans="13:26">
      <c r="M1629" s="306"/>
      <c r="N1629" s="306"/>
      <c r="O1629" s="306"/>
      <c r="P1629" s="306"/>
      <c r="Q1629" s="306"/>
      <c r="R1629" s="306"/>
      <c r="S1629" s="306"/>
      <c r="T1629" s="306"/>
      <c r="U1629" s="306"/>
      <c r="V1629" s="306"/>
      <c r="W1629" s="306"/>
      <c r="X1629" s="306"/>
      <c r="Y1629" s="306"/>
      <c r="Z1629" s="306"/>
    </row>
    <row r="1630" spans="13:26">
      <c r="M1630" s="306"/>
      <c r="N1630" s="306"/>
      <c r="O1630" s="306"/>
      <c r="P1630" s="306"/>
      <c r="Q1630" s="306"/>
      <c r="R1630" s="306"/>
      <c r="S1630" s="306"/>
      <c r="T1630" s="306"/>
      <c r="U1630" s="306"/>
      <c r="V1630" s="306"/>
      <c r="W1630" s="306"/>
      <c r="X1630" s="306"/>
      <c r="Y1630" s="306"/>
      <c r="Z1630" s="306"/>
    </row>
    <row r="1631" spans="13:26">
      <c r="M1631" s="306"/>
      <c r="N1631" s="306"/>
      <c r="O1631" s="306"/>
      <c r="P1631" s="306"/>
      <c r="Q1631" s="306"/>
      <c r="R1631" s="306"/>
      <c r="S1631" s="306"/>
      <c r="T1631" s="306"/>
      <c r="U1631" s="306"/>
      <c r="V1631" s="306"/>
      <c r="W1631" s="306"/>
      <c r="X1631" s="306"/>
      <c r="Y1631" s="306"/>
      <c r="Z1631" s="306"/>
    </row>
    <row r="1632" spans="13:26">
      <c r="M1632" s="306"/>
      <c r="N1632" s="306"/>
      <c r="O1632" s="306"/>
      <c r="P1632" s="306"/>
      <c r="Q1632" s="306"/>
      <c r="R1632" s="306"/>
      <c r="S1632" s="306"/>
      <c r="T1632" s="306"/>
      <c r="U1632" s="306"/>
      <c r="V1632" s="306"/>
      <c r="W1632" s="306"/>
      <c r="X1632" s="306"/>
      <c r="Y1632" s="306"/>
      <c r="Z1632" s="306"/>
    </row>
    <row r="1633" spans="13:26">
      <c r="M1633" s="306"/>
      <c r="N1633" s="306"/>
      <c r="O1633" s="306"/>
      <c r="P1633" s="306"/>
      <c r="Q1633" s="306"/>
      <c r="R1633" s="306"/>
      <c r="S1633" s="306"/>
      <c r="T1633" s="306"/>
      <c r="U1633" s="306"/>
      <c r="V1633" s="306"/>
      <c r="W1633" s="306"/>
      <c r="X1633" s="306"/>
      <c r="Y1633" s="306"/>
      <c r="Z1633" s="306"/>
    </row>
    <row r="1634" spans="13:26">
      <c r="M1634" s="306"/>
      <c r="N1634" s="306"/>
      <c r="O1634" s="306"/>
      <c r="P1634" s="306"/>
      <c r="Q1634" s="306"/>
      <c r="R1634" s="306"/>
      <c r="S1634" s="306"/>
      <c r="T1634" s="306"/>
      <c r="U1634" s="306"/>
      <c r="V1634" s="306"/>
      <c r="W1634" s="306"/>
      <c r="X1634" s="306"/>
      <c r="Y1634" s="306"/>
      <c r="Z1634" s="306"/>
    </row>
    <row r="1635" spans="13:26">
      <c r="M1635" s="306"/>
      <c r="N1635" s="306"/>
      <c r="O1635" s="306"/>
      <c r="P1635" s="306"/>
      <c r="Q1635" s="306"/>
      <c r="R1635" s="306"/>
      <c r="S1635" s="306"/>
      <c r="T1635" s="306"/>
      <c r="U1635" s="306"/>
      <c r="V1635" s="306"/>
      <c r="W1635" s="306"/>
      <c r="X1635" s="306"/>
      <c r="Y1635" s="306"/>
      <c r="Z1635" s="306"/>
    </row>
    <row r="1636" spans="13:26">
      <c r="M1636" s="306"/>
      <c r="N1636" s="306"/>
      <c r="O1636" s="306"/>
      <c r="P1636" s="306"/>
      <c r="Q1636" s="306"/>
      <c r="R1636" s="306"/>
      <c r="S1636" s="306"/>
      <c r="T1636" s="306"/>
      <c r="U1636" s="306"/>
      <c r="V1636" s="306"/>
      <c r="W1636" s="306"/>
      <c r="X1636" s="306"/>
      <c r="Y1636" s="306"/>
      <c r="Z1636" s="306"/>
    </row>
    <row r="1637" spans="13:26">
      <c r="M1637" s="306"/>
      <c r="N1637" s="306"/>
      <c r="O1637" s="306"/>
      <c r="P1637" s="306"/>
      <c r="Q1637" s="306"/>
      <c r="R1637" s="306"/>
      <c r="S1637" s="306"/>
      <c r="T1637" s="306"/>
      <c r="U1637" s="306"/>
      <c r="V1637" s="306"/>
      <c r="W1637" s="306"/>
      <c r="X1637" s="306"/>
      <c r="Y1637" s="306"/>
      <c r="Z1637" s="306"/>
    </row>
    <row r="1638" spans="13:26">
      <c r="M1638" s="306"/>
      <c r="N1638" s="306"/>
      <c r="O1638" s="306"/>
      <c r="P1638" s="306"/>
      <c r="Q1638" s="306"/>
      <c r="R1638" s="306"/>
      <c r="S1638" s="306"/>
      <c r="T1638" s="306"/>
      <c r="U1638" s="306"/>
      <c r="V1638" s="306"/>
      <c r="W1638" s="306"/>
      <c r="X1638" s="306"/>
      <c r="Y1638" s="306"/>
      <c r="Z1638" s="306"/>
    </row>
    <row r="1639" spans="13:26">
      <c r="M1639" s="306"/>
      <c r="N1639" s="306"/>
      <c r="O1639" s="306"/>
      <c r="P1639" s="306"/>
      <c r="Q1639" s="306"/>
      <c r="R1639" s="306"/>
      <c r="S1639" s="306"/>
      <c r="T1639" s="306"/>
      <c r="U1639" s="306"/>
      <c r="V1639" s="306"/>
      <c r="W1639" s="306"/>
      <c r="X1639" s="306"/>
      <c r="Y1639" s="306"/>
      <c r="Z1639" s="306"/>
    </row>
    <row r="1640" spans="13:26">
      <c r="M1640" s="306"/>
      <c r="N1640" s="306"/>
      <c r="O1640" s="306"/>
      <c r="P1640" s="306"/>
      <c r="Q1640" s="306"/>
      <c r="R1640" s="306"/>
      <c r="S1640" s="306"/>
      <c r="T1640" s="306"/>
      <c r="U1640" s="306"/>
      <c r="V1640" s="306"/>
      <c r="W1640" s="306"/>
      <c r="X1640" s="306"/>
      <c r="Y1640" s="306"/>
      <c r="Z1640" s="306"/>
    </row>
    <row r="1641" spans="13:26">
      <c r="M1641" s="306"/>
      <c r="N1641" s="306"/>
      <c r="O1641" s="306"/>
      <c r="P1641" s="306"/>
      <c r="Q1641" s="306"/>
      <c r="R1641" s="306"/>
      <c r="S1641" s="306"/>
      <c r="T1641" s="306"/>
      <c r="U1641" s="306"/>
      <c r="V1641" s="306"/>
      <c r="W1641" s="306"/>
      <c r="X1641" s="306"/>
      <c r="Y1641" s="306"/>
      <c r="Z1641" s="306"/>
    </row>
    <row r="1642" spans="13:26">
      <c r="M1642" s="306"/>
      <c r="N1642" s="306"/>
      <c r="O1642" s="306"/>
      <c r="P1642" s="306"/>
      <c r="Q1642" s="306"/>
      <c r="R1642" s="306"/>
      <c r="S1642" s="306"/>
      <c r="T1642" s="306"/>
      <c r="U1642" s="306"/>
      <c r="V1642" s="306"/>
      <c r="W1642" s="306"/>
      <c r="X1642" s="306"/>
      <c r="Y1642" s="306"/>
      <c r="Z1642" s="306"/>
    </row>
    <row r="1643" spans="13:26">
      <c r="M1643" s="306"/>
      <c r="N1643" s="306"/>
      <c r="O1643" s="306"/>
      <c r="P1643" s="306"/>
      <c r="Q1643" s="306"/>
      <c r="R1643" s="306"/>
      <c r="S1643" s="306"/>
      <c r="T1643" s="306"/>
      <c r="U1643" s="306"/>
      <c r="V1643" s="306"/>
      <c r="W1643" s="306"/>
      <c r="X1643" s="306"/>
      <c r="Y1643" s="306"/>
      <c r="Z1643" s="306"/>
    </row>
    <row r="1644" spans="13:26">
      <c r="M1644" s="306"/>
      <c r="N1644" s="306"/>
      <c r="O1644" s="306"/>
      <c r="P1644" s="306"/>
      <c r="Q1644" s="306"/>
      <c r="R1644" s="306"/>
      <c r="S1644" s="306"/>
      <c r="T1644" s="306"/>
      <c r="U1644" s="306"/>
      <c r="V1644" s="306"/>
      <c r="W1644" s="306"/>
      <c r="X1644" s="306"/>
      <c r="Y1644" s="306"/>
      <c r="Z1644" s="306"/>
    </row>
    <row r="1645" spans="13:26">
      <c r="M1645" s="306"/>
      <c r="N1645" s="306"/>
      <c r="O1645" s="306"/>
      <c r="P1645" s="306"/>
      <c r="Q1645" s="306"/>
      <c r="R1645" s="306"/>
      <c r="S1645" s="306"/>
      <c r="T1645" s="306"/>
      <c r="U1645" s="306"/>
      <c r="V1645" s="306"/>
      <c r="W1645" s="306"/>
      <c r="X1645" s="306"/>
      <c r="Y1645" s="306"/>
      <c r="Z1645" s="306"/>
    </row>
    <row r="1646" spans="13:26">
      <c r="M1646" s="306"/>
      <c r="N1646" s="306"/>
      <c r="O1646" s="306"/>
      <c r="P1646" s="306"/>
      <c r="Q1646" s="306"/>
      <c r="R1646" s="306"/>
      <c r="S1646" s="306"/>
      <c r="T1646" s="306"/>
      <c r="U1646" s="306"/>
      <c r="V1646" s="306"/>
      <c r="W1646" s="306"/>
      <c r="X1646" s="306"/>
      <c r="Y1646" s="306"/>
      <c r="Z1646" s="306"/>
    </row>
    <row r="1647" spans="13:26">
      <c r="M1647" s="306"/>
      <c r="N1647" s="306"/>
      <c r="O1647" s="306"/>
      <c r="P1647" s="306"/>
      <c r="Q1647" s="306"/>
      <c r="R1647" s="306"/>
      <c r="S1647" s="306"/>
      <c r="T1647" s="306"/>
      <c r="U1647" s="306"/>
      <c r="V1647" s="306"/>
      <c r="W1647" s="306"/>
      <c r="X1647" s="306"/>
      <c r="Y1647" s="306"/>
      <c r="Z1647" s="306"/>
    </row>
    <row r="1648" spans="13:26">
      <c r="M1648" s="306"/>
      <c r="N1648" s="306"/>
      <c r="O1648" s="306"/>
      <c r="P1648" s="306"/>
      <c r="Q1648" s="306"/>
      <c r="R1648" s="306"/>
      <c r="S1648" s="306"/>
      <c r="T1648" s="306"/>
      <c r="U1648" s="306"/>
      <c r="V1648" s="306"/>
      <c r="W1648" s="306"/>
      <c r="X1648" s="306"/>
      <c r="Y1648" s="306"/>
      <c r="Z1648" s="306"/>
    </row>
    <row r="1649" spans="13:26">
      <c r="M1649" s="306"/>
      <c r="N1649" s="306"/>
      <c r="O1649" s="306"/>
      <c r="P1649" s="306"/>
      <c r="Q1649" s="306"/>
      <c r="R1649" s="306"/>
      <c r="S1649" s="306"/>
      <c r="T1649" s="306"/>
      <c r="U1649" s="306"/>
      <c r="V1649" s="306"/>
      <c r="W1649" s="306"/>
      <c r="X1649" s="306"/>
      <c r="Y1649" s="306"/>
      <c r="Z1649" s="306"/>
    </row>
    <row r="1650" spans="13:26">
      <c r="M1650" s="306"/>
      <c r="N1650" s="306"/>
      <c r="O1650" s="306"/>
      <c r="P1650" s="306"/>
      <c r="Q1650" s="306"/>
      <c r="R1650" s="306"/>
      <c r="S1650" s="306"/>
      <c r="T1650" s="306"/>
      <c r="U1650" s="306"/>
      <c r="V1650" s="306"/>
      <c r="W1650" s="306"/>
      <c r="X1650" s="306"/>
      <c r="Y1650" s="306"/>
      <c r="Z1650" s="306"/>
    </row>
    <row r="1651" spans="13:26">
      <c r="M1651" s="306"/>
      <c r="N1651" s="306"/>
      <c r="O1651" s="306"/>
      <c r="P1651" s="306"/>
      <c r="Q1651" s="306"/>
      <c r="R1651" s="306"/>
      <c r="S1651" s="306"/>
      <c r="T1651" s="306"/>
      <c r="U1651" s="306"/>
      <c r="V1651" s="306"/>
      <c r="W1651" s="306"/>
      <c r="X1651" s="306"/>
      <c r="Y1651" s="306"/>
      <c r="Z1651" s="306"/>
    </row>
    <row r="1652" spans="13:26">
      <c r="M1652" s="306"/>
      <c r="N1652" s="306"/>
      <c r="O1652" s="306"/>
      <c r="P1652" s="306"/>
      <c r="Q1652" s="306"/>
      <c r="R1652" s="306"/>
      <c r="S1652" s="306"/>
      <c r="T1652" s="306"/>
      <c r="U1652" s="306"/>
      <c r="V1652" s="306"/>
      <c r="W1652" s="306"/>
      <c r="X1652" s="306"/>
      <c r="Y1652" s="306"/>
      <c r="Z1652" s="306"/>
    </row>
    <row r="1653" spans="13:26">
      <c r="M1653" s="306"/>
      <c r="N1653" s="306"/>
      <c r="O1653" s="306"/>
      <c r="P1653" s="306"/>
      <c r="Q1653" s="306"/>
      <c r="R1653" s="306"/>
      <c r="S1653" s="306"/>
      <c r="T1653" s="306"/>
      <c r="U1653" s="306"/>
      <c r="V1653" s="306"/>
      <c r="W1653" s="306"/>
      <c r="X1653" s="306"/>
      <c r="Y1653" s="306"/>
      <c r="Z1653" s="306"/>
    </row>
    <row r="1654" spans="13:26">
      <c r="M1654" s="306"/>
      <c r="N1654" s="306"/>
      <c r="O1654" s="306"/>
      <c r="P1654" s="306"/>
      <c r="Q1654" s="306"/>
      <c r="R1654" s="306"/>
      <c r="S1654" s="306"/>
      <c r="T1654" s="306"/>
      <c r="U1654" s="306"/>
      <c r="V1654" s="306"/>
      <c r="W1654" s="306"/>
      <c r="X1654" s="306"/>
      <c r="Y1654" s="306"/>
      <c r="Z1654" s="306"/>
    </row>
    <row r="1655" spans="13:26">
      <c r="M1655" s="306"/>
      <c r="N1655" s="306"/>
      <c r="O1655" s="306"/>
      <c r="P1655" s="306"/>
      <c r="Q1655" s="306"/>
      <c r="R1655" s="306"/>
      <c r="S1655" s="306"/>
      <c r="T1655" s="306"/>
      <c r="U1655" s="306"/>
      <c r="V1655" s="306"/>
      <c r="W1655" s="306"/>
      <c r="X1655" s="306"/>
      <c r="Y1655" s="306"/>
      <c r="Z1655" s="306"/>
    </row>
    <row r="1656" spans="13:26">
      <c r="M1656" s="306"/>
      <c r="N1656" s="306"/>
      <c r="O1656" s="306"/>
      <c r="P1656" s="306"/>
      <c r="Q1656" s="306"/>
      <c r="R1656" s="306"/>
      <c r="S1656" s="306"/>
      <c r="T1656" s="306"/>
      <c r="U1656" s="306"/>
      <c r="V1656" s="306"/>
      <c r="W1656" s="306"/>
      <c r="X1656" s="306"/>
      <c r="Y1656" s="306"/>
      <c r="Z1656" s="306"/>
    </row>
    <row r="1657" spans="13:26">
      <c r="M1657" s="306"/>
      <c r="N1657" s="306"/>
      <c r="O1657" s="306"/>
      <c r="P1657" s="306"/>
      <c r="Q1657" s="306"/>
      <c r="R1657" s="306"/>
      <c r="S1657" s="306"/>
      <c r="T1657" s="306"/>
      <c r="U1657" s="306"/>
      <c r="V1657" s="306"/>
      <c r="W1657" s="306"/>
      <c r="X1657" s="306"/>
      <c r="Y1657" s="306"/>
      <c r="Z1657" s="306"/>
    </row>
    <row r="1658" spans="13:26">
      <c r="M1658" s="306"/>
      <c r="N1658" s="306"/>
      <c r="O1658" s="306"/>
      <c r="P1658" s="306"/>
      <c r="Q1658" s="306"/>
      <c r="R1658" s="306"/>
      <c r="S1658" s="306"/>
      <c r="T1658" s="306"/>
      <c r="U1658" s="306"/>
      <c r="V1658" s="306"/>
      <c r="W1658" s="306"/>
      <c r="X1658" s="306"/>
      <c r="Y1658" s="306"/>
      <c r="Z1658" s="306"/>
    </row>
    <row r="1659" spans="13:26">
      <c r="M1659" s="306"/>
      <c r="N1659" s="306"/>
      <c r="O1659" s="306"/>
      <c r="P1659" s="306"/>
      <c r="Q1659" s="306"/>
      <c r="R1659" s="306"/>
      <c r="S1659" s="306"/>
      <c r="T1659" s="306"/>
      <c r="U1659" s="306"/>
      <c r="V1659" s="306"/>
      <c r="W1659" s="306"/>
      <c r="X1659" s="306"/>
      <c r="Y1659" s="306"/>
      <c r="Z1659" s="306"/>
    </row>
    <row r="1660" spans="13:26">
      <c r="M1660" s="306"/>
      <c r="N1660" s="306"/>
      <c r="O1660" s="306"/>
      <c r="P1660" s="306"/>
      <c r="Q1660" s="306"/>
      <c r="R1660" s="306"/>
      <c r="S1660" s="306"/>
      <c r="T1660" s="306"/>
      <c r="U1660" s="306"/>
      <c r="V1660" s="306"/>
      <c r="W1660" s="306"/>
      <c r="X1660" s="306"/>
      <c r="Y1660" s="306"/>
      <c r="Z1660" s="306"/>
    </row>
    <row r="1661" spans="13:26">
      <c r="M1661" s="306"/>
      <c r="N1661" s="306"/>
      <c r="O1661" s="306"/>
      <c r="P1661" s="306"/>
      <c r="Q1661" s="306"/>
      <c r="R1661" s="306"/>
      <c r="S1661" s="306"/>
      <c r="T1661" s="306"/>
      <c r="U1661" s="306"/>
      <c r="V1661" s="306"/>
      <c r="W1661" s="306"/>
      <c r="X1661" s="306"/>
      <c r="Y1661" s="306"/>
      <c r="Z1661" s="306"/>
    </row>
    <row r="1662" spans="13:26">
      <c r="M1662" s="306"/>
      <c r="N1662" s="306"/>
      <c r="O1662" s="306"/>
      <c r="P1662" s="306"/>
      <c r="Q1662" s="306"/>
      <c r="R1662" s="306"/>
      <c r="S1662" s="306"/>
      <c r="T1662" s="306"/>
      <c r="U1662" s="306"/>
      <c r="V1662" s="306"/>
      <c r="W1662" s="306"/>
      <c r="X1662" s="306"/>
      <c r="Y1662" s="306"/>
      <c r="Z1662" s="306"/>
    </row>
    <row r="1663" spans="13:26">
      <c r="M1663" s="306"/>
      <c r="N1663" s="306"/>
      <c r="O1663" s="306"/>
      <c r="P1663" s="306"/>
      <c r="Q1663" s="306"/>
      <c r="R1663" s="306"/>
      <c r="S1663" s="306"/>
      <c r="T1663" s="306"/>
      <c r="U1663" s="306"/>
      <c r="V1663" s="306"/>
      <c r="W1663" s="306"/>
      <c r="X1663" s="306"/>
      <c r="Y1663" s="306"/>
      <c r="Z1663" s="306"/>
    </row>
    <row r="1664" spans="13:26">
      <c r="M1664" s="306"/>
      <c r="N1664" s="306"/>
      <c r="O1664" s="306"/>
      <c r="P1664" s="306"/>
      <c r="Q1664" s="306"/>
      <c r="R1664" s="306"/>
      <c r="S1664" s="306"/>
      <c r="T1664" s="306"/>
      <c r="U1664" s="306"/>
      <c r="V1664" s="306"/>
      <c r="W1664" s="306"/>
      <c r="X1664" s="306"/>
      <c r="Y1664" s="306"/>
      <c r="Z1664" s="306"/>
    </row>
    <row r="1665" spans="13:26">
      <c r="M1665" s="306"/>
      <c r="N1665" s="306"/>
      <c r="O1665" s="306"/>
      <c r="P1665" s="306"/>
      <c r="Q1665" s="306"/>
      <c r="R1665" s="306"/>
      <c r="S1665" s="306"/>
      <c r="T1665" s="306"/>
      <c r="U1665" s="306"/>
      <c r="V1665" s="306"/>
      <c r="W1665" s="306"/>
      <c r="X1665" s="306"/>
      <c r="Y1665" s="306"/>
      <c r="Z1665" s="306"/>
    </row>
    <row r="1666" spans="13:26">
      <c r="M1666" s="306"/>
      <c r="N1666" s="306"/>
      <c r="O1666" s="306"/>
      <c r="P1666" s="306"/>
      <c r="Q1666" s="306"/>
      <c r="R1666" s="306"/>
      <c r="S1666" s="306"/>
      <c r="T1666" s="306"/>
      <c r="U1666" s="306"/>
      <c r="V1666" s="306"/>
      <c r="W1666" s="306"/>
      <c r="X1666" s="306"/>
      <c r="Y1666" s="306"/>
      <c r="Z1666" s="306"/>
    </row>
    <row r="1667" spans="13:26">
      <c r="M1667" s="306"/>
      <c r="N1667" s="306"/>
      <c r="O1667" s="306"/>
      <c r="P1667" s="306"/>
      <c r="Q1667" s="306"/>
      <c r="R1667" s="306"/>
      <c r="S1667" s="306"/>
      <c r="T1667" s="306"/>
      <c r="U1667" s="306"/>
      <c r="V1667" s="306"/>
      <c r="W1667" s="306"/>
      <c r="X1667" s="306"/>
      <c r="Y1667" s="306"/>
      <c r="Z1667" s="306"/>
    </row>
    <row r="1668" spans="13:26">
      <c r="M1668" s="306"/>
      <c r="N1668" s="306"/>
      <c r="O1668" s="306"/>
      <c r="P1668" s="306"/>
      <c r="Q1668" s="306"/>
      <c r="R1668" s="306"/>
      <c r="S1668" s="306"/>
      <c r="T1668" s="306"/>
      <c r="U1668" s="306"/>
      <c r="V1668" s="306"/>
      <c r="W1668" s="306"/>
      <c r="X1668" s="306"/>
      <c r="Y1668" s="306"/>
      <c r="Z1668" s="306"/>
    </row>
    <row r="1669" spans="13:26">
      <c r="M1669" s="306"/>
      <c r="N1669" s="306"/>
      <c r="O1669" s="306"/>
      <c r="P1669" s="306"/>
      <c r="Q1669" s="306"/>
      <c r="R1669" s="306"/>
      <c r="S1669" s="306"/>
      <c r="T1669" s="306"/>
      <c r="U1669" s="306"/>
      <c r="V1669" s="306"/>
      <c r="W1669" s="306"/>
      <c r="X1669" s="306"/>
      <c r="Y1669" s="306"/>
      <c r="Z1669" s="306"/>
    </row>
    <row r="1670" spans="13:26">
      <c r="M1670" s="306"/>
      <c r="N1670" s="306"/>
      <c r="O1670" s="306"/>
      <c r="P1670" s="306"/>
      <c r="Q1670" s="306"/>
      <c r="R1670" s="306"/>
      <c r="S1670" s="306"/>
      <c r="T1670" s="306"/>
      <c r="U1670" s="306"/>
      <c r="V1670" s="306"/>
      <c r="W1670" s="306"/>
      <c r="X1670" s="306"/>
      <c r="Y1670" s="306"/>
      <c r="Z1670" s="306"/>
    </row>
    <row r="1671" spans="13:26">
      <c r="M1671" s="306"/>
      <c r="N1671" s="306"/>
      <c r="O1671" s="306"/>
      <c r="P1671" s="306"/>
      <c r="Q1671" s="306"/>
      <c r="R1671" s="306"/>
      <c r="S1671" s="306"/>
      <c r="T1671" s="306"/>
      <c r="U1671" s="306"/>
      <c r="V1671" s="306"/>
      <c r="W1671" s="306"/>
      <c r="X1671" s="306"/>
      <c r="Y1671" s="306"/>
      <c r="Z1671" s="306"/>
    </row>
    <row r="1672" spans="13:26">
      <c r="M1672" s="306"/>
      <c r="N1672" s="306"/>
      <c r="O1672" s="306"/>
      <c r="P1672" s="306"/>
      <c r="Q1672" s="306"/>
      <c r="R1672" s="306"/>
      <c r="S1672" s="306"/>
      <c r="T1672" s="306"/>
      <c r="U1672" s="306"/>
      <c r="V1672" s="306"/>
      <c r="W1672" s="306"/>
      <c r="X1672" s="306"/>
      <c r="Y1672" s="306"/>
      <c r="Z1672" s="306"/>
    </row>
    <row r="1673" spans="13:26">
      <c r="M1673" s="306"/>
      <c r="N1673" s="306"/>
      <c r="O1673" s="306"/>
      <c r="P1673" s="306"/>
      <c r="Q1673" s="306"/>
      <c r="R1673" s="306"/>
      <c r="S1673" s="306"/>
      <c r="T1673" s="306"/>
      <c r="U1673" s="306"/>
      <c r="V1673" s="306"/>
      <c r="W1673" s="306"/>
      <c r="X1673" s="306"/>
      <c r="Y1673" s="306"/>
      <c r="Z1673" s="306"/>
    </row>
    <row r="1674" spans="13:26">
      <c r="M1674" s="306"/>
      <c r="N1674" s="306"/>
      <c r="O1674" s="306"/>
      <c r="P1674" s="306"/>
      <c r="Q1674" s="306"/>
      <c r="R1674" s="306"/>
      <c r="S1674" s="306"/>
      <c r="T1674" s="306"/>
      <c r="U1674" s="306"/>
      <c r="V1674" s="306"/>
      <c r="W1674" s="306"/>
      <c r="X1674" s="306"/>
      <c r="Y1674" s="306"/>
      <c r="Z1674" s="306"/>
    </row>
    <row r="1675" spans="13:26">
      <c r="M1675" s="306"/>
      <c r="N1675" s="306"/>
      <c r="O1675" s="306"/>
      <c r="P1675" s="306"/>
      <c r="Q1675" s="306"/>
      <c r="R1675" s="306"/>
      <c r="S1675" s="306"/>
      <c r="T1675" s="306"/>
      <c r="U1675" s="306"/>
      <c r="V1675" s="306"/>
      <c r="W1675" s="306"/>
      <c r="X1675" s="306"/>
      <c r="Y1675" s="306"/>
      <c r="Z1675" s="306"/>
    </row>
    <row r="1676" spans="13:26">
      <c r="M1676" s="306"/>
      <c r="N1676" s="306"/>
      <c r="O1676" s="306"/>
      <c r="P1676" s="306"/>
      <c r="Q1676" s="306"/>
      <c r="R1676" s="306"/>
      <c r="S1676" s="306"/>
      <c r="T1676" s="306"/>
      <c r="U1676" s="306"/>
      <c r="V1676" s="306"/>
      <c r="W1676" s="306"/>
      <c r="X1676" s="306"/>
      <c r="Y1676" s="306"/>
      <c r="Z1676" s="306"/>
    </row>
    <row r="1677" spans="13:26">
      <c r="M1677" s="306"/>
      <c r="N1677" s="306"/>
      <c r="O1677" s="306"/>
      <c r="P1677" s="306"/>
      <c r="Q1677" s="306"/>
      <c r="R1677" s="306"/>
      <c r="S1677" s="306"/>
      <c r="T1677" s="306"/>
      <c r="U1677" s="306"/>
      <c r="V1677" s="306"/>
      <c r="W1677" s="306"/>
      <c r="X1677" s="306"/>
      <c r="Y1677" s="306"/>
      <c r="Z1677" s="306"/>
    </row>
    <row r="1678" spans="13:26">
      <c r="M1678" s="306"/>
      <c r="N1678" s="306"/>
      <c r="O1678" s="306"/>
      <c r="P1678" s="306"/>
      <c r="Q1678" s="306"/>
      <c r="R1678" s="306"/>
      <c r="S1678" s="306"/>
      <c r="T1678" s="306"/>
      <c r="U1678" s="306"/>
      <c r="V1678" s="306"/>
      <c r="W1678" s="306"/>
      <c r="X1678" s="306"/>
      <c r="Y1678" s="306"/>
      <c r="Z1678" s="306"/>
    </row>
    <row r="1679" spans="13:26">
      <c r="M1679" s="306"/>
      <c r="N1679" s="306"/>
      <c r="O1679" s="306"/>
      <c r="P1679" s="306"/>
      <c r="Q1679" s="306"/>
      <c r="R1679" s="306"/>
      <c r="S1679" s="306"/>
      <c r="T1679" s="306"/>
      <c r="U1679" s="306"/>
      <c r="V1679" s="306"/>
      <c r="W1679" s="306"/>
      <c r="X1679" s="306"/>
      <c r="Y1679" s="306"/>
      <c r="Z1679" s="306"/>
    </row>
    <row r="1680" spans="13:26">
      <c r="M1680" s="306"/>
      <c r="N1680" s="306"/>
      <c r="O1680" s="306"/>
      <c r="P1680" s="306"/>
      <c r="Q1680" s="306"/>
      <c r="R1680" s="306"/>
      <c r="S1680" s="306"/>
      <c r="T1680" s="306"/>
      <c r="U1680" s="306"/>
      <c r="V1680" s="306"/>
      <c r="W1680" s="306"/>
      <c r="X1680" s="306"/>
      <c r="Y1680" s="306"/>
      <c r="Z1680" s="306"/>
    </row>
    <row r="1681" spans="13:26">
      <c r="M1681" s="306"/>
      <c r="N1681" s="306"/>
      <c r="O1681" s="306"/>
      <c r="P1681" s="306"/>
      <c r="Q1681" s="306"/>
      <c r="R1681" s="306"/>
      <c r="S1681" s="306"/>
      <c r="T1681" s="306"/>
      <c r="U1681" s="306"/>
      <c r="V1681" s="306"/>
      <c r="W1681" s="306"/>
      <c r="X1681" s="306"/>
      <c r="Y1681" s="306"/>
      <c r="Z1681" s="306"/>
    </row>
    <row r="1682" spans="13:26">
      <c r="M1682" s="306"/>
      <c r="N1682" s="306"/>
      <c r="O1682" s="306"/>
      <c r="P1682" s="306"/>
      <c r="Q1682" s="306"/>
      <c r="R1682" s="306"/>
      <c r="S1682" s="306"/>
      <c r="T1682" s="306"/>
      <c r="U1682" s="306"/>
      <c r="V1682" s="306"/>
      <c r="W1682" s="306"/>
      <c r="X1682" s="306"/>
      <c r="Y1682" s="306"/>
      <c r="Z1682" s="306"/>
    </row>
    <row r="1683" spans="13:26">
      <c r="M1683" s="306"/>
      <c r="N1683" s="306"/>
      <c r="O1683" s="306"/>
      <c r="P1683" s="306"/>
      <c r="Q1683" s="306"/>
      <c r="R1683" s="306"/>
      <c r="S1683" s="306"/>
      <c r="T1683" s="306"/>
      <c r="U1683" s="306"/>
      <c r="V1683" s="306"/>
      <c r="W1683" s="306"/>
      <c r="X1683" s="306"/>
      <c r="Y1683" s="306"/>
      <c r="Z1683" s="306"/>
    </row>
    <row r="1684" spans="13:26">
      <c r="M1684" s="306"/>
      <c r="N1684" s="306"/>
      <c r="O1684" s="306"/>
      <c r="P1684" s="306"/>
      <c r="Q1684" s="306"/>
      <c r="R1684" s="306"/>
      <c r="S1684" s="306"/>
      <c r="T1684" s="306"/>
      <c r="U1684" s="306"/>
      <c r="V1684" s="306"/>
      <c r="W1684" s="306"/>
      <c r="X1684" s="306"/>
      <c r="Y1684" s="306"/>
      <c r="Z1684" s="306"/>
    </row>
    <row r="1685" spans="13:26">
      <c r="M1685" s="306"/>
      <c r="N1685" s="306"/>
      <c r="O1685" s="306"/>
      <c r="P1685" s="306"/>
      <c r="Q1685" s="306"/>
      <c r="R1685" s="306"/>
      <c r="S1685" s="306"/>
      <c r="T1685" s="306"/>
      <c r="U1685" s="306"/>
      <c r="V1685" s="306"/>
      <c r="W1685" s="306"/>
      <c r="X1685" s="306"/>
      <c r="Y1685" s="306"/>
      <c r="Z1685" s="306"/>
    </row>
    <row r="1686" spans="13:26">
      <c r="M1686" s="306"/>
      <c r="N1686" s="306"/>
      <c r="O1686" s="306"/>
      <c r="P1686" s="306"/>
      <c r="Q1686" s="306"/>
      <c r="R1686" s="306"/>
      <c r="S1686" s="306"/>
      <c r="T1686" s="306"/>
      <c r="U1686" s="306"/>
      <c r="V1686" s="306"/>
      <c r="W1686" s="306"/>
      <c r="X1686" s="306"/>
      <c r="Y1686" s="306"/>
      <c r="Z1686" s="306"/>
    </row>
    <row r="1687" spans="13:26">
      <c r="M1687" s="306"/>
      <c r="N1687" s="306"/>
      <c r="O1687" s="306"/>
      <c r="P1687" s="306"/>
      <c r="Q1687" s="306"/>
      <c r="R1687" s="306"/>
      <c r="S1687" s="306"/>
      <c r="T1687" s="306"/>
      <c r="U1687" s="306"/>
      <c r="V1687" s="306"/>
      <c r="W1687" s="306"/>
      <c r="X1687" s="306"/>
      <c r="Y1687" s="306"/>
      <c r="Z1687" s="306"/>
    </row>
    <row r="1688" spans="13:26">
      <c r="M1688" s="306"/>
      <c r="N1688" s="306"/>
      <c r="O1688" s="306"/>
      <c r="P1688" s="306"/>
      <c r="Q1688" s="306"/>
      <c r="R1688" s="306"/>
      <c r="S1688" s="306"/>
      <c r="T1688" s="306"/>
      <c r="U1688" s="306"/>
      <c r="V1688" s="306"/>
      <c r="W1688" s="306"/>
      <c r="X1688" s="306"/>
      <c r="Y1688" s="306"/>
      <c r="Z1688" s="306"/>
    </row>
    <row r="1689" spans="13:26">
      <c r="M1689" s="306"/>
      <c r="N1689" s="306"/>
      <c r="O1689" s="306"/>
      <c r="P1689" s="306"/>
      <c r="Q1689" s="306"/>
      <c r="R1689" s="306"/>
      <c r="S1689" s="306"/>
      <c r="T1689" s="306"/>
      <c r="U1689" s="306"/>
      <c r="V1689" s="306"/>
      <c r="W1689" s="306"/>
      <c r="X1689" s="306"/>
      <c r="Y1689" s="306"/>
      <c r="Z1689" s="306"/>
    </row>
    <row r="1690" spans="13:26">
      <c r="M1690" s="306"/>
      <c r="N1690" s="306"/>
      <c r="O1690" s="306"/>
      <c r="P1690" s="306"/>
      <c r="Q1690" s="306"/>
      <c r="R1690" s="306"/>
      <c r="S1690" s="306"/>
      <c r="T1690" s="306"/>
      <c r="U1690" s="306"/>
      <c r="V1690" s="306"/>
      <c r="W1690" s="306"/>
      <c r="X1690" s="306"/>
      <c r="Y1690" s="306"/>
      <c r="Z1690" s="306"/>
    </row>
    <row r="1691" spans="13:26">
      <c r="M1691" s="306"/>
      <c r="N1691" s="306"/>
      <c r="O1691" s="306"/>
      <c r="P1691" s="306"/>
      <c r="Q1691" s="306"/>
      <c r="R1691" s="306"/>
      <c r="S1691" s="306"/>
      <c r="T1691" s="306"/>
      <c r="U1691" s="306"/>
      <c r="V1691" s="306"/>
      <c r="W1691" s="306"/>
      <c r="X1691" s="306"/>
      <c r="Y1691" s="306"/>
      <c r="Z1691" s="306"/>
    </row>
    <row r="1692" spans="13:26">
      <c r="M1692" s="306"/>
      <c r="N1692" s="306"/>
      <c r="O1692" s="306"/>
      <c r="P1692" s="306"/>
      <c r="Q1692" s="306"/>
      <c r="R1692" s="306"/>
      <c r="S1692" s="306"/>
      <c r="T1692" s="306"/>
      <c r="U1692" s="306"/>
      <c r="V1692" s="306"/>
      <c r="W1692" s="306"/>
      <c r="X1692" s="306"/>
      <c r="Y1692" s="306"/>
      <c r="Z1692" s="306"/>
    </row>
    <row r="1693" spans="13:26">
      <c r="M1693" s="306"/>
      <c r="N1693" s="306"/>
      <c r="O1693" s="306"/>
      <c r="P1693" s="306"/>
      <c r="Q1693" s="306"/>
      <c r="R1693" s="306"/>
      <c r="S1693" s="306"/>
      <c r="T1693" s="306"/>
      <c r="U1693" s="306"/>
      <c r="V1693" s="306"/>
      <c r="W1693" s="306"/>
      <c r="X1693" s="306"/>
      <c r="Y1693" s="306"/>
      <c r="Z1693" s="306"/>
    </row>
    <row r="1694" spans="13:26">
      <c r="M1694" s="306"/>
      <c r="N1694" s="306"/>
      <c r="O1694" s="306"/>
      <c r="P1694" s="306"/>
      <c r="Q1694" s="306"/>
      <c r="R1694" s="306"/>
      <c r="S1694" s="306"/>
      <c r="T1694" s="306"/>
      <c r="U1694" s="306"/>
      <c r="V1694" s="306"/>
      <c r="W1694" s="306"/>
      <c r="X1694" s="306"/>
      <c r="Y1694" s="306"/>
      <c r="Z1694" s="306"/>
    </row>
    <row r="1695" spans="13:26">
      <c r="M1695" s="306"/>
      <c r="N1695" s="306"/>
      <c r="O1695" s="306"/>
      <c r="P1695" s="306"/>
      <c r="Q1695" s="306"/>
      <c r="R1695" s="306"/>
      <c r="S1695" s="306"/>
      <c r="T1695" s="306"/>
      <c r="U1695" s="306"/>
      <c r="V1695" s="306"/>
      <c r="W1695" s="306"/>
      <c r="X1695" s="306"/>
      <c r="Y1695" s="306"/>
      <c r="Z1695" s="306"/>
    </row>
    <row r="1696" spans="13:26">
      <c r="M1696" s="306"/>
      <c r="N1696" s="306"/>
      <c r="O1696" s="306"/>
      <c r="P1696" s="306"/>
      <c r="Q1696" s="306"/>
      <c r="R1696" s="306"/>
      <c r="S1696" s="306"/>
      <c r="T1696" s="306"/>
      <c r="U1696" s="306"/>
      <c r="V1696" s="306"/>
      <c r="W1696" s="306"/>
      <c r="X1696" s="306"/>
      <c r="Y1696" s="306"/>
      <c r="Z1696" s="306"/>
    </row>
    <row r="1697" spans="13:26">
      <c r="M1697" s="306"/>
      <c r="N1697" s="306"/>
      <c r="O1697" s="306"/>
      <c r="P1697" s="306"/>
      <c r="Q1697" s="306"/>
      <c r="R1697" s="306"/>
      <c r="S1697" s="306"/>
      <c r="T1697" s="306"/>
      <c r="U1697" s="306"/>
      <c r="V1697" s="306"/>
      <c r="W1697" s="306"/>
      <c r="X1697" s="306"/>
      <c r="Y1697" s="306"/>
      <c r="Z1697" s="306"/>
    </row>
    <row r="1698" spans="13:26">
      <c r="M1698" s="306"/>
      <c r="N1698" s="306"/>
      <c r="O1698" s="306"/>
      <c r="P1698" s="306"/>
      <c r="Q1698" s="306"/>
      <c r="R1698" s="306"/>
      <c r="S1698" s="306"/>
      <c r="T1698" s="306"/>
      <c r="U1698" s="306"/>
      <c r="V1698" s="306"/>
      <c r="W1698" s="306"/>
      <c r="X1698" s="306"/>
      <c r="Y1698" s="306"/>
      <c r="Z1698" s="306"/>
    </row>
    <row r="1699" spans="13:26">
      <c r="M1699" s="306"/>
      <c r="N1699" s="306"/>
      <c r="O1699" s="306"/>
      <c r="P1699" s="306"/>
      <c r="Q1699" s="306"/>
      <c r="R1699" s="306"/>
      <c r="S1699" s="306"/>
      <c r="T1699" s="306"/>
      <c r="U1699" s="306"/>
      <c r="V1699" s="306"/>
      <c r="W1699" s="306"/>
      <c r="X1699" s="306"/>
      <c r="Y1699" s="306"/>
      <c r="Z1699" s="306"/>
    </row>
    <row r="1700" spans="13:26">
      <c r="M1700" s="306"/>
      <c r="N1700" s="306"/>
      <c r="O1700" s="306"/>
      <c r="P1700" s="306"/>
      <c r="Q1700" s="306"/>
      <c r="R1700" s="306"/>
      <c r="S1700" s="306"/>
      <c r="T1700" s="306"/>
      <c r="U1700" s="306"/>
      <c r="V1700" s="306"/>
      <c r="W1700" s="306"/>
      <c r="X1700" s="306"/>
      <c r="Y1700" s="306"/>
      <c r="Z1700" s="306"/>
    </row>
    <row r="1701" spans="13:26">
      <c r="M1701" s="306"/>
      <c r="N1701" s="306"/>
      <c r="O1701" s="306"/>
      <c r="P1701" s="306"/>
      <c r="Q1701" s="306"/>
      <c r="R1701" s="306"/>
      <c r="S1701" s="306"/>
      <c r="T1701" s="306"/>
      <c r="U1701" s="306"/>
      <c r="V1701" s="306"/>
      <c r="W1701" s="306"/>
      <c r="X1701" s="306"/>
      <c r="Y1701" s="306"/>
      <c r="Z1701" s="306"/>
    </row>
    <row r="1702" spans="13:26">
      <c r="M1702" s="306"/>
      <c r="N1702" s="306"/>
      <c r="O1702" s="306"/>
      <c r="P1702" s="306"/>
      <c r="Q1702" s="306"/>
      <c r="R1702" s="306"/>
      <c r="S1702" s="306"/>
      <c r="T1702" s="306"/>
      <c r="U1702" s="306"/>
      <c r="V1702" s="306"/>
      <c r="W1702" s="306"/>
      <c r="X1702" s="306"/>
      <c r="Y1702" s="306"/>
      <c r="Z1702" s="306"/>
    </row>
    <row r="1703" spans="13:26">
      <c r="M1703" s="306"/>
      <c r="N1703" s="306"/>
      <c r="O1703" s="306"/>
      <c r="P1703" s="306"/>
      <c r="Q1703" s="306"/>
      <c r="R1703" s="306"/>
      <c r="S1703" s="306"/>
      <c r="T1703" s="306"/>
      <c r="U1703" s="306"/>
      <c r="V1703" s="306"/>
      <c r="W1703" s="306"/>
      <c r="X1703" s="306"/>
      <c r="Y1703" s="306"/>
      <c r="Z1703" s="306"/>
    </row>
    <row r="1704" spans="13:26">
      <c r="M1704" s="306"/>
      <c r="N1704" s="306"/>
      <c r="O1704" s="306"/>
      <c r="P1704" s="306"/>
      <c r="Q1704" s="306"/>
      <c r="R1704" s="306"/>
      <c r="S1704" s="306"/>
      <c r="T1704" s="306"/>
      <c r="U1704" s="306"/>
      <c r="V1704" s="306"/>
      <c r="W1704" s="306"/>
      <c r="X1704" s="306"/>
      <c r="Y1704" s="306"/>
      <c r="Z1704" s="306"/>
    </row>
    <row r="1705" spans="13:26">
      <c r="M1705" s="306"/>
      <c r="N1705" s="306"/>
      <c r="O1705" s="306"/>
      <c r="P1705" s="306"/>
      <c r="Q1705" s="306"/>
      <c r="R1705" s="306"/>
      <c r="S1705" s="306"/>
      <c r="T1705" s="306"/>
      <c r="U1705" s="306"/>
      <c r="V1705" s="306"/>
      <c r="W1705" s="306"/>
      <c r="X1705" s="306"/>
      <c r="Y1705" s="306"/>
      <c r="Z1705" s="306"/>
    </row>
    <row r="1706" spans="13:26">
      <c r="M1706" s="306"/>
      <c r="N1706" s="306"/>
      <c r="O1706" s="306"/>
      <c r="P1706" s="306"/>
      <c r="Q1706" s="306"/>
      <c r="R1706" s="306"/>
      <c r="S1706" s="306"/>
      <c r="T1706" s="306"/>
      <c r="U1706" s="306"/>
      <c r="V1706" s="306"/>
      <c r="W1706" s="306"/>
      <c r="X1706" s="306"/>
      <c r="Y1706" s="306"/>
      <c r="Z1706" s="306"/>
    </row>
    <row r="1707" spans="13:26">
      <c r="M1707" s="306"/>
      <c r="N1707" s="306"/>
      <c r="O1707" s="306"/>
      <c r="P1707" s="306"/>
      <c r="Q1707" s="306"/>
      <c r="R1707" s="306"/>
      <c r="S1707" s="306"/>
      <c r="T1707" s="306"/>
      <c r="U1707" s="306"/>
      <c r="V1707" s="306"/>
      <c r="W1707" s="306"/>
      <c r="X1707" s="306"/>
      <c r="Y1707" s="306"/>
      <c r="Z1707" s="306"/>
    </row>
    <row r="1708" spans="13:26">
      <c r="M1708" s="306"/>
      <c r="N1708" s="306"/>
      <c r="O1708" s="306"/>
      <c r="P1708" s="306"/>
      <c r="Q1708" s="306"/>
      <c r="R1708" s="306"/>
      <c r="S1708" s="306"/>
      <c r="T1708" s="306"/>
      <c r="U1708" s="306"/>
      <c r="V1708" s="306"/>
      <c r="W1708" s="306"/>
      <c r="X1708" s="306"/>
      <c r="Y1708" s="306"/>
      <c r="Z1708" s="306"/>
    </row>
    <row r="1709" spans="13:26">
      <c r="M1709" s="306"/>
      <c r="N1709" s="306"/>
      <c r="O1709" s="306"/>
      <c r="P1709" s="306"/>
      <c r="Q1709" s="306"/>
      <c r="R1709" s="306"/>
      <c r="S1709" s="306"/>
      <c r="T1709" s="306"/>
      <c r="U1709" s="306"/>
      <c r="V1709" s="306"/>
      <c r="W1709" s="306"/>
      <c r="X1709" s="306"/>
      <c r="Y1709" s="306"/>
      <c r="Z1709" s="306"/>
    </row>
    <row r="1710" spans="13:26">
      <c r="M1710" s="306"/>
      <c r="N1710" s="306"/>
      <c r="O1710" s="306"/>
      <c r="P1710" s="306"/>
      <c r="Q1710" s="306"/>
      <c r="R1710" s="306"/>
      <c r="S1710" s="306"/>
      <c r="T1710" s="306"/>
      <c r="U1710" s="306"/>
      <c r="V1710" s="306"/>
      <c r="W1710" s="306"/>
      <c r="X1710" s="306"/>
      <c r="Y1710" s="306"/>
      <c r="Z1710" s="306"/>
    </row>
    <row r="1711" spans="13:26">
      <c r="M1711" s="306"/>
      <c r="N1711" s="306"/>
      <c r="O1711" s="306"/>
      <c r="P1711" s="306"/>
      <c r="Q1711" s="306"/>
      <c r="R1711" s="306"/>
      <c r="S1711" s="306"/>
      <c r="T1711" s="306"/>
      <c r="U1711" s="306"/>
      <c r="V1711" s="306"/>
      <c r="W1711" s="306"/>
      <c r="X1711" s="306"/>
      <c r="Y1711" s="306"/>
      <c r="Z1711" s="306"/>
    </row>
    <row r="1712" spans="13:26">
      <c r="M1712" s="306"/>
      <c r="N1712" s="306"/>
      <c r="O1712" s="306"/>
      <c r="P1712" s="306"/>
      <c r="Q1712" s="306"/>
      <c r="R1712" s="306"/>
      <c r="S1712" s="306"/>
      <c r="T1712" s="306"/>
      <c r="U1712" s="306"/>
      <c r="V1712" s="306"/>
      <c r="W1712" s="306"/>
      <c r="X1712" s="306"/>
      <c r="Y1712" s="306"/>
      <c r="Z1712" s="306"/>
    </row>
    <row r="1713" spans="13:26">
      <c r="M1713" s="306"/>
      <c r="N1713" s="306"/>
      <c r="O1713" s="306"/>
      <c r="P1713" s="306"/>
      <c r="Q1713" s="306"/>
      <c r="R1713" s="306"/>
      <c r="S1713" s="306"/>
      <c r="T1713" s="306"/>
      <c r="U1713" s="306"/>
      <c r="V1713" s="306"/>
      <c r="W1713" s="306"/>
      <c r="X1713" s="306"/>
      <c r="Y1713" s="306"/>
      <c r="Z1713" s="306"/>
    </row>
    <row r="1714" spans="13:26">
      <c r="M1714" s="306"/>
      <c r="N1714" s="306"/>
      <c r="O1714" s="306"/>
      <c r="P1714" s="306"/>
      <c r="Q1714" s="306"/>
      <c r="R1714" s="306"/>
      <c r="S1714" s="306"/>
      <c r="T1714" s="306"/>
      <c r="U1714" s="306"/>
      <c r="V1714" s="306"/>
      <c r="W1714" s="306"/>
      <c r="X1714" s="306"/>
      <c r="Y1714" s="306"/>
      <c r="Z1714" s="306"/>
    </row>
    <row r="1715" spans="13:26">
      <c r="M1715" s="306"/>
      <c r="N1715" s="306"/>
      <c r="O1715" s="306"/>
      <c r="P1715" s="306"/>
      <c r="Q1715" s="306"/>
      <c r="R1715" s="306"/>
      <c r="S1715" s="306"/>
      <c r="T1715" s="306"/>
      <c r="U1715" s="306"/>
      <c r="V1715" s="306"/>
      <c r="W1715" s="306"/>
      <c r="X1715" s="306"/>
      <c r="Y1715" s="306"/>
      <c r="Z1715" s="306"/>
    </row>
    <row r="1716" spans="13:26">
      <c r="M1716" s="306"/>
      <c r="N1716" s="306"/>
      <c r="O1716" s="306"/>
      <c r="P1716" s="306"/>
      <c r="Q1716" s="306"/>
      <c r="R1716" s="306"/>
      <c r="S1716" s="306"/>
      <c r="T1716" s="306"/>
      <c r="U1716" s="306"/>
      <c r="V1716" s="306"/>
      <c r="W1716" s="306"/>
      <c r="X1716" s="306"/>
      <c r="Y1716" s="306"/>
      <c r="Z1716" s="306"/>
    </row>
    <row r="1717" spans="13:26">
      <c r="M1717" s="306"/>
      <c r="N1717" s="306"/>
      <c r="O1717" s="306"/>
      <c r="P1717" s="306"/>
      <c r="Q1717" s="306"/>
      <c r="R1717" s="306"/>
      <c r="S1717" s="306"/>
      <c r="T1717" s="306"/>
      <c r="U1717" s="306"/>
      <c r="V1717" s="306"/>
      <c r="W1717" s="306"/>
      <c r="X1717" s="306"/>
      <c r="Y1717" s="306"/>
      <c r="Z1717" s="306"/>
    </row>
    <row r="1718" spans="13:26">
      <c r="M1718" s="306"/>
      <c r="N1718" s="306"/>
      <c r="O1718" s="306"/>
      <c r="P1718" s="306"/>
      <c r="Q1718" s="306"/>
      <c r="R1718" s="306"/>
      <c r="S1718" s="306"/>
      <c r="T1718" s="306"/>
      <c r="U1718" s="306"/>
      <c r="V1718" s="306"/>
      <c r="W1718" s="306"/>
      <c r="X1718" s="306"/>
      <c r="Y1718" s="306"/>
      <c r="Z1718" s="306"/>
    </row>
    <row r="1719" spans="13:26">
      <c r="M1719" s="306"/>
      <c r="N1719" s="306"/>
      <c r="O1719" s="306"/>
      <c r="P1719" s="306"/>
      <c r="Q1719" s="306"/>
      <c r="R1719" s="306"/>
      <c r="S1719" s="306"/>
      <c r="T1719" s="306"/>
      <c r="U1719" s="306"/>
      <c r="V1719" s="306"/>
      <c r="W1719" s="306"/>
      <c r="X1719" s="306"/>
      <c r="Y1719" s="306"/>
      <c r="Z1719" s="306"/>
    </row>
    <row r="1720" spans="13:26">
      <c r="M1720" s="306"/>
      <c r="N1720" s="306"/>
      <c r="O1720" s="306"/>
      <c r="P1720" s="306"/>
      <c r="Q1720" s="306"/>
      <c r="R1720" s="306"/>
      <c r="S1720" s="306"/>
      <c r="T1720" s="306"/>
      <c r="U1720" s="306"/>
      <c r="V1720" s="306"/>
      <c r="W1720" s="306"/>
      <c r="X1720" s="306"/>
      <c r="Y1720" s="306"/>
      <c r="Z1720" s="306"/>
    </row>
    <row r="1721" spans="13:26">
      <c r="M1721" s="306"/>
      <c r="N1721" s="306"/>
      <c r="O1721" s="306"/>
      <c r="P1721" s="306"/>
      <c r="Q1721" s="306"/>
      <c r="R1721" s="306"/>
      <c r="S1721" s="306"/>
      <c r="T1721" s="306"/>
      <c r="U1721" s="306"/>
      <c r="V1721" s="306"/>
      <c r="W1721" s="306"/>
      <c r="X1721" s="306"/>
      <c r="Y1721" s="306"/>
      <c r="Z1721" s="306"/>
    </row>
    <row r="1722" spans="13:26">
      <c r="M1722" s="306"/>
      <c r="N1722" s="306"/>
      <c r="O1722" s="306"/>
      <c r="P1722" s="306"/>
      <c r="Q1722" s="306"/>
      <c r="R1722" s="306"/>
      <c r="S1722" s="306"/>
      <c r="T1722" s="306"/>
      <c r="U1722" s="306"/>
      <c r="V1722" s="306"/>
      <c r="W1722" s="306"/>
      <c r="X1722" s="306"/>
      <c r="Y1722" s="306"/>
      <c r="Z1722" s="306"/>
    </row>
    <row r="1723" spans="13:26">
      <c r="M1723" s="306"/>
      <c r="N1723" s="306"/>
      <c r="O1723" s="306"/>
      <c r="P1723" s="306"/>
      <c r="Q1723" s="306"/>
      <c r="R1723" s="306"/>
      <c r="S1723" s="306"/>
      <c r="T1723" s="306"/>
      <c r="U1723" s="306"/>
      <c r="V1723" s="306"/>
      <c r="W1723" s="306"/>
      <c r="X1723" s="306"/>
      <c r="Y1723" s="306"/>
      <c r="Z1723" s="306"/>
    </row>
    <row r="1724" spans="13:26">
      <c r="M1724" s="306"/>
      <c r="N1724" s="306"/>
      <c r="O1724" s="306"/>
      <c r="P1724" s="306"/>
      <c r="Q1724" s="306"/>
      <c r="R1724" s="306"/>
      <c r="S1724" s="306"/>
      <c r="T1724" s="306"/>
      <c r="U1724" s="306"/>
      <c r="V1724" s="306"/>
      <c r="W1724" s="306"/>
      <c r="X1724" s="306"/>
      <c r="Y1724" s="306"/>
      <c r="Z1724" s="306"/>
    </row>
    <row r="1725" spans="13:26">
      <c r="M1725" s="306"/>
      <c r="N1725" s="306"/>
      <c r="O1725" s="306"/>
      <c r="P1725" s="306"/>
      <c r="Q1725" s="306"/>
      <c r="R1725" s="306"/>
      <c r="S1725" s="306"/>
      <c r="T1725" s="306"/>
      <c r="U1725" s="306"/>
      <c r="V1725" s="306"/>
      <c r="W1725" s="306"/>
      <c r="X1725" s="306"/>
      <c r="Y1725" s="306"/>
      <c r="Z1725" s="306"/>
    </row>
    <row r="1726" spans="13:26">
      <c r="M1726" s="306"/>
      <c r="N1726" s="306"/>
      <c r="O1726" s="306"/>
      <c r="P1726" s="306"/>
      <c r="Q1726" s="306"/>
      <c r="R1726" s="306"/>
      <c r="S1726" s="306"/>
      <c r="T1726" s="306"/>
      <c r="U1726" s="306"/>
      <c r="V1726" s="306"/>
      <c r="W1726" s="306"/>
      <c r="X1726" s="306"/>
      <c r="Y1726" s="306"/>
      <c r="Z1726" s="306"/>
    </row>
    <row r="1727" spans="13:26">
      <c r="M1727" s="306"/>
      <c r="N1727" s="306"/>
      <c r="O1727" s="306"/>
      <c r="P1727" s="306"/>
      <c r="Q1727" s="306"/>
      <c r="R1727" s="306"/>
      <c r="S1727" s="306"/>
      <c r="T1727" s="306"/>
      <c r="U1727" s="306"/>
      <c r="V1727" s="306"/>
      <c r="W1727" s="306"/>
      <c r="X1727" s="306"/>
      <c r="Y1727" s="306"/>
      <c r="Z1727" s="306"/>
    </row>
    <row r="1728" spans="13:26">
      <c r="M1728" s="306"/>
      <c r="N1728" s="306"/>
      <c r="O1728" s="306"/>
      <c r="P1728" s="306"/>
      <c r="Q1728" s="306"/>
      <c r="R1728" s="306"/>
      <c r="S1728" s="306"/>
      <c r="T1728" s="306"/>
      <c r="U1728" s="306"/>
      <c r="V1728" s="306"/>
      <c r="W1728" s="306"/>
      <c r="X1728" s="306"/>
      <c r="Y1728" s="306"/>
      <c r="Z1728" s="306"/>
    </row>
    <row r="1729" spans="13:26">
      <c r="M1729" s="306"/>
      <c r="N1729" s="306"/>
      <c r="O1729" s="306"/>
      <c r="P1729" s="306"/>
      <c r="Q1729" s="306"/>
      <c r="R1729" s="306"/>
      <c r="S1729" s="306"/>
      <c r="T1729" s="306"/>
      <c r="U1729" s="306"/>
      <c r="V1729" s="306"/>
      <c r="W1729" s="306"/>
      <c r="X1729" s="306"/>
      <c r="Y1729" s="306"/>
      <c r="Z1729" s="306"/>
    </row>
    <row r="1730" spans="13:26">
      <c r="M1730" s="306"/>
      <c r="N1730" s="306"/>
      <c r="O1730" s="306"/>
      <c r="P1730" s="306"/>
      <c r="Q1730" s="306"/>
      <c r="R1730" s="306"/>
      <c r="S1730" s="306"/>
      <c r="T1730" s="306"/>
      <c r="U1730" s="306"/>
      <c r="V1730" s="306"/>
      <c r="W1730" s="306"/>
      <c r="X1730" s="306"/>
      <c r="Y1730" s="306"/>
      <c r="Z1730" s="306"/>
    </row>
    <row r="1731" spans="13:26">
      <c r="M1731" s="306"/>
      <c r="N1731" s="306"/>
      <c r="O1731" s="306"/>
      <c r="P1731" s="306"/>
      <c r="Q1731" s="306"/>
      <c r="R1731" s="306"/>
      <c r="S1731" s="306"/>
      <c r="T1731" s="306"/>
      <c r="U1731" s="306"/>
      <c r="V1731" s="306"/>
      <c r="W1731" s="306"/>
      <c r="X1731" s="306"/>
      <c r="Y1731" s="306"/>
      <c r="Z1731" s="306"/>
    </row>
    <row r="1732" spans="13:26">
      <c r="M1732" s="306"/>
      <c r="N1732" s="306"/>
      <c r="O1732" s="306"/>
      <c r="P1732" s="306"/>
      <c r="Q1732" s="306"/>
      <c r="R1732" s="306"/>
      <c r="S1732" s="306"/>
      <c r="T1732" s="306"/>
      <c r="U1732" s="306"/>
      <c r="V1732" s="306"/>
      <c r="W1732" s="306"/>
      <c r="X1732" s="306"/>
      <c r="Y1732" s="306"/>
      <c r="Z1732" s="306"/>
    </row>
    <row r="1733" spans="13:26">
      <c r="M1733" s="306"/>
      <c r="N1733" s="306"/>
      <c r="O1733" s="306"/>
      <c r="P1733" s="306"/>
      <c r="Q1733" s="306"/>
      <c r="R1733" s="306"/>
      <c r="S1733" s="306"/>
      <c r="T1733" s="306"/>
      <c r="U1733" s="306"/>
      <c r="V1733" s="306"/>
      <c r="W1733" s="306"/>
      <c r="X1733" s="306"/>
      <c r="Y1733" s="306"/>
      <c r="Z1733" s="306"/>
    </row>
    <row r="1734" spans="13:26">
      <c r="M1734" s="306"/>
      <c r="N1734" s="306"/>
      <c r="O1734" s="306"/>
      <c r="P1734" s="306"/>
      <c r="Q1734" s="306"/>
      <c r="R1734" s="306"/>
      <c r="S1734" s="306"/>
      <c r="T1734" s="306"/>
      <c r="U1734" s="306"/>
      <c r="V1734" s="306"/>
      <c r="W1734" s="306"/>
      <c r="X1734" s="306"/>
      <c r="Y1734" s="306"/>
      <c r="Z1734" s="306"/>
    </row>
    <row r="1735" spans="13:26">
      <c r="M1735" s="306"/>
      <c r="N1735" s="306"/>
      <c r="O1735" s="306"/>
      <c r="P1735" s="306"/>
      <c r="Q1735" s="306"/>
      <c r="R1735" s="306"/>
      <c r="S1735" s="306"/>
      <c r="T1735" s="306"/>
      <c r="U1735" s="306"/>
      <c r="V1735" s="306"/>
      <c r="W1735" s="306"/>
      <c r="X1735" s="306"/>
      <c r="Y1735" s="306"/>
      <c r="Z1735" s="306"/>
    </row>
    <row r="1736" spans="13:26">
      <c r="M1736" s="306"/>
      <c r="N1736" s="306"/>
      <c r="O1736" s="306"/>
      <c r="P1736" s="306"/>
      <c r="Q1736" s="306"/>
      <c r="R1736" s="306"/>
      <c r="S1736" s="306"/>
      <c r="T1736" s="306"/>
      <c r="U1736" s="306"/>
      <c r="V1736" s="306"/>
      <c r="W1736" s="306"/>
      <c r="X1736" s="306"/>
      <c r="Y1736" s="306"/>
      <c r="Z1736" s="306"/>
    </row>
    <row r="1737" spans="13:26">
      <c r="M1737" s="306"/>
      <c r="N1737" s="306"/>
      <c r="O1737" s="306"/>
      <c r="P1737" s="306"/>
      <c r="Q1737" s="306"/>
      <c r="R1737" s="306"/>
      <c r="S1737" s="306"/>
      <c r="T1737" s="306"/>
      <c r="U1737" s="306"/>
      <c r="V1737" s="306"/>
      <c r="W1737" s="306"/>
      <c r="X1737" s="306"/>
      <c r="Y1737" s="306"/>
      <c r="Z1737" s="306"/>
    </row>
    <row r="1738" spans="13:26">
      <c r="M1738" s="306"/>
      <c r="N1738" s="306"/>
      <c r="O1738" s="306"/>
      <c r="P1738" s="306"/>
      <c r="Q1738" s="306"/>
      <c r="R1738" s="306"/>
      <c r="S1738" s="306"/>
      <c r="T1738" s="306"/>
      <c r="U1738" s="306"/>
      <c r="V1738" s="306"/>
      <c r="W1738" s="306"/>
      <c r="X1738" s="306"/>
      <c r="Y1738" s="306"/>
      <c r="Z1738" s="306"/>
    </row>
    <row r="1739" spans="13:26">
      <c r="M1739" s="306"/>
      <c r="N1739" s="306"/>
      <c r="O1739" s="306"/>
      <c r="P1739" s="306"/>
      <c r="Q1739" s="306"/>
      <c r="R1739" s="306"/>
      <c r="S1739" s="306"/>
      <c r="T1739" s="306"/>
      <c r="U1739" s="306"/>
      <c r="V1739" s="306"/>
      <c r="W1739" s="306"/>
      <c r="X1739" s="306"/>
      <c r="Y1739" s="306"/>
      <c r="Z1739" s="306"/>
    </row>
    <row r="1740" spans="13:26">
      <c r="M1740" s="306"/>
      <c r="N1740" s="306"/>
      <c r="O1740" s="306"/>
      <c r="P1740" s="306"/>
      <c r="Q1740" s="306"/>
      <c r="R1740" s="306"/>
      <c r="S1740" s="306"/>
      <c r="T1740" s="306"/>
      <c r="U1740" s="306"/>
      <c r="V1740" s="306"/>
      <c r="W1740" s="306"/>
      <c r="X1740" s="306"/>
      <c r="Y1740" s="306"/>
      <c r="Z1740" s="306"/>
    </row>
    <row r="1741" spans="13:26">
      <c r="M1741" s="306"/>
      <c r="N1741" s="306"/>
      <c r="O1741" s="306"/>
      <c r="P1741" s="306"/>
      <c r="Q1741" s="306"/>
      <c r="R1741" s="306"/>
      <c r="S1741" s="306"/>
      <c r="T1741" s="306"/>
      <c r="U1741" s="306"/>
      <c r="V1741" s="306"/>
      <c r="W1741" s="306"/>
      <c r="X1741" s="306"/>
      <c r="Y1741" s="306"/>
      <c r="Z1741" s="306"/>
    </row>
    <row r="1742" spans="13:26">
      <c r="M1742" s="306"/>
      <c r="N1742" s="306"/>
      <c r="O1742" s="306"/>
      <c r="P1742" s="306"/>
      <c r="Q1742" s="306"/>
      <c r="R1742" s="306"/>
      <c r="S1742" s="306"/>
      <c r="T1742" s="306"/>
      <c r="U1742" s="306"/>
      <c r="V1742" s="306"/>
      <c r="W1742" s="306"/>
      <c r="X1742" s="306"/>
      <c r="Y1742" s="306"/>
      <c r="Z1742" s="306"/>
    </row>
    <row r="1743" spans="13:26">
      <c r="M1743" s="306"/>
      <c r="N1743" s="306"/>
      <c r="O1743" s="306"/>
      <c r="P1743" s="306"/>
      <c r="Q1743" s="306"/>
      <c r="R1743" s="306"/>
      <c r="S1743" s="306"/>
      <c r="T1743" s="306"/>
      <c r="U1743" s="306"/>
      <c r="V1743" s="306"/>
      <c r="W1743" s="306"/>
      <c r="X1743" s="306"/>
      <c r="Y1743" s="306"/>
      <c r="Z1743" s="306"/>
    </row>
    <row r="1744" spans="13:26">
      <c r="M1744" s="306"/>
      <c r="N1744" s="306"/>
      <c r="O1744" s="306"/>
      <c r="P1744" s="306"/>
      <c r="Q1744" s="306"/>
      <c r="R1744" s="306"/>
      <c r="S1744" s="306"/>
      <c r="T1744" s="306"/>
      <c r="U1744" s="306"/>
      <c r="V1744" s="306"/>
      <c r="W1744" s="306"/>
      <c r="X1744" s="306"/>
      <c r="Y1744" s="306"/>
      <c r="Z1744" s="306"/>
    </row>
    <row r="1745" spans="13:26">
      <c r="M1745" s="306"/>
      <c r="N1745" s="306"/>
      <c r="O1745" s="306"/>
      <c r="P1745" s="306"/>
      <c r="Q1745" s="306"/>
      <c r="R1745" s="306"/>
      <c r="S1745" s="306"/>
      <c r="T1745" s="306"/>
      <c r="U1745" s="306"/>
      <c r="V1745" s="306"/>
      <c r="W1745" s="306"/>
      <c r="X1745" s="306"/>
      <c r="Y1745" s="306"/>
      <c r="Z1745" s="306"/>
    </row>
    <row r="1746" spans="13:26">
      <c r="M1746" s="306"/>
      <c r="N1746" s="306"/>
      <c r="O1746" s="306"/>
      <c r="P1746" s="306"/>
      <c r="Q1746" s="306"/>
      <c r="R1746" s="306"/>
      <c r="S1746" s="306"/>
      <c r="T1746" s="306"/>
      <c r="U1746" s="306"/>
      <c r="V1746" s="306"/>
      <c r="W1746" s="306"/>
      <c r="X1746" s="306"/>
      <c r="Y1746" s="306"/>
      <c r="Z1746" s="306"/>
    </row>
    <row r="1747" spans="13:26">
      <c r="M1747" s="306"/>
      <c r="N1747" s="306"/>
      <c r="O1747" s="306"/>
      <c r="P1747" s="306"/>
      <c r="Q1747" s="306"/>
      <c r="R1747" s="306"/>
      <c r="S1747" s="306"/>
      <c r="T1747" s="306"/>
      <c r="U1747" s="306"/>
      <c r="V1747" s="306"/>
      <c r="W1747" s="306"/>
      <c r="X1747" s="306"/>
      <c r="Y1747" s="306"/>
      <c r="Z1747" s="306"/>
    </row>
    <row r="1748" spans="13:26">
      <c r="M1748" s="306"/>
      <c r="N1748" s="306"/>
      <c r="O1748" s="306"/>
      <c r="P1748" s="306"/>
      <c r="Q1748" s="306"/>
      <c r="R1748" s="306"/>
      <c r="S1748" s="306"/>
      <c r="T1748" s="306"/>
      <c r="U1748" s="306"/>
      <c r="V1748" s="306"/>
      <c r="W1748" s="306"/>
      <c r="X1748" s="306"/>
      <c r="Y1748" s="306"/>
      <c r="Z1748" s="306"/>
    </row>
    <row r="1749" spans="13:26">
      <c r="M1749" s="306"/>
      <c r="N1749" s="306"/>
      <c r="O1749" s="306"/>
      <c r="P1749" s="306"/>
      <c r="Q1749" s="306"/>
      <c r="R1749" s="306"/>
      <c r="S1749" s="306"/>
      <c r="T1749" s="306"/>
      <c r="U1749" s="306"/>
      <c r="V1749" s="306"/>
      <c r="W1749" s="306"/>
      <c r="X1749" s="306"/>
      <c r="Y1749" s="306"/>
      <c r="Z1749" s="306"/>
    </row>
    <row r="1750" spans="13:26">
      <c r="M1750" s="306"/>
      <c r="N1750" s="306"/>
      <c r="O1750" s="306"/>
      <c r="P1750" s="306"/>
      <c r="Q1750" s="306"/>
      <c r="R1750" s="306"/>
      <c r="S1750" s="306"/>
      <c r="T1750" s="306"/>
      <c r="U1750" s="306"/>
      <c r="V1750" s="306"/>
      <c r="W1750" s="306"/>
      <c r="X1750" s="306"/>
      <c r="Y1750" s="306"/>
      <c r="Z1750" s="306"/>
    </row>
    <row r="1751" spans="13:26">
      <c r="M1751" s="306"/>
      <c r="N1751" s="306"/>
      <c r="O1751" s="306"/>
      <c r="P1751" s="306"/>
      <c r="Q1751" s="306"/>
      <c r="R1751" s="306"/>
      <c r="S1751" s="306"/>
      <c r="T1751" s="306"/>
      <c r="U1751" s="306"/>
      <c r="V1751" s="306"/>
      <c r="W1751" s="306"/>
      <c r="X1751" s="306"/>
      <c r="Y1751" s="306"/>
      <c r="Z1751" s="306"/>
    </row>
    <row r="1752" spans="13:26">
      <c r="M1752" s="306"/>
      <c r="N1752" s="306"/>
      <c r="O1752" s="306"/>
      <c r="P1752" s="306"/>
      <c r="Q1752" s="306"/>
      <c r="R1752" s="306"/>
      <c r="S1752" s="306"/>
      <c r="T1752" s="306"/>
      <c r="U1752" s="306"/>
      <c r="V1752" s="306"/>
      <c r="W1752" s="306"/>
      <c r="X1752" s="306"/>
      <c r="Y1752" s="306"/>
      <c r="Z1752" s="306"/>
    </row>
    <row r="1753" spans="13:26">
      <c r="M1753" s="306"/>
      <c r="N1753" s="306"/>
      <c r="O1753" s="306"/>
      <c r="P1753" s="306"/>
      <c r="Q1753" s="306"/>
      <c r="R1753" s="306"/>
      <c r="S1753" s="306"/>
      <c r="T1753" s="306"/>
      <c r="U1753" s="306"/>
      <c r="V1753" s="306"/>
      <c r="W1753" s="306"/>
      <c r="X1753" s="306"/>
      <c r="Y1753" s="306"/>
      <c r="Z1753" s="306"/>
    </row>
    <row r="1754" spans="13:26">
      <c r="M1754" s="306"/>
      <c r="N1754" s="306"/>
      <c r="O1754" s="306"/>
      <c r="P1754" s="306"/>
      <c r="Q1754" s="306"/>
      <c r="R1754" s="306"/>
      <c r="S1754" s="306"/>
      <c r="T1754" s="306"/>
      <c r="U1754" s="306"/>
      <c r="V1754" s="306"/>
      <c r="W1754" s="306"/>
      <c r="X1754" s="306"/>
      <c r="Y1754" s="306"/>
      <c r="Z1754" s="306"/>
    </row>
    <row r="1755" spans="13:26">
      <c r="M1755" s="306"/>
      <c r="N1755" s="306"/>
      <c r="O1755" s="306"/>
      <c r="P1755" s="306"/>
      <c r="Q1755" s="306"/>
      <c r="R1755" s="306"/>
      <c r="S1755" s="306"/>
      <c r="T1755" s="306"/>
      <c r="U1755" s="306"/>
      <c r="V1755" s="306"/>
      <c r="W1755" s="306"/>
      <c r="X1755" s="306"/>
      <c r="Y1755" s="306"/>
      <c r="Z1755" s="306"/>
    </row>
    <row r="1756" spans="13:26">
      <c r="M1756" s="306"/>
      <c r="N1756" s="306"/>
      <c r="O1756" s="306"/>
      <c r="P1756" s="306"/>
      <c r="Q1756" s="306"/>
      <c r="R1756" s="306"/>
      <c r="S1756" s="306"/>
      <c r="T1756" s="306"/>
      <c r="U1756" s="306"/>
      <c r="V1756" s="306"/>
      <c r="W1756" s="306"/>
      <c r="X1756" s="306"/>
      <c r="Y1756" s="306"/>
      <c r="Z1756" s="306"/>
    </row>
    <row r="1757" spans="13:26">
      <c r="M1757" s="306"/>
      <c r="N1757" s="306"/>
      <c r="O1757" s="306"/>
      <c r="P1757" s="306"/>
      <c r="Q1757" s="306"/>
      <c r="R1757" s="306"/>
      <c r="S1757" s="306"/>
      <c r="T1757" s="306"/>
      <c r="U1757" s="306"/>
      <c r="V1757" s="306"/>
      <c r="W1757" s="306"/>
      <c r="X1757" s="306"/>
      <c r="Y1757" s="306"/>
      <c r="Z1757" s="306"/>
    </row>
    <row r="1758" spans="13:26">
      <c r="M1758" s="306"/>
      <c r="N1758" s="306"/>
      <c r="O1758" s="306"/>
      <c r="P1758" s="306"/>
      <c r="Q1758" s="306"/>
      <c r="R1758" s="306"/>
      <c r="S1758" s="306"/>
      <c r="T1758" s="306"/>
      <c r="U1758" s="306"/>
      <c r="V1758" s="306"/>
      <c r="W1758" s="306"/>
      <c r="X1758" s="306"/>
      <c r="Y1758" s="306"/>
      <c r="Z1758" s="306"/>
    </row>
    <row r="1759" spans="13:26">
      <c r="M1759" s="306"/>
      <c r="N1759" s="306"/>
      <c r="O1759" s="306"/>
      <c r="P1759" s="306"/>
      <c r="Q1759" s="306"/>
      <c r="R1759" s="306"/>
      <c r="S1759" s="306"/>
      <c r="T1759" s="306"/>
      <c r="U1759" s="306"/>
      <c r="V1759" s="306"/>
      <c r="W1759" s="306"/>
      <c r="X1759" s="306"/>
      <c r="Y1759" s="306"/>
      <c r="Z1759" s="306"/>
    </row>
    <row r="1760" spans="13:26">
      <c r="M1760" s="306"/>
      <c r="N1760" s="306"/>
      <c r="O1760" s="306"/>
      <c r="P1760" s="306"/>
      <c r="Q1760" s="306"/>
      <c r="R1760" s="306"/>
      <c r="S1760" s="306"/>
      <c r="T1760" s="306"/>
      <c r="U1760" s="306"/>
      <c r="V1760" s="306"/>
      <c r="W1760" s="306"/>
      <c r="X1760" s="306"/>
      <c r="Y1760" s="306"/>
      <c r="Z1760" s="306"/>
    </row>
    <row r="1761" spans="13:26">
      <c r="M1761" s="306"/>
      <c r="N1761" s="306"/>
      <c r="O1761" s="306"/>
      <c r="P1761" s="306"/>
      <c r="Q1761" s="306"/>
      <c r="R1761" s="306"/>
      <c r="S1761" s="306"/>
      <c r="T1761" s="306"/>
      <c r="U1761" s="306"/>
      <c r="V1761" s="306"/>
      <c r="W1761" s="306"/>
      <c r="X1761" s="306"/>
      <c r="Y1761" s="306"/>
      <c r="Z1761" s="306"/>
    </row>
    <row r="1762" spans="13:26">
      <c r="M1762" s="306"/>
      <c r="N1762" s="306"/>
      <c r="O1762" s="306"/>
      <c r="P1762" s="306"/>
      <c r="Q1762" s="306"/>
      <c r="R1762" s="306"/>
      <c r="S1762" s="306"/>
      <c r="T1762" s="306"/>
      <c r="U1762" s="306"/>
      <c r="V1762" s="306"/>
      <c r="W1762" s="306"/>
      <c r="X1762" s="306"/>
      <c r="Y1762" s="306"/>
      <c r="Z1762" s="306"/>
    </row>
    <row r="1763" spans="13:26">
      <c r="M1763" s="306"/>
      <c r="N1763" s="306"/>
      <c r="O1763" s="306"/>
      <c r="P1763" s="306"/>
      <c r="Q1763" s="306"/>
      <c r="R1763" s="306"/>
      <c r="S1763" s="306"/>
      <c r="T1763" s="306"/>
      <c r="U1763" s="306"/>
      <c r="V1763" s="306"/>
      <c r="W1763" s="306"/>
      <c r="X1763" s="306"/>
      <c r="Y1763" s="306"/>
      <c r="Z1763" s="306"/>
    </row>
    <row r="1764" spans="13:26">
      <c r="M1764" s="306"/>
      <c r="N1764" s="306"/>
      <c r="O1764" s="306"/>
      <c r="P1764" s="306"/>
      <c r="Q1764" s="306"/>
      <c r="R1764" s="306"/>
      <c r="S1764" s="306"/>
      <c r="T1764" s="306"/>
      <c r="U1764" s="306"/>
      <c r="V1764" s="306"/>
      <c r="W1764" s="306"/>
      <c r="X1764" s="306"/>
      <c r="Y1764" s="306"/>
      <c r="Z1764" s="306"/>
    </row>
    <row r="1765" spans="13:26">
      <c r="M1765" s="306"/>
      <c r="N1765" s="306"/>
      <c r="O1765" s="306"/>
      <c r="P1765" s="306"/>
      <c r="Q1765" s="306"/>
      <c r="R1765" s="306"/>
      <c r="S1765" s="306"/>
      <c r="T1765" s="306"/>
      <c r="U1765" s="306"/>
      <c r="V1765" s="306"/>
      <c r="W1765" s="306"/>
      <c r="X1765" s="306"/>
      <c r="Y1765" s="306"/>
      <c r="Z1765" s="306"/>
    </row>
    <row r="1766" spans="13:26">
      <c r="M1766" s="306"/>
      <c r="N1766" s="306"/>
      <c r="O1766" s="306"/>
      <c r="P1766" s="306"/>
      <c r="Q1766" s="306"/>
      <c r="R1766" s="306"/>
      <c r="S1766" s="306"/>
      <c r="T1766" s="306"/>
      <c r="U1766" s="306"/>
      <c r="V1766" s="306"/>
      <c r="W1766" s="306"/>
      <c r="X1766" s="306"/>
      <c r="Y1766" s="306"/>
      <c r="Z1766" s="306"/>
    </row>
    <row r="1767" spans="13:26">
      <c r="M1767" s="306"/>
      <c r="N1767" s="306"/>
      <c r="O1767" s="306"/>
      <c r="P1767" s="306"/>
      <c r="Q1767" s="306"/>
      <c r="R1767" s="306"/>
      <c r="S1767" s="306"/>
      <c r="T1767" s="306"/>
      <c r="U1767" s="306"/>
      <c r="V1767" s="306"/>
      <c r="W1767" s="306"/>
      <c r="X1767" s="306"/>
      <c r="Y1767" s="306"/>
      <c r="Z1767" s="306"/>
    </row>
    <row r="1768" spans="13:26">
      <c r="M1768" s="306"/>
      <c r="N1768" s="306"/>
      <c r="O1768" s="306"/>
      <c r="P1768" s="306"/>
      <c r="Q1768" s="306"/>
      <c r="R1768" s="306"/>
      <c r="S1768" s="306"/>
      <c r="T1768" s="306"/>
      <c r="U1768" s="306"/>
      <c r="V1768" s="306"/>
      <c r="W1768" s="306"/>
      <c r="X1768" s="306"/>
      <c r="Y1768" s="306"/>
      <c r="Z1768" s="306"/>
    </row>
    <row r="1769" spans="13:26">
      <c r="M1769" s="306"/>
      <c r="N1769" s="306"/>
      <c r="O1769" s="306"/>
      <c r="P1769" s="306"/>
      <c r="Q1769" s="306"/>
      <c r="R1769" s="306"/>
      <c r="S1769" s="306"/>
      <c r="T1769" s="306"/>
      <c r="U1769" s="306"/>
      <c r="V1769" s="306"/>
      <c r="W1769" s="306"/>
      <c r="X1769" s="306"/>
      <c r="Y1769" s="306"/>
      <c r="Z1769" s="306"/>
    </row>
    <row r="1770" spans="13:26">
      <c r="M1770" s="306"/>
      <c r="N1770" s="306"/>
      <c r="O1770" s="306"/>
      <c r="P1770" s="306"/>
      <c r="Q1770" s="306"/>
      <c r="R1770" s="306"/>
      <c r="S1770" s="306"/>
      <c r="T1770" s="306"/>
      <c r="U1770" s="306"/>
      <c r="V1770" s="306"/>
      <c r="W1770" s="306"/>
      <c r="X1770" s="306"/>
      <c r="Y1770" s="306"/>
      <c r="Z1770" s="306"/>
    </row>
    <row r="1771" spans="13:26">
      <c r="M1771" s="306"/>
      <c r="N1771" s="306"/>
      <c r="O1771" s="306"/>
      <c r="P1771" s="306"/>
      <c r="Q1771" s="306"/>
      <c r="R1771" s="306"/>
      <c r="S1771" s="306"/>
      <c r="T1771" s="306"/>
      <c r="U1771" s="306"/>
      <c r="V1771" s="306"/>
      <c r="W1771" s="306"/>
      <c r="X1771" s="306"/>
      <c r="Y1771" s="306"/>
      <c r="Z1771" s="306"/>
    </row>
    <row r="1772" spans="13:26">
      <c r="M1772" s="306"/>
      <c r="N1772" s="306"/>
      <c r="O1772" s="306"/>
      <c r="P1772" s="306"/>
      <c r="Q1772" s="306"/>
      <c r="R1772" s="306"/>
      <c r="S1772" s="306"/>
      <c r="T1772" s="306"/>
      <c r="U1772" s="306"/>
      <c r="V1772" s="306"/>
      <c r="W1772" s="306"/>
      <c r="X1772" s="306"/>
      <c r="Y1772" s="306"/>
      <c r="Z1772" s="306"/>
    </row>
    <row r="1773" spans="13:26">
      <c r="M1773" s="306"/>
      <c r="N1773" s="306"/>
      <c r="O1773" s="306"/>
      <c r="P1773" s="306"/>
      <c r="Q1773" s="306"/>
      <c r="R1773" s="306"/>
      <c r="S1773" s="306"/>
      <c r="T1773" s="306"/>
      <c r="U1773" s="306"/>
      <c r="V1773" s="306"/>
      <c r="W1773" s="306"/>
      <c r="X1773" s="306"/>
      <c r="Y1773" s="306"/>
      <c r="Z1773" s="306"/>
    </row>
    <row r="1774" spans="13:26">
      <c r="M1774" s="306"/>
      <c r="N1774" s="306"/>
      <c r="O1774" s="306"/>
      <c r="P1774" s="306"/>
      <c r="Q1774" s="306"/>
      <c r="R1774" s="306"/>
      <c r="S1774" s="306"/>
      <c r="T1774" s="306"/>
      <c r="U1774" s="306"/>
      <c r="V1774" s="306"/>
      <c r="W1774" s="306"/>
      <c r="X1774" s="306"/>
      <c r="Y1774" s="306"/>
      <c r="Z1774" s="306"/>
    </row>
    <row r="1775" spans="13:26">
      <c r="M1775" s="306"/>
      <c r="N1775" s="306"/>
      <c r="O1775" s="306"/>
      <c r="P1775" s="306"/>
      <c r="Q1775" s="306"/>
      <c r="R1775" s="306"/>
      <c r="S1775" s="306"/>
      <c r="T1775" s="306"/>
      <c r="U1775" s="306"/>
      <c r="V1775" s="306"/>
      <c r="W1775" s="306"/>
      <c r="X1775" s="306"/>
      <c r="Y1775" s="306"/>
      <c r="Z1775" s="306"/>
    </row>
    <row r="1776" spans="13:26">
      <c r="M1776" s="306"/>
      <c r="N1776" s="306"/>
      <c r="O1776" s="306"/>
      <c r="P1776" s="306"/>
      <c r="Q1776" s="306"/>
      <c r="R1776" s="306"/>
      <c r="S1776" s="306"/>
      <c r="T1776" s="306"/>
      <c r="U1776" s="306"/>
      <c r="V1776" s="306"/>
      <c r="W1776" s="306"/>
      <c r="X1776" s="306"/>
      <c r="Y1776" s="306"/>
      <c r="Z1776" s="306"/>
    </row>
    <row r="1777" spans="13:26">
      <c r="M1777" s="306"/>
      <c r="N1777" s="306"/>
      <c r="O1777" s="306"/>
      <c r="P1777" s="306"/>
      <c r="Q1777" s="306"/>
      <c r="R1777" s="306"/>
      <c r="S1777" s="306"/>
      <c r="T1777" s="306"/>
      <c r="U1777" s="306"/>
      <c r="V1777" s="306"/>
      <c r="W1777" s="306"/>
      <c r="X1777" s="306"/>
      <c r="Y1777" s="306"/>
      <c r="Z1777" s="306"/>
    </row>
    <row r="1778" spans="13:26">
      <c r="M1778" s="306"/>
      <c r="N1778" s="306"/>
      <c r="O1778" s="306"/>
      <c r="P1778" s="306"/>
      <c r="Q1778" s="306"/>
      <c r="R1778" s="306"/>
      <c r="S1778" s="306"/>
      <c r="T1778" s="306"/>
      <c r="U1778" s="306"/>
      <c r="V1778" s="306"/>
      <c r="W1778" s="306"/>
      <c r="X1778" s="306"/>
      <c r="Y1778" s="306"/>
      <c r="Z1778" s="306"/>
    </row>
    <row r="1779" spans="13:26">
      <c r="M1779" s="306"/>
      <c r="N1779" s="306"/>
      <c r="O1779" s="306"/>
      <c r="P1779" s="306"/>
      <c r="Q1779" s="306"/>
      <c r="R1779" s="306"/>
      <c r="S1779" s="306"/>
      <c r="T1779" s="306"/>
      <c r="U1779" s="306"/>
      <c r="V1779" s="306"/>
      <c r="W1779" s="306"/>
      <c r="X1779" s="306"/>
      <c r="Y1779" s="306"/>
      <c r="Z1779" s="306"/>
    </row>
    <row r="1780" spans="13:26">
      <c r="M1780" s="306"/>
      <c r="N1780" s="306"/>
      <c r="O1780" s="306"/>
      <c r="P1780" s="306"/>
      <c r="Q1780" s="306"/>
      <c r="R1780" s="306"/>
      <c r="S1780" s="306"/>
      <c r="T1780" s="306"/>
      <c r="U1780" s="306"/>
      <c r="V1780" s="306"/>
      <c r="W1780" s="306"/>
      <c r="X1780" s="306"/>
      <c r="Y1780" s="306"/>
      <c r="Z1780" s="306"/>
    </row>
    <row r="1781" spans="13:26">
      <c r="M1781" s="306"/>
      <c r="N1781" s="306"/>
      <c r="O1781" s="306"/>
      <c r="P1781" s="306"/>
      <c r="Q1781" s="306"/>
      <c r="R1781" s="306"/>
      <c r="S1781" s="306"/>
      <c r="T1781" s="306"/>
      <c r="U1781" s="306"/>
      <c r="V1781" s="306"/>
      <c r="W1781" s="306"/>
      <c r="X1781" s="306"/>
      <c r="Y1781" s="306"/>
      <c r="Z1781" s="306"/>
    </row>
    <row r="1782" spans="13:26">
      <c r="M1782" s="306"/>
      <c r="N1782" s="306"/>
      <c r="O1782" s="306"/>
      <c r="P1782" s="306"/>
      <c r="Q1782" s="306"/>
      <c r="R1782" s="306"/>
      <c r="S1782" s="306"/>
      <c r="T1782" s="306"/>
      <c r="U1782" s="306"/>
      <c r="V1782" s="306"/>
      <c r="W1782" s="306"/>
      <c r="X1782" s="306"/>
      <c r="Y1782" s="306"/>
      <c r="Z1782" s="306"/>
    </row>
    <row r="1783" spans="13:26">
      <c r="M1783" s="306"/>
      <c r="N1783" s="306"/>
      <c r="O1783" s="306"/>
      <c r="P1783" s="306"/>
      <c r="Q1783" s="306"/>
      <c r="R1783" s="306"/>
      <c r="S1783" s="306"/>
      <c r="T1783" s="306"/>
      <c r="U1783" s="306"/>
      <c r="V1783" s="306"/>
      <c r="W1783" s="306"/>
      <c r="X1783" s="306"/>
      <c r="Y1783" s="306"/>
      <c r="Z1783" s="306"/>
    </row>
    <row r="1784" spans="13:26">
      <c r="M1784" s="306"/>
      <c r="N1784" s="306"/>
      <c r="O1784" s="306"/>
      <c r="P1784" s="306"/>
      <c r="Q1784" s="306"/>
      <c r="R1784" s="306"/>
      <c r="S1784" s="306"/>
      <c r="T1784" s="306"/>
      <c r="U1784" s="306"/>
      <c r="V1784" s="306"/>
      <c r="W1784" s="306"/>
      <c r="X1784" s="306"/>
      <c r="Y1784" s="306"/>
      <c r="Z1784" s="306"/>
    </row>
    <row r="1785" spans="13:26">
      <c r="M1785" s="306"/>
      <c r="N1785" s="306"/>
      <c r="O1785" s="306"/>
      <c r="P1785" s="306"/>
      <c r="Q1785" s="306"/>
      <c r="R1785" s="306"/>
      <c r="S1785" s="306"/>
      <c r="T1785" s="306"/>
      <c r="U1785" s="306"/>
      <c r="V1785" s="306"/>
      <c r="W1785" s="306"/>
      <c r="X1785" s="306"/>
      <c r="Y1785" s="306"/>
      <c r="Z1785" s="306"/>
    </row>
    <row r="1786" spans="13:26">
      <c r="M1786" s="306"/>
      <c r="N1786" s="306"/>
      <c r="O1786" s="306"/>
      <c r="P1786" s="306"/>
      <c r="Q1786" s="306"/>
      <c r="R1786" s="306"/>
      <c r="S1786" s="306"/>
      <c r="T1786" s="306"/>
      <c r="U1786" s="306"/>
      <c r="V1786" s="306"/>
      <c r="W1786" s="306"/>
      <c r="X1786" s="306"/>
      <c r="Y1786" s="306"/>
      <c r="Z1786" s="306"/>
    </row>
    <row r="1787" spans="13:26">
      <c r="M1787" s="306"/>
      <c r="N1787" s="306"/>
      <c r="O1787" s="306"/>
      <c r="P1787" s="306"/>
      <c r="Q1787" s="306"/>
      <c r="R1787" s="306"/>
      <c r="S1787" s="306"/>
      <c r="T1787" s="306"/>
      <c r="U1787" s="306"/>
      <c r="V1787" s="306"/>
      <c r="W1787" s="306"/>
      <c r="X1787" s="306"/>
      <c r="Y1787" s="306"/>
      <c r="Z1787" s="306"/>
    </row>
    <row r="1788" spans="13:26">
      <c r="M1788" s="306"/>
      <c r="N1788" s="306"/>
      <c r="O1788" s="306"/>
      <c r="P1788" s="306"/>
      <c r="Q1788" s="306"/>
      <c r="R1788" s="306"/>
      <c r="S1788" s="306"/>
      <c r="T1788" s="306"/>
      <c r="U1788" s="306"/>
      <c r="V1788" s="306"/>
      <c r="W1788" s="306"/>
      <c r="X1788" s="306"/>
      <c r="Y1788" s="306"/>
      <c r="Z1788" s="306"/>
    </row>
    <row r="1789" spans="13:26">
      <c r="M1789" s="306"/>
      <c r="N1789" s="306"/>
      <c r="O1789" s="306"/>
      <c r="P1789" s="306"/>
      <c r="Q1789" s="306"/>
      <c r="R1789" s="306"/>
      <c r="S1789" s="306"/>
      <c r="T1789" s="306"/>
      <c r="U1789" s="306"/>
      <c r="V1789" s="306"/>
      <c r="W1789" s="306"/>
      <c r="X1789" s="306"/>
      <c r="Y1789" s="306"/>
      <c r="Z1789" s="306"/>
    </row>
    <row r="1790" spans="13:26">
      <c r="M1790" s="306"/>
      <c r="N1790" s="306"/>
      <c r="O1790" s="306"/>
      <c r="P1790" s="306"/>
      <c r="Q1790" s="306"/>
      <c r="R1790" s="306"/>
      <c r="S1790" s="306"/>
      <c r="T1790" s="306"/>
      <c r="U1790" s="306"/>
      <c r="V1790" s="306"/>
      <c r="W1790" s="306"/>
      <c r="X1790" s="306"/>
      <c r="Y1790" s="306"/>
      <c r="Z1790" s="306"/>
    </row>
    <row r="1791" spans="13:26">
      <c r="M1791" s="306"/>
      <c r="N1791" s="306"/>
      <c r="O1791" s="306"/>
      <c r="P1791" s="306"/>
      <c r="Q1791" s="306"/>
      <c r="R1791" s="306"/>
      <c r="S1791" s="306"/>
      <c r="T1791" s="306"/>
      <c r="U1791" s="306"/>
      <c r="V1791" s="306"/>
      <c r="W1791" s="306"/>
      <c r="X1791" s="306"/>
      <c r="Y1791" s="306"/>
      <c r="Z1791" s="306"/>
    </row>
    <row r="1792" spans="13:26">
      <c r="M1792" s="306"/>
      <c r="N1792" s="306"/>
      <c r="O1792" s="306"/>
      <c r="P1792" s="306"/>
      <c r="Q1792" s="306"/>
      <c r="R1792" s="306"/>
      <c r="S1792" s="306"/>
      <c r="T1792" s="306"/>
      <c r="U1792" s="306"/>
      <c r="V1792" s="306"/>
      <c r="W1792" s="306"/>
      <c r="X1792" s="306"/>
      <c r="Y1792" s="306"/>
      <c r="Z1792" s="306"/>
    </row>
    <row r="1793" spans="13:26">
      <c r="M1793" s="306"/>
      <c r="N1793" s="306"/>
      <c r="O1793" s="306"/>
      <c r="P1793" s="306"/>
      <c r="Q1793" s="306"/>
      <c r="R1793" s="306"/>
      <c r="S1793" s="306"/>
      <c r="T1793" s="306"/>
      <c r="U1793" s="306"/>
      <c r="V1793" s="306"/>
      <c r="W1793" s="306"/>
      <c r="X1793" s="306"/>
      <c r="Y1793" s="306"/>
      <c r="Z1793" s="306"/>
    </row>
    <row r="1794" spans="13:26">
      <c r="M1794" s="306"/>
      <c r="N1794" s="306"/>
      <c r="O1794" s="306"/>
      <c r="P1794" s="306"/>
      <c r="Q1794" s="306"/>
      <c r="R1794" s="306"/>
      <c r="S1794" s="306"/>
      <c r="T1794" s="306"/>
      <c r="U1794" s="306"/>
      <c r="V1794" s="306"/>
      <c r="W1794" s="306"/>
      <c r="X1794" s="306"/>
      <c r="Y1794" s="306"/>
      <c r="Z1794" s="306"/>
    </row>
    <row r="1795" spans="13:26">
      <c r="M1795" s="306"/>
      <c r="N1795" s="306"/>
      <c r="O1795" s="306"/>
      <c r="P1795" s="306"/>
      <c r="Q1795" s="306"/>
      <c r="R1795" s="306"/>
      <c r="S1795" s="306"/>
      <c r="T1795" s="306"/>
      <c r="U1795" s="306"/>
      <c r="V1795" s="306"/>
      <c r="W1795" s="306"/>
      <c r="X1795" s="306"/>
      <c r="Y1795" s="306"/>
      <c r="Z1795" s="306"/>
    </row>
    <row r="1796" spans="13:26">
      <c r="M1796" s="306"/>
      <c r="N1796" s="306"/>
      <c r="O1796" s="306"/>
      <c r="P1796" s="306"/>
      <c r="Q1796" s="306"/>
      <c r="R1796" s="306"/>
      <c r="S1796" s="306"/>
      <c r="T1796" s="306"/>
      <c r="U1796" s="306"/>
      <c r="V1796" s="306"/>
      <c r="W1796" s="306"/>
      <c r="X1796" s="306"/>
      <c r="Y1796" s="306"/>
      <c r="Z1796" s="306"/>
    </row>
    <row r="1797" spans="13:26">
      <c r="M1797" s="306"/>
      <c r="N1797" s="306"/>
      <c r="O1797" s="306"/>
      <c r="P1797" s="306"/>
      <c r="Q1797" s="306"/>
      <c r="R1797" s="306"/>
      <c r="S1797" s="306"/>
      <c r="T1797" s="306"/>
      <c r="U1797" s="306"/>
      <c r="V1797" s="306"/>
      <c r="W1797" s="306"/>
      <c r="X1797" s="306"/>
      <c r="Y1797" s="306"/>
      <c r="Z1797" s="306"/>
    </row>
    <row r="1798" spans="13:26">
      <c r="M1798" s="306"/>
      <c r="N1798" s="306"/>
      <c r="O1798" s="306"/>
      <c r="P1798" s="306"/>
      <c r="Q1798" s="306"/>
      <c r="R1798" s="306"/>
      <c r="S1798" s="306"/>
      <c r="T1798" s="306"/>
      <c r="U1798" s="306"/>
      <c r="V1798" s="306"/>
      <c r="W1798" s="306"/>
      <c r="X1798" s="306"/>
      <c r="Y1798" s="306"/>
      <c r="Z1798" s="306"/>
    </row>
    <row r="1799" spans="13:26">
      <c r="M1799" s="306"/>
      <c r="N1799" s="306"/>
      <c r="O1799" s="306"/>
      <c r="P1799" s="306"/>
      <c r="Q1799" s="306"/>
      <c r="R1799" s="306"/>
      <c r="S1799" s="306"/>
      <c r="T1799" s="306"/>
      <c r="U1799" s="306"/>
      <c r="V1799" s="306"/>
      <c r="W1799" s="306"/>
      <c r="X1799" s="306"/>
      <c r="Y1799" s="306"/>
      <c r="Z1799" s="306"/>
    </row>
    <row r="1800" spans="13:26">
      <c r="M1800" s="306"/>
      <c r="N1800" s="306"/>
      <c r="O1800" s="306"/>
      <c r="P1800" s="306"/>
      <c r="Q1800" s="306"/>
      <c r="R1800" s="306"/>
      <c r="S1800" s="306"/>
      <c r="T1800" s="306"/>
      <c r="U1800" s="306"/>
      <c r="V1800" s="306"/>
      <c r="W1800" s="306"/>
      <c r="X1800" s="306"/>
      <c r="Y1800" s="306"/>
      <c r="Z1800" s="306"/>
    </row>
    <row r="1801" spans="13:26">
      <c r="M1801" s="306"/>
      <c r="N1801" s="306"/>
      <c r="O1801" s="306"/>
      <c r="P1801" s="306"/>
      <c r="Q1801" s="306"/>
      <c r="R1801" s="306"/>
      <c r="S1801" s="306"/>
      <c r="T1801" s="306"/>
      <c r="U1801" s="306"/>
      <c r="V1801" s="306"/>
      <c r="W1801" s="306"/>
      <c r="X1801" s="306"/>
      <c r="Y1801" s="306"/>
      <c r="Z1801" s="306"/>
    </row>
    <row r="1802" spans="13:26">
      <c r="M1802" s="306"/>
      <c r="N1802" s="306"/>
      <c r="O1802" s="306"/>
      <c r="P1802" s="306"/>
      <c r="Q1802" s="306"/>
      <c r="R1802" s="306"/>
      <c r="S1802" s="306"/>
      <c r="T1802" s="306"/>
      <c r="U1802" s="306"/>
      <c r="V1802" s="306"/>
      <c r="W1802" s="306"/>
      <c r="X1802" s="306"/>
      <c r="Y1802" s="306"/>
      <c r="Z1802" s="306"/>
    </row>
    <row r="1803" spans="13:26">
      <c r="M1803" s="306"/>
      <c r="N1803" s="306"/>
      <c r="O1803" s="306"/>
      <c r="P1803" s="306"/>
      <c r="Q1803" s="306"/>
      <c r="R1803" s="306"/>
      <c r="S1803" s="306"/>
      <c r="T1803" s="306"/>
      <c r="U1803" s="306"/>
      <c r="V1803" s="306"/>
      <c r="W1803" s="306"/>
      <c r="X1803" s="306"/>
      <c r="Y1803" s="306"/>
      <c r="Z1803" s="306"/>
    </row>
    <row r="1804" spans="13:26">
      <c r="M1804" s="306"/>
      <c r="N1804" s="306"/>
      <c r="O1804" s="306"/>
      <c r="P1804" s="306"/>
      <c r="Q1804" s="306"/>
      <c r="R1804" s="306"/>
      <c r="S1804" s="306"/>
      <c r="T1804" s="306"/>
      <c r="U1804" s="306"/>
      <c r="V1804" s="306"/>
      <c r="W1804" s="306"/>
      <c r="X1804" s="306"/>
      <c r="Y1804" s="306"/>
      <c r="Z1804" s="306"/>
    </row>
    <row r="1805" spans="13:26">
      <c r="M1805" s="306"/>
      <c r="N1805" s="306"/>
      <c r="O1805" s="306"/>
      <c r="P1805" s="306"/>
      <c r="Q1805" s="306"/>
      <c r="R1805" s="306"/>
      <c r="S1805" s="306"/>
      <c r="T1805" s="306"/>
      <c r="U1805" s="306"/>
      <c r="V1805" s="306"/>
      <c r="W1805" s="306"/>
      <c r="X1805" s="306"/>
      <c r="Y1805" s="306"/>
      <c r="Z1805" s="306"/>
    </row>
    <row r="1806" spans="13:26">
      <c r="M1806" s="306"/>
      <c r="N1806" s="306"/>
      <c r="O1806" s="306"/>
      <c r="P1806" s="306"/>
      <c r="Q1806" s="306"/>
      <c r="R1806" s="306"/>
      <c r="S1806" s="306"/>
      <c r="T1806" s="306"/>
      <c r="U1806" s="306"/>
      <c r="V1806" s="306"/>
      <c r="W1806" s="306"/>
      <c r="X1806" s="306"/>
      <c r="Y1806" s="306"/>
      <c r="Z1806" s="306"/>
    </row>
    <row r="1807" spans="13:26">
      <c r="M1807" s="306"/>
      <c r="N1807" s="306"/>
      <c r="O1807" s="306"/>
      <c r="P1807" s="306"/>
      <c r="Q1807" s="306"/>
      <c r="R1807" s="306"/>
      <c r="S1807" s="306"/>
      <c r="T1807" s="306"/>
      <c r="U1807" s="306"/>
      <c r="V1807" s="306"/>
      <c r="W1807" s="306"/>
      <c r="X1807" s="306"/>
      <c r="Y1807" s="306"/>
      <c r="Z1807" s="306"/>
    </row>
    <row r="1808" spans="13:26">
      <c r="M1808" s="306"/>
      <c r="N1808" s="306"/>
      <c r="O1808" s="306"/>
      <c r="P1808" s="306"/>
      <c r="Q1808" s="306"/>
      <c r="R1808" s="306"/>
      <c r="S1808" s="306"/>
      <c r="T1808" s="306"/>
      <c r="U1808" s="306"/>
      <c r="V1808" s="306"/>
      <c r="W1808" s="306"/>
      <c r="X1808" s="306"/>
      <c r="Y1808" s="306"/>
      <c r="Z1808" s="306"/>
    </row>
    <row r="1809" spans="13:26">
      <c r="M1809" s="306"/>
      <c r="N1809" s="306"/>
      <c r="O1809" s="306"/>
      <c r="P1809" s="306"/>
      <c r="Q1809" s="306"/>
      <c r="R1809" s="306"/>
      <c r="S1809" s="306"/>
      <c r="T1809" s="306"/>
      <c r="U1809" s="306"/>
      <c r="V1809" s="306"/>
      <c r="W1809" s="306"/>
      <c r="X1809" s="306"/>
      <c r="Y1809" s="306"/>
      <c r="Z1809" s="306"/>
    </row>
    <row r="1810" spans="13:26">
      <c r="M1810" s="306"/>
      <c r="N1810" s="306"/>
      <c r="O1810" s="306"/>
      <c r="P1810" s="306"/>
      <c r="Q1810" s="306"/>
      <c r="R1810" s="306"/>
      <c r="S1810" s="306"/>
      <c r="T1810" s="306"/>
      <c r="U1810" s="306"/>
      <c r="V1810" s="306"/>
      <c r="W1810" s="306"/>
      <c r="X1810" s="306"/>
      <c r="Y1810" s="306"/>
      <c r="Z1810" s="306"/>
    </row>
    <row r="1811" spans="13:26">
      <c r="M1811" s="306"/>
      <c r="N1811" s="306"/>
      <c r="O1811" s="306"/>
      <c r="P1811" s="306"/>
      <c r="Q1811" s="306"/>
      <c r="R1811" s="306"/>
      <c r="S1811" s="306"/>
      <c r="T1811" s="306"/>
      <c r="U1811" s="306"/>
      <c r="V1811" s="306"/>
      <c r="W1811" s="306"/>
      <c r="X1811" s="306"/>
      <c r="Y1811" s="306"/>
      <c r="Z1811" s="306"/>
    </row>
    <row r="1812" spans="13:26">
      <c r="M1812" s="306"/>
      <c r="N1812" s="306"/>
      <c r="O1812" s="306"/>
      <c r="P1812" s="306"/>
      <c r="Q1812" s="306"/>
      <c r="R1812" s="306"/>
      <c r="S1812" s="306"/>
      <c r="T1812" s="306"/>
      <c r="U1812" s="306"/>
      <c r="V1812" s="306"/>
      <c r="W1812" s="306"/>
      <c r="X1812" s="306"/>
      <c r="Y1812" s="306"/>
      <c r="Z1812" s="306"/>
    </row>
    <row r="1813" spans="13:26">
      <c r="M1813" s="306"/>
      <c r="N1813" s="306"/>
      <c r="O1813" s="306"/>
      <c r="P1813" s="306"/>
      <c r="Q1813" s="306"/>
      <c r="R1813" s="306"/>
      <c r="S1813" s="306"/>
      <c r="T1813" s="306"/>
      <c r="U1813" s="306"/>
      <c r="V1813" s="306"/>
      <c r="W1813" s="306"/>
      <c r="X1813" s="306"/>
      <c r="Y1813" s="306"/>
      <c r="Z1813" s="306"/>
    </row>
    <row r="1814" spans="13:26">
      <c r="M1814" s="306"/>
      <c r="N1814" s="306"/>
      <c r="O1814" s="306"/>
      <c r="P1814" s="306"/>
      <c r="Q1814" s="306"/>
      <c r="R1814" s="306"/>
      <c r="S1814" s="306"/>
      <c r="T1814" s="306"/>
      <c r="U1814" s="306"/>
      <c r="V1814" s="306"/>
      <c r="W1814" s="306"/>
      <c r="X1814" s="306"/>
      <c r="Y1814" s="306"/>
      <c r="Z1814" s="306"/>
    </row>
    <row r="1815" spans="13:26">
      <c r="M1815" s="306"/>
      <c r="N1815" s="306"/>
      <c r="O1815" s="306"/>
      <c r="P1815" s="306"/>
      <c r="Q1815" s="306"/>
      <c r="R1815" s="306"/>
      <c r="S1815" s="306"/>
      <c r="T1815" s="306"/>
      <c r="U1815" s="306"/>
      <c r="V1815" s="306"/>
      <c r="W1815" s="306"/>
      <c r="X1815" s="306"/>
      <c r="Y1815" s="306"/>
      <c r="Z1815" s="306"/>
    </row>
    <row r="1816" spans="13:26">
      <c r="M1816" s="306"/>
      <c r="N1816" s="306"/>
      <c r="O1816" s="306"/>
      <c r="P1816" s="306"/>
      <c r="Q1816" s="306"/>
      <c r="R1816" s="306"/>
      <c r="S1816" s="306"/>
      <c r="T1816" s="306"/>
      <c r="U1816" s="306"/>
      <c r="V1816" s="306"/>
      <c r="W1816" s="306"/>
      <c r="X1816" s="306"/>
      <c r="Y1816" s="306"/>
      <c r="Z1816" s="306"/>
    </row>
    <row r="1817" spans="13:26">
      <c r="M1817" s="306"/>
      <c r="N1817" s="306"/>
      <c r="O1817" s="306"/>
      <c r="P1817" s="306"/>
      <c r="Q1817" s="306"/>
      <c r="R1817" s="306"/>
      <c r="S1817" s="306"/>
      <c r="T1817" s="306"/>
      <c r="U1817" s="306"/>
      <c r="V1817" s="306"/>
      <c r="W1817" s="306"/>
      <c r="X1817" s="306"/>
      <c r="Y1817" s="306"/>
      <c r="Z1817" s="306"/>
    </row>
    <row r="1818" spans="13:26">
      <c r="M1818" s="306"/>
      <c r="N1818" s="306"/>
      <c r="O1818" s="306"/>
      <c r="P1818" s="306"/>
      <c r="Q1818" s="306"/>
      <c r="R1818" s="306"/>
      <c r="S1818" s="306"/>
      <c r="T1818" s="306"/>
      <c r="U1818" s="306"/>
      <c r="V1818" s="306"/>
      <c r="W1818" s="306"/>
      <c r="X1818" s="306"/>
      <c r="Y1818" s="306"/>
      <c r="Z1818" s="306"/>
    </row>
    <row r="1819" spans="13:26">
      <c r="M1819" s="306"/>
      <c r="N1819" s="306"/>
      <c r="O1819" s="306"/>
      <c r="P1819" s="306"/>
      <c r="Q1819" s="306"/>
      <c r="R1819" s="306"/>
      <c r="S1819" s="306"/>
      <c r="T1819" s="306"/>
      <c r="U1819" s="306"/>
      <c r="V1819" s="306"/>
      <c r="W1819" s="306"/>
      <c r="X1819" s="306"/>
      <c r="Y1819" s="306"/>
      <c r="Z1819" s="306"/>
    </row>
    <row r="1820" spans="13:26">
      <c r="M1820" s="306"/>
      <c r="N1820" s="306"/>
      <c r="O1820" s="306"/>
      <c r="P1820" s="306"/>
      <c r="Q1820" s="306"/>
      <c r="R1820" s="306"/>
      <c r="S1820" s="306"/>
      <c r="T1820" s="306"/>
      <c r="U1820" s="306"/>
      <c r="V1820" s="306"/>
      <c r="W1820" s="306"/>
      <c r="X1820" s="306"/>
      <c r="Y1820" s="306"/>
      <c r="Z1820" s="306"/>
    </row>
    <row r="1821" spans="13:26">
      <c r="M1821" s="306"/>
      <c r="N1821" s="306"/>
      <c r="O1821" s="306"/>
      <c r="P1821" s="306"/>
      <c r="Q1821" s="306"/>
      <c r="R1821" s="306"/>
      <c r="S1821" s="306"/>
      <c r="T1821" s="306"/>
      <c r="U1821" s="306"/>
      <c r="V1821" s="306"/>
      <c r="W1821" s="306"/>
      <c r="X1821" s="306"/>
      <c r="Y1821" s="306"/>
      <c r="Z1821" s="306"/>
    </row>
    <row r="1822" spans="13:26">
      <c r="M1822" s="306"/>
      <c r="N1822" s="306"/>
      <c r="O1822" s="306"/>
      <c r="P1822" s="306"/>
      <c r="Q1822" s="306"/>
      <c r="R1822" s="306"/>
      <c r="S1822" s="306"/>
      <c r="T1822" s="306"/>
      <c r="U1822" s="306"/>
      <c r="V1822" s="306"/>
      <c r="W1822" s="306"/>
      <c r="X1822" s="306"/>
      <c r="Y1822" s="306"/>
      <c r="Z1822" s="306"/>
    </row>
    <row r="1823" spans="13:26">
      <c r="M1823" s="306"/>
      <c r="N1823" s="306"/>
      <c r="O1823" s="306"/>
      <c r="P1823" s="306"/>
      <c r="Q1823" s="306"/>
      <c r="R1823" s="306"/>
      <c r="S1823" s="306"/>
      <c r="T1823" s="306"/>
      <c r="U1823" s="306"/>
      <c r="V1823" s="306"/>
      <c r="W1823" s="306"/>
      <c r="X1823" s="306"/>
      <c r="Y1823" s="306"/>
      <c r="Z1823" s="306"/>
    </row>
    <row r="1824" spans="13:26">
      <c r="M1824" s="306"/>
      <c r="N1824" s="306"/>
      <c r="O1824" s="306"/>
      <c r="P1824" s="306"/>
      <c r="Q1824" s="306"/>
      <c r="R1824" s="306"/>
      <c r="S1824" s="306"/>
      <c r="T1824" s="306"/>
      <c r="U1824" s="306"/>
      <c r="V1824" s="306"/>
      <c r="W1824" s="306"/>
      <c r="X1824" s="306"/>
      <c r="Y1824" s="306"/>
      <c r="Z1824" s="306"/>
    </row>
    <row r="1825" spans="13:26">
      <c r="M1825" s="306"/>
      <c r="N1825" s="306"/>
      <c r="O1825" s="306"/>
      <c r="P1825" s="306"/>
      <c r="Q1825" s="306"/>
      <c r="R1825" s="306"/>
      <c r="S1825" s="306"/>
      <c r="T1825" s="306"/>
      <c r="U1825" s="306"/>
      <c r="V1825" s="306"/>
      <c r="W1825" s="306"/>
      <c r="X1825" s="306"/>
      <c r="Y1825" s="306"/>
      <c r="Z1825" s="306"/>
    </row>
    <row r="1826" spans="13:26">
      <c r="M1826" s="306"/>
      <c r="N1826" s="306"/>
      <c r="O1826" s="306"/>
      <c r="P1826" s="306"/>
      <c r="Q1826" s="306"/>
      <c r="R1826" s="306"/>
      <c r="S1826" s="306"/>
      <c r="T1826" s="306"/>
      <c r="U1826" s="306"/>
      <c r="V1826" s="306"/>
      <c r="W1826" s="306"/>
      <c r="X1826" s="306"/>
      <c r="Y1826" s="306"/>
      <c r="Z1826" s="306"/>
    </row>
    <row r="1827" spans="13:26">
      <c r="M1827" s="306"/>
      <c r="N1827" s="306"/>
      <c r="O1827" s="306"/>
      <c r="P1827" s="306"/>
      <c r="Q1827" s="306"/>
      <c r="R1827" s="306"/>
      <c r="S1827" s="306"/>
      <c r="T1827" s="306"/>
      <c r="U1827" s="306"/>
      <c r="V1827" s="306"/>
      <c r="W1827" s="306"/>
      <c r="X1827" s="306"/>
      <c r="Y1827" s="306"/>
      <c r="Z1827" s="306"/>
    </row>
    <row r="1828" spans="13:26">
      <c r="M1828" s="306"/>
      <c r="N1828" s="306"/>
      <c r="O1828" s="306"/>
      <c r="P1828" s="306"/>
      <c r="Q1828" s="306"/>
      <c r="R1828" s="306"/>
      <c r="S1828" s="306"/>
      <c r="T1828" s="306"/>
      <c r="U1828" s="306"/>
      <c r="V1828" s="306"/>
      <c r="W1828" s="306"/>
      <c r="X1828" s="306"/>
      <c r="Y1828" s="306"/>
      <c r="Z1828" s="306"/>
    </row>
    <row r="1829" spans="13:26">
      <c r="M1829" s="306"/>
      <c r="N1829" s="306"/>
      <c r="O1829" s="306"/>
      <c r="P1829" s="306"/>
      <c r="Q1829" s="306"/>
      <c r="R1829" s="306"/>
      <c r="S1829" s="306"/>
      <c r="T1829" s="306"/>
      <c r="U1829" s="306"/>
      <c r="V1829" s="306"/>
      <c r="W1829" s="306"/>
      <c r="X1829" s="306"/>
      <c r="Y1829" s="306"/>
      <c r="Z1829" s="306"/>
    </row>
    <row r="1830" spans="13:26">
      <c r="M1830" s="306"/>
      <c r="N1830" s="306"/>
      <c r="O1830" s="306"/>
      <c r="P1830" s="306"/>
      <c r="Q1830" s="306"/>
      <c r="R1830" s="306"/>
      <c r="S1830" s="306"/>
      <c r="T1830" s="306"/>
      <c r="U1830" s="306"/>
      <c r="V1830" s="306"/>
      <c r="W1830" s="306"/>
      <c r="X1830" s="306"/>
      <c r="Y1830" s="306"/>
      <c r="Z1830" s="306"/>
    </row>
    <row r="1831" spans="13:26">
      <c r="M1831" s="306"/>
      <c r="N1831" s="306"/>
      <c r="O1831" s="306"/>
      <c r="P1831" s="306"/>
      <c r="Q1831" s="306"/>
      <c r="R1831" s="306"/>
      <c r="S1831" s="306"/>
      <c r="T1831" s="306"/>
      <c r="U1831" s="306"/>
      <c r="V1831" s="306"/>
      <c r="W1831" s="306"/>
      <c r="X1831" s="306"/>
      <c r="Y1831" s="306"/>
      <c r="Z1831" s="306"/>
    </row>
    <row r="1832" spans="13:26">
      <c r="M1832" s="306"/>
      <c r="N1832" s="306"/>
      <c r="O1832" s="306"/>
      <c r="P1832" s="306"/>
      <c r="Q1832" s="306"/>
      <c r="R1832" s="306"/>
      <c r="S1832" s="306"/>
      <c r="T1832" s="306"/>
      <c r="U1832" s="306"/>
      <c r="V1832" s="306"/>
      <c r="W1832" s="306"/>
      <c r="X1832" s="306"/>
      <c r="Y1832" s="306"/>
      <c r="Z1832" s="306"/>
    </row>
    <row r="1833" spans="13:26">
      <c r="M1833" s="306"/>
      <c r="N1833" s="306"/>
      <c r="O1833" s="306"/>
      <c r="P1833" s="306"/>
      <c r="Q1833" s="306"/>
      <c r="R1833" s="306"/>
      <c r="S1833" s="306"/>
      <c r="T1833" s="306"/>
      <c r="U1833" s="306"/>
      <c r="V1833" s="306"/>
      <c r="W1833" s="306"/>
      <c r="X1833" s="306"/>
      <c r="Y1833" s="306"/>
      <c r="Z1833" s="306"/>
    </row>
    <row r="1834" spans="13:26">
      <c r="M1834" s="306"/>
      <c r="N1834" s="306"/>
      <c r="O1834" s="306"/>
      <c r="P1834" s="306"/>
      <c r="Q1834" s="306"/>
      <c r="R1834" s="306"/>
      <c r="S1834" s="306"/>
      <c r="T1834" s="306"/>
      <c r="U1834" s="306"/>
      <c r="V1834" s="306"/>
      <c r="W1834" s="306"/>
      <c r="X1834" s="306"/>
      <c r="Y1834" s="306"/>
      <c r="Z1834" s="306"/>
    </row>
    <row r="1835" spans="13:26">
      <c r="M1835" s="306"/>
      <c r="N1835" s="306"/>
      <c r="O1835" s="306"/>
      <c r="P1835" s="306"/>
      <c r="Q1835" s="306"/>
      <c r="R1835" s="306"/>
      <c r="S1835" s="306"/>
      <c r="T1835" s="306"/>
      <c r="U1835" s="306"/>
      <c r="V1835" s="306"/>
      <c r="W1835" s="306"/>
      <c r="X1835" s="306"/>
      <c r="Y1835" s="306"/>
      <c r="Z1835" s="306"/>
    </row>
    <row r="1836" spans="13:26">
      <c r="M1836" s="306"/>
      <c r="N1836" s="306"/>
      <c r="O1836" s="306"/>
      <c r="P1836" s="306"/>
      <c r="Q1836" s="306"/>
      <c r="R1836" s="306"/>
      <c r="S1836" s="306"/>
      <c r="T1836" s="306"/>
      <c r="U1836" s="306"/>
      <c r="V1836" s="306"/>
      <c r="W1836" s="306"/>
      <c r="X1836" s="306"/>
      <c r="Y1836" s="306"/>
      <c r="Z1836" s="306"/>
    </row>
    <row r="1837" spans="13:26">
      <c r="M1837" s="306"/>
      <c r="N1837" s="306"/>
      <c r="O1837" s="306"/>
      <c r="P1837" s="306"/>
      <c r="Q1837" s="306"/>
      <c r="R1837" s="306"/>
      <c r="S1837" s="306"/>
      <c r="T1837" s="306"/>
      <c r="U1837" s="306"/>
      <c r="V1837" s="306"/>
      <c r="W1837" s="306"/>
      <c r="X1837" s="306"/>
      <c r="Y1837" s="306"/>
      <c r="Z1837" s="306"/>
    </row>
    <row r="1838" spans="13:26">
      <c r="M1838" s="306"/>
      <c r="N1838" s="306"/>
      <c r="O1838" s="306"/>
      <c r="P1838" s="306"/>
      <c r="Q1838" s="306"/>
      <c r="R1838" s="306"/>
      <c r="S1838" s="306"/>
      <c r="T1838" s="306"/>
      <c r="U1838" s="306"/>
      <c r="V1838" s="306"/>
      <c r="W1838" s="306"/>
      <c r="X1838" s="306"/>
      <c r="Y1838" s="306"/>
      <c r="Z1838" s="306"/>
    </row>
    <row r="1839" spans="13:26">
      <c r="M1839" s="306"/>
      <c r="N1839" s="306"/>
      <c r="O1839" s="306"/>
      <c r="P1839" s="306"/>
      <c r="Q1839" s="306"/>
      <c r="R1839" s="306"/>
      <c r="S1839" s="306"/>
      <c r="T1839" s="306"/>
      <c r="U1839" s="306"/>
      <c r="V1839" s="306"/>
      <c r="W1839" s="306"/>
      <c r="X1839" s="306"/>
      <c r="Y1839" s="306"/>
      <c r="Z1839" s="306"/>
    </row>
    <row r="1840" spans="13:26">
      <c r="M1840" s="306"/>
      <c r="N1840" s="306"/>
      <c r="O1840" s="306"/>
      <c r="P1840" s="306"/>
      <c r="Q1840" s="306"/>
      <c r="R1840" s="306"/>
      <c r="S1840" s="306"/>
      <c r="T1840" s="306"/>
      <c r="U1840" s="306"/>
      <c r="V1840" s="306"/>
      <c r="W1840" s="306"/>
      <c r="X1840" s="306"/>
      <c r="Y1840" s="306"/>
      <c r="Z1840" s="306"/>
    </row>
    <row r="1841" spans="13:26">
      <c r="M1841" s="306"/>
      <c r="N1841" s="306"/>
      <c r="O1841" s="306"/>
      <c r="P1841" s="306"/>
      <c r="Q1841" s="306"/>
      <c r="R1841" s="306"/>
      <c r="S1841" s="306"/>
      <c r="T1841" s="306"/>
      <c r="U1841" s="306"/>
      <c r="V1841" s="306"/>
      <c r="W1841" s="306"/>
      <c r="X1841" s="306"/>
      <c r="Y1841" s="306"/>
      <c r="Z1841" s="306"/>
    </row>
    <row r="1842" spans="13:26">
      <c r="M1842" s="306"/>
      <c r="N1842" s="306"/>
      <c r="O1842" s="306"/>
      <c r="P1842" s="306"/>
      <c r="Q1842" s="306"/>
      <c r="R1842" s="306"/>
      <c r="S1842" s="306"/>
      <c r="T1842" s="306"/>
      <c r="U1842" s="306"/>
      <c r="V1842" s="306"/>
      <c r="W1842" s="306"/>
      <c r="X1842" s="306"/>
      <c r="Y1842" s="306"/>
      <c r="Z1842" s="306"/>
    </row>
    <row r="1843" spans="13:26">
      <c r="M1843" s="306"/>
      <c r="N1843" s="306"/>
      <c r="O1843" s="306"/>
      <c r="P1843" s="306"/>
      <c r="Q1843" s="306"/>
      <c r="R1843" s="306"/>
      <c r="S1843" s="306"/>
      <c r="T1843" s="306"/>
      <c r="U1843" s="306"/>
      <c r="V1843" s="306"/>
      <c r="W1843" s="306"/>
      <c r="X1843" s="306"/>
      <c r="Y1843" s="306"/>
      <c r="Z1843" s="306"/>
    </row>
    <row r="1844" spans="13:26">
      <c r="M1844" s="306"/>
      <c r="N1844" s="306"/>
      <c r="O1844" s="306"/>
      <c r="P1844" s="306"/>
      <c r="Q1844" s="306"/>
      <c r="R1844" s="306"/>
      <c r="S1844" s="306"/>
      <c r="T1844" s="306"/>
      <c r="U1844" s="306"/>
      <c r="V1844" s="306"/>
      <c r="W1844" s="306"/>
      <c r="X1844" s="306"/>
      <c r="Y1844" s="306"/>
      <c r="Z1844" s="306"/>
    </row>
    <row r="1845" spans="13:26">
      <c r="M1845" s="306"/>
      <c r="N1845" s="306"/>
      <c r="O1845" s="306"/>
      <c r="P1845" s="306"/>
      <c r="Q1845" s="306"/>
      <c r="R1845" s="306"/>
      <c r="S1845" s="306"/>
      <c r="T1845" s="306"/>
      <c r="U1845" s="306"/>
      <c r="V1845" s="306"/>
      <c r="W1845" s="306"/>
      <c r="X1845" s="306"/>
      <c r="Y1845" s="306"/>
      <c r="Z1845" s="306"/>
    </row>
    <row r="1846" spans="13:26">
      <c r="M1846" s="306"/>
      <c r="N1846" s="306"/>
      <c r="O1846" s="306"/>
      <c r="P1846" s="306"/>
      <c r="Q1846" s="306"/>
      <c r="R1846" s="306"/>
      <c r="S1846" s="306"/>
      <c r="T1846" s="306"/>
      <c r="U1846" s="306"/>
      <c r="V1846" s="306"/>
      <c r="W1846" s="306"/>
      <c r="X1846" s="306"/>
      <c r="Y1846" s="306"/>
      <c r="Z1846" s="306"/>
    </row>
    <row r="1847" spans="13:26">
      <c r="M1847" s="306"/>
      <c r="N1847" s="306"/>
      <c r="O1847" s="306"/>
      <c r="P1847" s="306"/>
      <c r="Q1847" s="306"/>
      <c r="R1847" s="306"/>
      <c r="S1847" s="306"/>
      <c r="T1847" s="306"/>
      <c r="U1847" s="306"/>
      <c r="V1847" s="306"/>
      <c r="W1847" s="306"/>
      <c r="X1847" s="306"/>
      <c r="Y1847" s="306"/>
      <c r="Z1847" s="306"/>
    </row>
    <row r="1848" spans="13:26">
      <c r="M1848" s="306"/>
      <c r="N1848" s="306"/>
      <c r="O1848" s="306"/>
      <c r="P1848" s="306"/>
      <c r="Q1848" s="306"/>
      <c r="R1848" s="306"/>
      <c r="S1848" s="306"/>
      <c r="T1848" s="306"/>
      <c r="U1848" s="306"/>
      <c r="V1848" s="306"/>
      <c r="W1848" s="306"/>
      <c r="X1848" s="306"/>
      <c r="Y1848" s="306"/>
      <c r="Z1848" s="306"/>
    </row>
    <row r="1849" spans="13:26">
      <c r="M1849" s="306"/>
      <c r="N1849" s="306"/>
      <c r="O1849" s="306"/>
      <c r="P1849" s="306"/>
      <c r="Q1849" s="306"/>
      <c r="R1849" s="306"/>
      <c r="S1849" s="306"/>
      <c r="T1849" s="306"/>
      <c r="U1849" s="306"/>
      <c r="V1849" s="306"/>
      <c r="W1849" s="306"/>
      <c r="X1849" s="306"/>
      <c r="Y1849" s="306"/>
      <c r="Z1849" s="306"/>
    </row>
    <row r="1850" spans="13:26">
      <c r="M1850" s="306"/>
      <c r="N1850" s="306"/>
      <c r="O1850" s="306"/>
      <c r="P1850" s="306"/>
      <c r="Q1850" s="306"/>
      <c r="R1850" s="306"/>
      <c r="S1850" s="306"/>
      <c r="T1850" s="306"/>
      <c r="U1850" s="306"/>
      <c r="V1850" s="306"/>
      <c r="W1850" s="306"/>
      <c r="X1850" s="306"/>
      <c r="Y1850" s="306"/>
      <c r="Z1850" s="306"/>
    </row>
    <row r="1851" spans="13:26">
      <c r="M1851" s="306"/>
      <c r="N1851" s="306"/>
      <c r="O1851" s="306"/>
      <c r="P1851" s="306"/>
      <c r="Q1851" s="306"/>
      <c r="R1851" s="306"/>
      <c r="S1851" s="306"/>
      <c r="T1851" s="306"/>
      <c r="U1851" s="306"/>
      <c r="V1851" s="306"/>
      <c r="W1851" s="306"/>
      <c r="X1851" s="306"/>
      <c r="Y1851" s="306"/>
      <c r="Z1851" s="306"/>
    </row>
    <row r="1852" spans="13:26">
      <c r="M1852" s="306"/>
      <c r="N1852" s="306"/>
      <c r="O1852" s="306"/>
      <c r="P1852" s="306"/>
      <c r="Q1852" s="306"/>
      <c r="R1852" s="306"/>
      <c r="S1852" s="306"/>
      <c r="T1852" s="306"/>
      <c r="U1852" s="306"/>
      <c r="V1852" s="306"/>
      <c r="W1852" s="306"/>
      <c r="X1852" s="306"/>
      <c r="Y1852" s="306"/>
      <c r="Z1852" s="306"/>
    </row>
    <row r="1853" spans="13:26">
      <c r="M1853" s="306"/>
      <c r="N1853" s="306"/>
      <c r="O1853" s="306"/>
      <c r="P1853" s="306"/>
      <c r="Q1853" s="306"/>
      <c r="R1853" s="306"/>
      <c r="S1853" s="306"/>
      <c r="T1853" s="306"/>
      <c r="U1853" s="306"/>
      <c r="V1853" s="306"/>
      <c r="W1853" s="306"/>
      <c r="X1853" s="306"/>
      <c r="Y1853" s="306"/>
      <c r="Z1853" s="306"/>
    </row>
    <row r="1854" spans="13:26">
      <c r="M1854" s="306"/>
      <c r="N1854" s="306"/>
      <c r="O1854" s="306"/>
      <c r="P1854" s="306"/>
      <c r="Q1854" s="306"/>
      <c r="R1854" s="306"/>
      <c r="S1854" s="306"/>
      <c r="T1854" s="306"/>
      <c r="U1854" s="306"/>
      <c r="V1854" s="306"/>
      <c r="W1854" s="306"/>
      <c r="X1854" s="306"/>
      <c r="Y1854" s="306"/>
      <c r="Z1854" s="306"/>
    </row>
    <row r="1855" spans="13:26">
      <c r="M1855" s="306"/>
      <c r="N1855" s="306"/>
      <c r="O1855" s="306"/>
      <c r="P1855" s="306"/>
      <c r="Q1855" s="306"/>
      <c r="R1855" s="306"/>
      <c r="S1855" s="306"/>
      <c r="T1855" s="306"/>
      <c r="U1855" s="306"/>
      <c r="V1855" s="306"/>
      <c r="W1855" s="306"/>
      <c r="X1855" s="306"/>
      <c r="Y1855" s="306"/>
      <c r="Z1855" s="306"/>
    </row>
    <row r="1856" spans="13:26">
      <c r="M1856" s="306"/>
      <c r="N1856" s="306"/>
      <c r="O1856" s="306"/>
      <c r="P1856" s="306"/>
      <c r="Q1856" s="306"/>
      <c r="R1856" s="306"/>
      <c r="S1856" s="306"/>
      <c r="T1856" s="306"/>
      <c r="U1856" s="306"/>
      <c r="V1856" s="306"/>
      <c r="W1856" s="306"/>
      <c r="X1856" s="306"/>
      <c r="Y1856" s="306"/>
      <c r="Z1856" s="306"/>
    </row>
    <row r="1857" spans="13:26">
      <c r="M1857" s="306"/>
      <c r="N1857" s="306"/>
      <c r="O1857" s="306"/>
      <c r="P1857" s="306"/>
      <c r="Q1857" s="306"/>
      <c r="R1857" s="306"/>
      <c r="S1857" s="306"/>
      <c r="T1857" s="306"/>
      <c r="U1857" s="306"/>
      <c r="V1857" s="306"/>
      <c r="W1857" s="306"/>
      <c r="X1857" s="306"/>
      <c r="Y1857" s="306"/>
      <c r="Z1857" s="306"/>
    </row>
    <row r="1858" spans="13:26">
      <c r="M1858" s="306"/>
      <c r="N1858" s="306"/>
      <c r="O1858" s="306"/>
      <c r="P1858" s="306"/>
      <c r="Q1858" s="306"/>
      <c r="R1858" s="306"/>
      <c r="S1858" s="306"/>
      <c r="T1858" s="306"/>
      <c r="U1858" s="306"/>
      <c r="V1858" s="306"/>
      <c r="W1858" s="306"/>
      <c r="X1858" s="306"/>
      <c r="Y1858" s="306"/>
      <c r="Z1858" s="306"/>
    </row>
    <row r="1859" spans="13:26">
      <c r="M1859" s="306"/>
      <c r="N1859" s="306"/>
      <c r="O1859" s="306"/>
      <c r="P1859" s="306"/>
      <c r="Q1859" s="306"/>
      <c r="R1859" s="306"/>
      <c r="S1859" s="306"/>
      <c r="T1859" s="306"/>
      <c r="U1859" s="306"/>
      <c r="V1859" s="306"/>
      <c r="W1859" s="306"/>
      <c r="X1859" s="306"/>
      <c r="Y1859" s="306"/>
      <c r="Z1859" s="306"/>
    </row>
    <row r="1860" spans="13:26">
      <c r="M1860" s="306"/>
      <c r="N1860" s="306"/>
      <c r="O1860" s="306"/>
      <c r="P1860" s="306"/>
      <c r="Q1860" s="306"/>
      <c r="R1860" s="306"/>
      <c r="S1860" s="306"/>
      <c r="T1860" s="306"/>
      <c r="U1860" s="306"/>
      <c r="V1860" s="306"/>
      <c r="W1860" s="306"/>
      <c r="X1860" s="306"/>
      <c r="Y1860" s="306"/>
      <c r="Z1860" s="306"/>
    </row>
    <row r="1861" spans="13:26">
      <c r="M1861" s="306"/>
      <c r="N1861" s="306"/>
      <c r="O1861" s="306"/>
      <c r="P1861" s="306"/>
      <c r="Q1861" s="306"/>
      <c r="R1861" s="306"/>
      <c r="S1861" s="306"/>
      <c r="T1861" s="306"/>
      <c r="U1861" s="306"/>
      <c r="V1861" s="306"/>
      <c r="W1861" s="306"/>
      <c r="X1861" s="306"/>
      <c r="Y1861" s="306"/>
      <c r="Z1861" s="306"/>
    </row>
    <row r="1862" spans="13:26">
      <c r="M1862" s="306"/>
      <c r="N1862" s="306"/>
      <c r="O1862" s="306"/>
      <c r="P1862" s="306"/>
      <c r="Q1862" s="306"/>
      <c r="R1862" s="306"/>
      <c r="S1862" s="306"/>
      <c r="T1862" s="306"/>
      <c r="U1862" s="306"/>
      <c r="V1862" s="306"/>
      <c r="W1862" s="306"/>
      <c r="X1862" s="306"/>
      <c r="Y1862" s="306"/>
      <c r="Z1862" s="306"/>
    </row>
    <row r="1863" spans="13:26">
      <c r="M1863" s="306"/>
      <c r="N1863" s="306"/>
      <c r="O1863" s="306"/>
      <c r="P1863" s="306"/>
      <c r="Q1863" s="306"/>
      <c r="R1863" s="306"/>
      <c r="S1863" s="306"/>
      <c r="T1863" s="306"/>
      <c r="U1863" s="306"/>
      <c r="V1863" s="306"/>
      <c r="W1863" s="306"/>
      <c r="X1863" s="306"/>
      <c r="Y1863" s="306"/>
      <c r="Z1863" s="306"/>
    </row>
    <row r="1864" spans="13:26">
      <c r="M1864" s="306"/>
      <c r="N1864" s="306"/>
      <c r="O1864" s="306"/>
      <c r="P1864" s="306"/>
      <c r="Q1864" s="306"/>
      <c r="R1864" s="306"/>
      <c r="S1864" s="306"/>
      <c r="T1864" s="306"/>
      <c r="U1864" s="306"/>
      <c r="V1864" s="306"/>
      <c r="W1864" s="306"/>
      <c r="X1864" s="306"/>
      <c r="Y1864" s="306"/>
      <c r="Z1864" s="306"/>
    </row>
    <row r="1865" spans="13:26">
      <c r="M1865" s="306"/>
      <c r="N1865" s="306"/>
      <c r="O1865" s="306"/>
      <c r="P1865" s="306"/>
      <c r="Q1865" s="306"/>
      <c r="R1865" s="306"/>
      <c r="S1865" s="306"/>
      <c r="T1865" s="306"/>
      <c r="U1865" s="306"/>
      <c r="V1865" s="306"/>
      <c r="W1865" s="306"/>
      <c r="X1865" s="306"/>
      <c r="Y1865" s="306"/>
      <c r="Z1865" s="306"/>
    </row>
    <row r="1866" spans="13:26">
      <c r="M1866" s="306"/>
      <c r="N1866" s="306"/>
      <c r="O1866" s="306"/>
      <c r="P1866" s="306"/>
      <c r="Q1866" s="306"/>
      <c r="R1866" s="306"/>
      <c r="S1866" s="306"/>
      <c r="T1866" s="306"/>
      <c r="U1866" s="306"/>
      <c r="V1866" s="306"/>
      <c r="W1866" s="306"/>
      <c r="X1866" s="306"/>
      <c r="Y1866" s="306"/>
      <c r="Z1866" s="306"/>
    </row>
    <row r="1867" spans="13:26">
      <c r="M1867" s="306"/>
      <c r="N1867" s="306"/>
      <c r="O1867" s="306"/>
      <c r="P1867" s="306"/>
      <c r="Q1867" s="306"/>
      <c r="R1867" s="306"/>
      <c r="S1867" s="306"/>
      <c r="T1867" s="306"/>
      <c r="U1867" s="306"/>
      <c r="V1867" s="306"/>
      <c r="W1867" s="306"/>
      <c r="X1867" s="306"/>
      <c r="Y1867" s="306"/>
      <c r="Z1867" s="306"/>
    </row>
    <row r="1868" spans="13:26">
      <c r="M1868" s="306"/>
      <c r="N1868" s="306"/>
      <c r="O1868" s="306"/>
      <c r="P1868" s="306"/>
      <c r="Q1868" s="306"/>
      <c r="R1868" s="306"/>
      <c r="S1868" s="306"/>
      <c r="T1868" s="306"/>
      <c r="U1868" s="306"/>
      <c r="V1868" s="306"/>
      <c r="W1868" s="306"/>
      <c r="X1868" s="306"/>
      <c r="Y1868" s="306"/>
      <c r="Z1868" s="306"/>
    </row>
    <row r="1869" spans="13:26">
      <c r="M1869" s="306"/>
      <c r="N1869" s="306"/>
      <c r="O1869" s="306"/>
      <c r="P1869" s="306"/>
      <c r="Q1869" s="306"/>
      <c r="R1869" s="306"/>
      <c r="S1869" s="306"/>
      <c r="T1869" s="306"/>
      <c r="U1869" s="306"/>
      <c r="V1869" s="306"/>
      <c r="W1869" s="306"/>
      <c r="X1869" s="306"/>
      <c r="Y1869" s="306"/>
      <c r="Z1869" s="306"/>
    </row>
    <row r="1870" spans="13:26">
      <c r="M1870" s="306"/>
      <c r="N1870" s="306"/>
      <c r="O1870" s="306"/>
      <c r="P1870" s="306"/>
      <c r="Q1870" s="306"/>
      <c r="R1870" s="306"/>
      <c r="S1870" s="306"/>
      <c r="T1870" s="306"/>
      <c r="U1870" s="306"/>
      <c r="V1870" s="306"/>
      <c r="W1870" s="306"/>
      <c r="X1870" s="306"/>
      <c r="Y1870" s="306"/>
      <c r="Z1870" s="306"/>
    </row>
    <row r="1871" spans="13:26">
      <c r="M1871" s="306"/>
      <c r="N1871" s="306"/>
      <c r="O1871" s="306"/>
      <c r="P1871" s="306"/>
      <c r="Q1871" s="306"/>
      <c r="R1871" s="306"/>
      <c r="S1871" s="306"/>
      <c r="T1871" s="306"/>
      <c r="U1871" s="306"/>
      <c r="V1871" s="306"/>
      <c r="W1871" s="306"/>
      <c r="X1871" s="306"/>
      <c r="Y1871" s="306"/>
      <c r="Z1871" s="306"/>
    </row>
    <row r="1872" spans="13:26">
      <c r="M1872" s="306"/>
      <c r="N1872" s="306"/>
      <c r="O1872" s="306"/>
      <c r="P1872" s="306"/>
      <c r="Q1872" s="306"/>
      <c r="R1872" s="306"/>
      <c r="S1872" s="306"/>
      <c r="T1872" s="306"/>
      <c r="U1872" s="306"/>
      <c r="V1872" s="306"/>
      <c r="W1872" s="306"/>
      <c r="X1872" s="306"/>
      <c r="Y1872" s="306"/>
      <c r="Z1872" s="306"/>
    </row>
    <row r="1873" spans="13:26">
      <c r="M1873" s="306"/>
      <c r="N1873" s="306"/>
      <c r="O1873" s="306"/>
      <c r="P1873" s="306"/>
      <c r="Q1873" s="306"/>
      <c r="R1873" s="306"/>
      <c r="S1873" s="306"/>
      <c r="T1873" s="306"/>
      <c r="U1873" s="306"/>
      <c r="V1873" s="306"/>
      <c r="W1873" s="306"/>
      <c r="X1873" s="306"/>
      <c r="Y1873" s="306"/>
      <c r="Z1873" s="306"/>
    </row>
    <row r="1874" spans="13:26">
      <c r="M1874" s="306"/>
      <c r="N1874" s="306"/>
      <c r="O1874" s="306"/>
      <c r="P1874" s="306"/>
      <c r="Q1874" s="306"/>
      <c r="R1874" s="306"/>
      <c r="S1874" s="306"/>
      <c r="T1874" s="306"/>
      <c r="U1874" s="306"/>
      <c r="V1874" s="306"/>
      <c r="W1874" s="306"/>
      <c r="X1874" s="306"/>
      <c r="Y1874" s="306"/>
      <c r="Z1874" s="306"/>
    </row>
    <row r="1875" spans="13:26">
      <c r="M1875" s="306"/>
      <c r="N1875" s="306"/>
      <c r="O1875" s="306"/>
      <c r="P1875" s="306"/>
      <c r="Q1875" s="306"/>
      <c r="R1875" s="306"/>
      <c r="S1875" s="306"/>
      <c r="T1875" s="306"/>
      <c r="U1875" s="306"/>
      <c r="V1875" s="306"/>
      <c r="W1875" s="306"/>
      <c r="X1875" s="306"/>
      <c r="Y1875" s="306"/>
      <c r="Z1875" s="306"/>
    </row>
    <row r="1876" spans="13:26">
      <c r="M1876" s="306"/>
      <c r="N1876" s="306"/>
      <c r="O1876" s="306"/>
      <c r="P1876" s="306"/>
      <c r="Q1876" s="306"/>
      <c r="R1876" s="306"/>
      <c r="S1876" s="306"/>
      <c r="T1876" s="306"/>
      <c r="U1876" s="306"/>
      <c r="V1876" s="306"/>
      <c r="W1876" s="306"/>
      <c r="X1876" s="306"/>
      <c r="Y1876" s="306"/>
      <c r="Z1876" s="306"/>
    </row>
    <row r="1877" spans="13:26">
      <c r="M1877" s="306"/>
      <c r="N1877" s="306"/>
      <c r="O1877" s="306"/>
      <c r="P1877" s="306"/>
      <c r="Q1877" s="306"/>
      <c r="R1877" s="306"/>
      <c r="S1877" s="306"/>
      <c r="T1877" s="306"/>
      <c r="U1877" s="306"/>
      <c r="V1877" s="306"/>
      <c r="W1877" s="306"/>
      <c r="X1877" s="306"/>
      <c r="Y1877" s="306"/>
      <c r="Z1877" s="306"/>
    </row>
    <row r="1878" spans="13:26">
      <c r="M1878" s="306"/>
      <c r="N1878" s="306"/>
      <c r="O1878" s="306"/>
      <c r="P1878" s="306"/>
      <c r="Q1878" s="306"/>
      <c r="R1878" s="306"/>
      <c r="S1878" s="306"/>
      <c r="T1878" s="306"/>
      <c r="U1878" s="306"/>
      <c r="V1878" s="306"/>
      <c r="W1878" s="306"/>
      <c r="X1878" s="306"/>
      <c r="Y1878" s="306"/>
      <c r="Z1878" s="306"/>
    </row>
    <row r="1879" spans="13:26">
      <c r="M1879" s="306"/>
      <c r="N1879" s="306"/>
      <c r="O1879" s="306"/>
      <c r="P1879" s="306"/>
      <c r="Q1879" s="306"/>
      <c r="R1879" s="306"/>
      <c r="S1879" s="306"/>
      <c r="T1879" s="306"/>
      <c r="U1879" s="306"/>
      <c r="V1879" s="306"/>
      <c r="W1879" s="306"/>
      <c r="X1879" s="306"/>
      <c r="Y1879" s="306"/>
      <c r="Z1879" s="306"/>
    </row>
    <row r="1880" spans="13:26">
      <c r="M1880" s="306"/>
      <c r="N1880" s="306"/>
      <c r="O1880" s="306"/>
      <c r="P1880" s="306"/>
      <c r="Q1880" s="306"/>
      <c r="R1880" s="306"/>
      <c r="S1880" s="306"/>
      <c r="T1880" s="306"/>
      <c r="U1880" s="306"/>
      <c r="V1880" s="306"/>
      <c r="W1880" s="306"/>
      <c r="X1880" s="306"/>
      <c r="Y1880" s="306"/>
      <c r="Z1880" s="306"/>
    </row>
    <row r="1881" spans="13:26">
      <c r="M1881" s="306"/>
      <c r="N1881" s="306"/>
      <c r="O1881" s="306"/>
      <c r="P1881" s="306"/>
      <c r="Q1881" s="306"/>
      <c r="R1881" s="306"/>
      <c r="S1881" s="306"/>
      <c r="T1881" s="306"/>
      <c r="U1881" s="306"/>
      <c r="V1881" s="306"/>
      <c r="W1881" s="306"/>
      <c r="X1881" s="306"/>
      <c r="Y1881" s="306"/>
      <c r="Z1881" s="306"/>
    </row>
    <row r="1882" spans="13:26">
      <c r="M1882" s="306"/>
      <c r="N1882" s="306"/>
      <c r="O1882" s="306"/>
      <c r="P1882" s="306"/>
      <c r="Q1882" s="306"/>
      <c r="R1882" s="306"/>
      <c r="S1882" s="306"/>
      <c r="T1882" s="306"/>
      <c r="U1882" s="306"/>
      <c r="V1882" s="306"/>
      <c r="W1882" s="306"/>
      <c r="X1882" s="306"/>
      <c r="Y1882" s="306"/>
      <c r="Z1882" s="306"/>
    </row>
    <row r="1883" spans="13:26">
      <c r="M1883" s="306"/>
      <c r="N1883" s="306"/>
      <c r="O1883" s="306"/>
      <c r="P1883" s="306"/>
      <c r="Q1883" s="306"/>
      <c r="R1883" s="306"/>
      <c r="S1883" s="306"/>
      <c r="T1883" s="306"/>
      <c r="U1883" s="306"/>
      <c r="V1883" s="306"/>
      <c r="W1883" s="306"/>
      <c r="X1883" s="306"/>
      <c r="Y1883" s="306"/>
      <c r="Z1883" s="306"/>
    </row>
    <row r="1884" spans="13:26">
      <c r="M1884" s="306"/>
      <c r="N1884" s="306"/>
      <c r="O1884" s="306"/>
      <c r="P1884" s="306"/>
      <c r="Q1884" s="306"/>
      <c r="R1884" s="306"/>
      <c r="S1884" s="306"/>
      <c r="T1884" s="306"/>
      <c r="U1884" s="306"/>
      <c r="V1884" s="306"/>
      <c r="W1884" s="306"/>
      <c r="X1884" s="306"/>
      <c r="Y1884" s="306"/>
      <c r="Z1884" s="306"/>
    </row>
    <row r="1885" spans="13:26">
      <c r="M1885" s="306"/>
      <c r="N1885" s="306"/>
      <c r="O1885" s="306"/>
      <c r="P1885" s="306"/>
      <c r="Q1885" s="306"/>
      <c r="R1885" s="306"/>
      <c r="S1885" s="306"/>
      <c r="T1885" s="306"/>
      <c r="U1885" s="306"/>
      <c r="V1885" s="306"/>
      <c r="W1885" s="306"/>
      <c r="X1885" s="306"/>
      <c r="Y1885" s="306"/>
      <c r="Z1885" s="306"/>
    </row>
    <row r="1886" spans="13:26">
      <c r="M1886" s="306"/>
      <c r="N1886" s="306"/>
      <c r="O1886" s="306"/>
      <c r="P1886" s="306"/>
      <c r="Q1886" s="306"/>
      <c r="R1886" s="306"/>
      <c r="S1886" s="306"/>
      <c r="T1886" s="306"/>
      <c r="U1886" s="306"/>
      <c r="V1886" s="306"/>
      <c r="W1886" s="306"/>
      <c r="X1886" s="306"/>
      <c r="Y1886" s="306"/>
      <c r="Z1886" s="306"/>
    </row>
    <row r="1887" spans="13:26">
      <c r="M1887" s="306"/>
      <c r="N1887" s="306"/>
      <c r="O1887" s="306"/>
      <c r="P1887" s="306"/>
      <c r="Q1887" s="306"/>
      <c r="R1887" s="306"/>
      <c r="S1887" s="306"/>
      <c r="T1887" s="306"/>
      <c r="U1887" s="306"/>
      <c r="V1887" s="306"/>
      <c r="W1887" s="306"/>
      <c r="X1887" s="306"/>
      <c r="Y1887" s="306"/>
      <c r="Z1887" s="306"/>
    </row>
    <row r="1888" spans="13:26">
      <c r="M1888" s="306"/>
      <c r="N1888" s="306"/>
      <c r="O1888" s="306"/>
      <c r="P1888" s="306"/>
      <c r="Q1888" s="306"/>
      <c r="R1888" s="306"/>
      <c r="S1888" s="306"/>
      <c r="T1888" s="306"/>
      <c r="U1888" s="306"/>
      <c r="V1888" s="306"/>
      <c r="W1888" s="306"/>
      <c r="X1888" s="306"/>
      <c r="Y1888" s="306"/>
      <c r="Z1888" s="306"/>
    </row>
    <row r="1889" spans="13:26">
      <c r="M1889" s="306"/>
      <c r="N1889" s="306"/>
      <c r="O1889" s="306"/>
      <c r="P1889" s="306"/>
      <c r="Q1889" s="306"/>
      <c r="R1889" s="306"/>
      <c r="S1889" s="306"/>
      <c r="T1889" s="306"/>
      <c r="U1889" s="306"/>
      <c r="V1889" s="306"/>
      <c r="W1889" s="306"/>
      <c r="X1889" s="306"/>
      <c r="Y1889" s="306"/>
      <c r="Z1889" s="306"/>
    </row>
    <row r="1890" spans="13:26">
      <c r="M1890" s="306"/>
      <c r="N1890" s="306"/>
      <c r="O1890" s="306"/>
      <c r="P1890" s="306"/>
      <c r="Q1890" s="306"/>
      <c r="R1890" s="306"/>
      <c r="S1890" s="306"/>
      <c r="T1890" s="306"/>
      <c r="U1890" s="306"/>
      <c r="V1890" s="306"/>
      <c r="W1890" s="306"/>
      <c r="X1890" s="306"/>
      <c r="Y1890" s="306"/>
      <c r="Z1890" s="306"/>
    </row>
    <row r="1891" spans="13:26">
      <c r="M1891" s="306"/>
      <c r="N1891" s="306"/>
      <c r="O1891" s="306"/>
      <c r="P1891" s="306"/>
      <c r="Q1891" s="306"/>
      <c r="R1891" s="306"/>
      <c r="S1891" s="306"/>
      <c r="T1891" s="306"/>
      <c r="U1891" s="306"/>
      <c r="V1891" s="306"/>
      <c r="W1891" s="306"/>
      <c r="X1891" s="306"/>
      <c r="Y1891" s="306"/>
      <c r="Z1891" s="306"/>
    </row>
    <row r="1892" spans="13:26">
      <c r="M1892" s="306"/>
      <c r="N1892" s="306"/>
      <c r="O1892" s="306"/>
      <c r="P1892" s="306"/>
      <c r="Q1892" s="306"/>
      <c r="R1892" s="306"/>
      <c r="S1892" s="306"/>
      <c r="T1892" s="306"/>
      <c r="U1892" s="306"/>
      <c r="V1892" s="306"/>
      <c r="W1892" s="306"/>
      <c r="X1892" s="306"/>
      <c r="Y1892" s="306"/>
      <c r="Z1892" s="306"/>
    </row>
    <row r="1893" spans="13:26">
      <c r="M1893" s="306"/>
      <c r="N1893" s="306"/>
      <c r="O1893" s="306"/>
      <c r="P1893" s="306"/>
      <c r="Q1893" s="306"/>
      <c r="R1893" s="306"/>
      <c r="S1893" s="306"/>
      <c r="T1893" s="306"/>
      <c r="U1893" s="306"/>
      <c r="V1893" s="306"/>
      <c r="W1893" s="306"/>
      <c r="X1893" s="306"/>
      <c r="Y1893" s="306"/>
      <c r="Z1893" s="306"/>
    </row>
    <row r="1894" spans="13:26">
      <c r="M1894" s="306"/>
      <c r="N1894" s="306"/>
      <c r="O1894" s="306"/>
      <c r="P1894" s="306"/>
      <c r="Q1894" s="306"/>
      <c r="R1894" s="306"/>
      <c r="S1894" s="306"/>
      <c r="T1894" s="306"/>
      <c r="U1894" s="306"/>
      <c r="V1894" s="306"/>
      <c r="W1894" s="306"/>
      <c r="X1894" s="306"/>
      <c r="Y1894" s="306"/>
      <c r="Z1894" s="306"/>
    </row>
    <row r="1895" spans="13:26">
      <c r="M1895" s="306"/>
      <c r="N1895" s="306"/>
      <c r="O1895" s="306"/>
      <c r="P1895" s="306"/>
      <c r="Q1895" s="306"/>
      <c r="R1895" s="306"/>
      <c r="S1895" s="306"/>
      <c r="T1895" s="306"/>
      <c r="U1895" s="306"/>
      <c r="V1895" s="306"/>
      <c r="W1895" s="306"/>
      <c r="X1895" s="306"/>
      <c r="Y1895" s="306"/>
      <c r="Z1895" s="306"/>
    </row>
    <row r="1896" spans="13:26">
      <c r="M1896" s="306"/>
      <c r="N1896" s="306"/>
      <c r="O1896" s="306"/>
      <c r="P1896" s="306"/>
      <c r="Q1896" s="306"/>
      <c r="R1896" s="306"/>
      <c r="S1896" s="306"/>
      <c r="T1896" s="306"/>
      <c r="U1896" s="306"/>
      <c r="V1896" s="306"/>
      <c r="W1896" s="306"/>
      <c r="X1896" s="306"/>
      <c r="Y1896" s="306"/>
      <c r="Z1896" s="306"/>
    </row>
    <row r="1897" spans="13:26">
      <c r="M1897" s="306"/>
      <c r="N1897" s="306"/>
      <c r="O1897" s="306"/>
      <c r="P1897" s="306"/>
      <c r="Q1897" s="306"/>
      <c r="R1897" s="306"/>
      <c r="S1897" s="306"/>
      <c r="T1897" s="306"/>
      <c r="U1897" s="306"/>
      <c r="V1897" s="306"/>
      <c r="W1897" s="306"/>
      <c r="X1897" s="306"/>
      <c r="Y1897" s="306"/>
      <c r="Z1897" s="306"/>
    </row>
    <row r="1898" spans="13:26">
      <c r="M1898" s="306"/>
      <c r="N1898" s="306"/>
      <c r="O1898" s="306"/>
      <c r="P1898" s="306"/>
      <c r="Q1898" s="306"/>
      <c r="R1898" s="306"/>
      <c r="S1898" s="306"/>
      <c r="T1898" s="306"/>
      <c r="U1898" s="306"/>
      <c r="V1898" s="306"/>
      <c r="W1898" s="306"/>
      <c r="X1898" s="306"/>
      <c r="Y1898" s="306"/>
      <c r="Z1898" s="306"/>
    </row>
    <row r="1899" spans="13:26">
      <c r="M1899" s="306"/>
      <c r="N1899" s="306"/>
      <c r="O1899" s="306"/>
      <c r="P1899" s="306"/>
      <c r="Q1899" s="306"/>
      <c r="R1899" s="306"/>
      <c r="S1899" s="306"/>
      <c r="T1899" s="306"/>
      <c r="U1899" s="306"/>
      <c r="V1899" s="306"/>
      <c r="W1899" s="306"/>
      <c r="X1899" s="306"/>
      <c r="Y1899" s="306"/>
      <c r="Z1899" s="306"/>
    </row>
    <row r="1900" spans="13:26">
      <c r="M1900" s="306"/>
      <c r="N1900" s="306"/>
      <c r="O1900" s="306"/>
      <c r="P1900" s="306"/>
      <c r="Q1900" s="306"/>
      <c r="R1900" s="306"/>
      <c r="S1900" s="306"/>
      <c r="T1900" s="306"/>
      <c r="U1900" s="306"/>
      <c r="V1900" s="306"/>
      <c r="W1900" s="306"/>
      <c r="X1900" s="306"/>
      <c r="Y1900" s="306"/>
      <c r="Z1900" s="306"/>
    </row>
    <row r="1901" spans="13:26">
      <c r="M1901" s="306"/>
      <c r="N1901" s="306"/>
      <c r="O1901" s="306"/>
      <c r="P1901" s="306"/>
      <c r="Q1901" s="306"/>
      <c r="R1901" s="306"/>
      <c r="S1901" s="306"/>
      <c r="T1901" s="306"/>
      <c r="U1901" s="306"/>
      <c r="V1901" s="306"/>
      <c r="W1901" s="306"/>
      <c r="X1901" s="306"/>
      <c r="Y1901" s="306"/>
      <c r="Z1901" s="306"/>
    </row>
    <row r="1902" spans="13:26">
      <c r="M1902" s="306"/>
      <c r="N1902" s="306"/>
      <c r="O1902" s="306"/>
      <c r="P1902" s="306"/>
      <c r="Q1902" s="306"/>
      <c r="R1902" s="306"/>
      <c r="S1902" s="306"/>
      <c r="T1902" s="306"/>
      <c r="U1902" s="306"/>
      <c r="V1902" s="306"/>
      <c r="W1902" s="306"/>
      <c r="X1902" s="306"/>
      <c r="Y1902" s="306"/>
      <c r="Z1902" s="306"/>
    </row>
    <row r="1903" spans="13:26">
      <c r="M1903" s="306"/>
      <c r="N1903" s="306"/>
      <c r="O1903" s="306"/>
      <c r="P1903" s="306"/>
      <c r="Q1903" s="306"/>
      <c r="R1903" s="306"/>
      <c r="S1903" s="306"/>
      <c r="T1903" s="306"/>
      <c r="U1903" s="306"/>
      <c r="V1903" s="306"/>
      <c r="W1903" s="306"/>
      <c r="X1903" s="306"/>
      <c r="Y1903" s="306"/>
      <c r="Z1903" s="306"/>
    </row>
    <row r="1904" spans="13:26">
      <c r="M1904" s="306"/>
      <c r="N1904" s="306"/>
      <c r="O1904" s="306"/>
      <c r="P1904" s="306"/>
      <c r="Q1904" s="306"/>
      <c r="R1904" s="306"/>
      <c r="S1904" s="306"/>
      <c r="T1904" s="306"/>
      <c r="U1904" s="306"/>
      <c r="V1904" s="306"/>
      <c r="W1904" s="306"/>
      <c r="X1904" s="306"/>
      <c r="Y1904" s="306"/>
      <c r="Z1904" s="306"/>
    </row>
    <row r="1905" spans="13:26">
      <c r="M1905" s="306"/>
      <c r="N1905" s="306"/>
      <c r="O1905" s="306"/>
      <c r="P1905" s="306"/>
      <c r="Q1905" s="306"/>
      <c r="R1905" s="306"/>
      <c r="S1905" s="306"/>
      <c r="T1905" s="306"/>
      <c r="U1905" s="306"/>
      <c r="V1905" s="306"/>
      <c r="W1905" s="306"/>
      <c r="X1905" s="306"/>
      <c r="Y1905" s="306"/>
      <c r="Z1905" s="306"/>
    </row>
    <row r="1906" spans="13:26">
      <c r="M1906" s="306"/>
      <c r="N1906" s="306"/>
      <c r="O1906" s="306"/>
      <c r="P1906" s="306"/>
      <c r="Q1906" s="306"/>
      <c r="R1906" s="306"/>
      <c r="S1906" s="306"/>
      <c r="T1906" s="306"/>
      <c r="U1906" s="306"/>
      <c r="V1906" s="306"/>
      <c r="W1906" s="306"/>
      <c r="X1906" s="306"/>
      <c r="Y1906" s="306"/>
      <c r="Z1906" s="306"/>
    </row>
    <row r="1907" spans="13:26">
      <c r="M1907" s="306"/>
      <c r="N1907" s="306"/>
      <c r="O1907" s="306"/>
      <c r="P1907" s="306"/>
      <c r="Q1907" s="306"/>
      <c r="R1907" s="306"/>
      <c r="S1907" s="306"/>
      <c r="T1907" s="306"/>
      <c r="U1907" s="306"/>
      <c r="V1907" s="306"/>
      <c r="W1907" s="306"/>
      <c r="X1907" s="306"/>
      <c r="Y1907" s="306"/>
      <c r="Z1907" s="306"/>
    </row>
    <row r="1908" spans="13:26">
      <c r="M1908" s="306"/>
      <c r="N1908" s="306"/>
      <c r="O1908" s="306"/>
      <c r="P1908" s="306"/>
      <c r="Q1908" s="306"/>
      <c r="R1908" s="306"/>
      <c r="S1908" s="306"/>
      <c r="T1908" s="306"/>
      <c r="U1908" s="306"/>
      <c r="V1908" s="306"/>
      <c r="W1908" s="306"/>
      <c r="X1908" s="306"/>
      <c r="Y1908" s="306"/>
      <c r="Z1908" s="306"/>
    </row>
    <row r="1909" spans="13:26">
      <c r="M1909" s="306"/>
      <c r="N1909" s="306"/>
      <c r="O1909" s="306"/>
      <c r="P1909" s="306"/>
      <c r="Q1909" s="306"/>
      <c r="R1909" s="306"/>
      <c r="S1909" s="306"/>
      <c r="T1909" s="306"/>
      <c r="U1909" s="306"/>
      <c r="V1909" s="306"/>
      <c r="W1909" s="306"/>
      <c r="X1909" s="306"/>
      <c r="Y1909" s="306"/>
      <c r="Z1909" s="306"/>
    </row>
    <row r="1910" spans="13:26">
      <c r="M1910" s="306"/>
      <c r="N1910" s="306"/>
      <c r="O1910" s="306"/>
      <c r="P1910" s="306"/>
      <c r="Q1910" s="306"/>
      <c r="R1910" s="306"/>
      <c r="S1910" s="306"/>
      <c r="T1910" s="306"/>
      <c r="U1910" s="306"/>
      <c r="V1910" s="306"/>
      <c r="W1910" s="306"/>
      <c r="X1910" s="306"/>
      <c r="Y1910" s="306"/>
      <c r="Z1910" s="306"/>
    </row>
    <row r="1911" spans="13:26">
      <c r="M1911" s="306"/>
      <c r="N1911" s="306"/>
      <c r="O1911" s="306"/>
      <c r="P1911" s="306"/>
      <c r="Q1911" s="306"/>
      <c r="R1911" s="306"/>
      <c r="S1911" s="306"/>
      <c r="T1911" s="306"/>
      <c r="U1911" s="306"/>
      <c r="V1911" s="306"/>
      <c r="W1911" s="306"/>
      <c r="X1911" s="306"/>
      <c r="Y1911" s="306"/>
      <c r="Z1911" s="306"/>
    </row>
    <row r="1912" spans="13:26">
      <c r="M1912" s="306"/>
      <c r="N1912" s="306"/>
      <c r="O1912" s="306"/>
      <c r="P1912" s="306"/>
      <c r="Q1912" s="306"/>
      <c r="R1912" s="306"/>
      <c r="S1912" s="306"/>
      <c r="T1912" s="306"/>
      <c r="U1912" s="306"/>
      <c r="V1912" s="306"/>
      <c r="W1912" s="306"/>
      <c r="X1912" s="306"/>
      <c r="Y1912" s="306"/>
      <c r="Z1912" s="306"/>
    </row>
    <row r="1913" spans="13:26">
      <c r="M1913" s="306"/>
      <c r="N1913" s="306"/>
      <c r="O1913" s="306"/>
      <c r="P1913" s="306"/>
      <c r="Q1913" s="306"/>
      <c r="R1913" s="306"/>
      <c r="S1913" s="306"/>
      <c r="T1913" s="306"/>
      <c r="U1913" s="306"/>
      <c r="V1913" s="306"/>
      <c r="W1913" s="306"/>
      <c r="X1913" s="306"/>
      <c r="Y1913" s="306"/>
      <c r="Z1913" s="306"/>
    </row>
    <row r="1914" spans="13:26">
      <c r="M1914" s="306"/>
      <c r="N1914" s="306"/>
      <c r="O1914" s="306"/>
      <c r="P1914" s="306"/>
      <c r="Q1914" s="306"/>
      <c r="R1914" s="306"/>
      <c r="S1914" s="306"/>
      <c r="T1914" s="306"/>
      <c r="U1914" s="306"/>
      <c r="V1914" s="306"/>
      <c r="W1914" s="306"/>
      <c r="X1914" s="306"/>
      <c r="Y1914" s="306"/>
      <c r="Z1914" s="306"/>
    </row>
    <row r="1915" spans="13:26">
      <c r="M1915" s="306"/>
      <c r="N1915" s="306"/>
      <c r="O1915" s="306"/>
      <c r="P1915" s="306"/>
      <c r="Q1915" s="306"/>
      <c r="R1915" s="306"/>
      <c r="S1915" s="306"/>
      <c r="T1915" s="306"/>
      <c r="U1915" s="306"/>
      <c r="V1915" s="306"/>
      <c r="W1915" s="306"/>
      <c r="X1915" s="306"/>
      <c r="Y1915" s="306"/>
      <c r="Z1915" s="306"/>
    </row>
    <row r="1916" spans="13:26">
      <c r="M1916" s="306"/>
      <c r="N1916" s="306"/>
      <c r="O1916" s="306"/>
      <c r="P1916" s="306"/>
      <c r="Q1916" s="306"/>
      <c r="R1916" s="306"/>
      <c r="S1916" s="306"/>
      <c r="T1916" s="306"/>
      <c r="U1916" s="306"/>
      <c r="V1916" s="306"/>
      <c r="W1916" s="306"/>
      <c r="X1916" s="306"/>
      <c r="Y1916" s="306"/>
      <c r="Z1916" s="306"/>
    </row>
    <row r="1917" spans="13:26">
      <c r="M1917" s="306"/>
      <c r="N1917" s="306"/>
      <c r="O1917" s="306"/>
      <c r="P1917" s="306"/>
      <c r="Q1917" s="306"/>
      <c r="R1917" s="306"/>
      <c r="S1917" s="306"/>
      <c r="T1917" s="306"/>
      <c r="U1917" s="306"/>
      <c r="V1917" s="306"/>
      <c r="W1917" s="306"/>
      <c r="X1917" s="306"/>
      <c r="Y1917" s="306"/>
      <c r="Z1917" s="306"/>
    </row>
    <row r="1918" spans="13:26">
      <c r="M1918" s="306"/>
      <c r="N1918" s="306"/>
      <c r="O1918" s="306"/>
      <c r="P1918" s="306"/>
      <c r="Q1918" s="306"/>
      <c r="R1918" s="306"/>
      <c r="S1918" s="306"/>
      <c r="T1918" s="306"/>
      <c r="U1918" s="306"/>
      <c r="V1918" s="306"/>
      <c r="W1918" s="306"/>
      <c r="X1918" s="306"/>
      <c r="Y1918" s="306"/>
      <c r="Z1918" s="306"/>
    </row>
    <row r="1919" spans="13:26">
      <c r="M1919" s="306"/>
      <c r="N1919" s="306"/>
      <c r="O1919" s="306"/>
      <c r="P1919" s="306"/>
      <c r="Q1919" s="306"/>
      <c r="R1919" s="306"/>
      <c r="S1919" s="306"/>
      <c r="T1919" s="306"/>
      <c r="U1919" s="306"/>
      <c r="V1919" s="306"/>
      <c r="W1919" s="306"/>
      <c r="X1919" s="306"/>
      <c r="Y1919" s="306"/>
      <c r="Z1919" s="306"/>
    </row>
    <row r="1920" spans="13:26">
      <c r="M1920" s="306"/>
      <c r="N1920" s="306"/>
      <c r="O1920" s="306"/>
      <c r="P1920" s="306"/>
      <c r="Q1920" s="306"/>
      <c r="R1920" s="306"/>
      <c r="S1920" s="306"/>
      <c r="T1920" s="306"/>
      <c r="U1920" s="306"/>
      <c r="V1920" s="306"/>
      <c r="W1920" s="306"/>
      <c r="X1920" s="306"/>
      <c r="Y1920" s="306"/>
      <c r="Z1920" s="306"/>
    </row>
    <row r="1921" spans="13:26">
      <c r="M1921" s="306"/>
      <c r="N1921" s="306"/>
      <c r="O1921" s="306"/>
      <c r="P1921" s="306"/>
      <c r="Q1921" s="306"/>
      <c r="R1921" s="306"/>
      <c r="S1921" s="306"/>
      <c r="T1921" s="306"/>
      <c r="U1921" s="306"/>
      <c r="V1921" s="306"/>
      <c r="W1921" s="306"/>
      <c r="X1921" s="306"/>
      <c r="Y1921" s="306"/>
      <c r="Z1921" s="306"/>
    </row>
    <row r="1922" spans="13:26">
      <c r="M1922" s="306"/>
      <c r="N1922" s="306"/>
      <c r="O1922" s="306"/>
      <c r="P1922" s="306"/>
      <c r="Q1922" s="306"/>
      <c r="R1922" s="306"/>
      <c r="S1922" s="306"/>
      <c r="T1922" s="306"/>
      <c r="U1922" s="306"/>
      <c r="V1922" s="306"/>
      <c r="W1922" s="306"/>
      <c r="X1922" s="306"/>
      <c r="Y1922" s="306"/>
      <c r="Z1922" s="306"/>
    </row>
    <row r="1923" spans="13:26">
      <c r="M1923" s="306"/>
      <c r="N1923" s="306"/>
      <c r="O1923" s="306"/>
      <c r="P1923" s="306"/>
      <c r="Q1923" s="306"/>
      <c r="R1923" s="306"/>
      <c r="S1923" s="306"/>
      <c r="T1923" s="306"/>
      <c r="U1923" s="306"/>
      <c r="V1923" s="306"/>
      <c r="W1923" s="306"/>
      <c r="X1923" s="306"/>
      <c r="Y1923" s="306"/>
      <c r="Z1923" s="306"/>
    </row>
    <row r="1924" spans="13:26">
      <c r="M1924" s="306"/>
      <c r="N1924" s="306"/>
      <c r="O1924" s="306"/>
      <c r="P1924" s="306"/>
      <c r="Q1924" s="306"/>
      <c r="R1924" s="306"/>
      <c r="S1924" s="306"/>
      <c r="T1924" s="306"/>
      <c r="U1924" s="306"/>
      <c r="V1924" s="306"/>
      <c r="W1924" s="306"/>
      <c r="X1924" s="306"/>
      <c r="Y1924" s="306"/>
      <c r="Z1924" s="306"/>
    </row>
    <row r="1925" spans="13:26">
      <c r="M1925" s="306"/>
      <c r="N1925" s="306"/>
      <c r="O1925" s="306"/>
      <c r="P1925" s="306"/>
      <c r="Q1925" s="306"/>
      <c r="R1925" s="306"/>
      <c r="S1925" s="306"/>
      <c r="T1925" s="306"/>
      <c r="U1925" s="306"/>
      <c r="V1925" s="306"/>
      <c r="W1925" s="306"/>
      <c r="X1925" s="306"/>
      <c r="Y1925" s="306"/>
      <c r="Z1925" s="306"/>
    </row>
    <row r="1926" spans="13:26">
      <c r="M1926" s="306"/>
      <c r="N1926" s="306"/>
      <c r="O1926" s="306"/>
      <c r="P1926" s="306"/>
      <c r="Q1926" s="306"/>
      <c r="R1926" s="306"/>
      <c r="S1926" s="306"/>
      <c r="T1926" s="306"/>
      <c r="U1926" s="306"/>
      <c r="V1926" s="306"/>
      <c r="W1926" s="306"/>
      <c r="X1926" s="306"/>
      <c r="Y1926" s="306"/>
      <c r="Z1926" s="306"/>
    </row>
    <row r="1927" spans="13:26">
      <c r="M1927" s="306"/>
      <c r="N1927" s="306"/>
      <c r="O1927" s="306"/>
      <c r="P1927" s="306"/>
      <c r="Q1927" s="306"/>
      <c r="R1927" s="306"/>
      <c r="S1927" s="306"/>
      <c r="T1927" s="306"/>
      <c r="U1927" s="306"/>
      <c r="V1927" s="306"/>
      <c r="W1927" s="306"/>
      <c r="X1927" s="306"/>
      <c r="Y1927" s="306"/>
      <c r="Z1927" s="306"/>
    </row>
    <row r="1928" spans="13:26">
      <c r="M1928" s="306"/>
      <c r="N1928" s="306"/>
      <c r="O1928" s="306"/>
      <c r="P1928" s="306"/>
      <c r="Q1928" s="306"/>
      <c r="R1928" s="306"/>
      <c r="S1928" s="306"/>
      <c r="T1928" s="306"/>
      <c r="U1928" s="306"/>
      <c r="V1928" s="306"/>
      <c r="W1928" s="306"/>
      <c r="X1928" s="306"/>
      <c r="Y1928" s="306"/>
      <c r="Z1928" s="306"/>
    </row>
    <row r="1929" spans="13:26">
      <c r="M1929" s="306"/>
      <c r="N1929" s="306"/>
      <c r="O1929" s="306"/>
      <c r="P1929" s="306"/>
      <c r="Q1929" s="306"/>
      <c r="R1929" s="306"/>
      <c r="S1929" s="306"/>
      <c r="T1929" s="306"/>
      <c r="U1929" s="306"/>
      <c r="V1929" s="306"/>
      <c r="W1929" s="306"/>
      <c r="X1929" s="306"/>
      <c r="Y1929" s="306"/>
      <c r="Z1929" s="306"/>
    </row>
    <row r="1930" spans="13:26">
      <c r="M1930" s="306"/>
      <c r="N1930" s="306"/>
      <c r="O1930" s="306"/>
      <c r="P1930" s="306"/>
      <c r="Q1930" s="306"/>
      <c r="R1930" s="306"/>
      <c r="S1930" s="306"/>
      <c r="T1930" s="306"/>
      <c r="U1930" s="306"/>
      <c r="V1930" s="306"/>
      <c r="W1930" s="306"/>
      <c r="X1930" s="306"/>
      <c r="Y1930" s="306"/>
      <c r="Z1930" s="306"/>
    </row>
    <row r="1931" spans="13:26">
      <c r="M1931" s="306"/>
      <c r="N1931" s="306"/>
      <c r="O1931" s="306"/>
      <c r="P1931" s="306"/>
      <c r="Q1931" s="306"/>
      <c r="R1931" s="306"/>
      <c r="S1931" s="306"/>
      <c r="T1931" s="306"/>
      <c r="U1931" s="306"/>
      <c r="V1931" s="306"/>
      <c r="W1931" s="306"/>
      <c r="X1931" s="306"/>
      <c r="Y1931" s="306"/>
      <c r="Z1931" s="306"/>
    </row>
    <row r="1932" spans="13:26">
      <c r="M1932" s="306"/>
      <c r="N1932" s="306"/>
      <c r="O1932" s="306"/>
      <c r="P1932" s="306"/>
      <c r="Q1932" s="306"/>
      <c r="R1932" s="306"/>
      <c r="S1932" s="306"/>
      <c r="T1932" s="306"/>
      <c r="U1932" s="306"/>
      <c r="V1932" s="306"/>
      <c r="W1932" s="306"/>
      <c r="X1932" s="306"/>
      <c r="Y1932" s="306"/>
      <c r="Z1932" s="306"/>
    </row>
    <row r="1933" spans="13:26">
      <c r="M1933" s="306"/>
      <c r="N1933" s="306"/>
      <c r="O1933" s="306"/>
      <c r="P1933" s="306"/>
      <c r="Q1933" s="306"/>
      <c r="R1933" s="306"/>
      <c r="S1933" s="306"/>
      <c r="T1933" s="306"/>
      <c r="U1933" s="306"/>
      <c r="V1933" s="306"/>
      <c r="W1933" s="306"/>
      <c r="X1933" s="306"/>
      <c r="Y1933" s="306"/>
      <c r="Z1933" s="306"/>
    </row>
    <row r="1934" spans="13:26">
      <c r="M1934" s="306"/>
      <c r="N1934" s="306"/>
      <c r="O1934" s="306"/>
      <c r="P1934" s="306"/>
      <c r="Q1934" s="306"/>
      <c r="R1934" s="306"/>
      <c r="S1934" s="306"/>
      <c r="T1934" s="306"/>
      <c r="U1934" s="306"/>
      <c r="V1934" s="306"/>
      <c r="W1934" s="306"/>
      <c r="X1934" s="306"/>
      <c r="Y1934" s="306"/>
      <c r="Z1934" s="306"/>
    </row>
    <row r="1935" spans="13:26">
      <c r="M1935" s="306"/>
      <c r="N1935" s="306"/>
      <c r="O1935" s="306"/>
      <c r="P1935" s="306"/>
      <c r="Q1935" s="306"/>
      <c r="R1935" s="306"/>
      <c r="S1935" s="306"/>
      <c r="T1935" s="306"/>
      <c r="U1935" s="306"/>
      <c r="V1935" s="306"/>
      <c r="W1935" s="306"/>
      <c r="X1935" s="306"/>
      <c r="Y1935" s="306"/>
      <c r="Z1935" s="306"/>
    </row>
    <row r="1936" spans="13:26">
      <c r="M1936" s="306"/>
      <c r="N1936" s="306"/>
      <c r="O1936" s="306"/>
      <c r="P1936" s="306"/>
      <c r="Q1936" s="306"/>
      <c r="R1936" s="306"/>
      <c r="S1936" s="306"/>
      <c r="T1936" s="306"/>
      <c r="U1936" s="306"/>
      <c r="V1936" s="306"/>
      <c r="W1936" s="306"/>
      <c r="X1936" s="306"/>
      <c r="Y1936" s="306"/>
      <c r="Z1936" s="306"/>
    </row>
    <row r="1937" spans="13:26">
      <c r="M1937" s="306"/>
      <c r="N1937" s="306"/>
      <c r="O1937" s="306"/>
      <c r="P1937" s="306"/>
      <c r="Q1937" s="306"/>
      <c r="R1937" s="306"/>
      <c r="S1937" s="306"/>
      <c r="T1937" s="306"/>
      <c r="U1937" s="306"/>
      <c r="V1937" s="306"/>
      <c r="W1937" s="306"/>
      <c r="X1937" s="306"/>
      <c r="Y1937" s="306"/>
      <c r="Z1937" s="306"/>
    </row>
    <row r="1938" spans="13:26">
      <c r="M1938" s="306"/>
      <c r="N1938" s="306"/>
      <c r="O1938" s="306"/>
      <c r="P1938" s="306"/>
      <c r="Q1938" s="306"/>
      <c r="R1938" s="306"/>
      <c r="S1938" s="306"/>
      <c r="T1938" s="306"/>
      <c r="U1938" s="306"/>
      <c r="V1938" s="306"/>
      <c r="W1938" s="306"/>
      <c r="X1938" s="306"/>
      <c r="Y1938" s="306"/>
      <c r="Z1938" s="306"/>
    </row>
    <row r="1939" spans="13:26">
      <c r="M1939" s="306"/>
      <c r="N1939" s="306"/>
      <c r="O1939" s="306"/>
      <c r="P1939" s="306"/>
      <c r="Q1939" s="306"/>
      <c r="R1939" s="306"/>
      <c r="S1939" s="306"/>
      <c r="T1939" s="306"/>
      <c r="U1939" s="306"/>
      <c r="V1939" s="306"/>
      <c r="W1939" s="306"/>
      <c r="X1939" s="306"/>
      <c r="Y1939" s="306"/>
      <c r="Z1939" s="306"/>
    </row>
    <row r="1940" spans="13:26">
      <c r="M1940" s="306"/>
      <c r="N1940" s="306"/>
      <c r="O1940" s="306"/>
      <c r="P1940" s="306"/>
      <c r="Q1940" s="306"/>
      <c r="R1940" s="306"/>
      <c r="S1940" s="306"/>
      <c r="T1940" s="306"/>
      <c r="U1940" s="306"/>
      <c r="V1940" s="306"/>
      <c r="W1940" s="306"/>
      <c r="X1940" s="306"/>
      <c r="Y1940" s="306"/>
      <c r="Z1940" s="306"/>
    </row>
    <row r="1941" spans="13:26">
      <c r="M1941" s="306"/>
      <c r="N1941" s="306"/>
      <c r="O1941" s="306"/>
      <c r="P1941" s="306"/>
      <c r="Q1941" s="306"/>
      <c r="R1941" s="306"/>
      <c r="S1941" s="306"/>
      <c r="T1941" s="306"/>
      <c r="U1941" s="306"/>
      <c r="V1941" s="306"/>
      <c r="W1941" s="306"/>
      <c r="X1941" s="306"/>
      <c r="Y1941" s="306"/>
      <c r="Z1941" s="306"/>
    </row>
    <row r="1942" spans="13:26">
      <c r="M1942" s="306"/>
      <c r="N1942" s="306"/>
      <c r="O1942" s="306"/>
      <c r="P1942" s="306"/>
      <c r="Q1942" s="306"/>
      <c r="R1942" s="306"/>
      <c r="S1942" s="306"/>
      <c r="T1942" s="306"/>
      <c r="U1942" s="306"/>
      <c r="V1942" s="306"/>
      <c r="W1942" s="306"/>
      <c r="X1942" s="306"/>
      <c r="Y1942" s="306"/>
      <c r="Z1942" s="306"/>
    </row>
    <row r="1943" spans="13:26">
      <c r="M1943" s="306"/>
      <c r="N1943" s="306"/>
      <c r="O1943" s="306"/>
      <c r="P1943" s="306"/>
      <c r="Q1943" s="306"/>
      <c r="R1943" s="306"/>
      <c r="S1943" s="306"/>
      <c r="T1943" s="306"/>
      <c r="U1943" s="306"/>
      <c r="V1943" s="306"/>
      <c r="W1943" s="306"/>
      <c r="X1943" s="306"/>
      <c r="Y1943" s="306"/>
      <c r="Z1943" s="306"/>
    </row>
    <row r="1944" spans="13:26">
      <c r="M1944" s="306"/>
      <c r="N1944" s="306"/>
      <c r="O1944" s="306"/>
      <c r="P1944" s="306"/>
      <c r="Q1944" s="306"/>
      <c r="R1944" s="306"/>
      <c r="S1944" s="306"/>
      <c r="T1944" s="306"/>
      <c r="U1944" s="306"/>
      <c r="V1944" s="306"/>
      <c r="W1944" s="306"/>
      <c r="X1944" s="306"/>
      <c r="Y1944" s="306"/>
      <c r="Z1944" s="306"/>
    </row>
    <row r="1945" spans="13:26">
      <c r="M1945" s="306"/>
      <c r="N1945" s="306"/>
      <c r="O1945" s="306"/>
      <c r="P1945" s="306"/>
      <c r="Q1945" s="306"/>
      <c r="R1945" s="306"/>
      <c r="S1945" s="306"/>
      <c r="T1945" s="306"/>
      <c r="U1945" s="306"/>
      <c r="V1945" s="306"/>
      <c r="W1945" s="306"/>
      <c r="X1945" s="306"/>
      <c r="Y1945" s="306"/>
      <c r="Z1945" s="306"/>
    </row>
    <row r="1946" spans="13:26">
      <c r="M1946" s="306"/>
      <c r="N1946" s="306"/>
      <c r="O1946" s="306"/>
      <c r="P1946" s="306"/>
      <c r="Q1946" s="306"/>
      <c r="R1946" s="306"/>
      <c r="S1946" s="306"/>
      <c r="T1946" s="306"/>
      <c r="U1946" s="306"/>
      <c r="V1946" s="306"/>
      <c r="W1946" s="306"/>
      <c r="X1946" s="306"/>
      <c r="Y1946" s="306"/>
      <c r="Z1946" s="306"/>
    </row>
    <row r="1947" spans="13:26">
      <c r="M1947" s="306"/>
      <c r="N1947" s="306"/>
      <c r="O1947" s="306"/>
      <c r="P1947" s="306"/>
      <c r="Q1947" s="306"/>
      <c r="R1947" s="306"/>
      <c r="S1947" s="306"/>
      <c r="T1947" s="306"/>
      <c r="U1947" s="306"/>
      <c r="V1947" s="306"/>
      <c r="W1947" s="306"/>
      <c r="X1947" s="306"/>
      <c r="Y1947" s="306"/>
      <c r="Z1947" s="306"/>
    </row>
    <row r="1948" spans="13:26">
      <c r="M1948" s="306"/>
      <c r="N1948" s="306"/>
      <c r="O1948" s="306"/>
      <c r="P1948" s="306"/>
      <c r="Q1948" s="306"/>
      <c r="R1948" s="306"/>
      <c r="S1948" s="306"/>
      <c r="T1948" s="306"/>
      <c r="U1948" s="306"/>
      <c r="V1948" s="306"/>
      <c r="W1948" s="306"/>
      <c r="X1948" s="306"/>
      <c r="Y1948" s="306"/>
      <c r="Z1948" s="306"/>
    </row>
    <row r="1949" spans="13:26">
      <c r="M1949" s="306"/>
      <c r="N1949" s="306"/>
      <c r="O1949" s="306"/>
      <c r="P1949" s="306"/>
      <c r="Q1949" s="306"/>
      <c r="R1949" s="306"/>
      <c r="S1949" s="306"/>
      <c r="T1949" s="306"/>
      <c r="U1949" s="306"/>
      <c r="V1949" s="306"/>
      <c r="W1949" s="306"/>
      <c r="X1949" s="306"/>
      <c r="Y1949" s="306"/>
      <c r="Z1949" s="306"/>
    </row>
    <row r="1950" spans="13:26">
      <c r="M1950" s="306"/>
      <c r="N1950" s="306"/>
      <c r="O1950" s="306"/>
      <c r="P1950" s="306"/>
      <c r="Q1950" s="306"/>
      <c r="R1950" s="306"/>
      <c r="S1950" s="306"/>
      <c r="T1950" s="306"/>
      <c r="U1950" s="306"/>
      <c r="V1950" s="306"/>
      <c r="W1950" s="306"/>
      <c r="X1950" s="306"/>
      <c r="Y1950" s="306"/>
      <c r="Z1950" s="306"/>
    </row>
    <row r="1951" spans="13:26">
      <c r="M1951" s="306"/>
      <c r="N1951" s="306"/>
      <c r="O1951" s="306"/>
      <c r="P1951" s="306"/>
      <c r="Q1951" s="306"/>
      <c r="R1951" s="306"/>
      <c r="S1951" s="306"/>
      <c r="T1951" s="306"/>
      <c r="U1951" s="306"/>
      <c r="V1951" s="306"/>
      <c r="W1951" s="306"/>
      <c r="X1951" s="306"/>
      <c r="Y1951" s="306"/>
      <c r="Z1951" s="306"/>
    </row>
    <row r="1952" spans="13:26">
      <c r="M1952" s="306"/>
      <c r="N1952" s="306"/>
      <c r="O1952" s="306"/>
      <c r="P1952" s="306"/>
      <c r="Q1952" s="306"/>
      <c r="R1952" s="306"/>
      <c r="S1952" s="306"/>
      <c r="T1952" s="306"/>
      <c r="U1952" s="306"/>
      <c r="V1952" s="306"/>
      <c r="W1952" s="306"/>
      <c r="X1952" s="306"/>
      <c r="Y1952" s="306"/>
      <c r="Z1952" s="306"/>
    </row>
    <row r="1953" spans="13:26">
      <c r="M1953" s="306"/>
      <c r="N1953" s="306"/>
      <c r="O1953" s="306"/>
      <c r="P1953" s="306"/>
      <c r="Q1953" s="306"/>
      <c r="R1953" s="306"/>
      <c r="S1953" s="306"/>
      <c r="T1953" s="306"/>
      <c r="U1953" s="306"/>
      <c r="V1953" s="306"/>
      <c r="W1953" s="306"/>
      <c r="X1953" s="306"/>
      <c r="Y1953" s="306"/>
      <c r="Z1953" s="306"/>
    </row>
    <row r="1954" spans="13:26">
      <c r="M1954" s="306"/>
      <c r="N1954" s="306"/>
      <c r="O1954" s="306"/>
      <c r="P1954" s="306"/>
      <c r="Q1954" s="306"/>
      <c r="R1954" s="306"/>
      <c r="S1954" s="306"/>
      <c r="T1954" s="306"/>
      <c r="U1954" s="306"/>
      <c r="V1954" s="306"/>
      <c r="W1954" s="306"/>
      <c r="X1954" s="306"/>
      <c r="Y1954" s="306"/>
      <c r="Z1954" s="306"/>
    </row>
    <row r="1955" spans="13:26">
      <c r="M1955" s="306"/>
      <c r="N1955" s="306"/>
      <c r="O1955" s="306"/>
      <c r="P1955" s="306"/>
      <c r="Q1955" s="306"/>
      <c r="R1955" s="306"/>
      <c r="S1955" s="306"/>
      <c r="T1955" s="306"/>
      <c r="U1955" s="306"/>
      <c r="V1955" s="306"/>
      <c r="W1955" s="306"/>
      <c r="X1955" s="306"/>
      <c r="Y1955" s="306"/>
      <c r="Z1955" s="306"/>
    </row>
    <row r="1956" spans="13:26">
      <c r="M1956" s="306"/>
      <c r="N1956" s="306"/>
      <c r="O1956" s="306"/>
      <c r="P1956" s="306"/>
      <c r="Q1956" s="306"/>
      <c r="R1956" s="306"/>
      <c r="S1956" s="306"/>
      <c r="T1956" s="306"/>
      <c r="U1956" s="306"/>
      <c r="V1956" s="306"/>
      <c r="W1956" s="306"/>
      <c r="X1956" s="306"/>
      <c r="Y1956" s="306"/>
      <c r="Z1956" s="306"/>
    </row>
    <row r="1957" spans="13:26">
      <c r="M1957" s="306"/>
      <c r="N1957" s="306"/>
      <c r="O1957" s="306"/>
      <c r="P1957" s="306"/>
      <c r="Q1957" s="306"/>
      <c r="R1957" s="306"/>
      <c r="S1957" s="306"/>
      <c r="T1957" s="306"/>
      <c r="U1957" s="306"/>
      <c r="V1957" s="306"/>
      <c r="W1957" s="306"/>
      <c r="X1957" s="306"/>
      <c r="Y1957" s="306"/>
      <c r="Z1957" s="306"/>
    </row>
    <row r="1958" spans="13:26">
      <c r="M1958" s="306"/>
      <c r="N1958" s="306"/>
      <c r="O1958" s="306"/>
      <c r="P1958" s="306"/>
      <c r="Q1958" s="306"/>
      <c r="R1958" s="306"/>
      <c r="S1958" s="306"/>
      <c r="T1958" s="306"/>
      <c r="U1958" s="306"/>
      <c r="V1958" s="306"/>
      <c r="W1958" s="306"/>
      <c r="X1958" s="306"/>
      <c r="Y1958" s="306"/>
      <c r="Z1958" s="306"/>
    </row>
    <row r="1959" spans="13:26">
      <c r="M1959" s="306"/>
      <c r="N1959" s="306"/>
      <c r="O1959" s="306"/>
      <c r="P1959" s="306"/>
      <c r="Q1959" s="306"/>
      <c r="R1959" s="306"/>
      <c r="S1959" s="306"/>
      <c r="T1959" s="306"/>
      <c r="U1959" s="306"/>
      <c r="V1959" s="306"/>
      <c r="W1959" s="306"/>
      <c r="X1959" s="306"/>
      <c r="Y1959" s="306"/>
      <c r="Z1959" s="306"/>
    </row>
    <row r="1960" spans="13:26">
      <c r="M1960" s="306"/>
      <c r="N1960" s="306"/>
      <c r="O1960" s="306"/>
      <c r="P1960" s="306"/>
      <c r="Q1960" s="306"/>
      <c r="R1960" s="306"/>
      <c r="S1960" s="306"/>
      <c r="T1960" s="306"/>
      <c r="U1960" s="306"/>
      <c r="V1960" s="306"/>
      <c r="W1960" s="306"/>
      <c r="X1960" s="306"/>
      <c r="Y1960" s="306"/>
      <c r="Z1960" s="306"/>
    </row>
    <row r="1961" spans="13:26">
      <c r="M1961" s="306"/>
      <c r="N1961" s="306"/>
      <c r="O1961" s="306"/>
      <c r="P1961" s="306"/>
      <c r="Q1961" s="306"/>
      <c r="R1961" s="306"/>
      <c r="S1961" s="306"/>
      <c r="T1961" s="306"/>
      <c r="U1961" s="306"/>
      <c r="V1961" s="306"/>
      <c r="W1961" s="306"/>
      <c r="X1961" s="306"/>
      <c r="Y1961" s="306"/>
      <c r="Z1961" s="306"/>
    </row>
    <row r="1962" spans="13:26">
      <c r="M1962" s="306"/>
      <c r="N1962" s="306"/>
      <c r="O1962" s="306"/>
      <c r="P1962" s="306"/>
      <c r="Q1962" s="306"/>
      <c r="R1962" s="306"/>
      <c r="S1962" s="306"/>
      <c r="T1962" s="306"/>
      <c r="U1962" s="306"/>
      <c r="V1962" s="306"/>
      <c r="W1962" s="306"/>
      <c r="X1962" s="306"/>
      <c r="Y1962" s="306"/>
      <c r="Z1962" s="306"/>
    </row>
    <row r="1963" spans="13:26">
      <c r="M1963" s="306"/>
      <c r="N1963" s="306"/>
      <c r="O1963" s="306"/>
      <c r="P1963" s="306"/>
      <c r="Q1963" s="306"/>
      <c r="R1963" s="306"/>
      <c r="S1963" s="306"/>
      <c r="T1963" s="306"/>
      <c r="U1963" s="306"/>
      <c r="V1963" s="306"/>
      <c r="W1963" s="306"/>
      <c r="X1963" s="306"/>
      <c r="Y1963" s="306"/>
      <c r="Z1963" s="306"/>
    </row>
    <row r="1964" spans="13:26">
      <c r="M1964" s="306"/>
      <c r="N1964" s="306"/>
      <c r="O1964" s="306"/>
      <c r="P1964" s="306"/>
      <c r="Q1964" s="306"/>
      <c r="R1964" s="306"/>
      <c r="S1964" s="306"/>
      <c r="T1964" s="306"/>
      <c r="U1964" s="306"/>
      <c r="V1964" s="306"/>
      <c r="W1964" s="306"/>
      <c r="X1964" s="306"/>
      <c r="Y1964" s="306"/>
      <c r="Z1964" s="306"/>
    </row>
    <row r="1965" spans="13:26">
      <c r="M1965" s="306"/>
      <c r="N1965" s="306"/>
      <c r="O1965" s="306"/>
      <c r="P1965" s="306"/>
      <c r="Q1965" s="306"/>
      <c r="R1965" s="306"/>
      <c r="S1965" s="306"/>
      <c r="T1965" s="306"/>
      <c r="U1965" s="306"/>
      <c r="V1965" s="306"/>
      <c r="W1965" s="306"/>
      <c r="X1965" s="306"/>
      <c r="Y1965" s="306"/>
      <c r="Z1965" s="306"/>
    </row>
    <row r="1966" spans="13:26">
      <c r="M1966" s="306"/>
      <c r="N1966" s="306"/>
      <c r="O1966" s="306"/>
      <c r="P1966" s="306"/>
      <c r="Q1966" s="306"/>
      <c r="R1966" s="306"/>
      <c r="S1966" s="306"/>
      <c r="T1966" s="306"/>
      <c r="U1966" s="306"/>
      <c r="V1966" s="306"/>
      <c r="W1966" s="306"/>
      <c r="X1966" s="306"/>
      <c r="Y1966" s="306"/>
      <c r="Z1966" s="306"/>
    </row>
    <row r="1967" spans="13:26">
      <c r="M1967" s="306"/>
      <c r="N1967" s="306"/>
      <c r="O1967" s="306"/>
      <c r="P1967" s="306"/>
      <c r="Q1967" s="306"/>
      <c r="R1967" s="306"/>
      <c r="S1967" s="306"/>
      <c r="T1967" s="306"/>
      <c r="U1967" s="306"/>
      <c r="V1967" s="306"/>
      <c r="W1967" s="306"/>
      <c r="X1967" s="306"/>
      <c r="Y1967" s="306"/>
      <c r="Z1967" s="306"/>
    </row>
    <row r="1968" spans="13:26">
      <c r="M1968" s="306"/>
      <c r="N1968" s="306"/>
      <c r="O1968" s="306"/>
      <c r="P1968" s="306"/>
      <c r="Q1968" s="306"/>
      <c r="R1968" s="306"/>
      <c r="S1968" s="306"/>
      <c r="T1968" s="306"/>
      <c r="U1968" s="306"/>
      <c r="V1968" s="306"/>
      <c r="W1968" s="306"/>
      <c r="X1968" s="306"/>
      <c r="Y1968" s="306"/>
      <c r="Z1968" s="306"/>
    </row>
    <row r="1969" spans="13:26">
      <c r="M1969" s="306"/>
      <c r="N1969" s="306"/>
      <c r="O1969" s="306"/>
      <c r="P1969" s="306"/>
      <c r="Q1969" s="306"/>
      <c r="R1969" s="306"/>
      <c r="S1969" s="306"/>
      <c r="T1969" s="306"/>
      <c r="U1969" s="306"/>
      <c r="V1969" s="306"/>
      <c r="W1969" s="306"/>
      <c r="X1969" s="306"/>
      <c r="Y1969" s="306"/>
      <c r="Z1969" s="306"/>
    </row>
    <row r="1970" spans="13:26">
      <c r="M1970" s="306"/>
      <c r="N1970" s="306"/>
      <c r="O1970" s="306"/>
      <c r="P1970" s="306"/>
      <c r="Q1970" s="306"/>
      <c r="R1970" s="306"/>
      <c r="S1970" s="306"/>
      <c r="T1970" s="306"/>
      <c r="U1970" s="306"/>
      <c r="V1970" s="306"/>
      <c r="W1970" s="306"/>
      <c r="X1970" s="306"/>
      <c r="Y1970" s="306"/>
      <c r="Z1970" s="306"/>
    </row>
    <row r="1971" spans="13:26">
      <c r="M1971" s="306"/>
      <c r="N1971" s="306"/>
      <c r="O1971" s="306"/>
      <c r="P1971" s="306"/>
      <c r="Q1971" s="306"/>
      <c r="R1971" s="306"/>
      <c r="S1971" s="306"/>
      <c r="T1971" s="306"/>
      <c r="U1971" s="306"/>
      <c r="V1971" s="306"/>
      <c r="W1971" s="306"/>
      <c r="X1971" s="306"/>
      <c r="Y1971" s="306"/>
      <c r="Z1971" s="306"/>
    </row>
    <row r="1972" spans="13:26">
      <c r="M1972" s="306"/>
      <c r="N1972" s="306"/>
      <c r="O1972" s="306"/>
      <c r="P1972" s="306"/>
      <c r="Q1972" s="306"/>
      <c r="R1972" s="306"/>
      <c r="S1972" s="306"/>
      <c r="T1972" s="306"/>
      <c r="U1972" s="306"/>
      <c r="V1972" s="306"/>
      <c r="W1972" s="306"/>
      <c r="X1972" s="306"/>
      <c r="Y1972" s="306"/>
      <c r="Z1972" s="306"/>
    </row>
    <row r="1973" spans="13:26">
      <c r="M1973" s="306"/>
      <c r="N1973" s="306"/>
      <c r="O1973" s="306"/>
      <c r="P1973" s="306"/>
      <c r="Q1973" s="306"/>
      <c r="R1973" s="306"/>
      <c r="S1973" s="306"/>
      <c r="T1973" s="306"/>
      <c r="U1973" s="306"/>
      <c r="V1973" s="306"/>
      <c r="W1973" s="306"/>
      <c r="X1973" s="306"/>
      <c r="Y1973" s="306"/>
      <c r="Z1973" s="306"/>
    </row>
    <row r="1974" spans="13:26">
      <c r="M1974" s="306"/>
      <c r="N1974" s="306"/>
      <c r="O1974" s="306"/>
      <c r="P1974" s="306"/>
      <c r="Q1974" s="306"/>
      <c r="R1974" s="306"/>
      <c r="S1974" s="306"/>
      <c r="T1974" s="306"/>
      <c r="U1974" s="306"/>
      <c r="V1974" s="306"/>
      <c r="W1974" s="306"/>
      <c r="X1974" s="306"/>
      <c r="Y1974" s="306"/>
      <c r="Z1974" s="306"/>
    </row>
    <row r="1975" spans="13:26">
      <c r="M1975" s="306"/>
      <c r="N1975" s="306"/>
      <c r="O1975" s="306"/>
      <c r="P1975" s="306"/>
      <c r="Q1975" s="306"/>
      <c r="R1975" s="306"/>
      <c r="S1975" s="306"/>
      <c r="T1975" s="306"/>
      <c r="U1975" s="306"/>
      <c r="V1975" s="306"/>
      <c r="W1975" s="306"/>
      <c r="X1975" s="306"/>
      <c r="Y1975" s="306"/>
      <c r="Z1975" s="306"/>
    </row>
    <row r="1976" spans="13:26">
      <c r="M1976" s="306"/>
      <c r="N1976" s="306"/>
      <c r="O1976" s="306"/>
      <c r="P1976" s="306"/>
      <c r="Q1976" s="306"/>
      <c r="R1976" s="306"/>
      <c r="S1976" s="306"/>
      <c r="T1976" s="306"/>
      <c r="U1976" s="306"/>
      <c r="V1976" s="306"/>
      <c r="W1976" s="306"/>
      <c r="X1976" s="306"/>
      <c r="Y1976" s="306"/>
      <c r="Z1976" s="306"/>
    </row>
    <row r="1977" spans="13:26">
      <c r="M1977" s="306"/>
      <c r="N1977" s="306"/>
      <c r="O1977" s="306"/>
      <c r="P1977" s="306"/>
      <c r="Q1977" s="306"/>
      <c r="R1977" s="306"/>
      <c r="S1977" s="306"/>
      <c r="T1977" s="306"/>
      <c r="U1977" s="306"/>
      <c r="V1977" s="306"/>
      <c r="W1977" s="306"/>
      <c r="X1977" s="306"/>
      <c r="Y1977" s="306"/>
      <c r="Z1977" s="306"/>
    </row>
    <row r="1978" spans="13:26">
      <c r="M1978" s="306"/>
      <c r="N1978" s="306"/>
      <c r="O1978" s="306"/>
      <c r="P1978" s="306"/>
      <c r="Q1978" s="306"/>
      <c r="R1978" s="306"/>
      <c r="S1978" s="306"/>
      <c r="T1978" s="306"/>
      <c r="U1978" s="306"/>
      <c r="V1978" s="306"/>
      <c r="W1978" s="306"/>
      <c r="X1978" s="306"/>
      <c r="Y1978" s="306"/>
      <c r="Z1978" s="306"/>
    </row>
    <row r="1979" spans="13:26">
      <c r="M1979" s="306"/>
      <c r="N1979" s="306"/>
      <c r="O1979" s="306"/>
      <c r="P1979" s="306"/>
      <c r="Q1979" s="306"/>
      <c r="R1979" s="306"/>
      <c r="S1979" s="306"/>
      <c r="T1979" s="306"/>
      <c r="U1979" s="306"/>
      <c r="V1979" s="306"/>
      <c r="W1979" s="306"/>
      <c r="X1979" s="306"/>
      <c r="Y1979" s="306"/>
      <c r="Z1979" s="306"/>
    </row>
    <row r="1980" spans="13:26">
      <c r="M1980" s="306"/>
      <c r="N1980" s="306"/>
      <c r="O1980" s="306"/>
      <c r="P1980" s="306"/>
      <c r="Q1980" s="306"/>
      <c r="R1980" s="306"/>
      <c r="S1980" s="306"/>
      <c r="T1980" s="306"/>
      <c r="U1980" s="306"/>
      <c r="V1980" s="306"/>
      <c r="W1980" s="306"/>
      <c r="X1980" s="306"/>
      <c r="Y1980" s="306"/>
      <c r="Z1980" s="306"/>
    </row>
    <row r="1981" spans="13:26">
      <c r="M1981" s="306"/>
      <c r="N1981" s="306"/>
      <c r="O1981" s="306"/>
      <c r="P1981" s="306"/>
      <c r="Q1981" s="306"/>
      <c r="R1981" s="306"/>
      <c r="S1981" s="306"/>
      <c r="T1981" s="306"/>
      <c r="U1981" s="306"/>
      <c r="V1981" s="306"/>
      <c r="W1981" s="306"/>
      <c r="X1981" s="306"/>
      <c r="Y1981" s="306"/>
      <c r="Z1981" s="306"/>
    </row>
    <row r="1982" spans="13:26">
      <c r="M1982" s="306"/>
      <c r="N1982" s="306"/>
      <c r="O1982" s="306"/>
      <c r="P1982" s="306"/>
      <c r="Q1982" s="306"/>
      <c r="R1982" s="306"/>
      <c r="S1982" s="306"/>
      <c r="T1982" s="306"/>
      <c r="U1982" s="306"/>
      <c r="V1982" s="306"/>
      <c r="W1982" s="306"/>
      <c r="X1982" s="306"/>
      <c r="Y1982" s="306"/>
      <c r="Z1982" s="306"/>
    </row>
    <row r="1983" spans="13:26">
      <c r="M1983" s="306"/>
      <c r="N1983" s="306"/>
      <c r="O1983" s="306"/>
      <c r="P1983" s="306"/>
      <c r="Q1983" s="306"/>
      <c r="R1983" s="306"/>
      <c r="S1983" s="306"/>
      <c r="T1983" s="306"/>
      <c r="U1983" s="306"/>
      <c r="V1983" s="306"/>
      <c r="W1983" s="306"/>
      <c r="X1983" s="306"/>
      <c r="Y1983" s="306"/>
      <c r="Z1983" s="306"/>
    </row>
    <row r="1984" spans="13:26">
      <c r="M1984" s="306"/>
      <c r="N1984" s="306"/>
      <c r="O1984" s="306"/>
      <c r="P1984" s="306"/>
      <c r="Q1984" s="306"/>
      <c r="R1984" s="306"/>
      <c r="S1984" s="306"/>
      <c r="T1984" s="306"/>
      <c r="U1984" s="306"/>
      <c r="V1984" s="306"/>
      <c r="W1984" s="306"/>
      <c r="X1984" s="306"/>
      <c r="Y1984" s="306"/>
      <c r="Z1984" s="306"/>
    </row>
    <row r="1985" spans="13:26">
      <c r="M1985" s="306"/>
      <c r="N1985" s="306"/>
      <c r="O1985" s="306"/>
      <c r="P1985" s="306"/>
      <c r="Q1985" s="306"/>
      <c r="R1985" s="306"/>
      <c r="S1985" s="306"/>
      <c r="T1985" s="306"/>
      <c r="U1985" s="306"/>
      <c r="V1985" s="306"/>
      <c r="W1985" s="306"/>
      <c r="X1985" s="306"/>
      <c r="Y1985" s="306"/>
      <c r="Z1985" s="306"/>
    </row>
    <row r="1986" spans="13:26">
      <c r="M1986" s="306"/>
      <c r="N1986" s="306"/>
      <c r="O1986" s="306"/>
      <c r="P1986" s="306"/>
      <c r="Q1986" s="306"/>
      <c r="R1986" s="306"/>
      <c r="S1986" s="306"/>
      <c r="T1986" s="306"/>
      <c r="U1986" s="306"/>
      <c r="V1986" s="306"/>
      <c r="W1986" s="306"/>
      <c r="X1986" s="306"/>
      <c r="Y1986" s="306"/>
      <c r="Z1986" s="306"/>
    </row>
    <row r="1987" spans="13:26">
      <c r="M1987" s="306"/>
      <c r="N1987" s="306"/>
      <c r="O1987" s="306"/>
      <c r="P1987" s="306"/>
      <c r="Q1987" s="306"/>
      <c r="R1987" s="306"/>
      <c r="S1987" s="306"/>
      <c r="T1987" s="306"/>
      <c r="U1987" s="306"/>
      <c r="V1987" s="306"/>
      <c r="W1987" s="306"/>
      <c r="X1987" s="306"/>
      <c r="Y1987" s="306"/>
      <c r="Z1987" s="306"/>
    </row>
    <row r="1988" spans="13:26">
      <c r="M1988" s="306"/>
      <c r="N1988" s="306"/>
      <c r="O1988" s="306"/>
      <c r="P1988" s="306"/>
      <c r="Q1988" s="306"/>
      <c r="R1988" s="306"/>
      <c r="S1988" s="306"/>
      <c r="T1988" s="306"/>
      <c r="U1988" s="306"/>
      <c r="V1988" s="306"/>
      <c r="W1988" s="306"/>
      <c r="X1988" s="306"/>
      <c r="Y1988" s="306"/>
      <c r="Z1988" s="306"/>
    </row>
    <row r="1989" spans="13:26">
      <c r="M1989" s="306"/>
      <c r="N1989" s="306"/>
      <c r="O1989" s="306"/>
      <c r="P1989" s="306"/>
      <c r="Q1989" s="306"/>
      <c r="R1989" s="306"/>
      <c r="S1989" s="306"/>
      <c r="T1989" s="306"/>
      <c r="U1989" s="306"/>
      <c r="V1989" s="306"/>
      <c r="W1989" s="306"/>
      <c r="X1989" s="306"/>
      <c r="Y1989" s="306"/>
      <c r="Z1989" s="306"/>
    </row>
    <row r="1990" spans="13:26">
      <c r="M1990" s="306"/>
      <c r="N1990" s="306"/>
      <c r="O1990" s="306"/>
      <c r="P1990" s="306"/>
      <c r="Q1990" s="306"/>
      <c r="R1990" s="306"/>
      <c r="S1990" s="306"/>
      <c r="T1990" s="306"/>
      <c r="U1990" s="306"/>
      <c r="V1990" s="306"/>
      <c r="W1990" s="306"/>
      <c r="X1990" s="306"/>
      <c r="Y1990" s="306"/>
      <c r="Z1990" s="306"/>
    </row>
    <row r="1991" spans="13:26">
      <c r="M1991" s="306"/>
      <c r="N1991" s="306"/>
      <c r="O1991" s="306"/>
      <c r="P1991" s="306"/>
      <c r="Q1991" s="306"/>
      <c r="R1991" s="306"/>
      <c r="S1991" s="306"/>
      <c r="T1991" s="306"/>
      <c r="U1991" s="306"/>
      <c r="V1991" s="306"/>
      <c r="W1991" s="306"/>
      <c r="X1991" s="306"/>
      <c r="Y1991" s="306"/>
      <c r="Z1991" s="306"/>
    </row>
    <row r="1992" spans="13:26">
      <c r="M1992" s="306"/>
      <c r="N1992" s="306"/>
      <c r="O1992" s="306"/>
      <c r="P1992" s="306"/>
      <c r="Q1992" s="306"/>
      <c r="R1992" s="306"/>
      <c r="S1992" s="306"/>
      <c r="T1992" s="306"/>
      <c r="U1992" s="306"/>
      <c r="V1992" s="306"/>
      <c r="W1992" s="306"/>
      <c r="X1992" s="306"/>
      <c r="Y1992" s="306"/>
      <c r="Z1992" s="306"/>
    </row>
    <row r="1993" spans="13:26">
      <c r="M1993" s="306"/>
      <c r="N1993" s="306"/>
      <c r="O1993" s="306"/>
      <c r="P1993" s="306"/>
      <c r="Q1993" s="306"/>
      <c r="R1993" s="306"/>
      <c r="S1993" s="306"/>
      <c r="T1993" s="306"/>
      <c r="U1993" s="306"/>
      <c r="V1993" s="306"/>
      <c r="W1993" s="306"/>
      <c r="X1993" s="306"/>
      <c r="Y1993" s="306"/>
      <c r="Z1993" s="306"/>
    </row>
    <row r="1994" spans="13:26">
      <c r="M1994" s="306"/>
      <c r="N1994" s="306"/>
      <c r="O1994" s="306"/>
      <c r="P1994" s="306"/>
      <c r="Q1994" s="306"/>
      <c r="R1994" s="306"/>
      <c r="S1994" s="306"/>
      <c r="T1994" s="306"/>
      <c r="U1994" s="306"/>
      <c r="V1994" s="306"/>
      <c r="W1994" s="306"/>
      <c r="X1994" s="306"/>
      <c r="Y1994" s="306"/>
      <c r="Z1994" s="306"/>
    </row>
    <row r="1995" spans="13:26">
      <c r="M1995" s="306"/>
      <c r="N1995" s="306"/>
      <c r="O1995" s="306"/>
      <c r="P1995" s="306"/>
      <c r="Q1995" s="306"/>
      <c r="R1995" s="306"/>
      <c r="S1995" s="306"/>
      <c r="T1995" s="306"/>
      <c r="U1995" s="306"/>
      <c r="V1995" s="306"/>
      <c r="W1995" s="306"/>
      <c r="X1995" s="306"/>
      <c r="Y1995" s="306"/>
      <c r="Z1995" s="306"/>
    </row>
    <row r="1996" spans="13:26">
      <c r="M1996" s="306"/>
      <c r="N1996" s="306"/>
      <c r="O1996" s="306"/>
      <c r="P1996" s="306"/>
      <c r="Q1996" s="306"/>
      <c r="R1996" s="306"/>
      <c r="S1996" s="306"/>
      <c r="T1996" s="306"/>
      <c r="U1996" s="306"/>
      <c r="V1996" s="306"/>
      <c r="W1996" s="306"/>
      <c r="X1996" s="306"/>
      <c r="Y1996" s="306"/>
      <c r="Z1996" s="306"/>
    </row>
    <row r="1997" spans="13:26">
      <c r="M1997" s="306"/>
      <c r="N1997" s="306"/>
      <c r="O1997" s="306"/>
      <c r="P1997" s="306"/>
      <c r="Q1997" s="306"/>
      <c r="R1997" s="306"/>
      <c r="S1997" s="306"/>
      <c r="T1997" s="306"/>
      <c r="U1997" s="306"/>
      <c r="V1997" s="306"/>
      <c r="W1997" s="306"/>
      <c r="X1997" s="306"/>
      <c r="Y1997" s="306"/>
      <c r="Z1997" s="306"/>
    </row>
    <row r="1998" spans="13:26">
      <c r="M1998" s="306"/>
      <c r="N1998" s="306"/>
      <c r="O1998" s="306"/>
      <c r="P1998" s="306"/>
      <c r="Q1998" s="306"/>
      <c r="R1998" s="306"/>
      <c r="S1998" s="306"/>
      <c r="T1998" s="306"/>
      <c r="U1998" s="306"/>
      <c r="V1998" s="306"/>
      <c r="W1998" s="306"/>
      <c r="X1998" s="306"/>
      <c r="Y1998" s="306"/>
      <c r="Z1998" s="306"/>
    </row>
    <row r="1999" spans="13:26">
      <c r="M1999" s="306"/>
      <c r="N1999" s="306"/>
      <c r="O1999" s="306"/>
      <c r="P1999" s="306"/>
      <c r="Q1999" s="306"/>
      <c r="R1999" s="306"/>
      <c r="S1999" s="306"/>
      <c r="T1999" s="306"/>
      <c r="U1999" s="306"/>
      <c r="V1999" s="306"/>
      <c r="W1999" s="306"/>
      <c r="X1999" s="306"/>
      <c r="Y1999" s="306"/>
      <c r="Z1999" s="306"/>
    </row>
    <row r="2000" spans="13:26">
      <c r="M2000" s="306"/>
      <c r="N2000" s="306"/>
      <c r="O2000" s="306"/>
      <c r="P2000" s="306"/>
      <c r="Q2000" s="306"/>
      <c r="R2000" s="306"/>
      <c r="S2000" s="306"/>
      <c r="T2000" s="306"/>
      <c r="U2000" s="306"/>
      <c r="V2000" s="306"/>
      <c r="W2000" s="306"/>
      <c r="X2000" s="306"/>
      <c r="Y2000" s="306"/>
      <c r="Z2000" s="306"/>
    </row>
    <row r="2001" spans="13:26">
      <c r="M2001" s="306"/>
      <c r="N2001" s="306"/>
      <c r="O2001" s="306"/>
      <c r="P2001" s="306"/>
      <c r="Q2001" s="306"/>
      <c r="R2001" s="306"/>
      <c r="S2001" s="306"/>
      <c r="T2001" s="306"/>
      <c r="U2001" s="306"/>
      <c r="V2001" s="306"/>
      <c r="W2001" s="306"/>
      <c r="X2001" s="306"/>
      <c r="Y2001" s="306"/>
      <c r="Z2001" s="306"/>
    </row>
    <row r="2002" spans="13:26">
      <c r="M2002" s="306"/>
      <c r="N2002" s="306"/>
      <c r="O2002" s="306"/>
      <c r="P2002" s="306"/>
      <c r="Q2002" s="306"/>
      <c r="R2002" s="306"/>
      <c r="S2002" s="306"/>
      <c r="T2002" s="306"/>
      <c r="U2002" s="306"/>
      <c r="V2002" s="306"/>
      <c r="W2002" s="306"/>
      <c r="X2002" s="306"/>
      <c r="Y2002" s="306"/>
      <c r="Z2002" s="306"/>
    </row>
    <row r="2003" spans="13:26">
      <c r="M2003" s="306"/>
      <c r="N2003" s="306"/>
      <c r="O2003" s="306"/>
      <c r="P2003" s="306"/>
      <c r="Q2003" s="306"/>
      <c r="R2003" s="306"/>
      <c r="S2003" s="306"/>
      <c r="T2003" s="306"/>
      <c r="U2003" s="306"/>
      <c r="V2003" s="306"/>
      <c r="W2003" s="306"/>
      <c r="X2003" s="306"/>
      <c r="Y2003" s="306"/>
      <c r="Z2003" s="306"/>
    </row>
    <row r="2004" spans="13:26">
      <c r="M2004" s="306"/>
      <c r="N2004" s="306"/>
      <c r="O2004" s="306"/>
      <c r="P2004" s="306"/>
      <c r="Q2004" s="306"/>
      <c r="R2004" s="306"/>
      <c r="S2004" s="306"/>
      <c r="T2004" s="306"/>
      <c r="U2004" s="306"/>
      <c r="V2004" s="306"/>
      <c r="W2004" s="306"/>
      <c r="X2004" s="306"/>
      <c r="Y2004" s="306"/>
      <c r="Z2004" s="306"/>
    </row>
    <row r="2005" spans="13:26">
      <c r="M2005" s="306"/>
      <c r="N2005" s="306"/>
      <c r="O2005" s="306"/>
      <c r="P2005" s="306"/>
      <c r="Q2005" s="306"/>
      <c r="R2005" s="306"/>
      <c r="S2005" s="306"/>
      <c r="T2005" s="306"/>
      <c r="U2005" s="306"/>
      <c r="V2005" s="306"/>
      <c r="W2005" s="306"/>
      <c r="X2005" s="306"/>
      <c r="Y2005" s="306"/>
      <c r="Z2005" s="306"/>
    </row>
    <row r="2006" spans="13:26">
      <c r="M2006" s="306"/>
      <c r="N2006" s="306"/>
      <c r="O2006" s="306"/>
      <c r="P2006" s="306"/>
      <c r="Q2006" s="306"/>
      <c r="R2006" s="306"/>
      <c r="S2006" s="306"/>
      <c r="T2006" s="306"/>
      <c r="U2006" s="306"/>
      <c r="V2006" s="306"/>
      <c r="W2006" s="306"/>
      <c r="X2006" s="306"/>
      <c r="Y2006" s="306"/>
      <c r="Z2006" s="306"/>
    </row>
    <row r="2007" spans="13:26">
      <c r="M2007" s="306"/>
      <c r="N2007" s="306"/>
      <c r="O2007" s="306"/>
      <c r="P2007" s="306"/>
      <c r="Q2007" s="306"/>
      <c r="R2007" s="306"/>
      <c r="S2007" s="306"/>
      <c r="T2007" s="306"/>
      <c r="U2007" s="306"/>
      <c r="V2007" s="306"/>
      <c r="W2007" s="306"/>
      <c r="X2007" s="306"/>
      <c r="Y2007" s="306"/>
      <c r="Z2007" s="306"/>
    </row>
    <row r="2008" spans="13:26">
      <c r="M2008" s="306"/>
      <c r="N2008" s="306"/>
      <c r="O2008" s="306"/>
      <c r="P2008" s="306"/>
      <c r="Q2008" s="306"/>
      <c r="R2008" s="306"/>
      <c r="S2008" s="306"/>
      <c r="T2008" s="306"/>
      <c r="U2008" s="306"/>
      <c r="V2008" s="306"/>
      <c r="W2008" s="306"/>
      <c r="X2008" s="306"/>
      <c r="Y2008" s="306"/>
      <c r="Z2008" s="306"/>
    </row>
    <row r="2009" spans="13:26">
      <c r="M2009" s="306"/>
      <c r="N2009" s="306"/>
      <c r="O2009" s="306"/>
      <c r="P2009" s="306"/>
      <c r="Q2009" s="306"/>
      <c r="R2009" s="306"/>
      <c r="S2009" s="306"/>
      <c r="T2009" s="306"/>
      <c r="U2009" s="306"/>
      <c r="V2009" s="306"/>
      <c r="W2009" s="306"/>
      <c r="X2009" s="306"/>
      <c r="Y2009" s="306"/>
      <c r="Z2009" s="306"/>
    </row>
    <row r="2010" spans="13:26">
      <c r="M2010" s="306"/>
      <c r="N2010" s="306"/>
      <c r="O2010" s="306"/>
      <c r="P2010" s="306"/>
      <c r="Q2010" s="306"/>
      <c r="R2010" s="306"/>
      <c r="S2010" s="306"/>
      <c r="T2010" s="306"/>
      <c r="U2010" s="306"/>
      <c r="V2010" s="306"/>
      <c r="W2010" s="306"/>
      <c r="X2010" s="306"/>
      <c r="Y2010" s="306"/>
      <c r="Z2010" s="306"/>
    </row>
    <row r="2011" spans="13:26">
      <c r="M2011" s="306"/>
      <c r="N2011" s="306"/>
      <c r="O2011" s="306"/>
      <c r="P2011" s="306"/>
      <c r="Q2011" s="306"/>
      <c r="R2011" s="306"/>
      <c r="S2011" s="306"/>
      <c r="T2011" s="306"/>
      <c r="U2011" s="306"/>
      <c r="V2011" s="306"/>
      <c r="W2011" s="306"/>
      <c r="X2011" s="306"/>
      <c r="Y2011" s="306"/>
      <c r="Z2011" s="306"/>
    </row>
    <row r="2012" spans="13:26">
      <c r="M2012" s="306"/>
      <c r="N2012" s="306"/>
      <c r="O2012" s="306"/>
      <c r="P2012" s="306"/>
      <c r="Q2012" s="306"/>
      <c r="R2012" s="306"/>
      <c r="S2012" s="306"/>
      <c r="T2012" s="306"/>
      <c r="U2012" s="306"/>
      <c r="V2012" s="306"/>
      <c r="W2012" s="306"/>
      <c r="X2012" s="306"/>
      <c r="Y2012" s="306"/>
      <c r="Z2012" s="306"/>
    </row>
    <row r="2013" spans="13:26">
      <c r="M2013" s="306"/>
      <c r="N2013" s="306"/>
      <c r="O2013" s="306"/>
      <c r="P2013" s="306"/>
      <c r="Q2013" s="306"/>
      <c r="R2013" s="306"/>
      <c r="S2013" s="306"/>
      <c r="T2013" s="306"/>
      <c r="U2013" s="306"/>
      <c r="V2013" s="306"/>
      <c r="W2013" s="306"/>
      <c r="X2013" s="306"/>
      <c r="Y2013" s="306"/>
      <c r="Z2013" s="306"/>
    </row>
    <row r="2014" spans="13:26">
      <c r="M2014" s="306"/>
      <c r="N2014" s="306"/>
      <c r="O2014" s="306"/>
      <c r="P2014" s="306"/>
      <c r="Q2014" s="306"/>
      <c r="R2014" s="306"/>
      <c r="S2014" s="306"/>
      <c r="T2014" s="306"/>
      <c r="U2014" s="306"/>
      <c r="V2014" s="306"/>
      <c r="W2014" s="306"/>
      <c r="X2014" s="306"/>
      <c r="Y2014" s="306"/>
      <c r="Z2014" s="306"/>
    </row>
    <row r="2015" spans="13:26">
      <c r="M2015" s="306"/>
      <c r="N2015" s="306"/>
      <c r="O2015" s="306"/>
      <c r="P2015" s="306"/>
      <c r="Q2015" s="306"/>
      <c r="R2015" s="306"/>
      <c r="S2015" s="306"/>
      <c r="T2015" s="306"/>
      <c r="U2015" s="306"/>
      <c r="V2015" s="306"/>
      <c r="W2015" s="306"/>
      <c r="X2015" s="306"/>
      <c r="Y2015" s="306"/>
      <c r="Z2015" s="306"/>
    </row>
    <row r="2016" spans="13:26">
      <c r="M2016" s="306"/>
      <c r="N2016" s="306"/>
      <c r="O2016" s="306"/>
      <c r="P2016" s="306"/>
      <c r="Q2016" s="306"/>
      <c r="R2016" s="306"/>
      <c r="S2016" s="306"/>
      <c r="T2016" s="306"/>
      <c r="U2016" s="306"/>
      <c r="V2016" s="306"/>
      <c r="W2016" s="306"/>
      <c r="X2016" s="306"/>
      <c r="Y2016" s="306"/>
      <c r="Z2016" s="306"/>
    </row>
    <row r="2017" spans="13:26">
      <c r="M2017" s="306"/>
      <c r="N2017" s="306"/>
      <c r="O2017" s="306"/>
      <c r="P2017" s="306"/>
      <c r="Q2017" s="306"/>
      <c r="R2017" s="306"/>
      <c r="S2017" s="306"/>
      <c r="T2017" s="306"/>
      <c r="U2017" s="306"/>
      <c r="V2017" s="306"/>
      <c r="W2017" s="306"/>
      <c r="X2017" s="306"/>
      <c r="Y2017" s="306"/>
      <c r="Z2017" s="306"/>
    </row>
    <row r="2018" spans="13:26">
      <c r="M2018" s="306"/>
      <c r="N2018" s="306"/>
      <c r="O2018" s="306"/>
      <c r="P2018" s="306"/>
      <c r="Q2018" s="306"/>
      <c r="R2018" s="306"/>
      <c r="S2018" s="306"/>
      <c r="T2018" s="306"/>
      <c r="U2018" s="306"/>
      <c r="V2018" s="306"/>
      <c r="W2018" s="306"/>
      <c r="X2018" s="306"/>
      <c r="Y2018" s="306"/>
      <c r="Z2018" s="306"/>
    </row>
    <row r="2019" spans="13:26">
      <c r="M2019" s="306"/>
      <c r="N2019" s="306"/>
      <c r="O2019" s="306"/>
      <c r="P2019" s="306"/>
      <c r="Q2019" s="306"/>
      <c r="R2019" s="306"/>
      <c r="S2019" s="306"/>
      <c r="T2019" s="306"/>
      <c r="U2019" s="306"/>
      <c r="V2019" s="306"/>
      <c r="W2019" s="306"/>
      <c r="X2019" s="306"/>
      <c r="Y2019" s="306"/>
      <c r="Z2019" s="306"/>
    </row>
    <row r="2020" spans="13:26">
      <c r="M2020" s="306"/>
      <c r="N2020" s="306"/>
      <c r="O2020" s="306"/>
      <c r="P2020" s="306"/>
      <c r="Q2020" s="306"/>
      <c r="R2020" s="306"/>
      <c r="S2020" s="306"/>
      <c r="T2020" s="306"/>
      <c r="U2020" s="306"/>
      <c r="V2020" s="306"/>
      <c r="W2020" s="306"/>
      <c r="X2020" s="306"/>
      <c r="Y2020" s="306"/>
      <c r="Z2020" s="306"/>
    </row>
    <row r="2021" spans="13:26">
      <c r="M2021" s="306"/>
      <c r="N2021" s="306"/>
      <c r="O2021" s="306"/>
      <c r="P2021" s="306"/>
      <c r="Q2021" s="306"/>
      <c r="R2021" s="306"/>
      <c r="S2021" s="306"/>
      <c r="T2021" s="306"/>
      <c r="U2021" s="306"/>
      <c r="V2021" s="306"/>
      <c r="W2021" s="306"/>
      <c r="X2021" s="306"/>
      <c r="Y2021" s="306"/>
      <c r="Z2021" s="306"/>
    </row>
    <row r="2022" spans="13:26">
      <c r="M2022" s="306"/>
      <c r="N2022" s="306"/>
      <c r="O2022" s="306"/>
      <c r="P2022" s="306"/>
      <c r="Q2022" s="306"/>
      <c r="R2022" s="306"/>
      <c r="S2022" s="306"/>
      <c r="T2022" s="306"/>
      <c r="U2022" s="306"/>
      <c r="V2022" s="306"/>
      <c r="W2022" s="306"/>
      <c r="X2022" s="306"/>
      <c r="Y2022" s="306"/>
      <c r="Z2022" s="306"/>
    </row>
    <row r="2023" spans="13:26">
      <c r="M2023" s="306"/>
      <c r="N2023" s="306"/>
      <c r="O2023" s="306"/>
      <c r="P2023" s="306"/>
      <c r="Q2023" s="306"/>
      <c r="R2023" s="306"/>
      <c r="S2023" s="306"/>
      <c r="T2023" s="306"/>
      <c r="U2023" s="306"/>
      <c r="V2023" s="306"/>
      <c r="W2023" s="306"/>
      <c r="X2023" s="306"/>
      <c r="Y2023" s="306"/>
      <c r="Z2023" s="306"/>
    </row>
    <row r="2024" spans="13:26">
      <c r="M2024" s="306"/>
      <c r="N2024" s="306"/>
      <c r="O2024" s="306"/>
      <c r="P2024" s="306"/>
      <c r="Q2024" s="306"/>
      <c r="R2024" s="306"/>
      <c r="S2024" s="306"/>
      <c r="T2024" s="306"/>
      <c r="U2024" s="306"/>
      <c r="V2024" s="306"/>
      <c r="W2024" s="306"/>
      <c r="X2024" s="306"/>
      <c r="Y2024" s="306"/>
      <c r="Z2024" s="306"/>
    </row>
    <row r="2025" spans="13:26">
      <c r="M2025" s="306"/>
      <c r="N2025" s="306"/>
      <c r="O2025" s="306"/>
      <c r="P2025" s="306"/>
      <c r="Q2025" s="306"/>
      <c r="R2025" s="306"/>
      <c r="S2025" s="306"/>
      <c r="T2025" s="306"/>
      <c r="U2025" s="306"/>
      <c r="V2025" s="306"/>
      <c r="W2025" s="306"/>
      <c r="X2025" s="306"/>
      <c r="Y2025" s="306"/>
      <c r="Z2025" s="306"/>
    </row>
    <row r="2026" spans="13:26">
      <c r="M2026" s="306"/>
      <c r="N2026" s="306"/>
      <c r="O2026" s="306"/>
      <c r="P2026" s="306"/>
      <c r="Q2026" s="306"/>
      <c r="R2026" s="306"/>
      <c r="S2026" s="306"/>
      <c r="T2026" s="306"/>
      <c r="U2026" s="306"/>
      <c r="V2026" s="306"/>
      <c r="W2026" s="306"/>
      <c r="X2026" s="306"/>
      <c r="Y2026" s="306"/>
      <c r="Z2026" s="306"/>
    </row>
    <row r="2027" spans="13:26">
      <c r="M2027" s="306"/>
      <c r="N2027" s="306"/>
      <c r="O2027" s="306"/>
      <c r="P2027" s="306"/>
      <c r="Q2027" s="306"/>
      <c r="R2027" s="306"/>
      <c r="S2027" s="306"/>
      <c r="T2027" s="306"/>
      <c r="U2027" s="306"/>
      <c r="V2027" s="306"/>
      <c r="W2027" s="306"/>
      <c r="X2027" s="306"/>
      <c r="Y2027" s="306"/>
      <c r="Z2027" s="306"/>
    </row>
    <row r="2028" spans="13:26">
      <c r="M2028" s="306"/>
      <c r="N2028" s="306"/>
      <c r="O2028" s="306"/>
      <c r="P2028" s="306"/>
      <c r="Q2028" s="306"/>
      <c r="R2028" s="306"/>
      <c r="S2028" s="306"/>
      <c r="T2028" s="306"/>
      <c r="U2028" s="306"/>
      <c r="V2028" s="306"/>
      <c r="W2028" s="306"/>
      <c r="X2028" s="306"/>
      <c r="Y2028" s="306"/>
      <c r="Z2028" s="306"/>
    </row>
    <row r="2029" spans="13:26">
      <c r="M2029" s="306"/>
      <c r="N2029" s="306"/>
      <c r="O2029" s="306"/>
      <c r="P2029" s="306"/>
      <c r="Q2029" s="306"/>
      <c r="R2029" s="306"/>
      <c r="S2029" s="306"/>
      <c r="T2029" s="306"/>
      <c r="U2029" s="306"/>
      <c r="V2029" s="306"/>
      <c r="W2029" s="306"/>
      <c r="X2029" s="306"/>
      <c r="Y2029" s="306"/>
      <c r="Z2029" s="306"/>
    </row>
    <row r="2030" spans="13:26">
      <c r="M2030" s="306"/>
      <c r="N2030" s="306"/>
      <c r="O2030" s="306"/>
      <c r="P2030" s="306"/>
      <c r="Q2030" s="306"/>
      <c r="R2030" s="306"/>
      <c r="S2030" s="306"/>
      <c r="T2030" s="306"/>
      <c r="U2030" s="306"/>
      <c r="V2030" s="306"/>
      <c r="W2030" s="306"/>
      <c r="X2030" s="306"/>
      <c r="Y2030" s="306"/>
      <c r="Z2030" s="306"/>
    </row>
    <row r="2031" spans="13:26">
      <c r="M2031" s="306"/>
      <c r="N2031" s="306"/>
      <c r="O2031" s="306"/>
      <c r="P2031" s="306"/>
      <c r="Q2031" s="306"/>
      <c r="R2031" s="306"/>
      <c r="S2031" s="306"/>
      <c r="T2031" s="306"/>
      <c r="U2031" s="306"/>
      <c r="V2031" s="306"/>
      <c r="W2031" s="306"/>
      <c r="X2031" s="306"/>
      <c r="Y2031" s="306"/>
      <c r="Z2031" s="306"/>
    </row>
    <row r="2032" spans="13:26">
      <c r="M2032" s="306"/>
      <c r="N2032" s="306"/>
      <c r="O2032" s="306"/>
      <c r="P2032" s="306"/>
      <c r="Q2032" s="306"/>
      <c r="R2032" s="306"/>
      <c r="S2032" s="306"/>
      <c r="T2032" s="306"/>
      <c r="U2032" s="306"/>
      <c r="V2032" s="306"/>
      <c r="W2032" s="306"/>
      <c r="X2032" s="306"/>
      <c r="Y2032" s="306"/>
      <c r="Z2032" s="306"/>
    </row>
    <row r="2033" spans="13:26">
      <c r="M2033" s="306"/>
      <c r="N2033" s="306"/>
      <c r="O2033" s="306"/>
      <c r="P2033" s="306"/>
      <c r="Q2033" s="306"/>
      <c r="R2033" s="306"/>
      <c r="S2033" s="306"/>
      <c r="T2033" s="306"/>
      <c r="U2033" s="306"/>
      <c r="V2033" s="306"/>
      <c r="W2033" s="306"/>
      <c r="X2033" s="306"/>
      <c r="Y2033" s="306"/>
      <c r="Z2033" s="306"/>
    </row>
    <row r="2034" spans="13:26">
      <c r="M2034" s="306"/>
      <c r="N2034" s="306"/>
      <c r="O2034" s="306"/>
      <c r="P2034" s="306"/>
      <c r="Q2034" s="306"/>
      <c r="R2034" s="306"/>
      <c r="S2034" s="306"/>
      <c r="T2034" s="306"/>
      <c r="U2034" s="306"/>
      <c r="V2034" s="306"/>
      <c r="W2034" s="306"/>
      <c r="X2034" s="306"/>
      <c r="Y2034" s="306"/>
      <c r="Z2034" s="306"/>
    </row>
    <row r="2035" spans="13:26">
      <c r="M2035" s="306"/>
      <c r="N2035" s="306"/>
      <c r="O2035" s="306"/>
      <c r="P2035" s="306"/>
      <c r="Q2035" s="306"/>
      <c r="R2035" s="306"/>
      <c r="S2035" s="306"/>
      <c r="T2035" s="306"/>
      <c r="U2035" s="306"/>
      <c r="V2035" s="306"/>
      <c r="W2035" s="306"/>
      <c r="X2035" s="306"/>
      <c r="Y2035" s="306"/>
      <c r="Z2035" s="306"/>
    </row>
    <row r="2036" spans="13:26">
      <c r="M2036" s="306"/>
      <c r="N2036" s="306"/>
      <c r="O2036" s="306"/>
      <c r="P2036" s="306"/>
      <c r="Q2036" s="306"/>
      <c r="R2036" s="306"/>
      <c r="S2036" s="306"/>
      <c r="T2036" s="306"/>
      <c r="U2036" s="306"/>
      <c r="V2036" s="306"/>
      <c r="W2036" s="306"/>
      <c r="X2036" s="306"/>
      <c r="Y2036" s="306"/>
      <c r="Z2036" s="306"/>
    </row>
    <row r="2037" spans="13:26">
      <c r="M2037" s="306"/>
      <c r="N2037" s="306"/>
      <c r="O2037" s="306"/>
      <c r="P2037" s="306"/>
      <c r="Q2037" s="306"/>
      <c r="R2037" s="306"/>
      <c r="S2037" s="306"/>
      <c r="T2037" s="306"/>
      <c r="U2037" s="306"/>
      <c r="V2037" s="306"/>
      <c r="W2037" s="306"/>
      <c r="X2037" s="306"/>
      <c r="Y2037" s="306"/>
      <c r="Z2037" s="306"/>
    </row>
    <row r="2038" spans="13:26">
      <c r="M2038" s="306"/>
      <c r="N2038" s="306"/>
      <c r="O2038" s="306"/>
      <c r="P2038" s="306"/>
      <c r="Q2038" s="306"/>
      <c r="R2038" s="306"/>
      <c r="S2038" s="306"/>
      <c r="T2038" s="306"/>
      <c r="U2038" s="306"/>
      <c r="V2038" s="306"/>
      <c r="W2038" s="306"/>
      <c r="X2038" s="306"/>
      <c r="Y2038" s="306"/>
      <c r="Z2038" s="306"/>
    </row>
    <row r="2039" spans="13:26">
      <c r="M2039" s="306"/>
      <c r="N2039" s="306"/>
      <c r="O2039" s="306"/>
      <c r="P2039" s="306"/>
      <c r="Q2039" s="306"/>
      <c r="R2039" s="306"/>
      <c r="S2039" s="306"/>
      <c r="T2039" s="306"/>
      <c r="U2039" s="306"/>
      <c r="V2039" s="306"/>
      <c r="W2039" s="306"/>
      <c r="X2039" s="306"/>
      <c r="Y2039" s="306"/>
      <c r="Z2039" s="306"/>
    </row>
    <row r="2040" spans="13:26">
      <c r="M2040" s="306"/>
      <c r="N2040" s="306"/>
      <c r="O2040" s="306"/>
      <c r="P2040" s="306"/>
      <c r="Q2040" s="306"/>
      <c r="R2040" s="306"/>
      <c r="S2040" s="306"/>
      <c r="T2040" s="306"/>
      <c r="U2040" s="306"/>
      <c r="V2040" s="306"/>
      <c r="W2040" s="306"/>
      <c r="X2040" s="306"/>
      <c r="Y2040" s="306"/>
      <c r="Z2040" s="306"/>
    </row>
    <row r="2041" spans="13:26">
      <c r="M2041" s="306"/>
      <c r="N2041" s="306"/>
      <c r="O2041" s="306"/>
      <c r="P2041" s="306"/>
      <c r="Q2041" s="306"/>
      <c r="R2041" s="306"/>
      <c r="S2041" s="306"/>
      <c r="T2041" s="306"/>
      <c r="U2041" s="306"/>
      <c r="V2041" s="306"/>
      <c r="W2041" s="306"/>
      <c r="X2041" s="306"/>
      <c r="Y2041" s="306"/>
      <c r="Z2041" s="306"/>
    </row>
    <row r="2042" spans="13:26">
      <c r="M2042" s="306"/>
      <c r="N2042" s="306"/>
      <c r="O2042" s="306"/>
      <c r="P2042" s="306"/>
      <c r="Q2042" s="306"/>
      <c r="R2042" s="306"/>
      <c r="S2042" s="306"/>
      <c r="T2042" s="306"/>
      <c r="U2042" s="306"/>
      <c r="V2042" s="306"/>
      <c r="W2042" s="306"/>
      <c r="X2042" s="306"/>
      <c r="Y2042" s="306"/>
      <c r="Z2042" s="306"/>
    </row>
    <row r="2043" spans="13:26">
      <c r="M2043" s="306"/>
      <c r="N2043" s="306"/>
      <c r="O2043" s="306"/>
      <c r="P2043" s="306"/>
      <c r="Q2043" s="306"/>
      <c r="R2043" s="306"/>
      <c r="S2043" s="306"/>
      <c r="T2043" s="306"/>
      <c r="U2043" s="306"/>
      <c r="V2043" s="306"/>
      <c r="W2043" s="306"/>
      <c r="X2043" s="306"/>
      <c r="Y2043" s="306"/>
      <c r="Z2043" s="306"/>
    </row>
    <row r="2044" spans="13:26">
      <c r="M2044" s="306"/>
      <c r="N2044" s="306"/>
      <c r="O2044" s="306"/>
      <c r="P2044" s="306"/>
      <c r="Q2044" s="306"/>
      <c r="R2044" s="306"/>
      <c r="S2044" s="306"/>
      <c r="T2044" s="306"/>
      <c r="U2044" s="306"/>
      <c r="V2044" s="306"/>
      <c r="W2044" s="306"/>
      <c r="X2044" s="306"/>
      <c r="Y2044" s="306"/>
      <c r="Z2044" s="306"/>
    </row>
    <row r="2045" spans="13:26">
      <c r="M2045" s="306"/>
      <c r="N2045" s="306"/>
      <c r="O2045" s="306"/>
      <c r="P2045" s="306"/>
      <c r="Q2045" s="306"/>
      <c r="R2045" s="306"/>
      <c r="S2045" s="306"/>
      <c r="T2045" s="306"/>
      <c r="U2045" s="306"/>
      <c r="V2045" s="306"/>
      <c r="W2045" s="306"/>
      <c r="X2045" s="306"/>
      <c r="Y2045" s="306"/>
      <c r="Z2045" s="306"/>
    </row>
    <row r="2046" spans="13:26">
      <c r="M2046" s="306"/>
      <c r="N2046" s="306"/>
      <c r="O2046" s="306"/>
      <c r="P2046" s="306"/>
      <c r="Q2046" s="306"/>
      <c r="R2046" s="306"/>
      <c r="S2046" s="306"/>
      <c r="T2046" s="306"/>
      <c r="U2046" s="306"/>
      <c r="V2046" s="306"/>
      <c r="W2046" s="306"/>
      <c r="X2046" s="306"/>
      <c r="Y2046" s="306"/>
      <c r="Z2046" s="306"/>
    </row>
    <row r="2047" spans="13:26">
      <c r="M2047" s="306"/>
      <c r="N2047" s="306"/>
      <c r="O2047" s="306"/>
      <c r="P2047" s="306"/>
      <c r="Q2047" s="306"/>
      <c r="R2047" s="306"/>
      <c r="S2047" s="306"/>
      <c r="T2047" s="306"/>
      <c r="U2047" s="306"/>
      <c r="V2047" s="306"/>
      <c r="W2047" s="306"/>
      <c r="X2047" s="306"/>
      <c r="Y2047" s="306"/>
      <c r="Z2047" s="306"/>
    </row>
    <row r="2048" spans="13:26">
      <c r="M2048" s="306"/>
      <c r="N2048" s="306"/>
      <c r="O2048" s="306"/>
      <c r="P2048" s="306"/>
      <c r="Q2048" s="306"/>
      <c r="R2048" s="306"/>
      <c r="S2048" s="306"/>
      <c r="T2048" s="306"/>
      <c r="U2048" s="306"/>
      <c r="V2048" s="306"/>
      <c r="W2048" s="306"/>
      <c r="X2048" s="306"/>
      <c r="Y2048" s="306"/>
      <c r="Z2048" s="306"/>
    </row>
    <row r="2049" spans="13:26">
      <c r="M2049" s="306"/>
      <c r="N2049" s="306"/>
      <c r="O2049" s="306"/>
      <c r="P2049" s="306"/>
      <c r="Q2049" s="306"/>
      <c r="R2049" s="306"/>
      <c r="S2049" s="306"/>
      <c r="T2049" s="306"/>
      <c r="U2049" s="306"/>
      <c r="V2049" s="306"/>
      <c r="W2049" s="306"/>
      <c r="X2049" s="306"/>
      <c r="Y2049" s="306"/>
      <c r="Z2049" s="306"/>
    </row>
    <row r="2050" spans="13:26">
      <c r="M2050" s="306"/>
      <c r="N2050" s="306"/>
      <c r="O2050" s="306"/>
      <c r="P2050" s="306"/>
      <c r="Q2050" s="306"/>
      <c r="R2050" s="306"/>
      <c r="S2050" s="306"/>
      <c r="T2050" s="306"/>
      <c r="U2050" s="306"/>
      <c r="V2050" s="306"/>
      <c r="W2050" s="306"/>
      <c r="X2050" s="306"/>
      <c r="Y2050" s="306"/>
      <c r="Z2050" s="306"/>
    </row>
    <row r="2051" spans="13:26">
      <c r="M2051" s="306"/>
      <c r="N2051" s="306"/>
      <c r="O2051" s="306"/>
      <c r="P2051" s="306"/>
      <c r="Q2051" s="306"/>
      <c r="R2051" s="306"/>
      <c r="S2051" s="306"/>
      <c r="T2051" s="306"/>
      <c r="U2051" s="306"/>
      <c r="V2051" s="306"/>
      <c r="W2051" s="306"/>
      <c r="X2051" s="306"/>
      <c r="Y2051" s="306"/>
      <c r="Z2051" s="306"/>
    </row>
    <row r="2052" spans="13:26">
      <c r="M2052" s="306"/>
      <c r="N2052" s="306"/>
      <c r="O2052" s="306"/>
      <c r="P2052" s="306"/>
      <c r="Q2052" s="306"/>
      <c r="R2052" s="306"/>
      <c r="S2052" s="306"/>
      <c r="T2052" s="306"/>
      <c r="U2052" s="306"/>
      <c r="V2052" s="306"/>
      <c r="W2052" s="306"/>
      <c r="X2052" s="306"/>
      <c r="Y2052" s="306"/>
      <c r="Z2052" s="306"/>
    </row>
    <row r="2053" spans="13:26">
      <c r="M2053" s="306"/>
      <c r="N2053" s="306"/>
      <c r="O2053" s="306"/>
      <c r="P2053" s="306"/>
      <c r="Q2053" s="306"/>
      <c r="R2053" s="306"/>
      <c r="S2053" s="306"/>
      <c r="T2053" s="306"/>
      <c r="U2053" s="306"/>
      <c r="V2053" s="306"/>
      <c r="W2053" s="306"/>
      <c r="X2053" s="306"/>
      <c r="Y2053" s="306"/>
      <c r="Z2053" s="306"/>
    </row>
    <row r="2054" spans="13:26">
      <c r="M2054" s="306"/>
      <c r="N2054" s="306"/>
      <c r="O2054" s="306"/>
      <c r="P2054" s="306"/>
      <c r="Q2054" s="306"/>
      <c r="R2054" s="306"/>
      <c r="S2054" s="306"/>
      <c r="T2054" s="306"/>
      <c r="U2054" s="306"/>
      <c r="V2054" s="306"/>
      <c r="W2054" s="306"/>
      <c r="X2054" s="306"/>
      <c r="Y2054" s="306"/>
      <c r="Z2054" s="306"/>
    </row>
    <row r="2055" spans="13:26">
      <c r="M2055" s="306"/>
      <c r="N2055" s="306"/>
      <c r="O2055" s="306"/>
      <c r="P2055" s="306"/>
      <c r="Q2055" s="306"/>
      <c r="R2055" s="306"/>
      <c r="S2055" s="306"/>
      <c r="T2055" s="306"/>
      <c r="U2055" s="306"/>
      <c r="V2055" s="306"/>
      <c r="W2055" s="306"/>
      <c r="X2055" s="306"/>
      <c r="Y2055" s="306"/>
      <c r="Z2055" s="306"/>
    </row>
    <row r="2056" spans="13:26">
      <c r="M2056" s="306"/>
      <c r="N2056" s="306"/>
      <c r="O2056" s="306"/>
      <c r="P2056" s="306"/>
      <c r="Q2056" s="306"/>
      <c r="R2056" s="306"/>
      <c r="S2056" s="306"/>
      <c r="T2056" s="306"/>
      <c r="U2056" s="306"/>
      <c r="V2056" s="306"/>
      <c r="W2056" s="306"/>
      <c r="X2056" s="306"/>
      <c r="Y2056" s="306"/>
      <c r="Z2056" s="306"/>
    </row>
    <row r="2057" spans="13:26">
      <c r="M2057" s="306"/>
      <c r="N2057" s="306"/>
      <c r="O2057" s="306"/>
      <c r="P2057" s="306"/>
      <c r="Q2057" s="306"/>
      <c r="R2057" s="306"/>
      <c r="S2057" s="306"/>
      <c r="T2057" s="306"/>
      <c r="U2057" s="306"/>
      <c r="V2057" s="306"/>
      <c r="W2057" s="306"/>
      <c r="X2057" s="306"/>
      <c r="Y2057" s="306"/>
      <c r="Z2057" s="306"/>
    </row>
    <row r="2058" spans="13:26">
      <c r="M2058" s="306"/>
      <c r="N2058" s="306"/>
      <c r="O2058" s="306"/>
      <c r="P2058" s="306"/>
      <c r="Q2058" s="306"/>
      <c r="R2058" s="306"/>
      <c r="S2058" s="306"/>
      <c r="T2058" s="306"/>
      <c r="U2058" s="306"/>
      <c r="V2058" s="306"/>
      <c r="W2058" s="306"/>
      <c r="X2058" s="306"/>
      <c r="Y2058" s="306"/>
      <c r="Z2058" s="306"/>
    </row>
    <row r="2059" spans="13:26">
      <c r="M2059" s="306"/>
      <c r="N2059" s="306"/>
      <c r="O2059" s="306"/>
      <c r="P2059" s="306"/>
      <c r="Q2059" s="306"/>
      <c r="R2059" s="306"/>
      <c r="S2059" s="306"/>
      <c r="T2059" s="306"/>
      <c r="U2059" s="306"/>
      <c r="V2059" s="306"/>
      <c r="W2059" s="306"/>
      <c r="X2059" s="306"/>
      <c r="Y2059" s="306"/>
      <c r="Z2059" s="306"/>
    </row>
    <row r="2060" spans="13:26">
      <c r="M2060" s="306"/>
      <c r="N2060" s="306"/>
      <c r="O2060" s="306"/>
      <c r="P2060" s="306"/>
      <c r="Q2060" s="306"/>
      <c r="R2060" s="306"/>
      <c r="S2060" s="306"/>
      <c r="T2060" s="306"/>
      <c r="U2060" s="306"/>
      <c r="V2060" s="306"/>
      <c r="W2060" s="306"/>
      <c r="X2060" s="306"/>
      <c r="Y2060" s="306"/>
      <c r="Z2060" s="306"/>
    </row>
    <row r="2061" spans="13:26">
      <c r="M2061" s="306"/>
      <c r="N2061" s="306"/>
      <c r="O2061" s="306"/>
      <c r="P2061" s="306"/>
      <c r="Q2061" s="306"/>
      <c r="R2061" s="306"/>
      <c r="S2061" s="306"/>
      <c r="T2061" s="306"/>
      <c r="U2061" s="306"/>
      <c r="V2061" s="306"/>
      <c r="W2061" s="306"/>
      <c r="X2061" s="306"/>
      <c r="Y2061" s="306"/>
      <c r="Z2061" s="306"/>
    </row>
    <row r="2062" spans="13:26">
      <c r="M2062" s="306"/>
      <c r="N2062" s="306"/>
      <c r="O2062" s="306"/>
      <c r="P2062" s="306"/>
      <c r="Q2062" s="306"/>
      <c r="R2062" s="306"/>
      <c r="S2062" s="306"/>
      <c r="T2062" s="306"/>
      <c r="U2062" s="306"/>
      <c r="V2062" s="306"/>
      <c r="W2062" s="306"/>
      <c r="X2062" s="306"/>
      <c r="Y2062" s="306"/>
      <c r="Z2062" s="306"/>
    </row>
    <row r="2063" spans="13:26">
      <c r="M2063" s="306"/>
      <c r="N2063" s="306"/>
      <c r="O2063" s="306"/>
      <c r="P2063" s="306"/>
      <c r="Q2063" s="306"/>
      <c r="R2063" s="306"/>
      <c r="S2063" s="306"/>
      <c r="T2063" s="306"/>
      <c r="U2063" s="306"/>
      <c r="V2063" s="306"/>
      <c r="W2063" s="306"/>
      <c r="X2063" s="306"/>
      <c r="Y2063" s="306"/>
      <c r="Z2063" s="306"/>
    </row>
    <row r="2064" spans="13:26">
      <c r="M2064" s="306"/>
      <c r="N2064" s="306"/>
      <c r="O2064" s="306"/>
      <c r="P2064" s="306"/>
      <c r="Q2064" s="306"/>
      <c r="R2064" s="306"/>
      <c r="S2064" s="306"/>
      <c r="T2064" s="306"/>
      <c r="U2064" s="306"/>
      <c r="V2064" s="306"/>
      <c r="W2064" s="306"/>
      <c r="X2064" s="306"/>
      <c r="Y2064" s="306"/>
      <c r="Z2064" s="306"/>
    </row>
    <row r="2065" spans="13:26">
      <c r="M2065" s="306"/>
      <c r="N2065" s="306"/>
      <c r="O2065" s="306"/>
      <c r="P2065" s="306"/>
      <c r="Q2065" s="306"/>
      <c r="R2065" s="306"/>
      <c r="S2065" s="306"/>
      <c r="T2065" s="306"/>
      <c r="U2065" s="306"/>
      <c r="V2065" s="306"/>
      <c r="W2065" s="306"/>
      <c r="X2065" s="306"/>
      <c r="Y2065" s="306"/>
      <c r="Z2065" s="306"/>
    </row>
    <row r="2066" spans="13:26">
      <c r="M2066" s="306"/>
      <c r="N2066" s="306"/>
      <c r="O2066" s="306"/>
      <c r="P2066" s="306"/>
      <c r="Q2066" s="306"/>
      <c r="R2066" s="306"/>
      <c r="S2066" s="306"/>
      <c r="T2066" s="306"/>
      <c r="U2066" s="306"/>
      <c r="V2066" s="306"/>
      <c r="W2066" s="306"/>
      <c r="X2066" s="306"/>
      <c r="Y2066" s="306"/>
      <c r="Z2066" s="306"/>
    </row>
    <row r="2067" spans="13:26">
      <c r="M2067" s="306"/>
      <c r="N2067" s="306"/>
      <c r="O2067" s="306"/>
      <c r="P2067" s="306"/>
      <c r="Q2067" s="306"/>
      <c r="R2067" s="306"/>
      <c r="S2067" s="306"/>
      <c r="T2067" s="306"/>
      <c r="U2067" s="306"/>
      <c r="V2067" s="306"/>
      <c r="W2067" s="306"/>
      <c r="X2067" s="306"/>
      <c r="Y2067" s="306"/>
      <c r="Z2067" s="306"/>
    </row>
    <row r="2068" spans="13:26">
      <c r="M2068" s="306"/>
      <c r="N2068" s="306"/>
      <c r="O2068" s="306"/>
      <c r="P2068" s="306"/>
      <c r="Q2068" s="306"/>
      <c r="R2068" s="306"/>
      <c r="S2068" s="306"/>
      <c r="T2068" s="306"/>
      <c r="U2068" s="306"/>
      <c r="V2068" s="306"/>
      <c r="W2068" s="306"/>
      <c r="X2068" s="306"/>
      <c r="Y2068" s="306"/>
      <c r="Z2068" s="306"/>
    </row>
    <row r="2069" spans="13:26">
      <c r="M2069" s="306"/>
      <c r="N2069" s="306"/>
      <c r="O2069" s="306"/>
      <c r="P2069" s="306"/>
      <c r="Q2069" s="306"/>
      <c r="R2069" s="306"/>
      <c r="S2069" s="306"/>
      <c r="T2069" s="306"/>
      <c r="U2069" s="306"/>
      <c r="V2069" s="306"/>
      <c r="W2069" s="306"/>
      <c r="X2069" s="306"/>
      <c r="Y2069" s="306"/>
      <c r="Z2069" s="306"/>
    </row>
    <row r="2070" spans="13:26">
      <c r="M2070" s="306"/>
      <c r="N2070" s="306"/>
      <c r="O2070" s="306"/>
      <c r="P2070" s="306"/>
      <c r="Q2070" s="306"/>
      <c r="R2070" s="306"/>
      <c r="S2070" s="306"/>
      <c r="T2070" s="306"/>
      <c r="U2070" s="306"/>
      <c r="V2070" s="306"/>
      <c r="W2070" s="306"/>
      <c r="X2070" s="306"/>
      <c r="Y2070" s="306"/>
      <c r="Z2070" s="306"/>
    </row>
    <row r="2071" spans="13:26">
      <c r="M2071" s="306"/>
      <c r="N2071" s="306"/>
      <c r="O2071" s="306"/>
      <c r="P2071" s="306"/>
      <c r="Q2071" s="306"/>
      <c r="R2071" s="306"/>
      <c r="S2071" s="306"/>
      <c r="T2071" s="306"/>
      <c r="U2071" s="306"/>
      <c r="V2071" s="306"/>
      <c r="W2071" s="306"/>
      <c r="X2071" s="306"/>
      <c r="Y2071" s="306"/>
      <c r="Z2071" s="306"/>
    </row>
    <row r="2072" spans="13:26">
      <c r="M2072" s="306"/>
      <c r="N2072" s="306"/>
      <c r="O2072" s="306"/>
      <c r="P2072" s="306"/>
      <c r="Q2072" s="306"/>
      <c r="R2072" s="306"/>
      <c r="S2072" s="306"/>
      <c r="T2072" s="306"/>
      <c r="U2072" s="306"/>
      <c r="V2072" s="306"/>
      <c r="W2072" s="306"/>
      <c r="X2072" s="306"/>
      <c r="Y2072" s="306"/>
      <c r="Z2072" s="306"/>
    </row>
    <row r="2073" spans="13:26">
      <c r="M2073" s="306"/>
      <c r="N2073" s="306"/>
      <c r="O2073" s="306"/>
      <c r="P2073" s="306"/>
      <c r="Q2073" s="306"/>
      <c r="R2073" s="306"/>
      <c r="S2073" s="306"/>
      <c r="T2073" s="306"/>
      <c r="U2073" s="306"/>
      <c r="V2073" s="306"/>
      <c r="W2073" s="306"/>
      <c r="X2073" s="306"/>
      <c r="Y2073" s="306"/>
      <c r="Z2073" s="306"/>
    </row>
    <row r="2074" spans="13:26">
      <c r="M2074" s="306"/>
      <c r="N2074" s="306"/>
      <c r="O2074" s="306"/>
      <c r="P2074" s="306"/>
      <c r="Q2074" s="306"/>
      <c r="R2074" s="306"/>
      <c r="S2074" s="306"/>
      <c r="T2074" s="306"/>
      <c r="U2074" s="306"/>
      <c r="V2074" s="306"/>
      <c r="W2074" s="306"/>
      <c r="X2074" s="306"/>
      <c r="Y2074" s="306"/>
      <c r="Z2074" s="306"/>
    </row>
    <row r="2075" spans="13:26">
      <c r="M2075" s="306"/>
      <c r="N2075" s="306"/>
      <c r="O2075" s="306"/>
      <c r="P2075" s="306"/>
      <c r="Q2075" s="306"/>
      <c r="R2075" s="306"/>
      <c r="S2075" s="306"/>
      <c r="T2075" s="306"/>
      <c r="U2075" s="306"/>
      <c r="V2075" s="306"/>
      <c r="W2075" s="306"/>
      <c r="X2075" s="306"/>
      <c r="Y2075" s="306"/>
      <c r="Z2075" s="306"/>
    </row>
    <row r="2076" spans="13:26">
      <c r="M2076" s="306"/>
      <c r="N2076" s="306"/>
      <c r="O2076" s="306"/>
      <c r="P2076" s="306"/>
      <c r="Q2076" s="306"/>
      <c r="R2076" s="306"/>
      <c r="S2076" s="306"/>
      <c r="T2076" s="306"/>
      <c r="U2076" s="306"/>
      <c r="V2076" s="306"/>
      <c r="W2076" s="306"/>
      <c r="X2076" s="306"/>
      <c r="Y2076" s="306"/>
      <c r="Z2076" s="306"/>
    </row>
    <row r="2077" spans="13:26">
      <c r="M2077" s="306"/>
      <c r="N2077" s="306"/>
      <c r="O2077" s="306"/>
      <c r="P2077" s="306"/>
      <c r="Q2077" s="306"/>
      <c r="R2077" s="306"/>
      <c r="S2077" s="306"/>
      <c r="T2077" s="306"/>
      <c r="U2077" s="306"/>
      <c r="V2077" s="306"/>
      <c r="W2077" s="306"/>
      <c r="X2077" s="306"/>
      <c r="Y2077" s="306"/>
      <c r="Z2077" s="306"/>
    </row>
    <row r="2078" spans="13:26">
      <c r="M2078" s="306"/>
      <c r="N2078" s="306"/>
      <c r="O2078" s="306"/>
      <c r="P2078" s="306"/>
      <c r="Q2078" s="306"/>
      <c r="R2078" s="306"/>
      <c r="S2078" s="306"/>
      <c r="T2078" s="306"/>
      <c r="U2078" s="306"/>
      <c r="V2078" s="306"/>
      <c r="W2078" s="306"/>
      <c r="X2078" s="306"/>
      <c r="Y2078" s="306"/>
      <c r="Z2078" s="306"/>
    </row>
    <row r="2079" spans="13:26">
      <c r="M2079" s="306"/>
      <c r="N2079" s="306"/>
      <c r="O2079" s="306"/>
      <c r="P2079" s="306"/>
      <c r="Q2079" s="306"/>
      <c r="R2079" s="306"/>
      <c r="S2079" s="306"/>
      <c r="T2079" s="306"/>
      <c r="U2079" s="306"/>
      <c r="V2079" s="306"/>
      <c r="W2079" s="306"/>
      <c r="X2079" s="306"/>
      <c r="Y2079" s="306"/>
      <c r="Z2079" s="306"/>
    </row>
    <row r="2080" spans="13:26">
      <c r="M2080" s="306"/>
      <c r="N2080" s="306"/>
      <c r="O2080" s="306"/>
      <c r="P2080" s="306"/>
      <c r="Q2080" s="306"/>
      <c r="R2080" s="306"/>
      <c r="S2080" s="306"/>
      <c r="T2080" s="306"/>
      <c r="U2080" s="306"/>
      <c r="V2080" s="306"/>
      <c r="W2080" s="306"/>
      <c r="X2080" s="306"/>
      <c r="Y2080" s="306"/>
      <c r="Z2080" s="306"/>
    </row>
    <row r="2081" spans="13:26">
      <c r="M2081" s="306"/>
      <c r="N2081" s="306"/>
      <c r="O2081" s="306"/>
      <c r="P2081" s="306"/>
      <c r="Q2081" s="306"/>
      <c r="R2081" s="306"/>
      <c r="S2081" s="306"/>
      <c r="T2081" s="306"/>
      <c r="U2081" s="306"/>
      <c r="V2081" s="306"/>
      <c r="W2081" s="306"/>
      <c r="X2081" s="306"/>
      <c r="Y2081" s="306"/>
      <c r="Z2081" s="306"/>
    </row>
    <row r="2082" spans="13:26">
      <c r="M2082" s="306"/>
      <c r="N2082" s="306"/>
      <c r="O2082" s="306"/>
      <c r="P2082" s="306"/>
      <c r="Q2082" s="306"/>
      <c r="R2082" s="306"/>
      <c r="S2082" s="306"/>
      <c r="T2082" s="306"/>
      <c r="U2082" s="306"/>
      <c r="V2082" s="306"/>
      <c r="W2082" s="306"/>
      <c r="X2082" s="306"/>
      <c r="Y2082" s="306"/>
      <c r="Z2082" s="306"/>
    </row>
    <row r="2083" spans="13:26">
      <c r="M2083" s="306"/>
      <c r="N2083" s="306"/>
      <c r="O2083" s="306"/>
      <c r="P2083" s="306"/>
      <c r="Q2083" s="306"/>
      <c r="R2083" s="306"/>
      <c r="S2083" s="306"/>
      <c r="T2083" s="306"/>
      <c r="U2083" s="306"/>
      <c r="V2083" s="306"/>
      <c r="W2083" s="306"/>
      <c r="X2083" s="306"/>
      <c r="Y2083" s="306"/>
      <c r="Z2083" s="306"/>
    </row>
    <row r="2084" spans="13:26">
      <c r="M2084" s="306"/>
      <c r="N2084" s="306"/>
      <c r="O2084" s="306"/>
      <c r="P2084" s="306"/>
      <c r="Q2084" s="306"/>
      <c r="R2084" s="306"/>
      <c r="S2084" s="306"/>
      <c r="T2084" s="306"/>
      <c r="U2084" s="306"/>
      <c r="V2084" s="306"/>
      <c r="W2084" s="306"/>
      <c r="X2084" s="306"/>
      <c r="Y2084" s="306"/>
      <c r="Z2084" s="306"/>
    </row>
    <row r="2085" spans="13:26">
      <c r="M2085" s="306"/>
      <c r="N2085" s="306"/>
      <c r="O2085" s="306"/>
      <c r="P2085" s="306"/>
      <c r="Q2085" s="306"/>
      <c r="R2085" s="306"/>
      <c r="S2085" s="306"/>
      <c r="T2085" s="306"/>
      <c r="U2085" s="306"/>
      <c r="V2085" s="306"/>
      <c r="W2085" s="306"/>
      <c r="X2085" s="306"/>
      <c r="Y2085" s="306"/>
      <c r="Z2085" s="306"/>
    </row>
    <row r="2086" spans="13:26">
      <c r="M2086" s="306"/>
      <c r="N2086" s="306"/>
      <c r="O2086" s="306"/>
      <c r="P2086" s="306"/>
      <c r="Q2086" s="306"/>
      <c r="R2086" s="306"/>
      <c r="S2086" s="306"/>
      <c r="T2086" s="306"/>
      <c r="U2086" s="306"/>
      <c r="V2086" s="306"/>
      <c r="W2086" s="306"/>
      <c r="X2086" s="306"/>
      <c r="Y2086" s="306"/>
      <c r="Z2086" s="306"/>
    </row>
    <row r="2087" spans="13:26">
      <c r="M2087" s="306"/>
      <c r="N2087" s="306"/>
      <c r="O2087" s="306"/>
      <c r="P2087" s="306"/>
      <c r="Q2087" s="306"/>
      <c r="R2087" s="306"/>
      <c r="S2087" s="306"/>
      <c r="T2087" s="306"/>
      <c r="U2087" s="306"/>
      <c r="V2087" s="306"/>
      <c r="W2087" s="306"/>
      <c r="X2087" s="306"/>
      <c r="Y2087" s="306"/>
      <c r="Z2087" s="306"/>
    </row>
    <row r="2088" spans="13:26">
      <c r="M2088" s="306"/>
      <c r="N2088" s="306"/>
      <c r="O2088" s="306"/>
      <c r="P2088" s="306"/>
      <c r="Q2088" s="306"/>
      <c r="R2088" s="306"/>
      <c r="S2088" s="306"/>
      <c r="T2088" s="306"/>
      <c r="U2088" s="306"/>
      <c r="V2088" s="306"/>
      <c r="W2088" s="306"/>
      <c r="X2088" s="306"/>
      <c r="Y2088" s="306"/>
      <c r="Z2088" s="306"/>
    </row>
    <row r="2089" spans="13:26">
      <c r="M2089" s="306"/>
      <c r="N2089" s="306"/>
      <c r="O2089" s="306"/>
      <c r="P2089" s="306"/>
      <c r="Q2089" s="306"/>
      <c r="R2089" s="306"/>
      <c r="S2089" s="306"/>
      <c r="T2089" s="306"/>
      <c r="U2089" s="306"/>
      <c r="V2089" s="306"/>
      <c r="W2089" s="306"/>
      <c r="X2089" s="306"/>
      <c r="Y2089" s="306"/>
      <c r="Z2089" s="306"/>
    </row>
    <row r="2090" spans="13:26">
      <c r="M2090" s="306"/>
      <c r="N2090" s="306"/>
      <c r="O2090" s="306"/>
      <c r="P2090" s="306"/>
      <c r="Q2090" s="306"/>
      <c r="R2090" s="306"/>
      <c r="S2090" s="306"/>
      <c r="T2090" s="306"/>
      <c r="U2090" s="306"/>
      <c r="V2090" s="306"/>
      <c r="W2090" s="306"/>
      <c r="X2090" s="306"/>
      <c r="Y2090" s="306"/>
      <c r="Z2090" s="306"/>
    </row>
    <row r="2091" spans="13:26">
      <c r="M2091" s="306"/>
      <c r="N2091" s="306"/>
      <c r="O2091" s="306"/>
      <c r="P2091" s="306"/>
      <c r="Q2091" s="306"/>
      <c r="R2091" s="306"/>
      <c r="S2091" s="306"/>
      <c r="T2091" s="306"/>
      <c r="U2091" s="306"/>
      <c r="V2091" s="306"/>
      <c r="W2091" s="306"/>
      <c r="X2091" s="306"/>
      <c r="Y2091" s="306"/>
      <c r="Z2091" s="306"/>
    </row>
    <row r="2092" spans="13:26">
      <c r="M2092" s="306"/>
      <c r="N2092" s="306"/>
      <c r="O2092" s="306"/>
      <c r="P2092" s="306"/>
      <c r="Q2092" s="306"/>
      <c r="R2092" s="306"/>
      <c r="S2092" s="306"/>
      <c r="T2092" s="306"/>
      <c r="U2092" s="306"/>
      <c r="V2092" s="306"/>
      <c r="W2092" s="306"/>
      <c r="X2092" s="306"/>
      <c r="Y2092" s="306"/>
      <c r="Z2092" s="306"/>
    </row>
    <row r="2093" spans="13:26">
      <c r="M2093" s="306"/>
      <c r="N2093" s="306"/>
      <c r="O2093" s="306"/>
      <c r="P2093" s="306"/>
      <c r="Q2093" s="306"/>
      <c r="R2093" s="306"/>
      <c r="S2093" s="306"/>
      <c r="T2093" s="306"/>
      <c r="U2093" s="306"/>
      <c r="V2093" s="306"/>
      <c r="W2093" s="306"/>
      <c r="X2093" s="306"/>
      <c r="Y2093" s="306"/>
      <c r="Z2093" s="306"/>
    </row>
    <row r="2094" spans="13:26">
      <c r="M2094" s="306"/>
      <c r="N2094" s="306"/>
      <c r="O2094" s="306"/>
      <c r="P2094" s="306"/>
      <c r="Q2094" s="306"/>
      <c r="R2094" s="306"/>
      <c r="S2094" s="306"/>
      <c r="T2094" s="306"/>
      <c r="U2094" s="306"/>
      <c r="V2094" s="306"/>
      <c r="W2094" s="306"/>
      <c r="X2094" s="306"/>
      <c r="Y2094" s="306"/>
      <c r="Z2094" s="306"/>
    </row>
    <row r="2095" spans="13:26">
      <c r="M2095" s="306"/>
      <c r="N2095" s="306"/>
      <c r="O2095" s="306"/>
      <c r="P2095" s="306"/>
      <c r="Q2095" s="306"/>
      <c r="R2095" s="306"/>
      <c r="S2095" s="306"/>
      <c r="T2095" s="306"/>
      <c r="U2095" s="306"/>
      <c r="V2095" s="306"/>
      <c r="W2095" s="306"/>
      <c r="X2095" s="306"/>
      <c r="Y2095" s="306"/>
      <c r="Z2095" s="306"/>
    </row>
    <row r="2096" spans="13:26">
      <c r="M2096" s="306"/>
      <c r="N2096" s="306"/>
      <c r="O2096" s="306"/>
      <c r="P2096" s="306"/>
      <c r="Q2096" s="306"/>
      <c r="R2096" s="306"/>
      <c r="S2096" s="306"/>
      <c r="T2096" s="306"/>
      <c r="U2096" s="306"/>
      <c r="V2096" s="306"/>
      <c r="W2096" s="306"/>
      <c r="X2096" s="306"/>
      <c r="Y2096" s="306"/>
      <c r="Z2096" s="306"/>
    </row>
    <row r="2097" spans="13:26">
      <c r="M2097" s="306"/>
      <c r="N2097" s="306"/>
      <c r="O2097" s="306"/>
      <c r="P2097" s="306"/>
      <c r="Q2097" s="306"/>
      <c r="R2097" s="306"/>
      <c r="S2097" s="306"/>
      <c r="T2097" s="306"/>
      <c r="U2097" s="306"/>
      <c r="V2097" s="306"/>
      <c r="W2097" s="306"/>
      <c r="X2097" s="306"/>
      <c r="Y2097" s="306"/>
      <c r="Z2097" s="306"/>
    </row>
    <row r="2098" spans="13:26">
      <c r="M2098" s="306"/>
      <c r="N2098" s="306"/>
      <c r="O2098" s="306"/>
      <c r="P2098" s="306"/>
      <c r="Q2098" s="306"/>
      <c r="R2098" s="306"/>
      <c r="S2098" s="306"/>
      <c r="T2098" s="306"/>
      <c r="U2098" s="306"/>
      <c r="V2098" s="306"/>
      <c r="W2098" s="306"/>
      <c r="X2098" s="306"/>
      <c r="Y2098" s="306"/>
      <c r="Z2098" s="306"/>
    </row>
    <row r="2099" spans="13:26">
      <c r="M2099" s="306"/>
      <c r="N2099" s="306"/>
      <c r="O2099" s="306"/>
      <c r="P2099" s="306"/>
      <c r="Q2099" s="306"/>
      <c r="R2099" s="306"/>
      <c r="S2099" s="306"/>
      <c r="T2099" s="306"/>
      <c r="U2099" s="306"/>
      <c r="V2099" s="306"/>
      <c r="W2099" s="306"/>
      <c r="X2099" s="306"/>
      <c r="Y2099" s="306"/>
      <c r="Z2099" s="306"/>
    </row>
    <row r="2100" spans="13:26">
      <c r="M2100" s="306"/>
      <c r="N2100" s="306"/>
      <c r="O2100" s="306"/>
      <c r="P2100" s="306"/>
      <c r="Q2100" s="306"/>
      <c r="R2100" s="306"/>
      <c r="S2100" s="306"/>
      <c r="T2100" s="306"/>
      <c r="U2100" s="306"/>
      <c r="V2100" s="306"/>
      <c r="W2100" s="306"/>
      <c r="X2100" s="306"/>
      <c r="Y2100" s="306"/>
      <c r="Z2100" s="306"/>
    </row>
    <row r="2101" spans="13:26">
      <c r="M2101" s="306"/>
      <c r="N2101" s="306"/>
      <c r="O2101" s="306"/>
      <c r="P2101" s="306"/>
      <c r="Q2101" s="306"/>
      <c r="R2101" s="306"/>
      <c r="S2101" s="306"/>
      <c r="T2101" s="306"/>
      <c r="U2101" s="306"/>
      <c r="V2101" s="306"/>
      <c r="W2101" s="306"/>
      <c r="X2101" s="306"/>
      <c r="Y2101" s="306"/>
      <c r="Z2101" s="306"/>
    </row>
    <row r="2102" spans="13:26">
      <c r="M2102" s="306"/>
      <c r="N2102" s="306"/>
      <c r="O2102" s="306"/>
      <c r="P2102" s="306"/>
      <c r="Q2102" s="306"/>
      <c r="R2102" s="306"/>
      <c r="S2102" s="306"/>
      <c r="T2102" s="306"/>
      <c r="U2102" s="306"/>
      <c r="V2102" s="306"/>
      <c r="W2102" s="306"/>
      <c r="X2102" s="306"/>
      <c r="Y2102" s="306"/>
      <c r="Z2102" s="306"/>
    </row>
    <row r="2103" spans="13:26">
      <c r="M2103" s="306"/>
      <c r="N2103" s="306"/>
      <c r="O2103" s="306"/>
      <c r="P2103" s="306"/>
      <c r="Q2103" s="306"/>
      <c r="R2103" s="306"/>
      <c r="S2103" s="306"/>
      <c r="T2103" s="306"/>
      <c r="U2103" s="306"/>
      <c r="V2103" s="306"/>
      <c r="W2103" s="306"/>
      <c r="X2103" s="306"/>
      <c r="Y2103" s="306"/>
      <c r="Z2103" s="306"/>
    </row>
    <row r="2104" spans="13:26">
      <c r="M2104" s="306"/>
      <c r="N2104" s="306"/>
      <c r="O2104" s="306"/>
      <c r="P2104" s="306"/>
      <c r="Q2104" s="306"/>
      <c r="R2104" s="306"/>
      <c r="S2104" s="306"/>
      <c r="T2104" s="306"/>
      <c r="U2104" s="306"/>
      <c r="V2104" s="306"/>
      <c r="W2104" s="306"/>
      <c r="X2104" s="306"/>
      <c r="Y2104" s="306"/>
      <c r="Z2104" s="306"/>
    </row>
    <row r="2105" spans="13:26">
      <c r="M2105" s="306"/>
      <c r="N2105" s="306"/>
      <c r="O2105" s="306"/>
      <c r="P2105" s="306"/>
      <c r="Q2105" s="306"/>
      <c r="R2105" s="306"/>
      <c r="S2105" s="306"/>
      <c r="T2105" s="306"/>
      <c r="U2105" s="306"/>
      <c r="V2105" s="306"/>
      <c r="W2105" s="306"/>
      <c r="X2105" s="306"/>
      <c r="Y2105" s="306"/>
      <c r="Z2105" s="306"/>
    </row>
    <row r="2106" spans="13:26">
      <c r="M2106" s="306"/>
      <c r="N2106" s="306"/>
      <c r="O2106" s="306"/>
      <c r="P2106" s="306"/>
      <c r="Q2106" s="306"/>
      <c r="R2106" s="306"/>
      <c r="S2106" s="306"/>
      <c r="T2106" s="306"/>
      <c r="U2106" s="306"/>
      <c r="V2106" s="306"/>
      <c r="W2106" s="306"/>
      <c r="X2106" s="306"/>
      <c r="Y2106" s="306"/>
      <c r="Z2106" s="306"/>
    </row>
    <row r="2107" spans="13:26">
      <c r="M2107" s="306"/>
      <c r="N2107" s="306"/>
      <c r="O2107" s="306"/>
      <c r="P2107" s="306"/>
      <c r="Q2107" s="306"/>
      <c r="R2107" s="306"/>
      <c r="S2107" s="306"/>
      <c r="T2107" s="306"/>
      <c r="U2107" s="306"/>
      <c r="V2107" s="306"/>
      <c r="W2107" s="306"/>
      <c r="X2107" s="306"/>
      <c r="Y2107" s="306"/>
      <c r="Z2107" s="306"/>
    </row>
    <row r="2108" spans="13:26">
      <c r="M2108" s="306"/>
      <c r="N2108" s="306"/>
      <c r="O2108" s="306"/>
      <c r="P2108" s="306"/>
      <c r="Q2108" s="306"/>
      <c r="R2108" s="306"/>
      <c r="S2108" s="306"/>
      <c r="T2108" s="306"/>
      <c r="U2108" s="306"/>
      <c r="V2108" s="306"/>
      <c r="W2108" s="306"/>
      <c r="X2108" s="306"/>
      <c r="Y2108" s="306"/>
      <c r="Z2108" s="306"/>
    </row>
    <row r="2109" spans="13:26">
      <c r="M2109" s="306"/>
      <c r="N2109" s="306"/>
      <c r="O2109" s="306"/>
      <c r="P2109" s="306"/>
      <c r="Q2109" s="306"/>
      <c r="R2109" s="306"/>
      <c r="S2109" s="306"/>
      <c r="T2109" s="306"/>
      <c r="U2109" s="306"/>
      <c r="V2109" s="306"/>
      <c r="W2109" s="306"/>
      <c r="X2109" s="306"/>
      <c r="Y2109" s="306"/>
      <c r="Z2109" s="306"/>
    </row>
    <row r="2110" spans="13:26">
      <c r="M2110" s="306"/>
      <c r="N2110" s="306"/>
      <c r="O2110" s="306"/>
      <c r="P2110" s="306"/>
      <c r="Q2110" s="306"/>
      <c r="R2110" s="306"/>
      <c r="S2110" s="306"/>
      <c r="T2110" s="306"/>
      <c r="U2110" s="306"/>
      <c r="V2110" s="306"/>
      <c r="W2110" s="306"/>
      <c r="X2110" s="306"/>
      <c r="Y2110" s="306"/>
      <c r="Z2110" s="306"/>
    </row>
    <row r="2111" spans="13:26">
      <c r="M2111" s="306"/>
      <c r="N2111" s="306"/>
      <c r="O2111" s="306"/>
      <c r="P2111" s="306"/>
      <c r="Q2111" s="306"/>
      <c r="R2111" s="306"/>
      <c r="S2111" s="306"/>
      <c r="T2111" s="306"/>
      <c r="U2111" s="306"/>
      <c r="V2111" s="306"/>
      <c r="W2111" s="306"/>
      <c r="X2111" s="306"/>
      <c r="Y2111" s="306"/>
      <c r="Z2111" s="306"/>
    </row>
    <row r="2112" spans="13:26">
      <c r="M2112" s="306"/>
      <c r="N2112" s="306"/>
      <c r="O2112" s="306"/>
      <c r="P2112" s="306"/>
      <c r="Q2112" s="306"/>
      <c r="R2112" s="306"/>
      <c r="S2112" s="306"/>
      <c r="T2112" s="306"/>
      <c r="U2112" s="306"/>
      <c r="V2112" s="306"/>
      <c r="W2112" s="306"/>
      <c r="X2112" s="306"/>
      <c r="Y2112" s="306"/>
      <c r="Z2112" s="306"/>
    </row>
    <row r="2113" spans="13:26">
      <c r="M2113" s="306"/>
      <c r="N2113" s="306"/>
      <c r="O2113" s="306"/>
      <c r="P2113" s="306"/>
      <c r="Q2113" s="306"/>
      <c r="R2113" s="306"/>
      <c r="S2113" s="306"/>
      <c r="T2113" s="306"/>
      <c r="U2113" s="306"/>
      <c r="V2113" s="306"/>
      <c r="W2113" s="306"/>
      <c r="X2113" s="306"/>
      <c r="Y2113" s="306"/>
      <c r="Z2113" s="30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M54"/>
  <sheetViews>
    <sheetView zoomScaleNormal="100" workbookViewId="0">
      <selection activeCell="R40" sqref="R40"/>
    </sheetView>
  </sheetViews>
  <sheetFormatPr baseColWidth="10" defaultColWidth="9.33203125" defaultRowHeight="11.25"/>
  <cols>
    <col min="1" max="1" width="9.33203125" customWidth="1"/>
    <col min="2" max="2" width="2.1640625" customWidth="1"/>
    <col min="3" max="3" width="12" customWidth="1"/>
    <col min="4" max="5" width="13.1640625" customWidth="1"/>
    <col min="6" max="6" width="10.1640625" customWidth="1"/>
  </cols>
  <sheetData>
    <row r="1" spans="1:12" ht="12.75">
      <c r="A1" s="3" t="s">
        <v>149</v>
      </c>
      <c r="B1" s="3"/>
      <c r="C1" s="3"/>
      <c r="L1" s="163" t="s">
        <v>129</v>
      </c>
    </row>
    <row r="2" spans="1:12">
      <c r="A2" s="1" t="s">
        <v>120</v>
      </c>
    </row>
    <row r="4" spans="1:12">
      <c r="C4" s="1" t="s">
        <v>148</v>
      </c>
    </row>
    <row r="5" spans="1:12">
      <c r="A5" s="237"/>
      <c r="C5" s="237" t="s">
        <v>93</v>
      </c>
      <c r="D5" s="237" t="s">
        <v>93</v>
      </c>
      <c r="E5" s="237" t="s">
        <v>93</v>
      </c>
      <c r="F5" s="292" t="s">
        <v>2914</v>
      </c>
    </row>
    <row r="6" spans="1:12">
      <c r="A6" s="237" t="s">
        <v>155</v>
      </c>
      <c r="B6" s="10"/>
      <c r="C6" s="237"/>
      <c r="D6" s="237" t="s">
        <v>4307</v>
      </c>
      <c r="E6" s="237" t="s">
        <v>4308</v>
      </c>
      <c r="F6" s="292"/>
    </row>
    <row r="7" spans="1:12">
      <c r="A7">
        <v>2002</v>
      </c>
      <c r="C7" s="58">
        <v>1477137.3082127899</v>
      </c>
    </row>
    <row r="8" spans="1:12">
      <c r="A8">
        <v>2003</v>
      </c>
      <c r="C8" s="58">
        <v>1646177.8943342399</v>
      </c>
    </row>
    <row r="9" spans="1:12">
      <c r="A9">
        <v>2004</v>
      </c>
      <c r="C9" s="58">
        <v>1796035.8602335798</v>
      </c>
    </row>
    <row r="10" spans="1:12">
      <c r="A10">
        <v>2005</v>
      </c>
      <c r="C10" s="58">
        <v>2294827.8250771202</v>
      </c>
      <c r="D10" s="58">
        <v>820.31959026000004</v>
      </c>
      <c r="E10" s="58">
        <v>8794.0049313700092</v>
      </c>
    </row>
    <row r="11" spans="1:12">
      <c r="A11">
        <v>2006</v>
      </c>
      <c r="C11" s="58">
        <v>2812260.7082162201</v>
      </c>
      <c r="D11" s="58">
        <v>3436.3581458600001</v>
      </c>
      <c r="E11" s="58">
        <v>11250.290433550017</v>
      </c>
    </row>
    <row r="12" spans="1:12">
      <c r="A12">
        <v>2007</v>
      </c>
      <c r="C12" s="58">
        <v>2882574.5808688905</v>
      </c>
      <c r="D12" s="58">
        <v>5738.1423785000006</v>
      </c>
      <c r="E12" s="58">
        <v>15735.271823999999</v>
      </c>
    </row>
    <row r="13" spans="1:12">
      <c r="A13">
        <v>2008</v>
      </c>
      <c r="C13" s="58">
        <v>1505176.2834826799</v>
      </c>
      <c r="D13" s="58">
        <v>3246.817078</v>
      </c>
      <c r="E13" s="58">
        <v>14107.529603999999</v>
      </c>
    </row>
    <row r="14" spans="1:12">
      <c r="A14">
        <v>2009</v>
      </c>
      <c r="C14" s="4">
        <v>1995787.1532376152</v>
      </c>
      <c r="D14" s="4">
        <v>4179.9666534299995</v>
      </c>
      <c r="E14" s="4">
        <v>8719.4009536100002</v>
      </c>
    </row>
    <row r="15" spans="1:12">
      <c r="A15">
        <v>2010</v>
      </c>
      <c r="C15" s="4">
        <v>2179055.8224942279</v>
      </c>
      <c r="D15" s="4">
        <v>5020.35161126</v>
      </c>
      <c r="E15" s="4">
        <v>6695.5811866399999</v>
      </c>
    </row>
    <row r="16" spans="1:12">
      <c r="A16">
        <v>2011</v>
      </c>
      <c r="C16" s="4">
        <v>1879227.1227574979</v>
      </c>
      <c r="D16" s="4">
        <v>5517.6589556228</v>
      </c>
      <c r="E16" s="4">
        <v>6442.75373958</v>
      </c>
    </row>
    <row r="17" spans="1:12">
      <c r="A17">
        <v>2012</v>
      </c>
      <c r="C17" s="4">
        <v>2142031.3734544138</v>
      </c>
      <c r="D17" s="4">
        <v>6183.8339703879992</v>
      </c>
      <c r="E17" s="4">
        <v>5859.0950173900001</v>
      </c>
    </row>
    <row r="18" spans="1:12">
      <c r="A18">
        <v>2013</v>
      </c>
      <c r="C18" s="4">
        <v>2592511.7050324092</v>
      </c>
      <c r="D18" s="4">
        <v>8324.6609801644008</v>
      </c>
      <c r="E18" s="4">
        <v>6263.6091453700001</v>
      </c>
    </row>
    <row r="19" spans="1:12">
      <c r="A19">
        <v>2014</v>
      </c>
      <c r="C19" s="4">
        <v>2734366.947135061</v>
      </c>
      <c r="D19" s="4">
        <v>8505.758324462</v>
      </c>
      <c r="E19" s="4">
        <v>7640.1002913299999</v>
      </c>
    </row>
    <row r="20" spans="1:12">
      <c r="A20">
        <v>2015</v>
      </c>
      <c r="C20" s="4">
        <v>3012102.3188643223</v>
      </c>
      <c r="D20" s="4">
        <v>13458.254352730801</v>
      </c>
      <c r="E20" s="4">
        <v>8914.1135793899994</v>
      </c>
      <c r="F20" s="4">
        <v>136503.2108159101</v>
      </c>
    </row>
    <row r="21" spans="1:12">
      <c r="A21">
        <v>2016</v>
      </c>
      <c r="C21" s="4">
        <v>3274176.2878422113</v>
      </c>
      <c r="D21" s="4">
        <v>13053.693731345964</v>
      </c>
      <c r="E21" s="4">
        <v>9121.5343862400005</v>
      </c>
      <c r="F21" s="4">
        <v>146228.2855883661</v>
      </c>
    </row>
    <row r="22" spans="1:12">
      <c r="A22">
        <v>2017</v>
      </c>
      <c r="C22" s="4">
        <v>3641614.3594054999</v>
      </c>
      <c r="D22" s="4">
        <v>12753.779718603568</v>
      </c>
      <c r="E22" s="4">
        <v>12464.947284670001</v>
      </c>
      <c r="F22" s="4">
        <v>160024.76103031752</v>
      </c>
    </row>
    <row r="24" spans="1:12" ht="12.75">
      <c r="A24" s="1" t="s">
        <v>150</v>
      </c>
      <c r="B24" s="3"/>
      <c r="E24" s="3"/>
      <c r="H24" s="3"/>
      <c r="J24" s="20"/>
    </row>
    <row r="26" spans="1:12">
      <c r="A26" s="237"/>
      <c r="C26" s="347" t="s">
        <v>93</v>
      </c>
      <c r="D26" s="347"/>
      <c r="F26" s="347" t="s">
        <v>3307</v>
      </c>
      <c r="G26" s="347"/>
      <c r="I26" s="347" t="s">
        <v>3308</v>
      </c>
      <c r="J26" s="347"/>
      <c r="L26" s="292"/>
    </row>
    <row r="27" spans="1:12">
      <c r="A27" s="237"/>
      <c r="C27" s="237"/>
      <c r="D27" s="237"/>
      <c r="F27" s="237"/>
      <c r="G27" s="237"/>
      <c r="I27" s="237"/>
      <c r="J27" s="237"/>
      <c r="L27" s="292"/>
    </row>
    <row r="28" spans="1:12">
      <c r="A28" s="237" t="s">
        <v>155</v>
      </c>
      <c r="B28" s="10"/>
      <c r="C28" s="237" t="s">
        <v>91</v>
      </c>
      <c r="D28" s="237" t="s">
        <v>92</v>
      </c>
      <c r="E28" s="10"/>
      <c r="F28" s="237" t="s">
        <v>91</v>
      </c>
      <c r="G28" s="237" t="s">
        <v>92</v>
      </c>
      <c r="H28" s="10"/>
      <c r="I28" s="237" t="s">
        <v>91</v>
      </c>
      <c r="J28" s="237" t="s">
        <v>92</v>
      </c>
      <c r="L28" s="292" t="s">
        <v>2914</v>
      </c>
    </row>
    <row r="29" spans="1:12">
      <c r="A29">
        <v>2002</v>
      </c>
      <c r="C29">
        <v>1114</v>
      </c>
      <c r="D29">
        <v>370</v>
      </c>
      <c r="I29">
        <v>245</v>
      </c>
      <c r="J29">
        <v>12</v>
      </c>
    </row>
    <row r="30" spans="1:12">
      <c r="A30">
        <v>2003</v>
      </c>
      <c r="C30">
        <v>1046</v>
      </c>
      <c r="D30">
        <v>346</v>
      </c>
      <c r="I30">
        <v>240</v>
      </c>
      <c r="J30">
        <v>13</v>
      </c>
    </row>
    <row r="31" spans="1:12">
      <c r="A31">
        <v>2004</v>
      </c>
      <c r="C31">
        <v>999</v>
      </c>
      <c r="D31">
        <v>334</v>
      </c>
      <c r="I31">
        <v>236</v>
      </c>
      <c r="J31">
        <v>10</v>
      </c>
    </row>
    <row r="32" spans="1:12">
      <c r="A32">
        <v>2005</v>
      </c>
      <c r="C32">
        <v>966</v>
      </c>
      <c r="D32">
        <v>293</v>
      </c>
      <c r="F32">
        <v>20</v>
      </c>
      <c r="G32">
        <v>0</v>
      </c>
      <c r="I32">
        <v>247</v>
      </c>
      <c r="J32">
        <v>10</v>
      </c>
    </row>
    <row r="33" spans="1:13">
      <c r="A33">
        <v>2006</v>
      </c>
      <c r="C33">
        <v>954</v>
      </c>
      <c r="D33">
        <v>256</v>
      </c>
      <c r="F33">
        <v>73</v>
      </c>
      <c r="G33">
        <v>2</v>
      </c>
      <c r="I33">
        <v>263</v>
      </c>
      <c r="J33">
        <v>8</v>
      </c>
    </row>
    <row r="34" spans="1:13">
      <c r="A34">
        <v>2007</v>
      </c>
      <c r="C34">
        <v>930</v>
      </c>
      <c r="D34">
        <v>225</v>
      </c>
      <c r="F34">
        <v>113</v>
      </c>
      <c r="G34">
        <v>6</v>
      </c>
      <c r="I34">
        <v>278</v>
      </c>
      <c r="J34">
        <v>14</v>
      </c>
    </row>
    <row r="35" spans="1:13">
      <c r="A35">
        <v>2008</v>
      </c>
      <c r="C35">
        <v>886</v>
      </c>
      <c r="D35">
        <v>224</v>
      </c>
      <c r="F35">
        <v>116</v>
      </c>
      <c r="G35">
        <v>12</v>
      </c>
      <c r="I35">
        <v>289</v>
      </c>
      <c r="J35">
        <v>24</v>
      </c>
    </row>
    <row r="36" spans="1:13">
      <c r="A36">
        <v>2009</v>
      </c>
      <c r="C36">
        <v>875</v>
      </c>
      <c r="D36">
        <v>160</v>
      </c>
      <c r="F36">
        <v>115</v>
      </c>
      <c r="G36">
        <v>10</v>
      </c>
      <c r="I36">
        <v>284</v>
      </c>
      <c r="J36">
        <v>28</v>
      </c>
    </row>
    <row r="37" spans="1:13">
      <c r="A37">
        <v>2010</v>
      </c>
      <c r="C37" s="4">
        <v>839</v>
      </c>
      <c r="D37" s="4">
        <v>141</v>
      </c>
      <c r="F37" s="4">
        <v>144</v>
      </c>
      <c r="G37" s="4">
        <v>11</v>
      </c>
      <c r="I37" s="4">
        <v>237</v>
      </c>
      <c r="J37" s="4">
        <v>36</v>
      </c>
    </row>
    <row r="38" spans="1:13" ht="12.75">
      <c r="A38">
        <v>2011</v>
      </c>
      <c r="B38" s="3"/>
      <c r="C38">
        <v>800</v>
      </c>
      <c r="D38">
        <v>132</v>
      </c>
      <c r="F38">
        <v>169</v>
      </c>
      <c r="G38">
        <v>11</v>
      </c>
      <c r="I38">
        <v>233</v>
      </c>
      <c r="J38">
        <v>35</v>
      </c>
    </row>
    <row r="39" spans="1:13">
      <c r="A39">
        <v>2012</v>
      </c>
      <c r="C39" s="4">
        <v>771</v>
      </c>
      <c r="D39" s="4">
        <v>122</v>
      </c>
      <c r="F39" s="4">
        <v>168</v>
      </c>
      <c r="G39" s="4">
        <v>12</v>
      </c>
      <c r="I39">
        <v>226</v>
      </c>
      <c r="J39">
        <v>36</v>
      </c>
    </row>
    <row r="40" spans="1:13">
      <c r="A40">
        <v>2013</v>
      </c>
      <c r="C40">
        <v>762</v>
      </c>
      <c r="D40">
        <v>116</v>
      </c>
      <c r="F40">
        <v>173</v>
      </c>
      <c r="G40">
        <v>11</v>
      </c>
      <c r="I40">
        <v>209</v>
      </c>
      <c r="J40">
        <v>33</v>
      </c>
    </row>
    <row r="41" spans="1:13">
      <c r="A41">
        <v>2014</v>
      </c>
      <c r="C41" s="4">
        <v>753</v>
      </c>
      <c r="D41" s="4">
        <v>111</v>
      </c>
      <c r="F41" s="4">
        <v>182</v>
      </c>
      <c r="G41" s="4">
        <v>9</v>
      </c>
      <c r="I41" s="4">
        <v>208</v>
      </c>
      <c r="J41" s="4">
        <v>40</v>
      </c>
    </row>
    <row r="42" spans="1:13">
      <c r="A42">
        <v>2015</v>
      </c>
      <c r="C42">
        <v>754</v>
      </c>
      <c r="D42">
        <v>114</v>
      </c>
      <c r="F42">
        <v>190</v>
      </c>
      <c r="G42">
        <v>10</v>
      </c>
      <c r="I42">
        <v>199</v>
      </c>
      <c r="J42">
        <v>51</v>
      </c>
      <c r="L42">
        <v>769</v>
      </c>
    </row>
    <row r="43" spans="1:13">
      <c r="A43">
        <v>2016</v>
      </c>
      <c r="C43">
        <v>749</v>
      </c>
      <c r="D43" s="4">
        <v>105</v>
      </c>
      <c r="F43" s="4">
        <v>187</v>
      </c>
      <c r="G43" s="4">
        <v>10</v>
      </c>
      <c r="I43" s="4">
        <v>189</v>
      </c>
      <c r="J43" s="4">
        <v>57</v>
      </c>
      <c r="L43" s="4">
        <v>755</v>
      </c>
    </row>
    <row r="44" spans="1:13">
      <c r="A44">
        <v>2017</v>
      </c>
      <c r="C44">
        <v>726</v>
      </c>
      <c r="D44">
        <v>102</v>
      </c>
      <c r="F44">
        <v>187</v>
      </c>
      <c r="G44">
        <v>9</v>
      </c>
      <c r="I44">
        <v>180</v>
      </c>
      <c r="J44">
        <v>51</v>
      </c>
      <c r="L44">
        <v>723</v>
      </c>
      <c r="M44" s="4"/>
    </row>
    <row r="45" spans="1:13">
      <c r="M45" s="4"/>
    </row>
    <row r="46" spans="1:13">
      <c r="A46" s="357" t="s">
        <v>4305</v>
      </c>
      <c r="C46" s="27"/>
      <c r="D46" s="12"/>
      <c r="E46" s="12"/>
      <c r="F46" s="12"/>
      <c r="G46" s="12"/>
      <c r="H46" s="12"/>
      <c r="I46" s="12"/>
      <c r="J46" s="12"/>
      <c r="K46" s="5"/>
      <c r="M46" s="4"/>
    </row>
    <row r="47" spans="1:13">
      <c r="A47" s="357" t="s">
        <v>4306</v>
      </c>
      <c r="C47" s="27"/>
      <c r="D47" s="12"/>
      <c r="E47" s="12"/>
      <c r="F47" s="12"/>
      <c r="G47" s="12"/>
      <c r="H47" s="12"/>
      <c r="I47" s="12"/>
      <c r="J47" s="12"/>
      <c r="K47" s="5"/>
      <c r="M47" s="4"/>
    </row>
    <row r="48" spans="1:13">
      <c r="A48" s="27"/>
      <c r="C48" s="27"/>
      <c r="D48" s="12"/>
      <c r="E48" s="12"/>
      <c r="F48" s="12"/>
      <c r="G48" s="12"/>
      <c r="H48" s="12"/>
      <c r="I48" s="12"/>
      <c r="J48" s="12"/>
      <c r="K48" s="5"/>
      <c r="M48" s="4"/>
    </row>
    <row r="49" spans="1:13">
      <c r="A49" s="27"/>
      <c r="C49" s="27"/>
      <c r="D49" s="12"/>
      <c r="E49" s="12"/>
      <c r="F49" s="12"/>
      <c r="G49" s="12"/>
      <c r="H49" s="12"/>
      <c r="I49" s="12"/>
      <c r="J49" s="12"/>
      <c r="K49" s="5"/>
      <c r="M49" s="4"/>
    </row>
    <row r="50" spans="1:13">
      <c r="A50" s="27"/>
      <c r="C50" s="27"/>
      <c r="D50" s="4"/>
      <c r="E50" s="4"/>
      <c r="F50" s="4"/>
      <c r="G50" s="4"/>
      <c r="H50" s="4"/>
      <c r="I50" s="4"/>
      <c r="J50" s="4"/>
      <c r="K50" s="5"/>
    </row>
    <row r="53" spans="1:13">
      <c r="D53" s="4"/>
      <c r="E53" s="4"/>
      <c r="F53" s="4"/>
      <c r="G53" s="4"/>
      <c r="H53" s="4"/>
      <c r="I53" s="4"/>
      <c r="J53" s="4"/>
      <c r="K53" s="4"/>
    </row>
    <row r="54" spans="1:13">
      <c r="D54" s="4"/>
      <c r="E54" s="4"/>
      <c r="F54" s="4"/>
      <c r="G54" s="4"/>
      <c r="H54" s="4"/>
      <c r="I54" s="4"/>
      <c r="J54" s="4"/>
      <c r="K54" s="4"/>
    </row>
  </sheetData>
  <mergeCells count="3">
    <mergeCell ref="C26:D26"/>
    <mergeCell ref="F26:G26"/>
    <mergeCell ref="I26:J26"/>
  </mergeCells>
  <phoneticPr fontId="0" type="noConversion"/>
  <hyperlinks>
    <hyperlink ref="J24" location="Content!A78" display="Back to contents"/>
    <hyperlink ref="L1" location="Content!A1" display="Back to contents"/>
  </hyperlinks>
  <pageMargins left="0.78740157480314965" right="0.78740157480314965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 enableFormatConditionsCalculation="0">
    <pageSetUpPr autoPageBreaks="0"/>
  </sheetPr>
  <dimension ref="A1:HE251"/>
  <sheetViews>
    <sheetView showGridLines="0" topLeftCell="B1" zoomScale="75" zoomScaleNormal="75" zoomScaleSheetLayoutView="75" workbookViewId="0">
      <pane xSplit="4" ySplit="10" topLeftCell="F152" activePane="bottomRight" state="frozen"/>
      <selection sqref="A1:IV65536"/>
      <selection pane="topRight" sqref="A1:IV65536"/>
      <selection pane="bottomLeft" sqref="A1:IV65536"/>
      <selection pane="bottomRight" activeCell="O197" sqref="O197"/>
    </sheetView>
  </sheetViews>
  <sheetFormatPr baseColWidth="10" defaultColWidth="10.6640625" defaultRowHeight="12.75"/>
  <cols>
    <col min="1" max="1" width="10.1640625" style="107" hidden="1" customWidth="1"/>
    <col min="2" max="2" width="2.1640625" style="107" customWidth="1"/>
    <col min="3" max="3" width="12.33203125" style="107" customWidth="1"/>
    <col min="4" max="4" width="15.6640625" style="107" customWidth="1"/>
    <col min="5" max="5" width="1.33203125" style="121" customWidth="1"/>
    <col min="6" max="6" width="17.33203125" style="107" customWidth="1"/>
    <col min="7" max="7" width="15" style="107" bestFit="1" customWidth="1"/>
    <col min="8" max="8" width="15.5" style="107" customWidth="1"/>
    <col min="9" max="9" width="13.6640625" style="107" customWidth="1"/>
    <col min="10" max="10" width="18.1640625" style="107" customWidth="1"/>
    <col min="11" max="11" width="3.6640625" style="107" customWidth="1"/>
    <col min="12" max="12" width="13.6640625" style="107" customWidth="1"/>
    <col min="13" max="13" width="15" style="107" bestFit="1" customWidth="1"/>
    <col min="14" max="16" width="13.6640625" style="107" customWidth="1"/>
    <col min="17" max="17" width="3.6640625" style="107" customWidth="1"/>
    <col min="18" max="18" width="13.6640625" style="107" customWidth="1"/>
    <col min="19" max="19" width="15" style="107" bestFit="1" customWidth="1"/>
    <col min="20" max="22" width="13.6640625" style="107" customWidth="1"/>
    <col min="23" max="23" width="3.6640625" style="107" customWidth="1"/>
    <col min="24" max="26" width="13.6640625" style="107" customWidth="1"/>
    <col min="27" max="27" width="1.5" style="107" customWidth="1"/>
    <col min="28" max="30" width="13.6640625" style="107" customWidth="1"/>
    <col min="31" max="16384" width="10.6640625" style="107"/>
  </cols>
  <sheetData>
    <row r="1" spans="1:213" s="264" customFormat="1" ht="18">
      <c r="A1" s="262"/>
      <c r="B1" s="263"/>
      <c r="C1" s="263" t="s">
        <v>16</v>
      </c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</row>
    <row r="2" spans="1:213" s="125" customFormat="1" ht="15.75">
      <c r="B2" s="265"/>
      <c r="C2" s="151" t="s">
        <v>4041</v>
      </c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96"/>
    </row>
    <row r="3" spans="1:213" s="125" customFormat="1" ht="16.5" thickBot="1">
      <c r="B3" s="266"/>
      <c r="C3" s="317" t="s">
        <v>3224</v>
      </c>
      <c r="D3" s="266"/>
      <c r="E3" s="267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  <c r="AD3" s="268" t="s">
        <v>17</v>
      </c>
      <c r="AE3" s="96"/>
    </row>
    <row r="4" spans="1:213" s="125" customFormat="1" ht="16.5" thickTop="1">
      <c r="B4" s="269"/>
      <c r="C4" s="269"/>
      <c r="D4" s="269"/>
      <c r="E4" s="270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71"/>
      <c r="AE4" s="96"/>
    </row>
    <row r="5" spans="1:213" s="125" customFormat="1" ht="18">
      <c r="C5" s="126"/>
      <c r="E5" s="127"/>
      <c r="F5" s="106" t="s">
        <v>695</v>
      </c>
      <c r="I5" s="126"/>
      <c r="J5" s="126"/>
      <c r="L5" s="106" t="s">
        <v>695</v>
      </c>
      <c r="M5" s="115"/>
      <c r="N5" s="115"/>
      <c r="O5" s="115"/>
      <c r="P5" s="115"/>
      <c r="Q5" s="115"/>
      <c r="R5" s="106" t="s">
        <v>695</v>
      </c>
      <c r="S5" s="115"/>
      <c r="T5" s="115"/>
      <c r="U5" s="115"/>
      <c r="V5" s="115"/>
      <c r="W5" s="96"/>
      <c r="X5" s="272" t="s">
        <v>3307</v>
      </c>
      <c r="Y5" s="122"/>
      <c r="Z5" s="122"/>
      <c r="AA5" s="122"/>
      <c r="AB5" s="272" t="s">
        <v>3308</v>
      </c>
      <c r="AC5" s="120"/>
      <c r="AD5" s="119"/>
      <c r="AE5" s="96"/>
    </row>
    <row r="6" spans="1:213" ht="15.75">
      <c r="F6" s="128" t="s">
        <v>18</v>
      </c>
      <c r="G6" s="119"/>
      <c r="H6" s="119"/>
      <c r="L6" s="128" t="s">
        <v>19</v>
      </c>
      <c r="R6" s="128" t="s">
        <v>19</v>
      </c>
      <c r="X6" s="128" t="s">
        <v>19</v>
      </c>
    </row>
    <row r="7" spans="1:213" ht="15">
      <c r="F7" s="273" t="s">
        <v>14</v>
      </c>
      <c r="G7" s="129"/>
      <c r="H7" s="129"/>
      <c r="I7" s="129"/>
      <c r="J7" s="129"/>
      <c r="K7" s="129"/>
      <c r="L7" s="273" t="s">
        <v>20</v>
      </c>
      <c r="M7" s="129"/>
      <c r="N7" s="129"/>
      <c r="O7" s="129"/>
      <c r="P7" s="129"/>
      <c r="Q7" s="129"/>
      <c r="R7" s="273" t="s">
        <v>14</v>
      </c>
      <c r="S7" s="129"/>
      <c r="T7" s="129"/>
      <c r="U7" s="129"/>
      <c r="V7" s="129"/>
      <c r="W7" s="129"/>
      <c r="X7" s="273" t="s">
        <v>21</v>
      </c>
      <c r="Y7" s="129"/>
      <c r="Z7" s="129"/>
      <c r="AA7" s="129"/>
      <c r="AB7" s="129"/>
      <c r="AC7" s="129"/>
      <c r="AD7" s="129"/>
      <c r="AE7" s="129"/>
      <c r="AF7" s="129"/>
      <c r="AG7" s="129"/>
    </row>
    <row r="8" spans="1:213">
      <c r="F8" s="119" t="s">
        <v>22</v>
      </c>
      <c r="L8" s="119" t="s">
        <v>23</v>
      </c>
      <c r="R8" s="119" t="s">
        <v>24</v>
      </c>
      <c r="X8" s="119" t="s">
        <v>24</v>
      </c>
    </row>
    <row r="9" spans="1:213">
      <c r="C9" s="216"/>
      <c r="D9" s="218" t="s">
        <v>97</v>
      </c>
      <c r="E9" s="274"/>
      <c r="F9" s="217"/>
      <c r="G9" s="217"/>
      <c r="H9" s="217"/>
      <c r="I9" s="217"/>
      <c r="J9" s="217"/>
      <c r="L9" s="217"/>
      <c r="M9" s="217"/>
      <c r="N9" s="217"/>
      <c r="O9" s="217"/>
      <c r="P9" s="217"/>
      <c r="R9" s="217"/>
      <c r="S9" s="217"/>
      <c r="T9" s="217"/>
      <c r="U9" s="217"/>
      <c r="V9" s="217"/>
      <c r="X9" s="217"/>
      <c r="Y9" s="217"/>
      <c r="Z9" s="217"/>
      <c r="AA9" s="115"/>
      <c r="AB9" s="217"/>
      <c r="AC9" s="217"/>
      <c r="AD9" s="217"/>
      <c r="AE9" s="115"/>
    </row>
    <row r="10" spans="1:213" ht="24">
      <c r="C10" s="218" t="s">
        <v>165</v>
      </c>
      <c r="D10" s="218" t="s">
        <v>98</v>
      </c>
      <c r="E10" s="274"/>
      <c r="F10" s="217" t="s">
        <v>89</v>
      </c>
      <c r="G10" s="318" t="s">
        <v>3225</v>
      </c>
      <c r="H10" s="318" t="s">
        <v>3226</v>
      </c>
      <c r="I10" s="217" t="s">
        <v>67</v>
      </c>
      <c r="J10" s="217" t="s">
        <v>68</v>
      </c>
      <c r="L10" s="217" t="s">
        <v>89</v>
      </c>
      <c r="M10" s="318" t="s">
        <v>3225</v>
      </c>
      <c r="N10" s="318" t="s">
        <v>3226</v>
      </c>
      <c r="O10" s="217" t="s">
        <v>67</v>
      </c>
      <c r="P10" s="217" t="s">
        <v>68</v>
      </c>
      <c r="R10" s="217" t="s">
        <v>89</v>
      </c>
      <c r="S10" s="318" t="s">
        <v>3225</v>
      </c>
      <c r="T10" s="318" t="s">
        <v>3226</v>
      </c>
      <c r="U10" s="217" t="s">
        <v>67</v>
      </c>
      <c r="V10" s="217" t="s">
        <v>68</v>
      </c>
      <c r="X10" s="217" t="s">
        <v>89</v>
      </c>
      <c r="Y10" s="217" t="s">
        <v>67</v>
      </c>
      <c r="Z10" s="217" t="s">
        <v>68</v>
      </c>
      <c r="AA10" s="115"/>
      <c r="AB10" s="217" t="s">
        <v>89</v>
      </c>
      <c r="AC10" s="217" t="s">
        <v>67</v>
      </c>
      <c r="AD10" s="217" t="s">
        <v>68</v>
      </c>
      <c r="AE10" s="115"/>
    </row>
    <row r="11" spans="1:213" s="123" customFormat="1">
      <c r="A11" s="140">
        <v>39448</v>
      </c>
      <c r="C11" s="141">
        <v>38353</v>
      </c>
      <c r="D11" s="134">
        <v>21</v>
      </c>
      <c r="E11" s="142"/>
      <c r="F11" s="142">
        <v>12335346</v>
      </c>
      <c r="G11" s="142">
        <v>19790</v>
      </c>
      <c r="H11" s="142">
        <v>447092</v>
      </c>
      <c r="I11" s="142">
        <v>165132</v>
      </c>
      <c r="J11" s="143">
        <v>12967360</v>
      </c>
      <c r="K11" s="130"/>
      <c r="L11" s="142">
        <v>127718.02687999999</v>
      </c>
      <c r="M11" s="142">
        <v>914.87631441999997</v>
      </c>
      <c r="N11" s="142">
        <v>797.46974556999999</v>
      </c>
      <c r="O11" s="142">
        <v>1612.66815023</v>
      </c>
      <c r="P11" s="143">
        <v>131043.04109022001</v>
      </c>
      <c r="Q11" s="131"/>
      <c r="R11" s="142">
        <v>138877.50220340997</v>
      </c>
      <c r="S11" s="142">
        <v>1065.3517171199999</v>
      </c>
      <c r="T11" s="142">
        <v>797.46974556999999</v>
      </c>
      <c r="U11" s="142">
        <v>3040.1089255899997</v>
      </c>
      <c r="V11" s="143">
        <v>143780.43259169001</v>
      </c>
      <c r="W11" s="131"/>
      <c r="X11" s="142"/>
      <c r="Y11" s="142"/>
      <c r="Z11" s="143"/>
      <c r="AB11" s="142">
        <v>25.79245796</v>
      </c>
      <c r="AC11" s="142">
        <v>0</v>
      </c>
      <c r="AD11" s="143">
        <v>25.79245796</v>
      </c>
    </row>
    <row r="12" spans="1:213" s="123" customFormat="1">
      <c r="A12" s="140">
        <v>39479</v>
      </c>
      <c r="C12" s="141">
        <v>38384</v>
      </c>
      <c r="D12" s="134">
        <v>20</v>
      </c>
      <c r="E12" s="142"/>
      <c r="F12" s="142">
        <v>12895676</v>
      </c>
      <c r="G12" s="142">
        <v>24934</v>
      </c>
      <c r="H12" s="142">
        <v>505664</v>
      </c>
      <c r="I12" s="142">
        <v>165416</v>
      </c>
      <c r="J12" s="143">
        <v>13591690</v>
      </c>
      <c r="K12" s="130"/>
      <c r="L12" s="142">
        <v>139152.87611502039</v>
      </c>
      <c r="M12" s="142">
        <v>1120.3482197399999</v>
      </c>
      <c r="N12" s="142">
        <v>1628.52882254</v>
      </c>
      <c r="O12" s="142">
        <v>1498.2973221100001</v>
      </c>
      <c r="P12" s="143">
        <v>143400.05047941039</v>
      </c>
      <c r="Q12" s="131"/>
      <c r="R12" s="142">
        <v>151067.9073095404</v>
      </c>
      <c r="S12" s="142">
        <v>1166.9468596499999</v>
      </c>
      <c r="T12" s="142">
        <v>1628.6365525399997</v>
      </c>
      <c r="U12" s="142">
        <v>2759.5701672000005</v>
      </c>
      <c r="V12" s="143">
        <v>156623.0608889304</v>
      </c>
      <c r="W12" s="131"/>
      <c r="X12" s="142"/>
      <c r="Y12" s="142"/>
      <c r="Z12" s="143"/>
      <c r="AB12" s="142">
        <v>37.587673210000013</v>
      </c>
      <c r="AC12" s="142">
        <v>7.8724999999999997E-4</v>
      </c>
      <c r="AD12" s="143">
        <v>37.588460460000015</v>
      </c>
    </row>
    <row r="13" spans="1:213" s="123" customFormat="1">
      <c r="A13" s="140">
        <v>39508</v>
      </c>
      <c r="C13" s="141">
        <v>38412</v>
      </c>
      <c r="D13" s="134">
        <v>21</v>
      </c>
      <c r="E13" s="142"/>
      <c r="F13" s="142">
        <v>12206332</v>
      </c>
      <c r="G13" s="142">
        <v>22802</v>
      </c>
      <c r="H13" s="142">
        <v>486026</v>
      </c>
      <c r="I13" s="142">
        <v>178172</v>
      </c>
      <c r="J13" s="143">
        <v>12893332</v>
      </c>
      <c r="K13" s="130"/>
      <c r="L13" s="142">
        <v>138638.8869633298</v>
      </c>
      <c r="M13" s="142">
        <v>1418.80486172</v>
      </c>
      <c r="N13" s="142">
        <v>745.60456288</v>
      </c>
      <c r="O13" s="142">
        <v>1617.10159724</v>
      </c>
      <c r="P13" s="143">
        <v>142420.39798516978</v>
      </c>
      <c r="Q13" s="131"/>
      <c r="R13" s="142">
        <v>151924.1542817998</v>
      </c>
      <c r="S13" s="142">
        <v>1442.9597151099999</v>
      </c>
      <c r="T13" s="142">
        <v>745.60905288000004</v>
      </c>
      <c r="U13" s="142">
        <v>2590.7531129499998</v>
      </c>
      <c r="V13" s="143">
        <v>156703.4761627398</v>
      </c>
      <c r="W13" s="131"/>
      <c r="X13" s="142"/>
      <c r="Y13" s="142"/>
      <c r="Z13" s="143"/>
      <c r="AB13" s="142">
        <v>27.108227370000002</v>
      </c>
      <c r="AC13" s="142">
        <v>8.2787999999999994E-3</v>
      </c>
      <c r="AD13" s="143">
        <v>27.116506170000001</v>
      </c>
    </row>
    <row r="14" spans="1:213" s="123" customFormat="1">
      <c r="A14" s="140">
        <v>39539</v>
      </c>
      <c r="C14" s="141">
        <v>38443</v>
      </c>
      <c r="D14" s="134">
        <v>21</v>
      </c>
      <c r="E14" s="142"/>
      <c r="F14" s="142">
        <v>12065610</v>
      </c>
      <c r="G14" s="142">
        <v>26474</v>
      </c>
      <c r="H14" s="142">
        <v>460728</v>
      </c>
      <c r="I14" s="142">
        <v>162628</v>
      </c>
      <c r="J14" s="143">
        <v>12715440</v>
      </c>
      <c r="K14" s="130"/>
      <c r="L14" s="142">
        <v>143680.12695589999</v>
      </c>
      <c r="M14" s="142">
        <v>2119.0144864200001</v>
      </c>
      <c r="N14" s="142">
        <v>791.55311323000001</v>
      </c>
      <c r="O14" s="142">
        <v>1414.4439470699999</v>
      </c>
      <c r="P14" s="143">
        <v>148005.13850262002</v>
      </c>
      <c r="Q14" s="131"/>
      <c r="R14" s="142">
        <v>162024.03488177998</v>
      </c>
      <c r="S14" s="142">
        <v>2580.1683683400001</v>
      </c>
      <c r="T14" s="142">
        <v>792.40521323000007</v>
      </c>
      <c r="U14" s="142">
        <v>2521.2872827199999</v>
      </c>
      <c r="V14" s="143">
        <v>167917.89574607002</v>
      </c>
      <c r="W14" s="131"/>
      <c r="X14" s="142"/>
      <c r="Y14" s="142"/>
      <c r="Z14" s="143"/>
      <c r="AB14" s="142">
        <v>38.612740890000005</v>
      </c>
      <c r="AC14" s="142">
        <v>5.5188000000000001E-2</v>
      </c>
      <c r="AD14" s="143">
        <v>38.667928890000006</v>
      </c>
    </row>
    <row r="15" spans="1:213" s="123" customFormat="1">
      <c r="A15" s="140">
        <v>39569</v>
      </c>
      <c r="C15" s="141">
        <v>38473</v>
      </c>
      <c r="D15" s="134">
        <v>22</v>
      </c>
      <c r="E15" s="142"/>
      <c r="F15" s="142">
        <v>10720912</v>
      </c>
      <c r="G15" s="142">
        <v>22206</v>
      </c>
      <c r="H15" s="142">
        <v>251202</v>
      </c>
      <c r="I15" s="142">
        <v>151588</v>
      </c>
      <c r="J15" s="143">
        <v>11145908</v>
      </c>
      <c r="K15" s="130"/>
      <c r="L15" s="142">
        <v>128282.8937331505</v>
      </c>
      <c r="M15" s="142">
        <v>1359.45402986</v>
      </c>
      <c r="N15" s="142">
        <v>674.83436357999994</v>
      </c>
      <c r="O15" s="142">
        <v>1508.9780514300001</v>
      </c>
      <c r="P15" s="143">
        <v>131826.16017802051</v>
      </c>
      <c r="Q15" s="131"/>
      <c r="R15" s="142">
        <v>158975.3213859305</v>
      </c>
      <c r="S15" s="142">
        <v>1517.2592647199999</v>
      </c>
      <c r="T15" s="142">
        <v>674.99538157999996</v>
      </c>
      <c r="U15" s="142">
        <v>2574.5171302799999</v>
      </c>
      <c r="V15" s="143">
        <v>163742.09316251049</v>
      </c>
      <c r="W15" s="131"/>
      <c r="X15" s="142">
        <v>13.87508566</v>
      </c>
      <c r="Y15" s="142">
        <v>0</v>
      </c>
      <c r="Z15" s="143">
        <v>13.87508566</v>
      </c>
      <c r="AB15" s="142">
        <v>21.034988239999997</v>
      </c>
      <c r="AC15" s="142">
        <v>4.8080000000000003E-4</v>
      </c>
      <c r="AD15" s="143">
        <v>21.035469039999995</v>
      </c>
    </row>
    <row r="16" spans="1:213" s="123" customFormat="1">
      <c r="A16" s="140">
        <v>39600</v>
      </c>
      <c r="C16" s="141">
        <v>38504</v>
      </c>
      <c r="D16" s="134">
        <v>22</v>
      </c>
      <c r="E16" s="142"/>
      <c r="F16" s="142">
        <v>12733644</v>
      </c>
      <c r="G16" s="142">
        <v>25108</v>
      </c>
      <c r="H16" s="142">
        <v>287020</v>
      </c>
      <c r="I16" s="142">
        <v>186716</v>
      </c>
      <c r="J16" s="143">
        <v>13232488</v>
      </c>
      <c r="K16" s="130"/>
      <c r="L16" s="142">
        <v>150471.72874815023</v>
      </c>
      <c r="M16" s="142">
        <v>1286.7340330500001</v>
      </c>
      <c r="N16" s="142">
        <v>811.65616197999998</v>
      </c>
      <c r="O16" s="142">
        <v>1691.8795183700001</v>
      </c>
      <c r="P16" s="143">
        <v>154261.99846155022</v>
      </c>
      <c r="Q16" s="131"/>
      <c r="R16" s="142">
        <v>169608.7643391302</v>
      </c>
      <c r="S16" s="142">
        <v>1299.54274375</v>
      </c>
      <c r="T16" s="142">
        <v>814.28435986</v>
      </c>
      <c r="U16" s="142">
        <v>2786.0174099199999</v>
      </c>
      <c r="V16" s="143">
        <v>174508.60885266023</v>
      </c>
      <c r="W16" s="131"/>
      <c r="X16" s="142">
        <v>29.003645680000002</v>
      </c>
      <c r="Y16" s="142">
        <v>0</v>
      </c>
      <c r="Z16" s="143">
        <v>29.003645680000002</v>
      </c>
      <c r="AB16" s="142">
        <v>38.240742800000007</v>
      </c>
      <c r="AC16" s="142">
        <v>5.3820000000000007E-4</v>
      </c>
      <c r="AD16" s="143">
        <v>38.241281000000008</v>
      </c>
    </row>
    <row r="17" spans="1:30" s="123" customFormat="1">
      <c r="A17" s="140">
        <v>39630</v>
      </c>
      <c r="C17" s="141">
        <v>38534</v>
      </c>
      <c r="D17" s="134">
        <v>21</v>
      </c>
      <c r="E17" s="142"/>
      <c r="F17" s="142">
        <v>13848854</v>
      </c>
      <c r="G17" s="142">
        <v>27384</v>
      </c>
      <c r="H17" s="142">
        <v>337796</v>
      </c>
      <c r="I17" s="142">
        <v>130728</v>
      </c>
      <c r="J17" s="143">
        <v>14344762</v>
      </c>
      <c r="K17" s="130"/>
      <c r="L17" s="142">
        <v>186489.91996162978</v>
      </c>
      <c r="M17" s="142">
        <v>1408.0440300800001</v>
      </c>
      <c r="N17" s="142">
        <v>901.36039089000008</v>
      </c>
      <c r="O17" s="142">
        <v>1166.61995153</v>
      </c>
      <c r="P17" s="143">
        <v>189965.9443341298</v>
      </c>
      <c r="Q17" s="131"/>
      <c r="R17" s="142">
        <v>193919.83630309982</v>
      </c>
      <c r="S17" s="142">
        <v>1580.3695105300001</v>
      </c>
      <c r="T17" s="142">
        <v>906.45703643000013</v>
      </c>
      <c r="U17" s="142">
        <v>1651.64281936</v>
      </c>
      <c r="V17" s="143">
        <v>198058.30566941976</v>
      </c>
      <c r="W17" s="131"/>
      <c r="X17" s="142">
        <v>15.992410219999998</v>
      </c>
      <c r="Y17" s="142">
        <v>0</v>
      </c>
      <c r="Z17" s="143">
        <v>15.992410219999998</v>
      </c>
      <c r="AB17" s="142">
        <v>27.317772649999998</v>
      </c>
      <c r="AC17" s="142">
        <v>1.8000000000000001E-6</v>
      </c>
      <c r="AD17" s="143">
        <v>27.317774449999998</v>
      </c>
    </row>
    <row r="18" spans="1:30" s="123" customFormat="1">
      <c r="A18" s="140">
        <v>39661</v>
      </c>
      <c r="C18" s="141">
        <v>38565</v>
      </c>
      <c r="D18" s="134">
        <v>23</v>
      </c>
      <c r="E18" s="142"/>
      <c r="F18" s="142">
        <v>12345922</v>
      </c>
      <c r="G18" s="142">
        <v>29764</v>
      </c>
      <c r="H18" s="142">
        <v>326482</v>
      </c>
      <c r="I18" s="142">
        <v>121914</v>
      </c>
      <c r="J18" s="143">
        <v>12824082</v>
      </c>
      <c r="K18" s="130"/>
      <c r="L18" s="142">
        <v>139069.07836232061</v>
      </c>
      <c r="M18" s="142">
        <v>1327.6075987500001</v>
      </c>
      <c r="N18" s="142">
        <v>882.54869537000002</v>
      </c>
      <c r="O18" s="142">
        <v>984.06035979000001</v>
      </c>
      <c r="P18" s="143">
        <v>142263.29501623064</v>
      </c>
      <c r="Q18" s="131"/>
      <c r="R18" s="142">
        <v>155617.74014556062</v>
      </c>
      <c r="S18" s="142">
        <v>1414.8094451900001</v>
      </c>
      <c r="T18" s="142">
        <v>882.87649137000005</v>
      </c>
      <c r="U18" s="142">
        <v>2041.6167688799999</v>
      </c>
      <c r="V18" s="143">
        <v>159957.04285100062</v>
      </c>
      <c r="W18" s="131"/>
      <c r="X18" s="142">
        <v>19.374871689999999</v>
      </c>
      <c r="Y18" s="142">
        <v>0</v>
      </c>
      <c r="Z18" s="143">
        <v>19.374871689999999</v>
      </c>
      <c r="AB18" s="142">
        <v>23.066087069999998</v>
      </c>
      <c r="AC18" s="142">
        <v>3.6000000000000001E-5</v>
      </c>
      <c r="AD18" s="143">
        <v>23.06612307</v>
      </c>
    </row>
    <row r="19" spans="1:30" s="123" customFormat="1">
      <c r="A19" s="140">
        <v>39692</v>
      </c>
      <c r="C19" s="141">
        <v>38596</v>
      </c>
      <c r="D19" s="134">
        <v>22</v>
      </c>
      <c r="E19" s="142"/>
      <c r="F19" s="142">
        <v>14595910</v>
      </c>
      <c r="G19" s="142">
        <v>33278</v>
      </c>
      <c r="H19" s="142">
        <v>354032</v>
      </c>
      <c r="I19" s="142">
        <v>145282</v>
      </c>
      <c r="J19" s="143">
        <v>15128502</v>
      </c>
      <c r="K19" s="130"/>
      <c r="L19" s="142">
        <v>160789.02829824889</v>
      </c>
      <c r="M19" s="142">
        <v>1430.52163937</v>
      </c>
      <c r="N19" s="142">
        <v>896.22788633000005</v>
      </c>
      <c r="O19" s="142">
        <v>1112.91771361</v>
      </c>
      <c r="P19" s="143">
        <v>164228.6955375589</v>
      </c>
      <c r="Q19" s="131"/>
      <c r="R19" s="142">
        <v>173389.1391529289</v>
      </c>
      <c r="S19" s="142">
        <v>1554.7891767000001</v>
      </c>
      <c r="T19" s="142">
        <v>909.58717385</v>
      </c>
      <c r="U19" s="142">
        <v>1872.9099091600001</v>
      </c>
      <c r="V19" s="143">
        <v>177726.4254126389</v>
      </c>
      <c r="W19" s="131"/>
      <c r="X19" s="142">
        <v>29.126469369999995</v>
      </c>
      <c r="Y19" s="142">
        <v>0</v>
      </c>
      <c r="Z19" s="143">
        <v>29.126469369999995</v>
      </c>
      <c r="AB19" s="142">
        <v>41.502143520000004</v>
      </c>
      <c r="AC19" s="142">
        <v>1.8954E-3</v>
      </c>
      <c r="AD19" s="143">
        <v>41.504038920000006</v>
      </c>
    </row>
    <row r="20" spans="1:30" s="123" customFormat="1">
      <c r="A20" s="140">
        <v>39722</v>
      </c>
      <c r="C20" s="141">
        <v>38626</v>
      </c>
      <c r="D20" s="134">
        <v>21</v>
      </c>
      <c r="E20" s="142"/>
      <c r="F20" s="142">
        <v>14051560</v>
      </c>
      <c r="G20" s="142">
        <v>38684</v>
      </c>
      <c r="H20" s="142">
        <v>407780</v>
      </c>
      <c r="I20" s="142">
        <v>154210</v>
      </c>
      <c r="J20" s="143">
        <v>14652234</v>
      </c>
      <c r="K20" s="130"/>
      <c r="L20" s="142">
        <v>164713.715420889</v>
      </c>
      <c r="M20" s="142">
        <v>2298.6527534299998</v>
      </c>
      <c r="N20" s="142">
        <v>1022.3679142</v>
      </c>
      <c r="O20" s="142">
        <v>1411.6955703100002</v>
      </c>
      <c r="P20" s="143">
        <v>169446.43165882901</v>
      </c>
      <c r="Q20" s="131"/>
      <c r="R20" s="142">
        <v>173508.578914949</v>
      </c>
      <c r="S20" s="142">
        <v>2407.21635057</v>
      </c>
      <c r="T20" s="142">
        <v>1028.7541512600001</v>
      </c>
      <c r="U20" s="142">
        <v>2279.7100460400002</v>
      </c>
      <c r="V20" s="143">
        <v>179224.25946281903</v>
      </c>
      <c r="W20" s="131"/>
      <c r="X20" s="142">
        <v>23.930741229999999</v>
      </c>
      <c r="Y20" s="142">
        <v>0</v>
      </c>
      <c r="Z20" s="143">
        <v>23.930741229999999</v>
      </c>
      <c r="AB20" s="142">
        <v>34.663124120000013</v>
      </c>
      <c r="AC20" s="142">
        <v>3.13525E-3</v>
      </c>
      <c r="AD20" s="143">
        <v>34.666259370000013</v>
      </c>
    </row>
    <row r="21" spans="1:30" s="123" customFormat="1">
      <c r="A21" s="140">
        <v>39753</v>
      </c>
      <c r="C21" s="141">
        <v>38657</v>
      </c>
      <c r="D21" s="134">
        <v>22</v>
      </c>
      <c r="E21" s="142"/>
      <c r="F21" s="142">
        <v>14110260</v>
      </c>
      <c r="G21" s="142">
        <v>33124</v>
      </c>
      <c r="H21" s="142">
        <v>402164</v>
      </c>
      <c r="I21" s="142">
        <v>165070</v>
      </c>
      <c r="J21" s="143">
        <v>14710618</v>
      </c>
      <c r="K21" s="130"/>
      <c r="L21" s="142">
        <v>166164.41197183979</v>
      </c>
      <c r="M21" s="142">
        <v>1538.8606165699998</v>
      </c>
      <c r="N21" s="142">
        <v>1093.49252075</v>
      </c>
      <c r="O21" s="142">
        <v>1582.4124108699998</v>
      </c>
      <c r="P21" s="143">
        <v>170379.1775200298</v>
      </c>
      <c r="Q21" s="131"/>
      <c r="R21" s="142">
        <v>180013.03150845983</v>
      </c>
      <c r="S21" s="142">
        <v>1564.8326561499998</v>
      </c>
      <c r="T21" s="142">
        <v>1100.45145095</v>
      </c>
      <c r="U21" s="142">
        <v>2939.4386780700002</v>
      </c>
      <c r="V21" s="143">
        <v>185617.75429362978</v>
      </c>
      <c r="W21" s="131"/>
      <c r="X21" s="142">
        <v>13.738879500000003</v>
      </c>
      <c r="Y21" s="142">
        <v>0</v>
      </c>
      <c r="Z21" s="143">
        <v>13.738879500000003</v>
      </c>
      <c r="AB21" s="142">
        <v>28.232920570000008</v>
      </c>
      <c r="AC21" s="142">
        <v>2.3623459999999999E-2</v>
      </c>
      <c r="AD21" s="143">
        <v>28.256544030000008</v>
      </c>
    </row>
    <row r="22" spans="1:30" s="123" customFormat="1">
      <c r="A22" s="140">
        <v>39783</v>
      </c>
      <c r="C22" s="141">
        <v>38687</v>
      </c>
      <c r="D22" s="134">
        <v>21</v>
      </c>
      <c r="E22" s="142"/>
      <c r="F22" s="142">
        <v>13598876</v>
      </c>
      <c r="G22" s="142">
        <v>43248</v>
      </c>
      <c r="H22" s="142">
        <v>394246</v>
      </c>
      <c r="I22" s="142">
        <v>167728</v>
      </c>
      <c r="J22" s="143">
        <v>14204098</v>
      </c>
      <c r="K22" s="130"/>
      <c r="L22" s="142">
        <v>138275.32019314001</v>
      </c>
      <c r="M22" s="142">
        <v>1559.0036225899998</v>
      </c>
      <c r="N22" s="142">
        <v>1194.39598168</v>
      </c>
      <c r="O22" s="142">
        <v>1105.64663817</v>
      </c>
      <c r="P22" s="143">
        <v>142134.36643558001</v>
      </c>
      <c r="Q22" s="131"/>
      <c r="R22" s="142">
        <v>154612.40900293001</v>
      </c>
      <c r="S22" s="142">
        <v>1678.7997537899998</v>
      </c>
      <c r="T22" s="142">
        <v>1203.9591458800001</v>
      </c>
      <c r="U22" s="142">
        <v>1996.7250557900002</v>
      </c>
      <c r="V22" s="143">
        <v>159491.89295839</v>
      </c>
      <c r="W22" s="131"/>
      <c r="X22" s="142">
        <v>25.107701349999999</v>
      </c>
      <c r="Y22" s="142">
        <v>0</v>
      </c>
      <c r="Z22" s="143">
        <v>25.107701349999999</v>
      </c>
      <c r="AB22" s="142">
        <v>32.382073479999995</v>
      </c>
      <c r="AC22" s="142">
        <v>3.5460500000000002E-3</v>
      </c>
      <c r="AD22" s="143">
        <v>32.38561953</v>
      </c>
    </row>
    <row r="23" spans="1:30" s="123" customFormat="1">
      <c r="A23" s="140"/>
      <c r="C23" s="144">
        <v>2005</v>
      </c>
      <c r="D23" s="145">
        <v>257</v>
      </c>
      <c r="E23" s="142"/>
      <c r="F23" s="143">
        <v>155508902</v>
      </c>
      <c r="G23" s="143">
        <v>346796</v>
      </c>
      <c r="H23" s="143">
        <v>4660232</v>
      </c>
      <c r="I23" s="143">
        <v>1894584</v>
      </c>
      <c r="J23" s="143">
        <v>162410514</v>
      </c>
      <c r="K23" s="130"/>
      <c r="L23" s="143">
        <v>1783446.0136036191</v>
      </c>
      <c r="M23" s="143">
        <v>17781.922206000003</v>
      </c>
      <c r="N23" s="143">
        <v>11440.040159</v>
      </c>
      <c r="O23" s="143">
        <v>16706.72123073</v>
      </c>
      <c r="P23" s="143">
        <v>1829374.6971993491</v>
      </c>
      <c r="Q23" s="131"/>
      <c r="R23" s="143">
        <v>1963538.4194295187</v>
      </c>
      <c r="S23" s="143">
        <v>19273.045561620002</v>
      </c>
      <c r="T23" s="143">
        <v>11485.485755399999</v>
      </c>
      <c r="U23" s="143">
        <v>29054.297305960001</v>
      </c>
      <c r="V23" s="143">
        <v>2023351.2480524988</v>
      </c>
      <c r="W23" s="131"/>
      <c r="X23" s="142">
        <v>170.1498047</v>
      </c>
      <c r="Y23" s="142">
        <v>0</v>
      </c>
      <c r="Z23" s="143">
        <v>170.1498047</v>
      </c>
      <c r="AB23" s="143">
        <v>375.54095188000002</v>
      </c>
      <c r="AC23" s="143">
        <v>9.7511010000000009E-2</v>
      </c>
      <c r="AD23" s="143">
        <v>375.63846289000008</v>
      </c>
    </row>
    <row r="24" spans="1:30" s="123" customFormat="1">
      <c r="A24" s="140"/>
      <c r="C24" s="141"/>
      <c r="D24" s="134"/>
      <c r="E24" s="142"/>
      <c r="F24" s="142"/>
      <c r="G24" s="142"/>
      <c r="H24" s="142"/>
      <c r="I24" s="142"/>
      <c r="J24" s="143"/>
      <c r="K24" s="130"/>
      <c r="L24" s="142"/>
      <c r="M24" s="142"/>
      <c r="N24" s="142"/>
      <c r="O24" s="142"/>
      <c r="P24" s="143"/>
      <c r="Q24" s="131"/>
      <c r="R24" s="142"/>
      <c r="S24" s="142"/>
      <c r="T24" s="142"/>
      <c r="U24" s="142"/>
      <c r="V24" s="143"/>
      <c r="W24" s="131"/>
      <c r="X24" s="142"/>
      <c r="Y24" s="142"/>
      <c r="Z24" s="143"/>
      <c r="AB24" s="142"/>
      <c r="AC24" s="142"/>
      <c r="AD24" s="143"/>
    </row>
    <row r="25" spans="1:30" s="123" customFormat="1">
      <c r="A25" s="140">
        <v>39448</v>
      </c>
      <c r="C25" s="141">
        <v>38718</v>
      </c>
      <c r="D25" s="134">
        <v>22</v>
      </c>
      <c r="E25" s="142"/>
      <c r="F25" s="142">
        <v>17729156</v>
      </c>
      <c r="G25" s="142">
        <v>68616</v>
      </c>
      <c r="H25" s="142">
        <v>620878</v>
      </c>
      <c r="I25" s="142">
        <v>157870</v>
      </c>
      <c r="J25" s="143">
        <v>18576520</v>
      </c>
      <c r="K25" s="130"/>
      <c r="L25" s="142">
        <v>196356.44401846</v>
      </c>
      <c r="M25" s="142">
        <v>2182.7730135500001</v>
      </c>
      <c r="N25" s="142">
        <v>2037.9656073399999</v>
      </c>
      <c r="O25" s="142">
        <v>1277.30908568</v>
      </c>
      <c r="P25" s="143">
        <v>201854.49172502998</v>
      </c>
      <c r="Q25" s="131"/>
      <c r="R25" s="142">
        <v>204382.92584760999</v>
      </c>
      <c r="S25" s="142">
        <v>2293.93831305</v>
      </c>
      <c r="T25" s="142">
        <v>2040.7225873399998</v>
      </c>
      <c r="U25" s="142">
        <v>1304.2321032400002</v>
      </c>
      <c r="V25" s="143">
        <v>210021.81885123998</v>
      </c>
      <c r="W25" s="131"/>
      <c r="X25" s="142">
        <v>65.384681760000007</v>
      </c>
      <c r="Y25" s="142">
        <v>0</v>
      </c>
      <c r="Z25" s="143">
        <v>65.384681760000007</v>
      </c>
      <c r="AB25" s="142">
        <v>36.950840050000004</v>
      </c>
      <c r="AC25" s="142">
        <v>7.6226920000000004E-2</v>
      </c>
      <c r="AD25" s="143">
        <v>37.027066970000007</v>
      </c>
    </row>
    <row r="26" spans="1:30" s="123" customFormat="1">
      <c r="A26" s="140">
        <v>39479</v>
      </c>
      <c r="C26" s="141">
        <v>38749</v>
      </c>
      <c r="D26" s="134">
        <v>20</v>
      </c>
      <c r="E26" s="142"/>
      <c r="F26" s="142">
        <v>17260166</v>
      </c>
      <c r="G26" s="142">
        <v>58212</v>
      </c>
      <c r="H26" s="142">
        <v>596552</v>
      </c>
      <c r="I26" s="142">
        <v>142648</v>
      </c>
      <c r="J26" s="143">
        <v>18057578</v>
      </c>
      <c r="K26" s="130"/>
      <c r="L26" s="142">
        <v>188726.54619832023</v>
      </c>
      <c r="M26" s="142">
        <v>1998.4685534399998</v>
      </c>
      <c r="N26" s="142">
        <v>1830.53528547</v>
      </c>
      <c r="O26" s="142">
        <v>1064.8664901500001</v>
      </c>
      <c r="P26" s="143">
        <v>193620.41652738021</v>
      </c>
      <c r="Q26" s="131"/>
      <c r="R26" s="142">
        <v>199791.15814049021</v>
      </c>
      <c r="S26" s="142">
        <v>2172.5762264599998</v>
      </c>
      <c r="T26" s="142">
        <v>1830.53528547</v>
      </c>
      <c r="U26" s="142">
        <v>1166.8328798800001</v>
      </c>
      <c r="V26" s="143">
        <v>204961.1025323002</v>
      </c>
      <c r="W26" s="131"/>
      <c r="X26" s="142">
        <v>68.917566039999997</v>
      </c>
      <c r="Y26" s="142">
        <v>0</v>
      </c>
      <c r="Z26" s="143">
        <v>68.917566039999997</v>
      </c>
      <c r="AB26" s="142">
        <v>57.473736380000005</v>
      </c>
      <c r="AC26" s="142">
        <v>2.9957000000000004E-3</v>
      </c>
      <c r="AD26" s="143">
        <v>57.476732080000005</v>
      </c>
    </row>
    <row r="27" spans="1:30" s="123" customFormat="1">
      <c r="A27" s="140">
        <v>39508</v>
      </c>
      <c r="C27" s="141">
        <v>38777</v>
      </c>
      <c r="D27" s="134">
        <v>23</v>
      </c>
      <c r="E27" s="142"/>
      <c r="F27" s="142">
        <v>20118302</v>
      </c>
      <c r="G27" s="142">
        <v>59290</v>
      </c>
      <c r="H27" s="142">
        <v>733188</v>
      </c>
      <c r="I27" s="142">
        <v>167946</v>
      </c>
      <c r="J27" s="143">
        <v>21078726</v>
      </c>
      <c r="K27" s="130"/>
      <c r="L27" s="142">
        <v>229743.13813311991</v>
      </c>
      <c r="M27" s="142">
        <v>2302.8257582699998</v>
      </c>
      <c r="N27" s="142">
        <v>2035.33059215</v>
      </c>
      <c r="O27" s="142">
        <v>1319.5940987200001</v>
      </c>
      <c r="P27" s="143">
        <v>235400.88858225988</v>
      </c>
      <c r="Q27" s="131"/>
      <c r="R27" s="142">
        <v>244437.80039937995</v>
      </c>
      <c r="S27" s="142">
        <v>2398.3157958500001</v>
      </c>
      <c r="T27" s="142">
        <v>2038.20740215</v>
      </c>
      <c r="U27" s="142">
        <v>1804.9716923199999</v>
      </c>
      <c r="V27" s="143">
        <v>250679.29528969989</v>
      </c>
      <c r="W27" s="131"/>
      <c r="X27" s="142">
        <v>83.28928080999998</v>
      </c>
      <c r="Y27" s="142">
        <v>0</v>
      </c>
      <c r="Z27" s="143">
        <v>83.28928080999998</v>
      </c>
      <c r="AB27" s="142">
        <v>75.450205969999985</v>
      </c>
      <c r="AC27" s="142">
        <v>4.1484199999999999E-3</v>
      </c>
      <c r="AD27" s="143">
        <v>75.454354389999992</v>
      </c>
    </row>
    <row r="28" spans="1:30" s="123" customFormat="1">
      <c r="A28" s="140">
        <v>39539</v>
      </c>
      <c r="C28" s="141">
        <v>38808</v>
      </c>
      <c r="D28" s="134">
        <v>18</v>
      </c>
      <c r="E28" s="142"/>
      <c r="F28" s="142">
        <v>15812708</v>
      </c>
      <c r="G28" s="142">
        <v>51382</v>
      </c>
      <c r="H28" s="142">
        <v>623230</v>
      </c>
      <c r="I28" s="142">
        <v>132038</v>
      </c>
      <c r="J28" s="143">
        <v>16619358</v>
      </c>
      <c r="K28" s="130"/>
      <c r="L28" s="142">
        <v>177453.65353696889</v>
      </c>
      <c r="M28" s="142">
        <v>2083.2702772100001</v>
      </c>
      <c r="N28" s="142">
        <v>1962.3517187500001</v>
      </c>
      <c r="O28" s="142">
        <v>1095.7222805900001</v>
      </c>
      <c r="P28" s="143">
        <v>182594.99781351892</v>
      </c>
      <c r="Q28" s="131"/>
      <c r="R28" s="142">
        <v>195419.47989686887</v>
      </c>
      <c r="S28" s="142">
        <v>2201.79426556</v>
      </c>
      <c r="T28" s="142">
        <v>1963.4951187500001</v>
      </c>
      <c r="U28" s="142">
        <v>1628.0957254899999</v>
      </c>
      <c r="V28" s="143">
        <v>201212.8650066689</v>
      </c>
      <c r="W28" s="131"/>
      <c r="X28" s="142">
        <v>94.334429920000019</v>
      </c>
      <c r="Y28" s="142">
        <v>0</v>
      </c>
      <c r="Z28" s="143">
        <v>94.334429920000019</v>
      </c>
      <c r="AB28" s="142">
        <v>64.216948719999991</v>
      </c>
      <c r="AC28" s="142">
        <v>8.3299999999999997E-4</v>
      </c>
      <c r="AD28" s="143">
        <v>64.217781719999991</v>
      </c>
    </row>
    <row r="29" spans="1:30" s="123" customFormat="1">
      <c r="A29" s="140">
        <v>39569</v>
      </c>
      <c r="C29" s="141">
        <v>38838</v>
      </c>
      <c r="D29" s="134">
        <v>22</v>
      </c>
      <c r="E29" s="142"/>
      <c r="F29" s="142">
        <v>21005398</v>
      </c>
      <c r="G29" s="142">
        <v>72924</v>
      </c>
      <c r="H29" s="142">
        <v>832266</v>
      </c>
      <c r="I29" s="142">
        <v>147500</v>
      </c>
      <c r="J29" s="143">
        <v>22058088</v>
      </c>
      <c r="K29" s="130"/>
      <c r="L29" s="142">
        <v>253681.1774020188</v>
      </c>
      <c r="M29" s="142">
        <v>3933.6481217800001</v>
      </c>
      <c r="N29" s="142">
        <v>2808.8053896499996</v>
      </c>
      <c r="O29" s="142">
        <v>1110.41905159</v>
      </c>
      <c r="P29" s="143">
        <v>261534.04996503881</v>
      </c>
      <c r="Q29" s="131"/>
      <c r="R29" s="142">
        <v>299162.90444232879</v>
      </c>
      <c r="S29" s="142">
        <v>4502.8420685999999</v>
      </c>
      <c r="T29" s="142">
        <v>2815.0358454099996</v>
      </c>
      <c r="U29" s="142">
        <v>8390.5870693600009</v>
      </c>
      <c r="V29" s="143">
        <v>314871.36942569882</v>
      </c>
      <c r="W29" s="131"/>
      <c r="X29" s="142">
        <v>59.42430573</v>
      </c>
      <c r="Y29" s="142">
        <v>0</v>
      </c>
      <c r="Z29" s="143">
        <v>59.42430573</v>
      </c>
      <c r="AB29" s="142">
        <v>56.612482669999984</v>
      </c>
      <c r="AC29" s="142">
        <v>6.6185000000000007E-4</v>
      </c>
      <c r="AD29" s="143">
        <v>56.613144519999985</v>
      </c>
    </row>
    <row r="30" spans="1:30" s="123" customFormat="1">
      <c r="A30" s="140">
        <v>39600</v>
      </c>
      <c r="C30" s="141">
        <v>38869</v>
      </c>
      <c r="D30" s="134">
        <v>22</v>
      </c>
      <c r="E30" s="142"/>
      <c r="F30" s="142">
        <v>19038770</v>
      </c>
      <c r="G30" s="142">
        <v>56726</v>
      </c>
      <c r="H30" s="142">
        <v>670722</v>
      </c>
      <c r="I30" s="142">
        <v>140126</v>
      </c>
      <c r="J30" s="143">
        <v>19906344</v>
      </c>
      <c r="K30" s="130"/>
      <c r="L30" s="142">
        <v>214640.17977359891</v>
      </c>
      <c r="M30" s="142">
        <v>3602.4791072399998</v>
      </c>
      <c r="N30" s="142">
        <v>2079.2638052800003</v>
      </c>
      <c r="O30" s="142">
        <v>979.51697953999997</v>
      </c>
      <c r="P30" s="143">
        <v>221301.43966565892</v>
      </c>
      <c r="Q30" s="131"/>
      <c r="R30" s="142">
        <v>240359.73782693889</v>
      </c>
      <c r="S30" s="142">
        <v>4031.3077946999997</v>
      </c>
      <c r="T30" s="142">
        <v>2079.2875802799999</v>
      </c>
      <c r="U30" s="142">
        <v>2520.1926696800001</v>
      </c>
      <c r="V30" s="143">
        <v>248990.52587159895</v>
      </c>
      <c r="W30" s="131"/>
      <c r="X30" s="142">
        <v>48.049165219999999</v>
      </c>
      <c r="Y30" s="142">
        <v>0</v>
      </c>
      <c r="Z30" s="143">
        <v>48.049165219999999</v>
      </c>
      <c r="AB30" s="142">
        <v>35.45999029</v>
      </c>
      <c r="AC30" s="142">
        <v>0</v>
      </c>
      <c r="AD30" s="143">
        <v>35.45999029</v>
      </c>
    </row>
    <row r="31" spans="1:30" s="123" customFormat="1">
      <c r="A31" s="140">
        <v>39630</v>
      </c>
      <c r="C31" s="141">
        <v>38899</v>
      </c>
      <c r="D31" s="134">
        <v>21</v>
      </c>
      <c r="E31" s="142"/>
      <c r="F31" s="142">
        <v>14397406</v>
      </c>
      <c r="G31" s="142">
        <v>37062</v>
      </c>
      <c r="H31" s="142">
        <v>525642</v>
      </c>
      <c r="I31" s="142">
        <v>114538</v>
      </c>
      <c r="J31" s="143">
        <v>15074648</v>
      </c>
      <c r="K31" s="130"/>
      <c r="L31" s="142">
        <v>169228.73967418991</v>
      </c>
      <c r="M31" s="142">
        <v>2188.09822687</v>
      </c>
      <c r="N31" s="142">
        <v>1615.8179209300001</v>
      </c>
      <c r="O31" s="142">
        <v>878.91511383999989</v>
      </c>
      <c r="P31" s="143">
        <v>173911.57093582989</v>
      </c>
      <c r="Q31" s="131"/>
      <c r="R31" s="142">
        <v>181006.14720314991</v>
      </c>
      <c r="S31" s="142">
        <v>2329.9050427800003</v>
      </c>
      <c r="T31" s="142">
        <v>1621.06380193</v>
      </c>
      <c r="U31" s="142">
        <v>1589.5845250999998</v>
      </c>
      <c r="V31" s="143">
        <v>186546.7005729599</v>
      </c>
      <c r="W31" s="131"/>
      <c r="X31" s="142">
        <v>55.259589079999991</v>
      </c>
      <c r="Y31" s="142">
        <v>0</v>
      </c>
      <c r="Z31" s="143">
        <v>55.259589079999991</v>
      </c>
      <c r="AB31" s="142">
        <v>30.237426419999995</v>
      </c>
      <c r="AC31" s="142">
        <v>0</v>
      </c>
      <c r="AD31" s="143">
        <v>30.237426419999995</v>
      </c>
    </row>
    <row r="32" spans="1:30" s="123" customFormat="1">
      <c r="A32" s="140">
        <v>39661</v>
      </c>
      <c r="C32" s="141">
        <v>38930</v>
      </c>
      <c r="D32" s="134">
        <v>23</v>
      </c>
      <c r="E32" s="142"/>
      <c r="F32" s="142">
        <v>15060668</v>
      </c>
      <c r="G32" s="142">
        <v>40364</v>
      </c>
      <c r="H32" s="142">
        <v>587202</v>
      </c>
      <c r="I32" s="142">
        <v>107530</v>
      </c>
      <c r="J32" s="143">
        <v>15795764</v>
      </c>
      <c r="K32" s="130"/>
      <c r="L32" s="142">
        <v>168803.678042771</v>
      </c>
      <c r="M32" s="142">
        <v>2428.1838261899998</v>
      </c>
      <c r="N32" s="142">
        <v>1760.6539001499998</v>
      </c>
      <c r="O32" s="142">
        <v>723.99509326000009</v>
      </c>
      <c r="P32" s="143">
        <v>173716.51086237101</v>
      </c>
      <c r="Q32" s="131"/>
      <c r="R32" s="142">
        <v>184532.42679644102</v>
      </c>
      <c r="S32" s="142">
        <v>2692.5684409199998</v>
      </c>
      <c r="T32" s="142">
        <v>1760.7833501499999</v>
      </c>
      <c r="U32" s="142">
        <v>6355.81107436</v>
      </c>
      <c r="V32" s="143">
        <v>195341.589661871</v>
      </c>
      <c r="W32" s="131"/>
      <c r="X32" s="142">
        <v>32.984503239999995</v>
      </c>
      <c r="Y32" s="142">
        <v>0</v>
      </c>
      <c r="Z32" s="143">
        <v>32.984503239999995</v>
      </c>
      <c r="AB32" s="142">
        <v>20.290143239999999</v>
      </c>
      <c r="AC32" s="142">
        <v>0</v>
      </c>
      <c r="AD32" s="143">
        <v>20.290143239999999</v>
      </c>
    </row>
    <row r="33" spans="1:30" s="123" customFormat="1">
      <c r="A33" s="140">
        <v>39692</v>
      </c>
      <c r="C33" s="141">
        <v>38961</v>
      </c>
      <c r="D33" s="134">
        <v>21</v>
      </c>
      <c r="E33" s="142"/>
      <c r="F33" s="142">
        <v>15378252</v>
      </c>
      <c r="G33" s="142">
        <v>47914</v>
      </c>
      <c r="H33" s="142">
        <v>565960</v>
      </c>
      <c r="I33" s="142">
        <v>123234</v>
      </c>
      <c r="J33" s="143">
        <v>16115360</v>
      </c>
      <c r="K33" s="130"/>
      <c r="L33" s="142">
        <v>185462.8509003291</v>
      </c>
      <c r="M33" s="142">
        <v>2560.25265154</v>
      </c>
      <c r="N33" s="142">
        <v>1708.67955932</v>
      </c>
      <c r="O33" s="142">
        <v>827.66402406999998</v>
      </c>
      <c r="P33" s="143">
        <v>190559.44713525911</v>
      </c>
      <c r="Q33" s="131"/>
      <c r="R33" s="142">
        <v>205085.0242834891</v>
      </c>
      <c r="S33" s="142">
        <v>2627.01439583</v>
      </c>
      <c r="T33" s="142">
        <v>1708.9069793199997</v>
      </c>
      <c r="U33" s="142">
        <v>2673.7620931000001</v>
      </c>
      <c r="V33" s="143">
        <v>212094.7077517391</v>
      </c>
      <c r="W33" s="131"/>
      <c r="X33" s="142">
        <v>59.930285289999993</v>
      </c>
      <c r="Y33" s="142">
        <v>0</v>
      </c>
      <c r="Z33" s="143">
        <v>59.930285289999993</v>
      </c>
      <c r="AB33" s="142">
        <v>29.46104528</v>
      </c>
      <c r="AC33" s="142">
        <v>0.192</v>
      </c>
      <c r="AD33" s="143">
        <v>29.653045280000001</v>
      </c>
    </row>
    <row r="34" spans="1:30" s="123" customFormat="1">
      <c r="A34" s="140">
        <v>39722</v>
      </c>
      <c r="C34" s="141">
        <v>38991</v>
      </c>
      <c r="D34" s="134">
        <v>22</v>
      </c>
      <c r="E34" s="142"/>
      <c r="F34" s="142">
        <v>17938386</v>
      </c>
      <c r="G34" s="142">
        <v>60584</v>
      </c>
      <c r="H34" s="142">
        <v>676316</v>
      </c>
      <c r="I34" s="142">
        <v>147930</v>
      </c>
      <c r="J34" s="143">
        <v>18823216</v>
      </c>
      <c r="K34" s="130"/>
      <c r="L34" s="142">
        <v>206570.78208847012</v>
      </c>
      <c r="M34" s="142">
        <v>2885.56465566</v>
      </c>
      <c r="N34" s="142">
        <v>2025.18285143</v>
      </c>
      <c r="O34" s="142">
        <v>1089.2357615600001</v>
      </c>
      <c r="P34" s="143">
        <v>212570.76535712011</v>
      </c>
      <c r="Q34" s="131"/>
      <c r="R34" s="142">
        <v>226285.12445895013</v>
      </c>
      <c r="S34" s="142">
        <v>3045.0125296100005</v>
      </c>
      <c r="T34" s="142">
        <v>2025.18393143</v>
      </c>
      <c r="U34" s="142">
        <v>2393.1184813099999</v>
      </c>
      <c r="V34" s="143">
        <v>233748.4394013001</v>
      </c>
      <c r="W34" s="131"/>
      <c r="X34" s="142">
        <v>83.665323640000011</v>
      </c>
      <c r="Y34" s="142">
        <v>0</v>
      </c>
      <c r="Z34" s="143">
        <v>83.665323640000011</v>
      </c>
      <c r="AB34" s="142">
        <v>57.470762160000007</v>
      </c>
      <c r="AC34" s="142">
        <v>1.1566326599999999</v>
      </c>
      <c r="AD34" s="143">
        <v>58.627394820000006</v>
      </c>
    </row>
    <row r="35" spans="1:30" s="123" customFormat="1">
      <c r="A35" s="140">
        <v>39753</v>
      </c>
      <c r="C35" s="141">
        <v>39022</v>
      </c>
      <c r="D35" s="134">
        <v>22</v>
      </c>
      <c r="E35" s="142"/>
      <c r="F35" s="142">
        <v>19030956</v>
      </c>
      <c r="G35" s="142">
        <v>72146</v>
      </c>
      <c r="H35" s="142">
        <v>702860</v>
      </c>
      <c r="I35" s="142">
        <v>146902</v>
      </c>
      <c r="J35" s="143">
        <v>19952864</v>
      </c>
      <c r="K35" s="130"/>
      <c r="L35" s="142">
        <v>203796.37919862918</v>
      </c>
      <c r="M35" s="142">
        <v>3119.0014901599998</v>
      </c>
      <c r="N35" s="142">
        <v>2068.9536299299998</v>
      </c>
      <c r="O35" s="142">
        <v>1090.2260817700003</v>
      </c>
      <c r="P35" s="143">
        <v>210074.56040048919</v>
      </c>
      <c r="Q35" s="131"/>
      <c r="R35" s="142">
        <v>233846.46160112921</v>
      </c>
      <c r="S35" s="142">
        <v>3234.8003237199996</v>
      </c>
      <c r="T35" s="142">
        <v>2088.2452186400001</v>
      </c>
      <c r="U35" s="142">
        <v>1603.4623955899999</v>
      </c>
      <c r="V35" s="143">
        <v>240772.96953907917</v>
      </c>
      <c r="W35" s="131"/>
      <c r="X35" s="142">
        <v>129.90206415999995</v>
      </c>
      <c r="Y35" s="142">
        <v>1.5993300000000002E-2</v>
      </c>
      <c r="Z35" s="143">
        <v>129.91805745999997</v>
      </c>
      <c r="AB35" s="142">
        <v>42.059118460000001</v>
      </c>
      <c r="AC35" s="142">
        <v>1.7548076500000001</v>
      </c>
      <c r="AD35" s="143">
        <v>43.813926110000004</v>
      </c>
    </row>
    <row r="36" spans="1:30" s="123" customFormat="1">
      <c r="A36" s="140">
        <v>39783</v>
      </c>
      <c r="C36" s="141">
        <v>39052</v>
      </c>
      <c r="D36" s="134">
        <v>19</v>
      </c>
      <c r="E36" s="142"/>
      <c r="F36" s="142">
        <v>16723820</v>
      </c>
      <c r="G36" s="142">
        <v>65334</v>
      </c>
      <c r="H36" s="142">
        <v>497810</v>
      </c>
      <c r="I36" s="142">
        <v>130930</v>
      </c>
      <c r="J36" s="143">
        <v>17417894</v>
      </c>
      <c r="K36" s="130"/>
      <c r="L36" s="142">
        <v>181010.1292915589</v>
      </c>
      <c r="M36" s="142">
        <v>2971.8287063600001</v>
      </c>
      <c r="N36" s="142">
        <v>1673.9614033400001</v>
      </c>
      <c r="O36" s="142">
        <v>878.06690309999999</v>
      </c>
      <c r="P36" s="143">
        <v>186533.9863043589</v>
      </c>
      <c r="Q36" s="131"/>
      <c r="R36" s="142">
        <v>199088.27034972887</v>
      </c>
      <c r="S36" s="142">
        <v>3158.7866159300002</v>
      </c>
      <c r="T36" s="142">
        <v>1674.86695134</v>
      </c>
      <c r="U36" s="142">
        <v>2110.6127713999999</v>
      </c>
      <c r="V36" s="143">
        <v>206032.53668839892</v>
      </c>
      <c r="W36" s="131"/>
      <c r="X36" s="142">
        <v>218.14085955000002</v>
      </c>
      <c r="Y36" s="142">
        <v>1.2834999999999999E-2</v>
      </c>
      <c r="Z36" s="143">
        <v>218.15369455000001</v>
      </c>
      <c r="AB36" s="142">
        <v>51.204295159999994</v>
      </c>
      <c r="AC36" s="142">
        <v>1.3650935</v>
      </c>
      <c r="AD36" s="143">
        <v>52.569388659999994</v>
      </c>
    </row>
    <row r="37" spans="1:30" s="123" customFormat="1">
      <c r="A37" s="140"/>
      <c r="C37" s="144">
        <v>2006</v>
      </c>
      <c r="D37" s="145">
        <v>255</v>
      </c>
      <c r="E37" s="142"/>
      <c r="F37" s="143">
        <v>209493988</v>
      </c>
      <c r="G37" s="143">
        <v>690554</v>
      </c>
      <c r="H37" s="143">
        <v>7632626</v>
      </c>
      <c r="I37" s="143">
        <v>1659192</v>
      </c>
      <c r="J37" s="143">
        <v>219476360</v>
      </c>
      <c r="K37" s="130"/>
      <c r="L37" s="143">
        <v>2375473.6982584349</v>
      </c>
      <c r="M37" s="143">
        <v>32256.39438827</v>
      </c>
      <c r="N37" s="143">
        <v>23607.501663739997</v>
      </c>
      <c r="O37" s="143">
        <v>12335.53096387</v>
      </c>
      <c r="P37" s="143">
        <v>2443673.125274315</v>
      </c>
      <c r="Q37" s="131"/>
      <c r="R37" s="143">
        <v>2613397.4612465049</v>
      </c>
      <c r="S37" s="143">
        <v>34688.86181301</v>
      </c>
      <c r="T37" s="143">
        <v>23646.334052210004</v>
      </c>
      <c r="U37" s="143">
        <v>33541.263480830006</v>
      </c>
      <c r="V37" s="143">
        <v>2705273.9205925553</v>
      </c>
      <c r="W37" s="131"/>
      <c r="X37" s="143">
        <v>999.28205443999991</v>
      </c>
      <c r="Y37" s="143">
        <v>2.8828300000000001E-2</v>
      </c>
      <c r="Z37" s="143">
        <v>999.31088274000012</v>
      </c>
      <c r="AB37" s="143">
        <v>556.88699479999991</v>
      </c>
      <c r="AC37" s="143">
        <v>4.5533996999999999</v>
      </c>
      <c r="AD37" s="143">
        <v>561.44039450000002</v>
      </c>
    </row>
    <row r="38" spans="1:30" s="123" customFormat="1">
      <c r="A38" s="140"/>
      <c r="C38" s="141"/>
      <c r="D38" s="134"/>
      <c r="E38" s="142"/>
      <c r="F38" s="142"/>
      <c r="G38" s="142"/>
      <c r="H38" s="142"/>
      <c r="I38" s="142"/>
      <c r="J38" s="143"/>
      <c r="K38" s="130"/>
      <c r="L38" s="142"/>
      <c r="M38" s="142"/>
      <c r="N38" s="142"/>
      <c r="O38" s="142"/>
      <c r="P38" s="143"/>
      <c r="Q38" s="131"/>
      <c r="R38" s="142"/>
      <c r="S38" s="142"/>
      <c r="T38" s="142"/>
      <c r="U38" s="142"/>
      <c r="V38" s="143"/>
      <c r="W38" s="131"/>
      <c r="X38" s="142"/>
      <c r="Y38" s="142"/>
      <c r="Z38" s="143"/>
      <c r="AB38" s="142"/>
      <c r="AC38" s="142"/>
      <c r="AD38" s="143"/>
    </row>
    <row r="39" spans="1:30" s="123" customFormat="1">
      <c r="A39" s="140">
        <v>39448</v>
      </c>
      <c r="C39" s="141">
        <v>39083</v>
      </c>
      <c r="D39" s="134">
        <v>22</v>
      </c>
      <c r="E39" s="142"/>
      <c r="F39" s="142">
        <v>22016656</v>
      </c>
      <c r="G39" s="142">
        <v>110256</v>
      </c>
      <c r="H39" s="142">
        <v>761510</v>
      </c>
      <c r="I39" s="142">
        <v>153882</v>
      </c>
      <c r="J39" s="143">
        <v>23042304</v>
      </c>
      <c r="K39" s="130"/>
      <c r="L39" s="142">
        <v>239954.00197615119</v>
      </c>
      <c r="M39" s="142">
        <v>4341.3452120000002</v>
      </c>
      <c r="N39" s="142">
        <v>2338.3158267700001</v>
      </c>
      <c r="O39" s="142">
        <v>1276.20960156</v>
      </c>
      <c r="P39" s="143">
        <v>247909.87261648121</v>
      </c>
      <c r="Q39" s="131"/>
      <c r="R39" s="142">
        <v>251165.00043160122</v>
      </c>
      <c r="S39" s="142">
        <v>4502.9745581799998</v>
      </c>
      <c r="T39" s="142">
        <v>2347.1272247699999</v>
      </c>
      <c r="U39" s="142">
        <v>2383.8721045900002</v>
      </c>
      <c r="V39" s="143">
        <v>260398.97431914124</v>
      </c>
      <c r="W39" s="131"/>
      <c r="X39" s="142">
        <v>220.64213717000004</v>
      </c>
      <c r="Y39" s="142">
        <v>1.1966249999999999E-2</v>
      </c>
      <c r="Z39" s="143">
        <v>220.65410342000004</v>
      </c>
      <c r="AB39" s="142">
        <v>38.483762810000002</v>
      </c>
      <c r="AC39" s="142">
        <v>0</v>
      </c>
      <c r="AD39" s="143">
        <v>38.483762810000002</v>
      </c>
    </row>
    <row r="40" spans="1:30" s="123" customFormat="1">
      <c r="A40" s="140">
        <v>39479</v>
      </c>
      <c r="C40" s="141">
        <v>39114</v>
      </c>
      <c r="D40" s="134">
        <v>20</v>
      </c>
      <c r="E40" s="142"/>
      <c r="F40" s="142">
        <v>21549662</v>
      </c>
      <c r="G40" s="142">
        <v>107536</v>
      </c>
      <c r="H40" s="142">
        <v>827522</v>
      </c>
      <c r="I40" s="142">
        <v>148010</v>
      </c>
      <c r="J40" s="143">
        <v>22632730</v>
      </c>
      <c r="K40" s="130"/>
      <c r="L40" s="142">
        <v>241985.65275168951</v>
      </c>
      <c r="M40" s="142">
        <v>3610.1536439000001</v>
      </c>
      <c r="N40" s="142">
        <v>2468.9165839099996</v>
      </c>
      <c r="O40" s="142">
        <v>1189.3769128999998</v>
      </c>
      <c r="P40" s="143">
        <v>249254.09989239948</v>
      </c>
      <c r="Q40" s="131"/>
      <c r="R40" s="142">
        <v>256498.8539410595</v>
      </c>
      <c r="S40" s="142">
        <v>3854.83569111</v>
      </c>
      <c r="T40" s="142">
        <v>2504.3741157999998</v>
      </c>
      <c r="U40" s="142">
        <v>2620.87976458</v>
      </c>
      <c r="V40" s="143">
        <v>265478.94351254945</v>
      </c>
      <c r="W40" s="131"/>
      <c r="X40" s="142">
        <v>243.26091941000001</v>
      </c>
      <c r="Y40" s="142">
        <v>2.9264999999999998E-3</v>
      </c>
      <c r="Z40" s="143">
        <v>243.26384591000001</v>
      </c>
      <c r="AB40" s="142">
        <v>44.98042198000001</v>
      </c>
      <c r="AC40" s="142">
        <v>0.14533399999999999</v>
      </c>
      <c r="AD40" s="143">
        <v>45.125755980000008</v>
      </c>
    </row>
    <row r="41" spans="1:30" s="123" customFormat="1">
      <c r="A41" s="140">
        <v>39508</v>
      </c>
      <c r="C41" s="141">
        <v>39142</v>
      </c>
      <c r="D41" s="134">
        <v>22</v>
      </c>
      <c r="E41" s="142"/>
      <c r="F41" s="142">
        <v>27025176</v>
      </c>
      <c r="G41" s="142">
        <v>120524</v>
      </c>
      <c r="H41" s="142">
        <v>952398</v>
      </c>
      <c r="I41" s="142">
        <v>143126</v>
      </c>
      <c r="J41" s="143">
        <v>28241224</v>
      </c>
      <c r="K41" s="130"/>
      <c r="L41" s="142">
        <v>308990.18396145897</v>
      </c>
      <c r="M41" s="142">
        <v>7610.7926232299997</v>
      </c>
      <c r="N41" s="142">
        <v>3150.2014631100001</v>
      </c>
      <c r="O41" s="142">
        <v>1105.39285677</v>
      </c>
      <c r="P41" s="143">
        <v>320856.570904569</v>
      </c>
      <c r="Q41" s="131"/>
      <c r="R41" s="142">
        <v>333709.63895345898</v>
      </c>
      <c r="S41" s="142">
        <v>7941.2299949799999</v>
      </c>
      <c r="T41" s="142">
        <v>3190.8964817099995</v>
      </c>
      <c r="U41" s="142">
        <v>3231.8594772900001</v>
      </c>
      <c r="V41" s="143">
        <v>348073.62490743899</v>
      </c>
      <c r="W41" s="131"/>
      <c r="X41" s="142">
        <v>175.04955022000004</v>
      </c>
      <c r="Y41" s="142">
        <v>8.5473750000000001E-2</v>
      </c>
      <c r="Z41" s="143">
        <v>175.13502397000005</v>
      </c>
      <c r="AB41" s="142">
        <v>56.029671710000017</v>
      </c>
      <c r="AC41" s="142">
        <v>0.23618070000000002</v>
      </c>
      <c r="AD41" s="143">
        <v>56.265852410000015</v>
      </c>
    </row>
    <row r="42" spans="1:30" s="123" customFormat="1">
      <c r="A42" s="140">
        <v>39539</v>
      </c>
      <c r="C42" s="141">
        <v>39173</v>
      </c>
      <c r="D42" s="134">
        <v>19</v>
      </c>
      <c r="E42" s="142"/>
      <c r="F42" s="142">
        <v>21256650</v>
      </c>
      <c r="G42" s="142">
        <v>92596</v>
      </c>
      <c r="H42" s="142">
        <v>721676</v>
      </c>
      <c r="I42" s="142">
        <v>130550</v>
      </c>
      <c r="J42" s="143">
        <v>22201472</v>
      </c>
      <c r="K42" s="130"/>
      <c r="L42" s="142">
        <v>242802.19528622035</v>
      </c>
      <c r="M42" s="142">
        <v>4467.6116081999999</v>
      </c>
      <c r="N42" s="142">
        <v>2565.18606357</v>
      </c>
      <c r="O42" s="142">
        <v>960.32004918999996</v>
      </c>
      <c r="P42" s="143">
        <v>250795.31300718035</v>
      </c>
      <c r="Q42" s="131"/>
      <c r="R42" s="142">
        <v>273082.71196296031</v>
      </c>
      <c r="S42" s="142">
        <v>4559.9166156000001</v>
      </c>
      <c r="T42" s="142">
        <v>2578.0848285699999</v>
      </c>
      <c r="U42" s="142">
        <v>4345.6187159399997</v>
      </c>
      <c r="V42" s="143">
        <v>284566.33212307031</v>
      </c>
      <c r="W42" s="131"/>
      <c r="X42" s="142">
        <v>225.69729217</v>
      </c>
      <c r="Y42" s="142">
        <v>5.7680000000000002E-2</v>
      </c>
      <c r="Z42" s="143">
        <v>225.75497217</v>
      </c>
      <c r="AB42" s="142">
        <v>63.87612962</v>
      </c>
      <c r="AC42" s="142">
        <v>2.3119999999999998</v>
      </c>
      <c r="AD42" s="143">
        <v>66.188129619999998</v>
      </c>
    </row>
    <row r="43" spans="1:30" s="123" customFormat="1">
      <c r="A43" s="140">
        <v>39569</v>
      </c>
      <c r="C43" s="141">
        <v>39203</v>
      </c>
      <c r="D43" s="134">
        <v>22</v>
      </c>
      <c r="E43" s="142"/>
      <c r="F43" s="142">
        <v>24425262</v>
      </c>
      <c r="G43" s="142">
        <v>111980</v>
      </c>
      <c r="H43" s="142">
        <v>787858</v>
      </c>
      <c r="I43" s="142">
        <v>139940</v>
      </c>
      <c r="J43" s="143">
        <v>25465040</v>
      </c>
      <c r="K43" s="130"/>
      <c r="L43" s="142">
        <v>270789.71634416038</v>
      </c>
      <c r="M43" s="142">
        <v>5189.2335440299994</v>
      </c>
      <c r="N43" s="142">
        <v>2659.9521880299999</v>
      </c>
      <c r="O43" s="142">
        <v>1135.1197911100001</v>
      </c>
      <c r="P43" s="143">
        <v>279774.02186733042</v>
      </c>
      <c r="Q43" s="131"/>
      <c r="R43" s="142">
        <v>323251.81258697039</v>
      </c>
      <c r="S43" s="142">
        <v>5485.3092482199991</v>
      </c>
      <c r="T43" s="142">
        <v>2677.3080550799996</v>
      </c>
      <c r="U43" s="142">
        <v>2308.4824449600001</v>
      </c>
      <c r="V43" s="143">
        <v>333722.91233523039</v>
      </c>
      <c r="W43" s="131"/>
      <c r="X43" s="142">
        <v>224.69507178999996</v>
      </c>
      <c r="Y43" s="142">
        <v>7.3197499999999999E-2</v>
      </c>
      <c r="Z43" s="143">
        <v>224.76826928999995</v>
      </c>
      <c r="AB43" s="142">
        <v>54.852159889999989</v>
      </c>
      <c r="AC43" s="142">
        <v>1.05576E-3</v>
      </c>
      <c r="AD43" s="143">
        <v>54.853215649999989</v>
      </c>
    </row>
    <row r="44" spans="1:30" s="123" customFormat="1">
      <c r="A44" s="140">
        <v>39600</v>
      </c>
      <c r="C44" s="141">
        <v>39234</v>
      </c>
      <c r="D44" s="134">
        <v>21</v>
      </c>
      <c r="E44" s="142"/>
      <c r="F44" s="142">
        <v>26007102</v>
      </c>
      <c r="G44" s="142">
        <v>115576</v>
      </c>
      <c r="H44" s="142">
        <v>846776</v>
      </c>
      <c r="I44" s="142">
        <v>161590</v>
      </c>
      <c r="J44" s="143">
        <v>27131044</v>
      </c>
      <c r="K44" s="130"/>
      <c r="L44" s="142">
        <v>294745.0091351202</v>
      </c>
      <c r="M44" s="142">
        <v>5884.1180770699993</v>
      </c>
      <c r="N44" s="142">
        <v>3028.1332549600002</v>
      </c>
      <c r="O44" s="142">
        <v>1227.45469488</v>
      </c>
      <c r="P44" s="143">
        <v>304884.71516203019</v>
      </c>
      <c r="Q44" s="131"/>
      <c r="R44" s="142">
        <v>325811.69288548024</v>
      </c>
      <c r="S44" s="142">
        <v>6325.6341848599996</v>
      </c>
      <c r="T44" s="142">
        <v>3050.76922139</v>
      </c>
      <c r="U44" s="142">
        <v>3438.4175196600004</v>
      </c>
      <c r="V44" s="143">
        <v>338626.51381139021</v>
      </c>
      <c r="W44" s="131"/>
      <c r="X44" s="142">
        <v>320.76844603999984</v>
      </c>
      <c r="Y44" s="142">
        <v>8.9999999999999998E-4</v>
      </c>
      <c r="Z44" s="143">
        <v>320.76934603999985</v>
      </c>
      <c r="AB44" s="142">
        <v>73.499418389999988</v>
      </c>
      <c r="AC44" s="142">
        <v>0</v>
      </c>
      <c r="AD44" s="143">
        <v>73.499418389999988</v>
      </c>
    </row>
    <row r="45" spans="1:30" s="123" customFormat="1">
      <c r="A45" s="140">
        <v>39630</v>
      </c>
      <c r="C45" s="141">
        <v>39264</v>
      </c>
      <c r="D45" s="134">
        <v>22</v>
      </c>
      <c r="E45" s="142"/>
      <c r="F45" s="142">
        <v>27090652</v>
      </c>
      <c r="G45" s="142">
        <v>136994</v>
      </c>
      <c r="H45" s="142">
        <v>933368</v>
      </c>
      <c r="I45" s="142">
        <v>166052</v>
      </c>
      <c r="J45" s="143">
        <v>28327066</v>
      </c>
      <c r="K45" s="130"/>
      <c r="L45" s="142">
        <v>292989.70150001801</v>
      </c>
      <c r="M45" s="142">
        <v>7222.6553239199993</v>
      </c>
      <c r="N45" s="142">
        <v>3694.5546881099999</v>
      </c>
      <c r="O45" s="142">
        <v>1100.9792394599999</v>
      </c>
      <c r="P45" s="143">
        <v>305007.89075150801</v>
      </c>
      <c r="Q45" s="131"/>
      <c r="R45" s="142">
        <v>318083.43856029795</v>
      </c>
      <c r="S45" s="142">
        <v>7702.7535859699992</v>
      </c>
      <c r="T45" s="142">
        <v>3708.2694660099996</v>
      </c>
      <c r="U45" s="142">
        <v>2214.43965613</v>
      </c>
      <c r="V45" s="143">
        <v>331708.90126840799</v>
      </c>
      <c r="W45" s="131"/>
      <c r="X45" s="142">
        <v>218.51448934000001</v>
      </c>
      <c r="Y45" s="142">
        <v>2.0649479999999998E-2</v>
      </c>
      <c r="Z45" s="143">
        <v>218.53513882000001</v>
      </c>
      <c r="AB45" s="142">
        <v>117.14258689000003</v>
      </c>
      <c r="AC45" s="142">
        <v>6.0030000000000012E-4</v>
      </c>
      <c r="AD45" s="143">
        <v>117.14318719000003</v>
      </c>
    </row>
    <row r="46" spans="1:30" s="123" customFormat="1">
      <c r="A46" s="140">
        <v>39661</v>
      </c>
      <c r="C46" s="141">
        <v>39295</v>
      </c>
      <c r="D46" s="134">
        <v>23</v>
      </c>
      <c r="E46" s="142"/>
      <c r="F46" s="142">
        <v>31933582</v>
      </c>
      <c r="G46" s="142">
        <v>176430</v>
      </c>
      <c r="H46" s="142">
        <v>1038910</v>
      </c>
      <c r="I46" s="142">
        <v>103610</v>
      </c>
      <c r="J46" s="143">
        <v>33252532</v>
      </c>
      <c r="K46" s="130"/>
      <c r="L46" s="142">
        <v>340081.05496181094</v>
      </c>
      <c r="M46" s="142">
        <v>11083.721111320001</v>
      </c>
      <c r="N46" s="142">
        <v>3554.1097433199998</v>
      </c>
      <c r="O46" s="142">
        <v>751.66136204999998</v>
      </c>
      <c r="P46" s="143">
        <v>355470.54717850097</v>
      </c>
      <c r="Q46" s="131"/>
      <c r="R46" s="142">
        <v>360413.38028534094</v>
      </c>
      <c r="S46" s="142">
        <v>11371.81944952</v>
      </c>
      <c r="T46" s="142">
        <v>3554.1097433199998</v>
      </c>
      <c r="U46" s="142">
        <v>2251.0647348200005</v>
      </c>
      <c r="V46" s="143">
        <v>377590.37421300099</v>
      </c>
      <c r="W46" s="131"/>
      <c r="X46" s="142">
        <v>127.07095955999995</v>
      </c>
      <c r="Y46" s="142">
        <v>9.3360000000000003E-4</v>
      </c>
      <c r="Z46" s="143">
        <v>127.07189315999995</v>
      </c>
      <c r="AB46" s="142">
        <v>56.25378272999999</v>
      </c>
      <c r="AC46" s="142">
        <v>2.7909999999999999E-5</v>
      </c>
      <c r="AD46" s="143">
        <v>56.25381063999999</v>
      </c>
    </row>
    <row r="47" spans="1:30" s="123" customFormat="1">
      <c r="A47" s="140">
        <v>39692</v>
      </c>
      <c r="C47" s="141">
        <v>39326</v>
      </c>
      <c r="D47" s="134">
        <v>20</v>
      </c>
      <c r="E47" s="142"/>
      <c r="F47" s="142">
        <v>24627886</v>
      </c>
      <c r="G47" s="142">
        <v>117988</v>
      </c>
      <c r="H47" s="142">
        <v>742974</v>
      </c>
      <c r="I47" s="142">
        <v>108144</v>
      </c>
      <c r="J47" s="143">
        <v>25596992</v>
      </c>
      <c r="K47" s="130"/>
      <c r="L47" s="142">
        <v>266741.6963107498</v>
      </c>
      <c r="M47" s="142">
        <v>6822.5146188899998</v>
      </c>
      <c r="N47" s="142">
        <v>2398.8892881399997</v>
      </c>
      <c r="O47" s="142">
        <v>881.79672051000011</v>
      </c>
      <c r="P47" s="143">
        <v>276844.89693828975</v>
      </c>
      <c r="Q47" s="131"/>
      <c r="R47" s="142">
        <v>288079.71521596983</v>
      </c>
      <c r="S47" s="142">
        <v>6914.70397873</v>
      </c>
      <c r="T47" s="142">
        <v>2399.1746557900001</v>
      </c>
      <c r="U47" s="142">
        <v>1919.6019575299999</v>
      </c>
      <c r="V47" s="143">
        <v>299313.19580801984</v>
      </c>
      <c r="W47" s="131"/>
      <c r="X47" s="142">
        <v>108.21221475000002</v>
      </c>
      <c r="Y47" s="142">
        <v>4.2750000000000002E-5</v>
      </c>
      <c r="Z47" s="143">
        <v>108.21225750000002</v>
      </c>
      <c r="AB47" s="142">
        <v>58.553049550000004</v>
      </c>
      <c r="AC47" s="142">
        <v>3.6813799999999999</v>
      </c>
      <c r="AD47" s="143">
        <v>62.234429550000002</v>
      </c>
    </row>
    <row r="48" spans="1:30" s="123" customFormat="1">
      <c r="A48" s="140">
        <v>39722</v>
      </c>
      <c r="C48" s="141">
        <v>39356</v>
      </c>
      <c r="D48" s="134">
        <v>23</v>
      </c>
      <c r="E48" s="142"/>
      <c r="F48" s="142">
        <v>29162338</v>
      </c>
      <c r="G48" s="142">
        <v>179744</v>
      </c>
      <c r="H48" s="142">
        <v>910926</v>
      </c>
      <c r="I48" s="142">
        <v>142062</v>
      </c>
      <c r="J48" s="143">
        <v>30395070</v>
      </c>
      <c r="K48" s="130"/>
      <c r="L48" s="142">
        <v>307858.12327094004</v>
      </c>
      <c r="M48" s="142">
        <v>7567.7502585699995</v>
      </c>
      <c r="N48" s="142">
        <v>2849.2523001</v>
      </c>
      <c r="O48" s="142">
        <v>905.91106705999994</v>
      </c>
      <c r="P48" s="143">
        <v>319181.03689667</v>
      </c>
      <c r="Q48" s="131"/>
      <c r="R48" s="142">
        <v>329671.59550618997</v>
      </c>
      <c r="S48" s="142">
        <v>7691.9079070799999</v>
      </c>
      <c r="T48" s="142">
        <v>2859.1919294700001</v>
      </c>
      <c r="U48" s="142">
        <v>3620.4613982999999</v>
      </c>
      <c r="V48" s="143">
        <v>343843.15674104</v>
      </c>
      <c r="W48" s="131"/>
      <c r="X48" s="142">
        <v>162.88821439</v>
      </c>
      <c r="Y48" s="142">
        <v>0.63919999999999999</v>
      </c>
      <c r="Z48" s="143">
        <v>163.52741438999999</v>
      </c>
      <c r="AB48" s="142">
        <v>74.625086610000025</v>
      </c>
      <c r="AC48" s="142">
        <v>0</v>
      </c>
      <c r="AD48" s="143">
        <v>74.625086610000025</v>
      </c>
    </row>
    <row r="49" spans="1:30" s="123" customFormat="1">
      <c r="A49" s="140">
        <v>39753</v>
      </c>
      <c r="C49" s="141">
        <v>39387</v>
      </c>
      <c r="D49" s="134">
        <v>22</v>
      </c>
      <c r="E49" s="142"/>
      <c r="F49" s="142">
        <v>32192712</v>
      </c>
      <c r="G49" s="142">
        <v>182314</v>
      </c>
      <c r="H49" s="142">
        <v>1072726</v>
      </c>
      <c r="I49" s="142">
        <v>125892</v>
      </c>
      <c r="J49" s="143">
        <v>33573644</v>
      </c>
      <c r="K49" s="130"/>
      <c r="L49" s="142">
        <v>303408.96821916907</v>
      </c>
      <c r="M49" s="142">
        <v>10117.577255010001</v>
      </c>
      <c r="N49" s="142">
        <v>3205.4686469500002</v>
      </c>
      <c r="O49" s="142">
        <v>780.59226839999997</v>
      </c>
      <c r="P49" s="143">
        <v>317512.60638952907</v>
      </c>
      <c r="Q49" s="131"/>
      <c r="R49" s="142">
        <v>317055.0790300591</v>
      </c>
      <c r="S49" s="142">
        <v>10354.47213226</v>
      </c>
      <c r="T49" s="142">
        <v>3208.0785724699999</v>
      </c>
      <c r="U49" s="142">
        <v>824.46108173000005</v>
      </c>
      <c r="V49" s="143">
        <v>331442.09081651911</v>
      </c>
      <c r="W49" s="131"/>
      <c r="X49" s="142">
        <v>168.83060666</v>
      </c>
      <c r="Y49" s="142">
        <v>8.916809999999999E-3</v>
      </c>
      <c r="Z49" s="143">
        <v>168.83952346999999</v>
      </c>
      <c r="AB49" s="142">
        <v>45.054435130000009</v>
      </c>
      <c r="AC49" s="142">
        <v>0</v>
      </c>
      <c r="AD49" s="143">
        <v>45.054435130000009</v>
      </c>
    </row>
    <row r="50" spans="1:30" s="123" customFormat="1">
      <c r="A50" s="140">
        <v>39783</v>
      </c>
      <c r="C50" s="141">
        <v>39417</v>
      </c>
      <c r="D50" s="134">
        <v>19</v>
      </c>
      <c r="E50" s="142"/>
      <c r="F50" s="142">
        <v>21853674</v>
      </c>
      <c r="G50" s="142">
        <v>110024</v>
      </c>
      <c r="H50" s="142">
        <v>639336</v>
      </c>
      <c r="I50" s="142">
        <v>112178</v>
      </c>
      <c r="J50" s="143">
        <v>22715212</v>
      </c>
      <c r="K50" s="130"/>
      <c r="L50" s="142">
        <v>192238.68054800067</v>
      </c>
      <c r="M50" s="142">
        <v>5821.0200399599998</v>
      </c>
      <c r="N50" s="142">
        <v>1903.45186031</v>
      </c>
      <c r="O50" s="142">
        <v>632.98730488000001</v>
      </c>
      <c r="P50" s="143">
        <v>200596.1397531507</v>
      </c>
      <c r="Q50" s="131"/>
      <c r="R50" s="142">
        <v>206268.57087479072</v>
      </c>
      <c r="S50" s="142">
        <v>6042.5748942299997</v>
      </c>
      <c r="T50" s="142">
        <v>1904.4440684899998</v>
      </c>
      <c r="U50" s="142">
        <v>668.45307523999986</v>
      </c>
      <c r="V50" s="143">
        <v>214884.04291275068</v>
      </c>
      <c r="W50" s="131"/>
      <c r="X50" s="142">
        <v>110.26754960000001</v>
      </c>
      <c r="Y50" s="142">
        <v>4.9649999999999998E-3</v>
      </c>
      <c r="Z50" s="143">
        <v>110.27251460000001</v>
      </c>
      <c r="AB50" s="142">
        <v>48.540822229999954</v>
      </c>
      <c r="AC50" s="142">
        <v>0</v>
      </c>
      <c r="AD50" s="143">
        <v>48.540822229999954</v>
      </c>
    </row>
    <row r="51" spans="1:30" s="123" customFormat="1">
      <c r="A51" s="140"/>
      <c r="C51" s="144">
        <v>2007</v>
      </c>
      <c r="D51" s="145">
        <v>255</v>
      </c>
      <c r="E51" s="142"/>
      <c r="F51" s="143">
        <v>309141352</v>
      </c>
      <c r="G51" s="143">
        <v>1561962</v>
      </c>
      <c r="H51" s="143">
        <v>10235980</v>
      </c>
      <c r="I51" s="143">
        <v>1635036</v>
      </c>
      <c r="J51" s="143">
        <v>322574330</v>
      </c>
      <c r="K51" s="130"/>
      <c r="L51" s="143">
        <v>3302584.9842654886</v>
      </c>
      <c r="M51" s="143">
        <v>79738.493316099994</v>
      </c>
      <c r="N51" s="143">
        <v>33816.431907279999</v>
      </c>
      <c r="O51" s="143">
        <v>11947.801868769999</v>
      </c>
      <c r="P51" s="143">
        <v>3428087.7113576392</v>
      </c>
      <c r="Q51" s="131"/>
      <c r="R51" s="143">
        <v>3583091.4902341794</v>
      </c>
      <c r="S51" s="143">
        <v>82748.132240739986</v>
      </c>
      <c r="T51" s="143">
        <v>33981.828362870001</v>
      </c>
      <c r="U51" s="143">
        <v>29827.611930770006</v>
      </c>
      <c r="V51" s="143">
        <v>3729649.0627685594</v>
      </c>
      <c r="W51" s="131"/>
      <c r="X51" s="143">
        <v>2305.8974510999997</v>
      </c>
      <c r="Y51" s="143">
        <v>0.90685163999999996</v>
      </c>
      <c r="Z51" s="143">
        <v>2306.8043027399999</v>
      </c>
      <c r="AB51" s="143">
        <v>731.89132754000013</v>
      </c>
      <c r="AC51" s="143">
        <v>6.3765786699999989</v>
      </c>
      <c r="AD51" s="143">
        <v>738.26790620999998</v>
      </c>
    </row>
    <row r="52" spans="1:30" s="123" customFormat="1">
      <c r="A52" s="140"/>
      <c r="C52" s="141"/>
      <c r="D52" s="134"/>
      <c r="E52" s="142"/>
      <c r="F52" s="142"/>
      <c r="G52" s="142"/>
      <c r="H52" s="142"/>
      <c r="I52" s="142"/>
      <c r="J52" s="143"/>
      <c r="K52" s="130"/>
      <c r="L52" s="142"/>
      <c r="M52" s="142"/>
      <c r="N52" s="142"/>
      <c r="O52" s="142"/>
      <c r="P52" s="143"/>
      <c r="Q52" s="131"/>
      <c r="R52" s="142"/>
      <c r="S52" s="142"/>
      <c r="T52" s="142"/>
      <c r="U52" s="142"/>
      <c r="V52" s="143"/>
      <c r="W52" s="131"/>
      <c r="X52" s="142"/>
      <c r="Y52" s="142"/>
      <c r="Z52" s="143"/>
      <c r="AB52" s="142"/>
      <c r="AC52" s="142"/>
      <c r="AD52" s="143"/>
    </row>
    <row r="53" spans="1:30" s="123" customFormat="1">
      <c r="A53" s="140">
        <v>39448</v>
      </c>
      <c r="C53" s="141">
        <v>39448</v>
      </c>
      <c r="D53" s="134">
        <v>22</v>
      </c>
      <c r="E53" s="142"/>
      <c r="F53" s="142">
        <v>40051738</v>
      </c>
      <c r="G53" s="142">
        <v>247540</v>
      </c>
      <c r="H53" s="142">
        <v>1065106</v>
      </c>
      <c r="I53" s="142">
        <v>136796</v>
      </c>
      <c r="J53" s="143">
        <v>41501180</v>
      </c>
      <c r="K53" s="130"/>
      <c r="L53" s="142">
        <v>335357.61491130234</v>
      </c>
      <c r="M53" s="142">
        <v>14760.686776410001</v>
      </c>
      <c r="N53" s="142">
        <v>3491.3976344399998</v>
      </c>
      <c r="O53" s="142">
        <v>943.51829447</v>
      </c>
      <c r="P53" s="143">
        <v>354553.21761662234</v>
      </c>
      <c r="Q53" s="131"/>
      <c r="R53" s="142">
        <v>345616.4973751923</v>
      </c>
      <c r="S53" s="142">
        <v>15178.401524640001</v>
      </c>
      <c r="T53" s="142">
        <v>3503.6106600900002</v>
      </c>
      <c r="U53" s="142">
        <v>1009.60905718</v>
      </c>
      <c r="V53" s="143">
        <v>365308.11861710233</v>
      </c>
      <c r="W53" s="131"/>
      <c r="X53" s="142">
        <v>169.96126233000007</v>
      </c>
      <c r="Y53" s="142">
        <v>1.3382000000000001E-3</v>
      </c>
      <c r="Z53" s="143">
        <v>169.96260053000006</v>
      </c>
      <c r="AB53" s="142">
        <v>48.694373400000011</v>
      </c>
      <c r="AC53" s="142">
        <v>0</v>
      </c>
      <c r="AD53" s="143">
        <v>48.694373400000011</v>
      </c>
    </row>
    <row r="54" spans="1:30" s="123" customFormat="1">
      <c r="A54" s="140">
        <v>39479</v>
      </c>
      <c r="C54" s="141">
        <v>39479</v>
      </c>
      <c r="D54" s="134">
        <v>21</v>
      </c>
      <c r="E54" s="142"/>
      <c r="F54" s="142">
        <v>31215216</v>
      </c>
      <c r="G54" s="142">
        <v>155836</v>
      </c>
      <c r="H54" s="142">
        <v>890220</v>
      </c>
      <c r="I54" s="142">
        <v>114552</v>
      </c>
      <c r="J54" s="143">
        <v>32375824</v>
      </c>
      <c r="K54" s="130"/>
      <c r="L54" s="142">
        <v>250631.30003625003</v>
      </c>
      <c r="M54" s="142">
        <v>9052.2991523599994</v>
      </c>
      <c r="N54" s="142">
        <v>2594.5205692999998</v>
      </c>
      <c r="O54" s="142">
        <v>915.15601576999995</v>
      </c>
      <c r="P54" s="143">
        <v>263193.27577368001</v>
      </c>
      <c r="Q54" s="131"/>
      <c r="R54" s="142">
        <v>259265.35057826998</v>
      </c>
      <c r="S54" s="142">
        <v>10261.178230590001</v>
      </c>
      <c r="T54" s="142">
        <v>2598.0246626500002</v>
      </c>
      <c r="U54" s="142">
        <v>919.12312178999991</v>
      </c>
      <c r="V54" s="143">
        <v>273043.67659330001</v>
      </c>
      <c r="W54" s="131"/>
      <c r="X54" s="142">
        <v>83.143549450000009</v>
      </c>
      <c r="Y54" s="142">
        <v>3.4699999999999998E-4</v>
      </c>
      <c r="Z54" s="143">
        <v>83.143896450000014</v>
      </c>
      <c r="AB54" s="142">
        <v>37.199149620000014</v>
      </c>
      <c r="AC54" s="142">
        <v>0</v>
      </c>
      <c r="AD54" s="143">
        <v>37.199149620000014</v>
      </c>
    </row>
    <row r="55" spans="1:30" s="123" customFormat="1">
      <c r="A55" s="140">
        <v>39508</v>
      </c>
      <c r="C55" s="141">
        <v>39508</v>
      </c>
      <c r="D55" s="134">
        <v>19</v>
      </c>
      <c r="E55" s="142"/>
      <c r="F55" s="142">
        <v>28030232</v>
      </c>
      <c r="G55" s="142">
        <v>158604</v>
      </c>
      <c r="H55" s="142">
        <v>869482</v>
      </c>
      <c r="I55" s="142">
        <v>106832</v>
      </c>
      <c r="J55" s="143">
        <v>29165150</v>
      </c>
      <c r="K55" s="130"/>
      <c r="L55" s="142">
        <v>228449.04215178918</v>
      </c>
      <c r="M55" s="142">
        <v>7357.8351221100002</v>
      </c>
      <c r="N55" s="142">
        <v>2658.69064179</v>
      </c>
      <c r="O55" s="142">
        <v>746.32579946999999</v>
      </c>
      <c r="P55" s="143">
        <v>239211.89371515918</v>
      </c>
      <c r="Q55" s="131"/>
      <c r="R55" s="142">
        <v>239805.79686971923</v>
      </c>
      <c r="S55" s="142">
        <v>7567.3634104000002</v>
      </c>
      <c r="T55" s="142">
        <v>2660.2923039300003</v>
      </c>
      <c r="U55" s="142">
        <v>801.26750858000003</v>
      </c>
      <c r="V55" s="143">
        <v>250834.7200926292</v>
      </c>
      <c r="W55" s="131"/>
      <c r="X55" s="142">
        <v>75.742129389999988</v>
      </c>
      <c r="Y55" s="142">
        <v>7.6000000000000009E-6</v>
      </c>
      <c r="Z55" s="143">
        <v>75.742136989999992</v>
      </c>
      <c r="AB55" s="142">
        <v>23.363732459999998</v>
      </c>
      <c r="AC55" s="142">
        <v>0</v>
      </c>
      <c r="AD55" s="143">
        <v>23.363732459999998</v>
      </c>
    </row>
    <row r="56" spans="1:30" s="123" customFormat="1">
      <c r="A56" s="140">
        <v>39539</v>
      </c>
      <c r="C56" s="141">
        <v>39539</v>
      </c>
      <c r="D56" s="134">
        <v>22</v>
      </c>
      <c r="E56" s="142"/>
      <c r="F56" s="142">
        <v>29086412</v>
      </c>
      <c r="G56" s="142">
        <v>140294</v>
      </c>
      <c r="H56" s="142">
        <v>788478</v>
      </c>
      <c r="I56" s="142">
        <v>123416</v>
      </c>
      <c r="J56" s="143">
        <v>30138600</v>
      </c>
      <c r="K56" s="130"/>
      <c r="L56" s="142">
        <v>222168.76825578001</v>
      </c>
      <c r="M56" s="142">
        <v>5649.8288534599997</v>
      </c>
      <c r="N56" s="142">
        <v>1999.3908856200001</v>
      </c>
      <c r="O56" s="142">
        <v>874.80580122999982</v>
      </c>
      <c r="P56" s="143">
        <v>230692.79379609</v>
      </c>
      <c r="Q56" s="131"/>
      <c r="R56" s="142">
        <v>233836.17819565002</v>
      </c>
      <c r="S56" s="142">
        <v>5856.4054996999994</v>
      </c>
      <c r="T56" s="142">
        <v>2000.34028162</v>
      </c>
      <c r="U56" s="142">
        <v>1200.7068637099999</v>
      </c>
      <c r="V56" s="143">
        <v>242893.63084068004</v>
      </c>
      <c r="W56" s="131"/>
      <c r="X56" s="142">
        <v>103.03189702999995</v>
      </c>
      <c r="Y56" s="142">
        <v>0</v>
      </c>
      <c r="Z56" s="143">
        <v>103.03189702999995</v>
      </c>
      <c r="AB56" s="142">
        <v>31.566963990000005</v>
      </c>
      <c r="AC56" s="142">
        <v>0</v>
      </c>
      <c r="AD56" s="143">
        <v>31.566963990000005</v>
      </c>
    </row>
    <row r="57" spans="1:30" s="123" customFormat="1">
      <c r="A57" s="140">
        <v>39569</v>
      </c>
      <c r="C57" s="141">
        <v>39569</v>
      </c>
      <c r="D57" s="134">
        <v>21</v>
      </c>
      <c r="E57" s="142"/>
      <c r="F57" s="142">
        <v>26095654</v>
      </c>
      <c r="G57" s="142">
        <v>124696</v>
      </c>
      <c r="H57" s="142">
        <v>704180</v>
      </c>
      <c r="I57" s="142">
        <v>104934</v>
      </c>
      <c r="J57" s="143">
        <v>27029464</v>
      </c>
      <c r="K57" s="130"/>
      <c r="L57" s="142">
        <v>192524.829457919</v>
      </c>
      <c r="M57" s="142">
        <v>4865.1280967499997</v>
      </c>
      <c r="N57" s="142">
        <v>1755.2549757199999</v>
      </c>
      <c r="O57" s="142">
        <v>709.67664517000003</v>
      </c>
      <c r="P57" s="143">
        <v>199854.88917555899</v>
      </c>
      <c r="Q57" s="131"/>
      <c r="R57" s="142">
        <v>215551.19124720898</v>
      </c>
      <c r="S57" s="142">
        <v>5277.38606058</v>
      </c>
      <c r="T57" s="142">
        <v>1767.4599030300001</v>
      </c>
      <c r="U57" s="142">
        <v>732.87583720000009</v>
      </c>
      <c r="V57" s="143">
        <v>223328.91304801896</v>
      </c>
      <c r="W57" s="131"/>
      <c r="X57" s="142">
        <v>72.28290586</v>
      </c>
      <c r="Y57" s="142">
        <v>0</v>
      </c>
      <c r="Z57" s="143">
        <v>72.28290586</v>
      </c>
      <c r="AB57" s="142">
        <v>30.573485250000001</v>
      </c>
      <c r="AC57" s="142">
        <v>0</v>
      </c>
      <c r="AD57" s="143">
        <v>30.573485250000001</v>
      </c>
    </row>
    <row r="58" spans="1:30" s="123" customFormat="1">
      <c r="A58" s="140">
        <v>39600</v>
      </c>
      <c r="C58" s="141">
        <v>39600</v>
      </c>
      <c r="D58" s="134">
        <v>21</v>
      </c>
      <c r="E58" s="142"/>
      <c r="F58" s="142">
        <v>29625058</v>
      </c>
      <c r="G58" s="142">
        <v>143226</v>
      </c>
      <c r="H58" s="142">
        <v>720794</v>
      </c>
      <c r="I58" s="142">
        <v>115226</v>
      </c>
      <c r="J58" s="143">
        <v>30604304</v>
      </c>
      <c r="K58" s="130"/>
      <c r="L58" s="142">
        <v>223342.62437771918</v>
      </c>
      <c r="M58" s="142">
        <v>6312.8041254299997</v>
      </c>
      <c r="N58" s="142">
        <v>2060.3318286200001</v>
      </c>
      <c r="O58" s="142">
        <v>889.14523617000009</v>
      </c>
      <c r="P58" s="143">
        <v>232604.90556793916</v>
      </c>
      <c r="Q58" s="131"/>
      <c r="R58" s="142">
        <v>241589.42273141918</v>
      </c>
      <c r="S58" s="142">
        <v>6981.3527265399989</v>
      </c>
      <c r="T58" s="142">
        <v>2067.12581942</v>
      </c>
      <c r="U58" s="142">
        <v>944.23432271000001</v>
      </c>
      <c r="V58" s="143">
        <v>251582.13560008915</v>
      </c>
      <c r="W58" s="131"/>
      <c r="X58" s="142">
        <v>94.372908919999986</v>
      </c>
      <c r="Y58" s="142">
        <v>0</v>
      </c>
      <c r="Z58" s="143">
        <v>94.372908919999986</v>
      </c>
      <c r="AB58" s="142">
        <v>27.376903539999986</v>
      </c>
      <c r="AC58" s="142">
        <v>0</v>
      </c>
      <c r="AD58" s="143">
        <v>27.376903539999986</v>
      </c>
    </row>
    <row r="59" spans="1:30" s="123" customFormat="1">
      <c r="A59" s="140">
        <v>39630</v>
      </c>
      <c r="C59" s="141">
        <v>39630</v>
      </c>
      <c r="D59" s="134">
        <v>23</v>
      </c>
      <c r="E59" s="142"/>
      <c r="F59" s="142">
        <v>34681490</v>
      </c>
      <c r="G59" s="142">
        <v>183164</v>
      </c>
      <c r="H59" s="142">
        <v>794172</v>
      </c>
      <c r="I59" s="142">
        <v>111486</v>
      </c>
      <c r="J59" s="143">
        <v>35770312</v>
      </c>
      <c r="K59" s="130"/>
      <c r="L59" s="142">
        <v>244383.51589730868</v>
      </c>
      <c r="M59" s="142">
        <v>7911.3256654500001</v>
      </c>
      <c r="N59" s="142">
        <v>2353.4164842500004</v>
      </c>
      <c r="O59" s="142">
        <v>1164.38904138</v>
      </c>
      <c r="P59" s="143">
        <v>255812.64708838868</v>
      </c>
      <c r="Q59" s="131"/>
      <c r="R59" s="142">
        <v>253860.95090152865</v>
      </c>
      <c r="S59" s="142">
        <v>8591.9037475500008</v>
      </c>
      <c r="T59" s="142">
        <v>2363.8313247100004</v>
      </c>
      <c r="U59" s="142">
        <v>1170.33795467</v>
      </c>
      <c r="V59" s="143">
        <v>265987.02392845869</v>
      </c>
      <c r="W59" s="131"/>
      <c r="X59" s="142">
        <v>68.388637759999995</v>
      </c>
      <c r="Y59" s="142">
        <v>0</v>
      </c>
      <c r="Z59" s="143">
        <v>68.388637759999995</v>
      </c>
      <c r="AB59" s="142">
        <v>16.762518479999994</v>
      </c>
      <c r="AC59" s="142">
        <v>0</v>
      </c>
      <c r="AD59" s="143">
        <v>16.762518479999994</v>
      </c>
    </row>
    <row r="60" spans="1:30" s="123" customFormat="1">
      <c r="A60" s="140">
        <v>39661</v>
      </c>
      <c r="C60" s="141">
        <v>39661</v>
      </c>
      <c r="D60" s="134">
        <v>21</v>
      </c>
      <c r="E60" s="142"/>
      <c r="F60" s="142">
        <v>25148444</v>
      </c>
      <c r="G60" s="142">
        <v>110306</v>
      </c>
      <c r="H60" s="142">
        <v>653724</v>
      </c>
      <c r="I60" s="142">
        <v>77378</v>
      </c>
      <c r="J60" s="143">
        <v>25989852</v>
      </c>
      <c r="K60" s="130"/>
      <c r="L60" s="142">
        <v>164328.8870915591</v>
      </c>
      <c r="M60" s="142">
        <v>4704.1078675199997</v>
      </c>
      <c r="N60" s="142">
        <v>1689.4410860600001</v>
      </c>
      <c r="O60" s="142">
        <v>589.44206821000012</v>
      </c>
      <c r="P60" s="143">
        <v>171311.87811334911</v>
      </c>
      <c r="Q60" s="131"/>
      <c r="R60" s="142">
        <v>172561.43550277912</v>
      </c>
      <c r="S60" s="142">
        <v>4907.4233610900001</v>
      </c>
      <c r="T60" s="142">
        <v>1713.4836678699999</v>
      </c>
      <c r="U60" s="142">
        <v>602.50404020000008</v>
      </c>
      <c r="V60" s="143">
        <v>179784.84657193912</v>
      </c>
      <c r="W60" s="131"/>
      <c r="X60" s="142">
        <v>30.854039129999993</v>
      </c>
      <c r="Y60" s="142">
        <v>0</v>
      </c>
      <c r="Z60" s="143">
        <v>30.854039129999993</v>
      </c>
      <c r="AB60" s="142">
        <v>14.990940549999994</v>
      </c>
      <c r="AC60" s="142">
        <v>0</v>
      </c>
      <c r="AD60" s="143">
        <v>14.990940549999994</v>
      </c>
    </row>
    <row r="61" spans="1:30" s="123" customFormat="1">
      <c r="A61" s="140">
        <v>39692</v>
      </c>
      <c r="C61" s="141">
        <v>39692</v>
      </c>
      <c r="D61" s="134">
        <v>22</v>
      </c>
      <c r="E61" s="142"/>
      <c r="F61" s="142">
        <v>39315972</v>
      </c>
      <c r="G61" s="142">
        <v>232286</v>
      </c>
      <c r="H61" s="142">
        <v>1002926</v>
      </c>
      <c r="I61" s="142">
        <v>109520</v>
      </c>
      <c r="J61" s="143">
        <v>40660704</v>
      </c>
      <c r="K61" s="130"/>
      <c r="L61" s="142">
        <v>255076.53857666926</v>
      </c>
      <c r="M61" s="142">
        <v>10384.223971919999</v>
      </c>
      <c r="N61" s="142">
        <v>2953.89876366</v>
      </c>
      <c r="O61" s="142">
        <v>1329.98489898</v>
      </c>
      <c r="P61" s="143">
        <v>269744.64621122926</v>
      </c>
      <c r="Q61" s="131"/>
      <c r="R61" s="142">
        <v>266173.45131928928</v>
      </c>
      <c r="S61" s="142">
        <v>10741.813104739998</v>
      </c>
      <c r="T61" s="142">
        <v>2956.5786762999996</v>
      </c>
      <c r="U61" s="142">
        <v>1343.9658994700001</v>
      </c>
      <c r="V61" s="143">
        <v>281215.80899979925</v>
      </c>
      <c r="W61" s="131"/>
      <c r="X61" s="142">
        <v>75.414138309999984</v>
      </c>
      <c r="Y61" s="142">
        <v>5.335</v>
      </c>
      <c r="Z61" s="143">
        <v>80.749138309999978</v>
      </c>
      <c r="AB61" s="142">
        <v>25.802079940000006</v>
      </c>
      <c r="AC61" s="142">
        <v>0</v>
      </c>
      <c r="AD61" s="143">
        <v>25.802079940000006</v>
      </c>
    </row>
    <row r="62" spans="1:30" s="123" customFormat="1">
      <c r="A62" s="140">
        <v>39722</v>
      </c>
      <c r="C62" s="141">
        <v>39722</v>
      </c>
      <c r="D62" s="134">
        <v>23</v>
      </c>
      <c r="E62" s="142"/>
      <c r="F62" s="142">
        <v>47617154</v>
      </c>
      <c r="G62" s="142">
        <v>376738</v>
      </c>
      <c r="H62" s="142">
        <v>1053722</v>
      </c>
      <c r="I62" s="142">
        <v>125612</v>
      </c>
      <c r="J62" s="143">
        <v>49173226</v>
      </c>
      <c r="K62" s="130"/>
      <c r="L62" s="142">
        <v>259915.16198719869</v>
      </c>
      <c r="M62" s="142">
        <v>10517.229657839998</v>
      </c>
      <c r="N62" s="142">
        <v>3253.4651966199999</v>
      </c>
      <c r="O62" s="142">
        <v>1590.8934926000002</v>
      </c>
      <c r="P62" s="143">
        <v>275276.75033425872</v>
      </c>
      <c r="Q62" s="131"/>
      <c r="R62" s="142">
        <v>270179.40859517868</v>
      </c>
      <c r="S62" s="142">
        <v>10885.34022674</v>
      </c>
      <c r="T62" s="142">
        <v>3258.532095</v>
      </c>
      <c r="U62" s="142">
        <v>1676.4604238900001</v>
      </c>
      <c r="V62" s="143">
        <v>285999.74134080869</v>
      </c>
      <c r="W62" s="131"/>
      <c r="X62" s="142">
        <v>59.980475769999991</v>
      </c>
      <c r="Y62" s="142">
        <v>2.7954169999999996</v>
      </c>
      <c r="Z62" s="143">
        <v>62.775892769999992</v>
      </c>
      <c r="AB62" s="142">
        <v>16.910865599999997</v>
      </c>
      <c r="AC62" s="142">
        <v>0</v>
      </c>
      <c r="AD62" s="143">
        <v>16.910865599999997</v>
      </c>
    </row>
    <row r="63" spans="1:30" s="123" customFormat="1">
      <c r="A63" s="140">
        <v>39753</v>
      </c>
      <c r="C63" s="141">
        <v>39753</v>
      </c>
      <c r="D63" s="134">
        <v>20</v>
      </c>
      <c r="E63" s="142"/>
      <c r="F63" s="142">
        <v>28299568</v>
      </c>
      <c r="G63" s="142">
        <v>265960</v>
      </c>
      <c r="H63" s="142">
        <v>770260</v>
      </c>
      <c r="I63" s="142">
        <v>96138</v>
      </c>
      <c r="J63" s="143">
        <v>29431926</v>
      </c>
      <c r="K63" s="130"/>
      <c r="L63" s="142">
        <v>137193.26112403889</v>
      </c>
      <c r="M63" s="142">
        <v>5967.1539386000004</v>
      </c>
      <c r="N63" s="142">
        <v>2006.9336261200001</v>
      </c>
      <c r="O63" s="142">
        <v>1083.3803191400002</v>
      </c>
      <c r="P63" s="143">
        <v>146250.72900789892</v>
      </c>
      <c r="Q63" s="131"/>
      <c r="R63" s="142">
        <v>147189.0450812889</v>
      </c>
      <c r="S63" s="142">
        <v>6031.9646250200003</v>
      </c>
      <c r="T63" s="142">
        <v>2008.1415027200001</v>
      </c>
      <c r="U63" s="142">
        <v>1111.1617508300001</v>
      </c>
      <c r="V63" s="143">
        <v>156340.31295985891</v>
      </c>
      <c r="W63" s="131"/>
      <c r="X63" s="142">
        <v>35.007351829999998</v>
      </c>
      <c r="Y63" s="142">
        <v>9.5040000000000003E-3</v>
      </c>
      <c r="Z63" s="143">
        <v>35.016855829999997</v>
      </c>
      <c r="AB63" s="142">
        <v>11.305852120000006</v>
      </c>
      <c r="AC63" s="142">
        <v>0</v>
      </c>
      <c r="AD63" s="143">
        <v>11.305852120000006</v>
      </c>
    </row>
    <row r="64" spans="1:30" s="123" customFormat="1">
      <c r="A64" s="140">
        <v>39783</v>
      </c>
      <c r="C64" s="141">
        <v>39783</v>
      </c>
      <c r="D64" s="134">
        <v>21</v>
      </c>
      <c r="E64" s="142"/>
      <c r="F64" s="142">
        <v>23952384</v>
      </c>
      <c r="G64" s="142">
        <v>226228</v>
      </c>
      <c r="H64" s="142">
        <v>837066</v>
      </c>
      <c r="I64" s="142">
        <v>100028</v>
      </c>
      <c r="J64" s="143">
        <v>25115706</v>
      </c>
      <c r="K64" s="130"/>
      <c r="L64" s="142">
        <v>110166.33790116019</v>
      </c>
      <c r="M64" s="142">
        <v>5491.7812560900002</v>
      </c>
      <c r="N64" s="142">
        <v>1980.51783796</v>
      </c>
      <c r="O64" s="142">
        <v>894.37448218999998</v>
      </c>
      <c r="P64" s="143">
        <v>118533.0114774002</v>
      </c>
      <c r="Q64" s="131"/>
      <c r="R64" s="142">
        <v>121172.39420580018</v>
      </c>
      <c r="S64" s="142">
        <v>5542.3703988200004</v>
      </c>
      <c r="T64" s="142">
        <v>1980.6053574</v>
      </c>
      <c r="U64" s="142">
        <v>912.42963036000003</v>
      </c>
      <c r="V64" s="143">
        <v>129607.79959238019</v>
      </c>
      <c r="W64" s="131"/>
      <c r="X64" s="142">
        <v>44.616852489999992</v>
      </c>
      <c r="Y64" s="142">
        <v>1.0274999999999999E-2</v>
      </c>
      <c r="Z64" s="143">
        <v>44.627127489999992</v>
      </c>
      <c r="AB64" s="142">
        <v>10.298756930000001</v>
      </c>
      <c r="AC64" s="142">
        <v>0</v>
      </c>
      <c r="AD64" s="143">
        <v>10.298756930000001</v>
      </c>
    </row>
    <row r="65" spans="1:30" s="123" customFormat="1">
      <c r="A65" s="140"/>
      <c r="C65" s="144">
        <v>2008</v>
      </c>
      <c r="D65" s="145">
        <v>256</v>
      </c>
      <c r="E65" s="142"/>
      <c r="F65" s="143">
        <v>383119322</v>
      </c>
      <c r="G65" s="143">
        <v>2364878</v>
      </c>
      <c r="H65" s="143">
        <v>10150130</v>
      </c>
      <c r="I65" s="143">
        <v>1321918</v>
      </c>
      <c r="J65" s="143">
        <v>396956248</v>
      </c>
      <c r="K65" s="130"/>
      <c r="L65" s="143">
        <v>2623537.8817686941</v>
      </c>
      <c r="M65" s="143">
        <v>92974.404483939987</v>
      </c>
      <c r="N65" s="143">
        <v>28797.259530159998</v>
      </c>
      <c r="O65" s="143">
        <v>11731.09209478</v>
      </c>
      <c r="P65" s="143">
        <v>2757040.6378775742</v>
      </c>
      <c r="Q65" s="131"/>
      <c r="R65" s="143">
        <v>2766801.1226033247</v>
      </c>
      <c r="S65" s="143">
        <v>97822.902916409992</v>
      </c>
      <c r="T65" s="143">
        <v>28878.026254740002</v>
      </c>
      <c r="U65" s="143">
        <v>12424.676410590002</v>
      </c>
      <c r="V65" s="143">
        <v>2905926.7281850642</v>
      </c>
      <c r="W65" s="131"/>
      <c r="X65" s="143">
        <v>912.79614827000012</v>
      </c>
      <c r="Y65" s="143">
        <v>8.1518887999999983</v>
      </c>
      <c r="Z65" s="143">
        <v>920.94803707000028</v>
      </c>
      <c r="AB65" s="143">
        <v>294.84562188000007</v>
      </c>
      <c r="AC65" s="143">
        <v>0</v>
      </c>
      <c r="AD65" s="143">
        <v>294.84562188000007</v>
      </c>
    </row>
    <row r="66" spans="1:30" s="123" customFormat="1">
      <c r="A66" s="140"/>
      <c r="C66" s="141"/>
      <c r="D66" s="134"/>
      <c r="E66" s="142"/>
      <c r="F66" s="142"/>
      <c r="G66" s="142"/>
      <c r="H66" s="142"/>
      <c r="I66" s="142"/>
      <c r="J66" s="143"/>
      <c r="K66" s="130"/>
      <c r="L66" s="142"/>
      <c r="M66" s="142"/>
      <c r="N66" s="142"/>
      <c r="O66" s="142"/>
      <c r="P66" s="143"/>
      <c r="Q66" s="131"/>
      <c r="R66" s="142"/>
      <c r="S66" s="142"/>
      <c r="T66" s="142"/>
      <c r="U66" s="142"/>
      <c r="V66" s="143"/>
      <c r="W66" s="131"/>
      <c r="X66" s="142"/>
      <c r="Y66" s="142"/>
      <c r="Z66" s="143"/>
      <c r="AB66" s="142"/>
      <c r="AC66" s="142"/>
      <c r="AD66" s="143"/>
    </row>
    <row r="67" spans="1:30" s="123" customFormat="1">
      <c r="A67" s="140">
        <v>39448</v>
      </c>
      <c r="C67" s="141">
        <v>39814</v>
      </c>
      <c r="D67" s="134">
        <v>21</v>
      </c>
      <c r="E67" s="142"/>
      <c r="F67" s="142">
        <v>26540076</v>
      </c>
      <c r="G67" s="142">
        <v>274502</v>
      </c>
      <c r="H67" s="142">
        <v>995844</v>
      </c>
      <c r="I67" s="142">
        <v>107474</v>
      </c>
      <c r="J67" s="143">
        <v>27917896</v>
      </c>
      <c r="K67" s="130"/>
      <c r="L67" s="142">
        <v>114695.62925246</v>
      </c>
      <c r="M67" s="142">
        <v>5913.9983411599997</v>
      </c>
      <c r="N67" s="142">
        <v>2396.8297507299999</v>
      </c>
      <c r="O67" s="142">
        <v>1069.9663707</v>
      </c>
      <c r="P67" s="143">
        <v>124076.42371505</v>
      </c>
      <c r="Q67" s="131"/>
      <c r="R67" s="142">
        <v>118312.32426287001</v>
      </c>
      <c r="S67" s="142">
        <v>5926.17634843</v>
      </c>
      <c r="T67" s="142">
        <v>2396.8935379300001</v>
      </c>
      <c r="U67" s="142">
        <v>1081.76727828</v>
      </c>
      <c r="V67" s="143">
        <v>127717.16142751</v>
      </c>
      <c r="W67" s="131"/>
      <c r="X67" s="142">
        <v>32.2741908</v>
      </c>
      <c r="Y67" s="142">
        <v>3.1570000000000001E-3</v>
      </c>
      <c r="Z67" s="143">
        <v>32.277347800000001</v>
      </c>
      <c r="AB67" s="142">
        <v>8.3683472099999996</v>
      </c>
      <c r="AC67" s="142">
        <v>0</v>
      </c>
      <c r="AD67" s="143">
        <v>8.3683472099999996</v>
      </c>
    </row>
    <row r="68" spans="1:30" s="123" customFormat="1">
      <c r="A68" s="140">
        <v>39479</v>
      </c>
      <c r="C68" s="141">
        <v>39845</v>
      </c>
      <c r="D68" s="134">
        <v>20</v>
      </c>
      <c r="E68" s="142"/>
      <c r="F68" s="142">
        <v>25116632</v>
      </c>
      <c r="G68" s="142">
        <v>267130</v>
      </c>
      <c r="H68" s="142">
        <v>903390</v>
      </c>
      <c r="I68" s="142">
        <v>112412</v>
      </c>
      <c r="J68" s="143">
        <v>26399564</v>
      </c>
      <c r="K68" s="130"/>
      <c r="L68" s="142">
        <v>102143.2922233998</v>
      </c>
      <c r="M68" s="142">
        <v>5699.7325992799997</v>
      </c>
      <c r="N68" s="142">
        <v>2002.7551615299999</v>
      </c>
      <c r="O68" s="142">
        <v>1010.7807519599999</v>
      </c>
      <c r="P68" s="143">
        <v>110856.56073616981</v>
      </c>
      <c r="Q68" s="131"/>
      <c r="R68" s="142">
        <v>104912.00110485981</v>
      </c>
      <c r="S68" s="142">
        <v>5822.2341211099993</v>
      </c>
      <c r="T68" s="142">
        <v>2017.8048081299999</v>
      </c>
      <c r="U68" s="142">
        <v>1051.1008197599999</v>
      </c>
      <c r="V68" s="143">
        <v>113803.1408538598</v>
      </c>
      <c r="W68" s="131"/>
      <c r="X68" s="142">
        <v>33.173637910000004</v>
      </c>
      <c r="Y68" s="142">
        <v>0.26743258000000003</v>
      </c>
      <c r="Z68" s="143">
        <v>33.441070490000001</v>
      </c>
      <c r="AB68" s="142">
        <v>11.17099844</v>
      </c>
      <c r="AC68" s="142">
        <v>0</v>
      </c>
      <c r="AD68" s="143">
        <v>11.17099844</v>
      </c>
    </row>
    <row r="69" spans="1:30" s="123" customFormat="1">
      <c r="A69" s="140">
        <v>39508</v>
      </c>
      <c r="C69" s="141">
        <v>39873</v>
      </c>
      <c r="D69" s="134">
        <v>22</v>
      </c>
      <c r="E69" s="142"/>
      <c r="F69" s="142">
        <v>30842820</v>
      </c>
      <c r="G69" s="142">
        <v>329572</v>
      </c>
      <c r="H69" s="142">
        <v>1015826</v>
      </c>
      <c r="I69" s="142">
        <v>122912</v>
      </c>
      <c r="J69" s="143">
        <v>32311130</v>
      </c>
      <c r="K69" s="130"/>
      <c r="L69" s="142">
        <v>117657.76779798011</v>
      </c>
      <c r="M69" s="142">
        <v>6422.5152795100003</v>
      </c>
      <c r="N69" s="142">
        <v>2086.2276958899997</v>
      </c>
      <c r="O69" s="142">
        <v>1012.50670409</v>
      </c>
      <c r="P69" s="143">
        <v>127179.0174774701</v>
      </c>
      <c r="Q69" s="131"/>
      <c r="R69" s="142">
        <v>123787.85404612012</v>
      </c>
      <c r="S69" s="142">
        <v>6538.7556412499998</v>
      </c>
      <c r="T69" s="142">
        <v>2087.0252058900001</v>
      </c>
      <c r="U69" s="142">
        <v>1128.02834435</v>
      </c>
      <c r="V69" s="143">
        <v>133541.6632376101</v>
      </c>
      <c r="W69" s="131"/>
      <c r="X69" s="142">
        <v>31.910195080000001</v>
      </c>
      <c r="Y69" s="142">
        <v>0</v>
      </c>
      <c r="Z69" s="143">
        <v>31.910195080000001</v>
      </c>
      <c r="AB69" s="142">
        <v>6.2467382699999998</v>
      </c>
      <c r="AC69" s="142">
        <v>0</v>
      </c>
      <c r="AD69" s="143">
        <v>6.2467382699999998</v>
      </c>
    </row>
    <row r="70" spans="1:30" s="123" customFormat="1">
      <c r="A70" s="140">
        <v>39539</v>
      </c>
      <c r="C70" s="141">
        <v>39904</v>
      </c>
      <c r="D70" s="134">
        <v>20</v>
      </c>
      <c r="E70" s="142"/>
      <c r="F70" s="142">
        <v>30290060</v>
      </c>
      <c r="G70" s="142">
        <v>309608</v>
      </c>
      <c r="H70" s="142">
        <v>937818</v>
      </c>
      <c r="I70" s="142">
        <v>120672</v>
      </c>
      <c r="J70" s="143">
        <v>31658158</v>
      </c>
      <c r="K70" s="130"/>
      <c r="L70" s="142">
        <v>117234.99737786979</v>
      </c>
      <c r="M70" s="142">
        <v>6231.4543574599993</v>
      </c>
      <c r="N70" s="142">
        <v>1746.07733461</v>
      </c>
      <c r="O70" s="142">
        <v>993.70546266000008</v>
      </c>
      <c r="P70" s="143">
        <v>126206.2345325998</v>
      </c>
      <c r="Q70" s="131"/>
      <c r="R70" s="142">
        <v>124788.06238732979</v>
      </c>
      <c r="S70" s="142">
        <v>6267.7346941199994</v>
      </c>
      <c r="T70" s="142">
        <v>1746.07733461</v>
      </c>
      <c r="U70" s="142">
        <v>1152.49426558</v>
      </c>
      <c r="V70" s="143">
        <v>133954.36868163978</v>
      </c>
      <c r="W70" s="131"/>
      <c r="X70" s="142">
        <v>55.997890409999997</v>
      </c>
      <c r="Y70" s="142">
        <v>1.3500000000000001E-3</v>
      </c>
      <c r="Z70" s="143">
        <v>55.999240409999999</v>
      </c>
      <c r="AB70" s="142">
        <v>7.1942364899999998</v>
      </c>
      <c r="AC70" s="142">
        <v>0</v>
      </c>
      <c r="AD70" s="143">
        <v>7.1942364899999998</v>
      </c>
    </row>
    <row r="71" spans="1:30" s="123" customFormat="1">
      <c r="A71" s="140">
        <v>39569</v>
      </c>
      <c r="C71" s="141">
        <v>39934</v>
      </c>
      <c r="D71" s="134">
        <v>20</v>
      </c>
      <c r="E71" s="142"/>
      <c r="F71" s="142">
        <v>28354578</v>
      </c>
      <c r="G71" s="142">
        <v>305982</v>
      </c>
      <c r="H71" s="142">
        <v>723810</v>
      </c>
      <c r="I71" s="142">
        <v>106954</v>
      </c>
      <c r="J71" s="143">
        <v>29491324</v>
      </c>
      <c r="K71" s="130"/>
      <c r="L71" s="142">
        <v>113297.54557365979</v>
      </c>
      <c r="M71" s="142">
        <v>6567.7100673799996</v>
      </c>
      <c r="N71" s="142">
        <v>1620.81437256</v>
      </c>
      <c r="O71" s="142">
        <v>891.47104036000007</v>
      </c>
      <c r="P71" s="143">
        <v>122377.54105395979</v>
      </c>
      <c r="Q71" s="131"/>
      <c r="R71" s="142">
        <v>128569.72838866981</v>
      </c>
      <c r="S71" s="142">
        <v>6600.9629967099991</v>
      </c>
      <c r="T71" s="142">
        <v>1620.81437256</v>
      </c>
      <c r="U71" s="142">
        <v>900.24337828000012</v>
      </c>
      <c r="V71" s="143">
        <v>137691.74913621979</v>
      </c>
      <c r="W71" s="131"/>
      <c r="X71" s="142">
        <v>54.679457750000005</v>
      </c>
      <c r="Y71" s="142">
        <v>0</v>
      </c>
      <c r="Z71" s="143">
        <v>54.679457750000005</v>
      </c>
      <c r="AB71" s="142">
        <v>9.3218273299999996</v>
      </c>
      <c r="AC71" s="142">
        <v>0</v>
      </c>
      <c r="AD71" s="143">
        <v>9.3218273299999996</v>
      </c>
    </row>
    <row r="72" spans="1:30" s="123" customFormat="1">
      <c r="A72" s="140">
        <v>39600</v>
      </c>
      <c r="C72" s="141">
        <v>39965</v>
      </c>
      <c r="D72" s="134">
        <v>22</v>
      </c>
      <c r="E72" s="142"/>
      <c r="F72" s="142">
        <v>27858952</v>
      </c>
      <c r="G72" s="142">
        <v>296428</v>
      </c>
      <c r="H72" s="142">
        <v>747400</v>
      </c>
      <c r="I72" s="142">
        <v>131402</v>
      </c>
      <c r="J72" s="143">
        <v>29034182</v>
      </c>
      <c r="K72" s="130"/>
      <c r="L72" s="142">
        <v>110436.74341626959</v>
      </c>
      <c r="M72" s="142">
        <v>6468.9163557900001</v>
      </c>
      <c r="N72" s="142">
        <v>1716.10968847</v>
      </c>
      <c r="O72" s="142">
        <v>972.92818186</v>
      </c>
      <c r="P72" s="143">
        <v>119594.6976423896</v>
      </c>
      <c r="Q72" s="131"/>
      <c r="R72" s="142">
        <v>119556.14059625959</v>
      </c>
      <c r="S72" s="142">
        <v>6683.659333210001</v>
      </c>
      <c r="T72" s="142">
        <v>1730.92328847</v>
      </c>
      <c r="U72" s="142">
        <v>990.96145992999993</v>
      </c>
      <c r="V72" s="143">
        <v>128961.68467786959</v>
      </c>
      <c r="W72" s="131"/>
      <c r="X72" s="142">
        <v>59.751526720000001</v>
      </c>
      <c r="Y72" s="142">
        <v>5.1999999999999995E-4</v>
      </c>
      <c r="Z72" s="143">
        <v>59.752046720000003</v>
      </c>
      <c r="AB72" s="142">
        <v>12.646646759999999</v>
      </c>
      <c r="AC72" s="142">
        <v>0</v>
      </c>
      <c r="AD72" s="143">
        <v>12.646646759999999</v>
      </c>
    </row>
    <row r="73" spans="1:30" s="123" customFormat="1">
      <c r="A73" s="140">
        <v>39630</v>
      </c>
      <c r="C73" s="141">
        <v>39995</v>
      </c>
      <c r="D73" s="134">
        <v>23</v>
      </c>
      <c r="E73" s="142"/>
      <c r="F73" s="142">
        <v>26108918</v>
      </c>
      <c r="G73" s="142">
        <v>311846</v>
      </c>
      <c r="H73" s="142">
        <v>693438</v>
      </c>
      <c r="I73" s="142">
        <v>124056</v>
      </c>
      <c r="J73" s="143">
        <v>27238258</v>
      </c>
      <c r="K73" s="130"/>
      <c r="L73" s="142">
        <v>103806.29963863021</v>
      </c>
      <c r="M73" s="142">
        <v>7029.4081559000006</v>
      </c>
      <c r="N73" s="142">
        <v>1615.10246299</v>
      </c>
      <c r="O73" s="142">
        <v>1102.49337375</v>
      </c>
      <c r="P73" s="143">
        <v>113553.30363127019</v>
      </c>
      <c r="Q73" s="131"/>
      <c r="R73" s="142">
        <v>108575.6993832102</v>
      </c>
      <c r="S73" s="142">
        <v>7195.5048492200003</v>
      </c>
      <c r="T73" s="142">
        <v>1615.3138989900001</v>
      </c>
      <c r="U73" s="142">
        <v>48074.782305410001</v>
      </c>
      <c r="V73" s="143">
        <v>165461.30043683018</v>
      </c>
      <c r="W73" s="131"/>
      <c r="X73" s="142">
        <v>45.744048309999997</v>
      </c>
      <c r="Y73" s="142">
        <v>1.8763680000000001E-2</v>
      </c>
      <c r="Z73" s="143">
        <v>45.762811989999996</v>
      </c>
      <c r="AB73" s="142">
        <v>8.657236300000001</v>
      </c>
      <c r="AC73" s="142">
        <v>0</v>
      </c>
      <c r="AD73" s="143">
        <v>8.657236300000001</v>
      </c>
    </row>
    <row r="74" spans="1:30" s="123" customFormat="1">
      <c r="A74" s="140">
        <v>39661</v>
      </c>
      <c r="C74" s="141">
        <v>40026</v>
      </c>
      <c r="D74" s="134">
        <v>21</v>
      </c>
      <c r="E74" s="142"/>
      <c r="F74" s="142">
        <v>26283102</v>
      </c>
      <c r="G74" s="142">
        <v>290048</v>
      </c>
      <c r="H74" s="142">
        <v>679286</v>
      </c>
      <c r="I74" s="142">
        <v>111912</v>
      </c>
      <c r="J74" s="143">
        <v>27364348</v>
      </c>
      <c r="K74" s="130"/>
      <c r="L74" s="142">
        <v>108337.67372396</v>
      </c>
      <c r="M74" s="142">
        <v>5515.6768006799994</v>
      </c>
      <c r="N74" s="142">
        <v>1609.7220421000002</v>
      </c>
      <c r="O74" s="142">
        <v>878.70979766999994</v>
      </c>
      <c r="P74" s="143">
        <v>116341.78236441</v>
      </c>
      <c r="Q74" s="131"/>
      <c r="R74" s="142">
        <v>112273.12462724</v>
      </c>
      <c r="S74" s="142">
        <v>5648.9146972099998</v>
      </c>
      <c r="T74" s="142">
        <v>1609.7220421000002</v>
      </c>
      <c r="U74" s="142">
        <v>11613.69258967</v>
      </c>
      <c r="V74" s="143">
        <v>131145.45395622001</v>
      </c>
      <c r="W74" s="131"/>
      <c r="X74" s="142">
        <v>89.240301259999995</v>
      </c>
      <c r="Y74" s="142">
        <v>9.7792399999999998E-3</v>
      </c>
      <c r="Z74" s="143">
        <v>89.250080499999996</v>
      </c>
      <c r="AB74" s="142">
        <v>9.6598498900000003</v>
      </c>
      <c r="AC74" s="142">
        <v>0</v>
      </c>
      <c r="AD74" s="143">
        <v>9.6598498900000003</v>
      </c>
    </row>
    <row r="75" spans="1:30" s="123" customFormat="1">
      <c r="A75" s="140">
        <v>39692</v>
      </c>
      <c r="C75" s="141">
        <v>40057</v>
      </c>
      <c r="D75" s="134">
        <v>22</v>
      </c>
      <c r="E75" s="142"/>
      <c r="F75" s="142">
        <v>31241234</v>
      </c>
      <c r="G75" s="142">
        <v>308634</v>
      </c>
      <c r="H75" s="142">
        <v>761988</v>
      </c>
      <c r="I75" s="142">
        <v>131478</v>
      </c>
      <c r="J75" s="143">
        <v>32443334</v>
      </c>
      <c r="K75" s="130"/>
      <c r="L75" s="142">
        <v>139635.85650241</v>
      </c>
      <c r="M75" s="142">
        <v>6426.3562425299997</v>
      </c>
      <c r="N75" s="142">
        <v>1939.5384090099999</v>
      </c>
      <c r="O75" s="142">
        <v>957.76892344000009</v>
      </c>
      <c r="P75" s="143">
        <v>148959.52007739001</v>
      </c>
      <c r="Q75" s="131"/>
      <c r="R75" s="142">
        <v>146933.86577743999</v>
      </c>
      <c r="S75" s="142">
        <v>6558.8596729599994</v>
      </c>
      <c r="T75" s="142">
        <v>1939.5489530099999</v>
      </c>
      <c r="U75" s="142">
        <v>12317.886272849999</v>
      </c>
      <c r="V75" s="143">
        <v>167750.16067626001</v>
      </c>
      <c r="W75" s="131"/>
      <c r="X75" s="142">
        <v>195.93327442</v>
      </c>
      <c r="Y75" s="142">
        <v>0.21632718000000001</v>
      </c>
      <c r="Z75" s="143">
        <v>196.14960160000001</v>
      </c>
      <c r="AB75" s="142">
        <v>13.181922570000001</v>
      </c>
      <c r="AC75" s="142">
        <v>6.4500000000000002E-2</v>
      </c>
      <c r="AD75" s="143">
        <v>13.246422570000002</v>
      </c>
    </row>
    <row r="76" spans="1:30" s="123" customFormat="1">
      <c r="A76" s="140">
        <v>39722</v>
      </c>
      <c r="C76" s="141">
        <v>40087</v>
      </c>
      <c r="D76" s="134">
        <v>22</v>
      </c>
      <c r="E76" s="142"/>
      <c r="F76" s="142">
        <v>33357752</v>
      </c>
      <c r="G76" s="142">
        <v>377830</v>
      </c>
      <c r="H76" s="142">
        <v>883398</v>
      </c>
      <c r="I76" s="142">
        <v>139462</v>
      </c>
      <c r="J76" s="143">
        <v>34758442</v>
      </c>
      <c r="K76" s="130"/>
      <c r="L76" s="142">
        <v>150842.76331064961</v>
      </c>
      <c r="M76" s="142">
        <v>7758.2040461699999</v>
      </c>
      <c r="N76" s="142">
        <v>2377.5061839800001</v>
      </c>
      <c r="O76" s="142">
        <v>1031.193364</v>
      </c>
      <c r="P76" s="143">
        <v>162009.66690479964</v>
      </c>
      <c r="Q76" s="131"/>
      <c r="R76" s="142">
        <v>154721.91989066961</v>
      </c>
      <c r="S76" s="142">
        <v>8180.4093359799999</v>
      </c>
      <c r="T76" s="142">
        <v>2377.5061839800001</v>
      </c>
      <c r="U76" s="142">
        <v>1925.9168490600002</v>
      </c>
      <c r="V76" s="143">
        <v>167205.75225968965</v>
      </c>
      <c r="W76" s="131"/>
      <c r="X76" s="142">
        <v>148.22685897999997</v>
      </c>
      <c r="Y76" s="142">
        <v>2.7651950000000002E-2</v>
      </c>
      <c r="Z76" s="143">
        <v>148.25451092999998</v>
      </c>
      <c r="AB76" s="142">
        <v>17.156179299999998</v>
      </c>
      <c r="AC76" s="142">
        <v>0</v>
      </c>
      <c r="AD76" s="143">
        <v>17.156179299999998</v>
      </c>
    </row>
    <row r="77" spans="1:30" s="123" customFormat="1">
      <c r="A77" s="140">
        <v>39753</v>
      </c>
      <c r="C77" s="141">
        <v>40118</v>
      </c>
      <c r="D77" s="134">
        <v>21</v>
      </c>
      <c r="E77" s="142"/>
      <c r="F77" s="142">
        <v>26507348</v>
      </c>
      <c r="G77" s="142">
        <v>337766</v>
      </c>
      <c r="H77" s="142">
        <v>782056</v>
      </c>
      <c r="I77" s="142">
        <v>121028</v>
      </c>
      <c r="J77" s="143">
        <v>27748198</v>
      </c>
      <c r="K77" s="130"/>
      <c r="L77" s="142">
        <v>115464.3355621201</v>
      </c>
      <c r="M77" s="142">
        <v>7061.3472052699999</v>
      </c>
      <c r="N77" s="142">
        <v>2065.12817236</v>
      </c>
      <c r="O77" s="142">
        <v>825.68431908000002</v>
      </c>
      <c r="P77" s="143">
        <v>125416.49525883009</v>
      </c>
      <c r="Q77" s="131"/>
      <c r="R77" s="142">
        <v>124811.2759030601</v>
      </c>
      <c r="S77" s="142">
        <v>7276.2578874200008</v>
      </c>
      <c r="T77" s="142">
        <v>2065.12817236</v>
      </c>
      <c r="U77" s="142">
        <v>1624.21661761</v>
      </c>
      <c r="V77" s="143">
        <v>135776.87858045008</v>
      </c>
      <c r="W77" s="131"/>
      <c r="X77" s="142">
        <v>219.18172142</v>
      </c>
      <c r="Y77" s="142">
        <v>4.5894000000000004E-3</v>
      </c>
      <c r="Z77" s="143">
        <v>219.18631081999999</v>
      </c>
      <c r="AB77" s="142">
        <v>8.7205101599999999</v>
      </c>
      <c r="AC77" s="142">
        <v>0</v>
      </c>
      <c r="AD77" s="143">
        <v>8.7205101599999999</v>
      </c>
    </row>
    <row r="78" spans="1:30" s="123" customFormat="1">
      <c r="A78" s="140">
        <v>39783</v>
      </c>
      <c r="C78" s="141">
        <v>40148</v>
      </c>
      <c r="D78" s="134">
        <v>22</v>
      </c>
      <c r="E78" s="142"/>
      <c r="F78" s="142">
        <v>22903246</v>
      </c>
      <c r="G78" s="142">
        <v>267342</v>
      </c>
      <c r="H78" s="142">
        <v>620504</v>
      </c>
      <c r="I78" s="142">
        <v>125082</v>
      </c>
      <c r="J78" s="143">
        <v>23916174</v>
      </c>
      <c r="K78" s="130"/>
      <c r="L78" s="142">
        <v>102023.80400099009</v>
      </c>
      <c r="M78" s="142">
        <v>5786.2102123799996</v>
      </c>
      <c r="N78" s="142">
        <v>1798.4483798800002</v>
      </c>
      <c r="O78" s="142">
        <v>867.73815444999991</v>
      </c>
      <c r="P78" s="143">
        <v>110476.20074770009</v>
      </c>
      <c r="Q78" s="131"/>
      <c r="R78" s="142">
        <v>115145.27379534011</v>
      </c>
      <c r="S78" s="142">
        <v>6095.1198680999996</v>
      </c>
      <c r="T78" s="142">
        <v>1799.51773989</v>
      </c>
      <c r="U78" s="142">
        <v>5927.20633533</v>
      </c>
      <c r="V78" s="143">
        <v>128967.11773866008</v>
      </c>
      <c r="W78" s="131"/>
      <c r="X78" s="142">
        <v>181.05525829000001</v>
      </c>
      <c r="Y78" s="142">
        <v>3.4212880000000001E-2</v>
      </c>
      <c r="Z78" s="143">
        <v>181.08947117000002</v>
      </c>
      <c r="AB78" s="142">
        <v>11.889827030000001</v>
      </c>
      <c r="AC78" s="142">
        <v>6.9000000000000006E-2</v>
      </c>
      <c r="AD78" s="143">
        <v>11.958827030000002</v>
      </c>
    </row>
    <row r="79" spans="1:30" s="123" customFormat="1">
      <c r="A79" s="140"/>
      <c r="C79" s="144">
        <v>2009</v>
      </c>
      <c r="D79" s="145">
        <v>256</v>
      </c>
      <c r="E79" s="142"/>
      <c r="F79" s="143">
        <v>335404718</v>
      </c>
      <c r="G79" s="143">
        <v>3676688</v>
      </c>
      <c r="H79" s="143">
        <v>9744758</v>
      </c>
      <c r="I79" s="143">
        <v>1454844</v>
      </c>
      <c r="J79" s="143">
        <v>350281008</v>
      </c>
      <c r="K79" s="130"/>
      <c r="L79" s="143">
        <v>1395576.7083803993</v>
      </c>
      <c r="M79" s="143">
        <v>76881.529663509995</v>
      </c>
      <c r="N79" s="143">
        <v>22974.259654109999</v>
      </c>
      <c r="O79" s="143">
        <v>11614.946444020001</v>
      </c>
      <c r="P79" s="143">
        <v>1507047.4441420392</v>
      </c>
      <c r="Q79" s="131"/>
      <c r="R79" s="143">
        <v>1482387.2701630692</v>
      </c>
      <c r="S79" s="143">
        <v>78794.58944571999</v>
      </c>
      <c r="T79" s="143">
        <v>23006.275537920003</v>
      </c>
      <c r="U79" s="143">
        <v>87788.29651611</v>
      </c>
      <c r="V79" s="143">
        <v>1671976.4316628189</v>
      </c>
      <c r="W79" s="131"/>
      <c r="X79" s="143">
        <v>1147.1683613499999</v>
      </c>
      <c r="Y79" s="143">
        <v>0.58378391000000007</v>
      </c>
      <c r="Z79" s="143">
        <v>1147.7521452599999</v>
      </c>
      <c r="AB79" s="143">
        <v>124.21431975</v>
      </c>
      <c r="AC79" s="143">
        <v>0.13350000000000001</v>
      </c>
      <c r="AD79" s="143">
        <v>124.34781975000001</v>
      </c>
    </row>
    <row r="80" spans="1:30" s="123" customFormat="1">
      <c r="A80" s="140"/>
      <c r="C80" s="141"/>
      <c r="D80" s="134"/>
      <c r="E80" s="142"/>
      <c r="F80" s="142"/>
      <c r="G80" s="142"/>
      <c r="H80" s="142"/>
      <c r="I80" s="142"/>
      <c r="J80" s="143"/>
      <c r="K80" s="130"/>
      <c r="L80" s="142"/>
      <c r="M80" s="142"/>
      <c r="N80" s="142"/>
      <c r="O80" s="142"/>
      <c r="P80" s="143"/>
      <c r="Q80" s="131"/>
      <c r="R80" s="142"/>
      <c r="S80" s="142"/>
      <c r="T80" s="142"/>
      <c r="U80" s="142"/>
      <c r="V80" s="143"/>
      <c r="W80" s="131"/>
      <c r="X80" s="142"/>
      <c r="Y80" s="142"/>
      <c r="Z80" s="143"/>
      <c r="AB80" s="142"/>
      <c r="AC80" s="142"/>
      <c r="AD80" s="143"/>
    </row>
    <row r="81" spans="1:30" s="123" customFormat="1">
      <c r="A81" s="140">
        <v>39814</v>
      </c>
      <c r="C81" s="141">
        <v>40179</v>
      </c>
      <c r="D81" s="134">
        <v>20</v>
      </c>
      <c r="E81" s="142"/>
      <c r="F81" s="142">
        <v>26471156</v>
      </c>
      <c r="G81" s="142">
        <v>346362</v>
      </c>
      <c r="H81" s="142">
        <v>730706</v>
      </c>
      <c r="I81" s="142">
        <v>127228</v>
      </c>
      <c r="J81" s="143">
        <v>27675452</v>
      </c>
      <c r="K81" s="130"/>
      <c r="L81" s="142">
        <v>119903.06444261991</v>
      </c>
      <c r="M81" s="142">
        <v>6873.60076931</v>
      </c>
      <c r="N81" s="142">
        <v>1927.0781483000001</v>
      </c>
      <c r="O81" s="142">
        <v>3594.7011941500004</v>
      </c>
      <c r="P81" s="143">
        <v>132298.44455437991</v>
      </c>
      <c r="Q81" s="131"/>
      <c r="R81" s="142">
        <v>122746.80036024991</v>
      </c>
      <c r="S81" s="142">
        <v>6955.5793268400002</v>
      </c>
      <c r="T81" s="142">
        <v>1928.9005883</v>
      </c>
      <c r="U81" s="142">
        <v>3601.9653701300003</v>
      </c>
      <c r="V81" s="143">
        <v>135233.24564551993</v>
      </c>
      <c r="W81" s="131"/>
      <c r="X81" s="142">
        <v>110.47150449</v>
      </c>
      <c r="Y81" s="142">
        <v>3.7471000000000002E-3</v>
      </c>
      <c r="Z81" s="143">
        <v>110.47525159</v>
      </c>
      <c r="AB81" s="142">
        <v>10.328559120000001</v>
      </c>
      <c r="AC81" s="142">
        <v>6.9000000000000006E-2</v>
      </c>
      <c r="AD81" s="143">
        <v>10.397559120000002</v>
      </c>
    </row>
    <row r="82" spans="1:30" s="123" customFormat="1">
      <c r="A82" s="140">
        <v>39845</v>
      </c>
      <c r="C82" s="141">
        <v>40210</v>
      </c>
      <c r="D82" s="134">
        <v>20</v>
      </c>
      <c r="E82" s="142"/>
      <c r="F82" s="142">
        <v>27638834</v>
      </c>
      <c r="G82" s="142">
        <v>342026</v>
      </c>
      <c r="H82" s="142">
        <v>711224</v>
      </c>
      <c r="I82" s="142">
        <v>119386</v>
      </c>
      <c r="J82" s="143">
        <v>28811470</v>
      </c>
      <c r="K82" s="130"/>
      <c r="L82" s="142">
        <v>128135.47144362022</v>
      </c>
      <c r="M82" s="142">
        <v>8259.224616989999</v>
      </c>
      <c r="N82" s="142">
        <v>2030.7609681700001</v>
      </c>
      <c r="O82" s="142">
        <v>928.94856629000003</v>
      </c>
      <c r="P82" s="143">
        <v>139354.40559507022</v>
      </c>
      <c r="Q82" s="131"/>
      <c r="R82" s="142">
        <v>131933.9048350002</v>
      </c>
      <c r="S82" s="142">
        <v>8408.6204202400004</v>
      </c>
      <c r="T82" s="142">
        <v>2334.5456945699998</v>
      </c>
      <c r="U82" s="142">
        <v>1695.9287110300002</v>
      </c>
      <c r="V82" s="143">
        <v>144372.9996608402</v>
      </c>
      <c r="W82" s="131"/>
      <c r="X82" s="142">
        <v>84.877295050000001</v>
      </c>
      <c r="Y82" s="142">
        <v>9.0433000000000006E-3</v>
      </c>
      <c r="Z82" s="143">
        <v>84.886338350000003</v>
      </c>
      <c r="AB82" s="142">
        <v>8.4073395400000006</v>
      </c>
      <c r="AC82" s="142">
        <v>0</v>
      </c>
      <c r="AD82" s="143">
        <v>8.4073395400000006</v>
      </c>
    </row>
    <row r="83" spans="1:30" s="123" customFormat="1">
      <c r="A83" s="140">
        <v>39873</v>
      </c>
      <c r="C83" s="141">
        <v>40238</v>
      </c>
      <c r="D83" s="134">
        <v>23</v>
      </c>
      <c r="E83" s="142"/>
      <c r="F83" s="142">
        <v>28586334</v>
      </c>
      <c r="G83" s="142">
        <v>323142</v>
      </c>
      <c r="H83" s="142">
        <v>673562</v>
      </c>
      <c r="I83" s="142">
        <v>154000</v>
      </c>
      <c r="J83" s="143">
        <v>29737038</v>
      </c>
      <c r="K83" s="130"/>
      <c r="L83" s="142">
        <v>131510.70300672029</v>
      </c>
      <c r="M83" s="142">
        <v>6692.6857879099998</v>
      </c>
      <c r="N83" s="142">
        <v>1934.7404549900002</v>
      </c>
      <c r="O83" s="142">
        <v>1146.9624699999999</v>
      </c>
      <c r="P83" s="143">
        <v>141285.09171962031</v>
      </c>
      <c r="Q83" s="131"/>
      <c r="R83" s="142">
        <v>137928.7151286203</v>
      </c>
      <c r="S83" s="142">
        <v>6801.4159633100007</v>
      </c>
      <c r="T83" s="142">
        <v>1948.3303676400001</v>
      </c>
      <c r="U83" s="142">
        <v>3261.0147057999998</v>
      </c>
      <c r="V83" s="143">
        <v>149939.47616537032</v>
      </c>
      <c r="W83" s="131"/>
      <c r="X83" s="142">
        <v>111.65437399999999</v>
      </c>
      <c r="Y83" s="142">
        <v>1.403565E-2</v>
      </c>
      <c r="Z83" s="143">
        <v>111.66840964999999</v>
      </c>
      <c r="AB83" s="142">
        <v>10.185672330000001</v>
      </c>
      <c r="AC83" s="142">
        <v>0</v>
      </c>
      <c r="AD83" s="143">
        <v>10.185672330000001</v>
      </c>
    </row>
    <row r="84" spans="1:30" s="123" customFormat="1">
      <c r="A84" s="140">
        <v>39904</v>
      </c>
      <c r="C84" s="141">
        <v>40269</v>
      </c>
      <c r="D84" s="134">
        <v>20</v>
      </c>
      <c r="E84" s="142"/>
      <c r="F84" s="142">
        <v>30393852</v>
      </c>
      <c r="G84" s="142">
        <v>364154</v>
      </c>
      <c r="H84" s="142">
        <v>715334</v>
      </c>
      <c r="I84" s="142">
        <v>128206</v>
      </c>
      <c r="J84" s="143">
        <v>31601546</v>
      </c>
      <c r="K84" s="130"/>
      <c r="L84" s="142">
        <v>140671.10233374999</v>
      </c>
      <c r="M84" s="142">
        <v>8305.8481108300002</v>
      </c>
      <c r="N84" s="142">
        <v>2056.3599543299997</v>
      </c>
      <c r="O84" s="142">
        <v>979.85958367000001</v>
      </c>
      <c r="P84" s="143">
        <v>152013.16998258</v>
      </c>
      <c r="Q84" s="131"/>
      <c r="R84" s="142">
        <v>145528.64592521</v>
      </c>
      <c r="S84" s="142">
        <v>8419.8584581600007</v>
      </c>
      <c r="T84" s="142">
        <v>2057.0281868299999</v>
      </c>
      <c r="U84" s="142">
        <v>1993.5900206000001</v>
      </c>
      <c r="V84" s="143">
        <v>157999.12259079999</v>
      </c>
      <c r="W84" s="131"/>
      <c r="X84" s="142">
        <v>139.25287738999998</v>
      </c>
      <c r="Y84" s="142">
        <v>7.7326799999999996E-3</v>
      </c>
      <c r="Z84" s="143">
        <v>139.26061006999998</v>
      </c>
      <c r="AB84" s="142">
        <v>10.439324539999999</v>
      </c>
      <c r="AC84" s="142">
        <v>0</v>
      </c>
      <c r="AD84" s="143">
        <v>10.439324539999999</v>
      </c>
    </row>
    <row r="85" spans="1:30" s="123" customFormat="1">
      <c r="A85" s="140">
        <v>39934</v>
      </c>
      <c r="C85" s="141">
        <v>40299</v>
      </c>
      <c r="D85" s="134">
        <v>21</v>
      </c>
      <c r="E85" s="142"/>
      <c r="F85" s="142">
        <v>40791694</v>
      </c>
      <c r="G85" s="142">
        <v>591856</v>
      </c>
      <c r="H85" s="142">
        <v>1012250</v>
      </c>
      <c r="I85" s="142">
        <v>125186</v>
      </c>
      <c r="J85" s="143">
        <v>42520986</v>
      </c>
      <c r="K85" s="130"/>
      <c r="L85" s="142">
        <v>187211.81202096998</v>
      </c>
      <c r="M85" s="142">
        <v>14083.95004872</v>
      </c>
      <c r="N85" s="142">
        <v>2794.2419361900002</v>
      </c>
      <c r="O85" s="142">
        <v>1041.1273280099999</v>
      </c>
      <c r="P85" s="143">
        <v>205131.13133389002</v>
      </c>
      <c r="Q85" s="131"/>
      <c r="R85" s="142">
        <v>208056.21908816998</v>
      </c>
      <c r="S85" s="142">
        <v>14193.05977177</v>
      </c>
      <c r="T85" s="142">
        <v>2794.2994401899996</v>
      </c>
      <c r="U85" s="142">
        <v>1089.5044069800001</v>
      </c>
      <c r="V85" s="143">
        <v>226133.08270711004</v>
      </c>
      <c r="W85" s="131"/>
      <c r="X85" s="142">
        <v>91.160675590000011</v>
      </c>
      <c r="Y85" s="142">
        <v>7.9147339999999997E-2</v>
      </c>
      <c r="Z85" s="143">
        <v>91.239822930000017</v>
      </c>
      <c r="AB85" s="142">
        <v>7.9674697000000005</v>
      </c>
      <c r="AC85" s="142">
        <v>4.27605E-3</v>
      </c>
      <c r="AD85" s="143">
        <v>7.9717457500000002</v>
      </c>
    </row>
    <row r="86" spans="1:30" s="123" customFormat="1">
      <c r="A86" s="140"/>
      <c r="C86" s="141">
        <v>40330</v>
      </c>
      <c r="D86" s="134">
        <v>22</v>
      </c>
      <c r="E86" s="142"/>
      <c r="F86" s="142">
        <v>33021950</v>
      </c>
      <c r="G86" s="142">
        <v>405212</v>
      </c>
      <c r="H86" s="142">
        <v>804118</v>
      </c>
      <c r="I86" s="142">
        <v>131176</v>
      </c>
      <c r="J86" s="143">
        <v>34362456</v>
      </c>
      <c r="K86" s="130"/>
      <c r="L86" s="142">
        <v>142291.02869757049</v>
      </c>
      <c r="M86" s="142">
        <v>8793.2020081999999</v>
      </c>
      <c r="N86" s="142">
        <v>2306.99906169</v>
      </c>
      <c r="O86" s="142">
        <v>1034.5381133400001</v>
      </c>
      <c r="P86" s="143">
        <v>154425.7678808005</v>
      </c>
      <c r="Q86" s="131"/>
      <c r="R86" s="142">
        <v>155152.55638486051</v>
      </c>
      <c r="S86" s="142">
        <v>8867.8546519299998</v>
      </c>
      <c r="T86" s="142">
        <v>2323.85150789</v>
      </c>
      <c r="U86" s="142">
        <v>3325.4639191699998</v>
      </c>
      <c r="V86" s="143">
        <v>169669.7264638505</v>
      </c>
      <c r="W86" s="131"/>
      <c r="X86" s="142">
        <v>73.251231969999992</v>
      </c>
      <c r="Y86" s="142">
        <v>7.6237650000000004E-2</v>
      </c>
      <c r="Z86" s="143">
        <v>73.327469619999988</v>
      </c>
      <c r="AB86" s="142">
        <v>6.9260721800000002</v>
      </c>
      <c r="AC86" s="142">
        <v>6.2229199999999998E-3</v>
      </c>
      <c r="AD86" s="143">
        <v>6.9322951000000002</v>
      </c>
    </row>
    <row r="87" spans="1:30" s="123" customFormat="1">
      <c r="A87" s="140"/>
      <c r="C87" s="141">
        <v>40360</v>
      </c>
      <c r="D87" s="134">
        <v>22</v>
      </c>
      <c r="E87" s="142"/>
      <c r="F87" s="142">
        <v>30003882</v>
      </c>
      <c r="G87" s="142">
        <v>352538</v>
      </c>
      <c r="H87" s="142">
        <v>685286</v>
      </c>
      <c r="I87" s="142">
        <v>102048</v>
      </c>
      <c r="J87" s="143">
        <v>31143754</v>
      </c>
      <c r="K87" s="130"/>
      <c r="L87" s="142">
        <v>122727.9020806909</v>
      </c>
      <c r="M87" s="142">
        <v>7264.6634032400007</v>
      </c>
      <c r="N87" s="142">
        <v>2057.6645417</v>
      </c>
      <c r="O87" s="142">
        <v>734.91166926999995</v>
      </c>
      <c r="P87" s="143">
        <v>132785.1416949009</v>
      </c>
      <c r="Q87" s="131"/>
      <c r="R87" s="142">
        <v>127527.53608129091</v>
      </c>
      <c r="S87" s="142">
        <v>7513.3644901800008</v>
      </c>
      <c r="T87" s="142">
        <v>2060.4839214499998</v>
      </c>
      <c r="U87" s="142">
        <v>806.48424676000002</v>
      </c>
      <c r="V87" s="143">
        <v>137907.86873968091</v>
      </c>
      <c r="W87" s="131"/>
      <c r="X87" s="142">
        <v>60.529480599999999</v>
      </c>
      <c r="Y87" s="142">
        <v>0.34906596000000001</v>
      </c>
      <c r="Z87" s="143">
        <v>60.878546559999997</v>
      </c>
      <c r="AB87" s="142">
        <v>6.8374612200000007</v>
      </c>
      <c r="AC87" s="142">
        <v>3.1284449999999998E-2</v>
      </c>
      <c r="AD87" s="143">
        <v>6.86874567</v>
      </c>
    </row>
    <row r="88" spans="1:30" s="123" customFormat="1">
      <c r="A88" s="140"/>
      <c r="C88" s="141">
        <v>40391</v>
      </c>
      <c r="D88" s="134">
        <v>22</v>
      </c>
      <c r="E88" s="142"/>
      <c r="F88" s="142">
        <v>26932280</v>
      </c>
      <c r="G88" s="142">
        <v>338166</v>
      </c>
      <c r="H88" s="142">
        <v>742126</v>
      </c>
      <c r="I88" s="142">
        <v>97108</v>
      </c>
      <c r="J88" s="143">
        <v>28109680</v>
      </c>
      <c r="K88" s="130"/>
      <c r="L88" s="142">
        <v>105890.31405922011</v>
      </c>
      <c r="M88" s="142">
        <v>6543.6386208800004</v>
      </c>
      <c r="N88" s="142">
        <v>2138.95229247</v>
      </c>
      <c r="O88" s="142">
        <v>857.15713473999995</v>
      </c>
      <c r="P88" s="143">
        <v>115430.06210731011</v>
      </c>
      <c r="Q88" s="131"/>
      <c r="R88" s="142">
        <v>109968.49712875011</v>
      </c>
      <c r="S88" s="142">
        <v>6584.9339917300003</v>
      </c>
      <c r="T88" s="142">
        <v>2144.6457052699998</v>
      </c>
      <c r="U88" s="142">
        <v>932.53661252000006</v>
      </c>
      <c r="V88" s="143">
        <v>119630.61343827011</v>
      </c>
      <c r="W88" s="131"/>
      <c r="X88" s="142">
        <v>53.070219799999997</v>
      </c>
      <c r="Y88" s="142">
        <v>0.16584784999999999</v>
      </c>
      <c r="Z88" s="143">
        <v>53.236067649999995</v>
      </c>
      <c r="AB88" s="142">
        <v>7.2946884299999999</v>
      </c>
      <c r="AC88" s="142">
        <v>1.5334479999999999E-2</v>
      </c>
      <c r="AD88" s="143">
        <v>7.3100229099999998</v>
      </c>
    </row>
    <row r="89" spans="1:30" s="123" customFormat="1">
      <c r="A89" s="140"/>
      <c r="C89" s="141">
        <v>40422</v>
      </c>
      <c r="D89" s="134">
        <v>22</v>
      </c>
      <c r="E89" s="142"/>
      <c r="F89" s="142">
        <v>29508272</v>
      </c>
      <c r="G89" s="142">
        <v>368688</v>
      </c>
      <c r="H89" s="142">
        <v>769632</v>
      </c>
      <c r="I89" s="142">
        <v>123706</v>
      </c>
      <c r="J89" s="143">
        <v>30770298</v>
      </c>
      <c r="K89" s="130"/>
      <c r="L89" s="142">
        <v>123154.07823393059</v>
      </c>
      <c r="M89" s="142">
        <v>6724.6267268900001</v>
      </c>
      <c r="N89" s="142">
        <v>2026.08682888</v>
      </c>
      <c r="O89" s="142">
        <v>972.71750256999985</v>
      </c>
      <c r="P89" s="143">
        <v>132877.50929227058</v>
      </c>
      <c r="Q89" s="131"/>
      <c r="R89" s="142">
        <v>129880.8292730706</v>
      </c>
      <c r="S89" s="142">
        <v>6770.2424202800012</v>
      </c>
      <c r="T89" s="142">
        <v>2026.08682888</v>
      </c>
      <c r="U89" s="142">
        <v>1001.2509846299998</v>
      </c>
      <c r="V89" s="143">
        <v>139678.4095068606</v>
      </c>
      <c r="W89" s="131"/>
      <c r="X89" s="142">
        <v>98.455976149999998</v>
      </c>
      <c r="Y89" s="142">
        <v>0.14648576999999999</v>
      </c>
      <c r="Z89" s="143">
        <v>98.602461919999996</v>
      </c>
      <c r="AB89" s="142">
        <v>6.7700381600000004</v>
      </c>
      <c r="AC89" s="142">
        <v>3.8261459999999997E-2</v>
      </c>
      <c r="AD89" s="143">
        <v>6.8082996199999997</v>
      </c>
    </row>
    <row r="90" spans="1:30" s="123" customFormat="1">
      <c r="A90" s="140"/>
      <c r="C90" s="141">
        <v>40452</v>
      </c>
      <c r="D90" s="134">
        <v>21</v>
      </c>
      <c r="E90" s="142"/>
      <c r="F90" s="142">
        <v>29026664</v>
      </c>
      <c r="G90" s="142">
        <v>351724</v>
      </c>
      <c r="H90" s="142">
        <v>760480</v>
      </c>
      <c r="I90" s="142">
        <v>113126</v>
      </c>
      <c r="J90" s="143">
        <v>30251994</v>
      </c>
      <c r="K90" s="130"/>
      <c r="L90" s="142">
        <v>115071.54505698009</v>
      </c>
      <c r="M90" s="142">
        <v>6898.7899174599997</v>
      </c>
      <c r="N90" s="142">
        <v>2086.4628828699997</v>
      </c>
      <c r="O90" s="142">
        <v>877.15561146000005</v>
      </c>
      <c r="P90" s="143">
        <v>124933.95346877009</v>
      </c>
      <c r="Q90" s="131"/>
      <c r="R90" s="142">
        <v>118710.99367772011</v>
      </c>
      <c r="S90" s="142">
        <v>7014.4768963199995</v>
      </c>
      <c r="T90" s="142">
        <v>2086.8561964699998</v>
      </c>
      <c r="U90" s="142">
        <v>950.77849241000001</v>
      </c>
      <c r="V90" s="143">
        <v>128763.10526292009</v>
      </c>
      <c r="W90" s="131"/>
      <c r="X90" s="142">
        <v>104.03661621000001</v>
      </c>
      <c r="Y90" s="142">
        <v>0.24591077</v>
      </c>
      <c r="Z90" s="143">
        <v>104.28252698</v>
      </c>
      <c r="AB90" s="142">
        <v>6.7835141300000004</v>
      </c>
      <c r="AC90" s="142">
        <v>2.5028099999999998E-3</v>
      </c>
      <c r="AD90" s="143">
        <v>6.7860169400000006</v>
      </c>
    </row>
    <row r="91" spans="1:30" s="123" customFormat="1">
      <c r="A91" s="140"/>
      <c r="C91" s="141">
        <v>40483</v>
      </c>
      <c r="D91" s="134">
        <v>22</v>
      </c>
      <c r="E91" s="142"/>
      <c r="F91" s="142">
        <v>32416138</v>
      </c>
      <c r="G91" s="142">
        <v>422656</v>
      </c>
      <c r="H91" s="142">
        <v>934228</v>
      </c>
      <c r="I91" s="142">
        <v>129492</v>
      </c>
      <c r="J91" s="143">
        <v>33902514</v>
      </c>
      <c r="K91" s="130"/>
      <c r="L91" s="142">
        <v>127947.9788933204</v>
      </c>
      <c r="M91" s="142">
        <v>9747.9709446100005</v>
      </c>
      <c r="N91" s="142">
        <v>2446.7488751000001</v>
      </c>
      <c r="O91" s="142">
        <v>962.17981492000001</v>
      </c>
      <c r="P91" s="143">
        <v>141104.87852795041</v>
      </c>
      <c r="Q91" s="131"/>
      <c r="R91" s="142">
        <v>140802.51862052039</v>
      </c>
      <c r="S91" s="142">
        <v>10100.712052639999</v>
      </c>
      <c r="T91" s="142">
        <v>2518.5131025999999</v>
      </c>
      <c r="U91" s="142">
        <v>995.70414896</v>
      </c>
      <c r="V91" s="143">
        <v>154417.44792472041</v>
      </c>
      <c r="W91" s="131"/>
      <c r="X91" s="142">
        <v>86.313233229999994</v>
      </c>
      <c r="Y91" s="142">
        <v>0.23227996000000001</v>
      </c>
      <c r="Z91" s="143">
        <v>86.545513189999994</v>
      </c>
      <c r="AB91" s="142">
        <v>14.666825040000001</v>
      </c>
      <c r="AC91" s="142">
        <v>3.7123500000000001E-3</v>
      </c>
      <c r="AD91" s="143">
        <v>14.67053739</v>
      </c>
    </row>
    <row r="92" spans="1:30" s="123" customFormat="1">
      <c r="A92" s="140"/>
      <c r="C92" s="141">
        <v>40513</v>
      </c>
      <c r="D92" s="134">
        <v>23</v>
      </c>
      <c r="E92" s="142"/>
      <c r="F92" s="142">
        <v>27079040</v>
      </c>
      <c r="G92" s="142">
        <v>333550</v>
      </c>
      <c r="H92" s="142">
        <v>691998</v>
      </c>
      <c r="I92" s="142">
        <v>130314</v>
      </c>
      <c r="J92" s="143">
        <v>28234902</v>
      </c>
      <c r="K92" s="130"/>
      <c r="L92" s="142">
        <v>103646.1999948505</v>
      </c>
      <c r="M92" s="142">
        <v>7669.4774665700006</v>
      </c>
      <c r="N92" s="142">
        <v>1921.7329924799999</v>
      </c>
      <c r="O92" s="142">
        <v>810.46540692999997</v>
      </c>
      <c r="P92" s="143">
        <v>114047.87586083051</v>
      </c>
      <c r="Q92" s="131"/>
      <c r="R92" s="142">
        <v>116447.76802561051</v>
      </c>
      <c r="S92" s="142">
        <v>7715.58858925</v>
      </c>
      <c r="T92" s="142">
        <v>1925.20062401</v>
      </c>
      <c r="U92" s="142">
        <v>891.78972750999992</v>
      </c>
      <c r="V92" s="143">
        <v>126980.34696638052</v>
      </c>
      <c r="W92" s="131"/>
      <c r="X92" s="142">
        <v>102.55126611</v>
      </c>
      <c r="Y92" s="142">
        <v>0.19457450000000001</v>
      </c>
      <c r="Z92" s="143">
        <v>102.74584061</v>
      </c>
      <c r="AB92" s="142">
        <v>19.760078699999998</v>
      </c>
      <c r="AC92" s="142">
        <v>0</v>
      </c>
      <c r="AD92" s="143">
        <v>19.760078699999998</v>
      </c>
    </row>
    <row r="93" spans="1:30" s="276" customFormat="1">
      <c r="A93" s="275"/>
      <c r="C93" s="144">
        <v>2010</v>
      </c>
      <c r="D93" s="145">
        <v>258</v>
      </c>
      <c r="E93" s="143"/>
      <c r="F93" s="143">
        <v>361870096</v>
      </c>
      <c r="G93" s="143">
        <v>4540074</v>
      </c>
      <c r="H93" s="143">
        <v>9230944</v>
      </c>
      <c r="I93" s="143">
        <v>1480976</v>
      </c>
      <c r="J93" s="143">
        <v>377122090</v>
      </c>
      <c r="K93" s="277"/>
      <c r="L93" s="143">
        <v>1548161.2002642432</v>
      </c>
      <c r="M93" s="143">
        <v>97857.678421610006</v>
      </c>
      <c r="N93" s="143">
        <v>25727.828937170001</v>
      </c>
      <c r="O93" s="143">
        <v>13940.72439535</v>
      </c>
      <c r="P93" s="143">
        <v>1685687.4320183736</v>
      </c>
      <c r="Q93" s="278"/>
      <c r="R93" s="143">
        <v>1644684.9845290738</v>
      </c>
      <c r="S93" s="143">
        <v>99345.707032649996</v>
      </c>
      <c r="T93" s="143">
        <v>26148.742164099996</v>
      </c>
      <c r="U93" s="143">
        <v>20546.011346500003</v>
      </c>
      <c r="V93" s="143">
        <v>1790725.4450723235</v>
      </c>
      <c r="W93" s="278"/>
      <c r="X93" s="143">
        <v>1115.6247505900001</v>
      </c>
      <c r="Y93" s="143">
        <v>1.5241085300000001</v>
      </c>
      <c r="Z93" s="143">
        <v>1117.14885912</v>
      </c>
      <c r="AB93" s="143">
        <v>116.36704309000001</v>
      </c>
      <c r="AC93" s="143">
        <v>0.17059452</v>
      </c>
      <c r="AD93" s="143">
        <v>116.53763761</v>
      </c>
    </row>
    <row r="94" spans="1:30" s="123" customFormat="1">
      <c r="A94" s="140"/>
      <c r="C94" s="141"/>
      <c r="D94" s="134"/>
      <c r="E94" s="142"/>
      <c r="F94" s="142"/>
      <c r="G94" s="142"/>
      <c r="H94" s="142"/>
      <c r="I94" s="142"/>
      <c r="J94" s="143"/>
      <c r="K94" s="130"/>
      <c r="L94" s="142"/>
      <c r="M94" s="142"/>
      <c r="N94" s="142"/>
      <c r="O94" s="142"/>
      <c r="P94" s="143"/>
      <c r="Q94" s="131"/>
      <c r="R94" s="142"/>
      <c r="S94" s="142"/>
      <c r="T94" s="142"/>
      <c r="U94" s="142"/>
      <c r="V94" s="143"/>
      <c r="W94" s="131"/>
      <c r="X94" s="142"/>
      <c r="Y94" s="142"/>
      <c r="Z94" s="143"/>
      <c r="AB94" s="142"/>
      <c r="AC94" s="142"/>
      <c r="AD94" s="143"/>
    </row>
    <row r="95" spans="1:30" s="123" customFormat="1">
      <c r="A95" s="140">
        <v>39814</v>
      </c>
      <c r="C95" s="141">
        <v>40544</v>
      </c>
      <c r="D95" s="134">
        <v>21</v>
      </c>
      <c r="E95" s="142"/>
      <c r="F95" s="142">
        <v>35677310</v>
      </c>
      <c r="G95" s="142">
        <v>427982</v>
      </c>
      <c r="H95" s="142">
        <v>919096</v>
      </c>
      <c r="I95" s="142">
        <v>113516</v>
      </c>
      <c r="J95" s="143">
        <v>37137904</v>
      </c>
      <c r="K95" s="130"/>
      <c r="L95" s="142">
        <v>136555.64148387991</v>
      </c>
      <c r="M95" s="142">
        <v>9942.0724021200003</v>
      </c>
      <c r="N95" s="142">
        <v>2362.9523730599999</v>
      </c>
      <c r="O95" s="142">
        <v>749.12358784000003</v>
      </c>
      <c r="P95" s="143">
        <v>149609.78984689992</v>
      </c>
      <c r="Q95" s="131"/>
      <c r="R95" s="142">
        <v>140068.48936466989</v>
      </c>
      <c r="S95" s="142">
        <v>10112.7336538</v>
      </c>
      <c r="T95" s="142">
        <v>2377.7015983800002</v>
      </c>
      <c r="U95" s="142">
        <v>802.96817654000006</v>
      </c>
      <c r="V95" s="143">
        <v>153361.89279338991</v>
      </c>
      <c r="W95" s="131"/>
      <c r="X95" s="142">
        <v>91.621918790000009</v>
      </c>
      <c r="Y95" s="142">
        <v>0.12204271</v>
      </c>
      <c r="Z95" s="143">
        <v>91.743961500000012</v>
      </c>
      <c r="AB95" s="142">
        <v>16.88427038</v>
      </c>
      <c r="AC95" s="142">
        <v>2.1078899999999999E-3</v>
      </c>
      <c r="AD95" s="143">
        <v>16.886378270000002</v>
      </c>
    </row>
    <row r="96" spans="1:30" s="123" customFormat="1">
      <c r="A96" s="140">
        <v>39845</v>
      </c>
      <c r="C96" s="141">
        <v>40575</v>
      </c>
      <c r="D96" s="134">
        <v>20</v>
      </c>
      <c r="E96" s="142"/>
      <c r="F96" s="142">
        <v>34072942</v>
      </c>
      <c r="G96" s="142">
        <v>371576</v>
      </c>
      <c r="H96" s="142">
        <v>865184</v>
      </c>
      <c r="I96" s="142">
        <v>107314</v>
      </c>
      <c r="J96" s="143">
        <v>35417016</v>
      </c>
      <c r="K96" s="130"/>
      <c r="L96" s="142">
        <v>133542.81581093941</v>
      </c>
      <c r="M96" s="142">
        <v>8616.1753342899992</v>
      </c>
      <c r="N96" s="142">
        <v>2363.2032126499998</v>
      </c>
      <c r="O96" s="142">
        <v>789.46163996999985</v>
      </c>
      <c r="P96" s="143">
        <v>145311.65599784942</v>
      </c>
      <c r="Q96" s="131"/>
      <c r="R96" s="142">
        <v>138678.63412150939</v>
      </c>
      <c r="S96" s="142">
        <v>8729.9574890100012</v>
      </c>
      <c r="T96" s="142">
        <v>2363.4798662200001</v>
      </c>
      <c r="U96" s="142">
        <v>837.20061620999991</v>
      </c>
      <c r="V96" s="143">
        <v>150609.27209294942</v>
      </c>
      <c r="W96" s="131"/>
      <c r="X96" s="142">
        <v>146.18243810999999</v>
      </c>
      <c r="Y96" s="142">
        <v>0.27695640999999999</v>
      </c>
      <c r="Z96" s="143">
        <v>146.45939451999999</v>
      </c>
      <c r="AB96" s="142">
        <v>13.657422479999999</v>
      </c>
      <c r="AC96" s="142">
        <v>0</v>
      </c>
      <c r="AD96" s="143">
        <v>13.657422479999999</v>
      </c>
    </row>
    <row r="97" spans="1:30" s="123" customFormat="1">
      <c r="A97" s="140">
        <v>39873</v>
      </c>
      <c r="C97" s="141">
        <v>40603</v>
      </c>
      <c r="D97" s="134">
        <v>23</v>
      </c>
      <c r="E97" s="142"/>
      <c r="F97" s="142">
        <v>41090494</v>
      </c>
      <c r="G97" s="142">
        <v>516404</v>
      </c>
      <c r="H97" s="142">
        <v>1088890</v>
      </c>
      <c r="I97" s="142">
        <v>126648</v>
      </c>
      <c r="J97" s="143">
        <v>42822436</v>
      </c>
      <c r="K97" s="130"/>
      <c r="L97" s="142">
        <v>162956.98723580921</v>
      </c>
      <c r="M97" s="142">
        <v>11727.471459909999</v>
      </c>
      <c r="N97" s="142">
        <v>3093.3542805099996</v>
      </c>
      <c r="O97" s="142">
        <v>881.90046849999999</v>
      </c>
      <c r="P97" s="143">
        <v>178659.71344472919</v>
      </c>
      <c r="Q97" s="131"/>
      <c r="R97" s="142">
        <v>169854.24358540922</v>
      </c>
      <c r="S97" s="142">
        <v>11936.98117485</v>
      </c>
      <c r="T97" s="142">
        <v>3101.0799036299995</v>
      </c>
      <c r="U97" s="142">
        <v>1065.2334926999999</v>
      </c>
      <c r="V97" s="143">
        <v>185957.53815658917</v>
      </c>
      <c r="W97" s="131"/>
      <c r="X97" s="142">
        <v>227.06612092</v>
      </c>
      <c r="Y97" s="142">
        <v>0.25744988000000002</v>
      </c>
      <c r="Z97" s="143">
        <v>227.3235708</v>
      </c>
      <c r="AB97" s="142">
        <v>10.730727530000001</v>
      </c>
      <c r="AC97" s="142">
        <v>0</v>
      </c>
      <c r="AD97" s="143">
        <v>10.730727530000001</v>
      </c>
    </row>
    <row r="98" spans="1:30" s="123" customFormat="1">
      <c r="A98" s="140">
        <v>39904</v>
      </c>
      <c r="C98" s="141">
        <v>40634</v>
      </c>
      <c r="D98" s="134">
        <v>19</v>
      </c>
      <c r="E98" s="142"/>
      <c r="F98" s="142">
        <v>27756696</v>
      </c>
      <c r="G98" s="142">
        <v>301652</v>
      </c>
      <c r="H98" s="142">
        <v>697482</v>
      </c>
      <c r="I98" s="142">
        <v>103894</v>
      </c>
      <c r="J98" s="143">
        <v>28859724</v>
      </c>
      <c r="K98" s="130"/>
      <c r="L98" s="142">
        <v>112339.12664319</v>
      </c>
      <c r="M98" s="142">
        <v>6625.1064988100006</v>
      </c>
      <c r="N98" s="142">
        <v>2002.9232195</v>
      </c>
      <c r="O98" s="142">
        <v>706.93282166999995</v>
      </c>
      <c r="P98" s="143">
        <v>121674.08918317001</v>
      </c>
      <c r="Q98" s="131"/>
      <c r="R98" s="142">
        <v>118866.70208941001</v>
      </c>
      <c r="S98" s="142">
        <v>6720.6941269899999</v>
      </c>
      <c r="T98" s="142">
        <v>2003.4334514999998</v>
      </c>
      <c r="U98" s="142">
        <v>730.38240616999997</v>
      </c>
      <c r="V98" s="143">
        <v>128321.21207407002</v>
      </c>
      <c r="W98" s="131"/>
      <c r="X98" s="142">
        <v>152.09194123</v>
      </c>
      <c r="Y98" s="142">
        <v>0.35785538</v>
      </c>
      <c r="Z98" s="143">
        <v>152.44979660999999</v>
      </c>
      <c r="AB98" s="142">
        <v>8.7854804099999999</v>
      </c>
      <c r="AC98" s="142">
        <v>0</v>
      </c>
      <c r="AD98" s="143">
        <v>8.7854804099999999</v>
      </c>
    </row>
    <row r="99" spans="1:30" s="123" customFormat="1">
      <c r="A99" s="140">
        <v>39934</v>
      </c>
      <c r="C99" s="141">
        <v>40664</v>
      </c>
      <c r="D99" s="134">
        <v>22</v>
      </c>
      <c r="E99" s="142"/>
      <c r="F99" s="142">
        <v>33447152</v>
      </c>
      <c r="G99" s="142">
        <v>352742</v>
      </c>
      <c r="H99" s="142">
        <v>834886</v>
      </c>
      <c r="I99" s="142">
        <v>108044</v>
      </c>
      <c r="J99" s="143">
        <v>34742824</v>
      </c>
      <c r="K99" s="130"/>
      <c r="L99" s="142">
        <v>133509.36263801021</v>
      </c>
      <c r="M99" s="142">
        <v>8928.3264881300001</v>
      </c>
      <c r="N99" s="142">
        <v>2437.7614944900001</v>
      </c>
      <c r="O99" s="142">
        <v>724.49280961999989</v>
      </c>
      <c r="P99" s="143">
        <v>145599.94343025019</v>
      </c>
      <c r="Q99" s="131"/>
      <c r="R99" s="142">
        <v>163946.5208543202</v>
      </c>
      <c r="S99" s="142">
        <v>8995.8934099300004</v>
      </c>
      <c r="T99" s="142">
        <v>2449.6424184699999</v>
      </c>
      <c r="U99" s="142">
        <v>773.14989674999993</v>
      </c>
      <c r="V99" s="143">
        <v>176165.20657947019</v>
      </c>
      <c r="W99" s="131"/>
      <c r="X99" s="142">
        <v>132.32353495000001</v>
      </c>
      <c r="Y99" s="142">
        <v>0.32837247000000003</v>
      </c>
      <c r="Z99" s="143">
        <v>132.65190742000001</v>
      </c>
      <c r="AB99" s="142">
        <v>9.0330626400000007</v>
      </c>
      <c r="AC99" s="142">
        <v>6.5797999999999996E-4</v>
      </c>
      <c r="AD99" s="143">
        <v>9.0337206200000004</v>
      </c>
    </row>
    <row r="100" spans="1:30" s="123" customFormat="1">
      <c r="A100" s="140"/>
      <c r="C100" s="141">
        <v>40695</v>
      </c>
      <c r="D100" s="134">
        <v>22</v>
      </c>
      <c r="E100" s="142"/>
      <c r="F100" s="142">
        <v>32146410</v>
      </c>
      <c r="G100" s="142">
        <v>377366</v>
      </c>
      <c r="H100" s="142">
        <v>765186</v>
      </c>
      <c r="I100" s="142">
        <v>107530</v>
      </c>
      <c r="J100" s="143">
        <v>33396492</v>
      </c>
      <c r="K100" s="130"/>
      <c r="L100" s="142">
        <v>123008.4968266902</v>
      </c>
      <c r="M100" s="142">
        <v>9015.6492459299989</v>
      </c>
      <c r="N100" s="142">
        <v>2115.9057523700003</v>
      </c>
      <c r="O100" s="142">
        <v>688.35208594999995</v>
      </c>
      <c r="P100" s="143">
        <v>134828.40391094022</v>
      </c>
      <c r="Q100" s="131"/>
      <c r="R100" s="142">
        <v>139862.79949124018</v>
      </c>
      <c r="S100" s="142">
        <v>9136.2684186400002</v>
      </c>
      <c r="T100" s="142">
        <v>2133.45801837</v>
      </c>
      <c r="U100" s="142">
        <v>722.43440177999992</v>
      </c>
      <c r="V100" s="143">
        <v>151854.96033003021</v>
      </c>
      <c r="W100" s="131"/>
      <c r="X100" s="142">
        <v>373.32108539999996</v>
      </c>
      <c r="Y100" s="142">
        <v>0.16352835000000002</v>
      </c>
      <c r="Z100" s="143">
        <v>373.48461374999994</v>
      </c>
      <c r="AB100" s="142">
        <v>7.0907411200000006</v>
      </c>
      <c r="AC100" s="142">
        <v>0</v>
      </c>
      <c r="AD100" s="143">
        <v>7.0907411200000006</v>
      </c>
    </row>
    <row r="101" spans="1:30" s="123" customFormat="1">
      <c r="A101" s="140"/>
      <c r="C101" s="141">
        <v>40725</v>
      </c>
      <c r="D101" s="134">
        <v>21</v>
      </c>
      <c r="E101" s="142"/>
      <c r="F101" s="142">
        <v>33148306</v>
      </c>
      <c r="G101" s="142">
        <v>388722</v>
      </c>
      <c r="H101" s="142">
        <v>796898</v>
      </c>
      <c r="I101" s="142">
        <v>98184</v>
      </c>
      <c r="J101" s="143">
        <v>34432110</v>
      </c>
      <c r="K101" s="130"/>
      <c r="L101" s="142">
        <v>125499.85797259021</v>
      </c>
      <c r="M101" s="142">
        <v>9766.10773075</v>
      </c>
      <c r="N101" s="142">
        <v>2175.9594249800002</v>
      </c>
      <c r="O101" s="142">
        <v>651.49427306999996</v>
      </c>
      <c r="P101" s="143">
        <v>138093.41940139019</v>
      </c>
      <c r="Q101" s="131"/>
      <c r="R101" s="142">
        <v>131224.6927632702</v>
      </c>
      <c r="S101" s="142">
        <v>10401.227198650002</v>
      </c>
      <c r="T101" s="142">
        <v>2185.3312727799998</v>
      </c>
      <c r="U101" s="142">
        <v>739.96415662999993</v>
      </c>
      <c r="V101" s="143">
        <v>144551.21539133019</v>
      </c>
      <c r="W101" s="131"/>
      <c r="X101" s="142">
        <v>198.41846663000001</v>
      </c>
      <c r="Y101" s="142">
        <v>0.13406848999999998</v>
      </c>
      <c r="Z101" s="143">
        <v>198.55253512000002</v>
      </c>
      <c r="AB101" s="142">
        <v>7.2562335299999994</v>
      </c>
      <c r="AC101" s="142">
        <v>0</v>
      </c>
      <c r="AD101" s="143">
        <v>7.2562335299999994</v>
      </c>
    </row>
    <row r="102" spans="1:30" s="123" customFormat="1">
      <c r="A102" s="140"/>
      <c r="C102" s="141">
        <v>40756</v>
      </c>
      <c r="D102" s="134">
        <v>23</v>
      </c>
      <c r="E102" s="142"/>
      <c r="F102" s="142">
        <v>48060326</v>
      </c>
      <c r="G102" s="142">
        <v>676328</v>
      </c>
      <c r="H102" s="142">
        <v>1218754</v>
      </c>
      <c r="I102" s="142">
        <v>101004</v>
      </c>
      <c r="J102" s="143">
        <v>50056412</v>
      </c>
      <c r="K102" s="130"/>
      <c r="L102" s="142">
        <v>167310.37365590018</v>
      </c>
      <c r="M102" s="142">
        <v>14225.91569794</v>
      </c>
      <c r="N102" s="142">
        <v>4083.5565213199998</v>
      </c>
      <c r="O102" s="142">
        <v>729.66543092999996</v>
      </c>
      <c r="P102" s="143">
        <v>186349.51130609019</v>
      </c>
      <c r="Q102" s="131"/>
      <c r="R102" s="142">
        <v>171967.9850138402</v>
      </c>
      <c r="S102" s="142">
        <v>16146.754071880001</v>
      </c>
      <c r="T102" s="142">
        <v>4083.8437838199998</v>
      </c>
      <c r="U102" s="142">
        <v>764.73999024</v>
      </c>
      <c r="V102" s="143">
        <v>192963.32285978019</v>
      </c>
      <c r="W102" s="131"/>
      <c r="X102" s="142">
        <v>149.40327057000002</v>
      </c>
      <c r="Y102" s="142">
        <v>0.14105618</v>
      </c>
      <c r="Z102" s="143">
        <v>149.54432675000001</v>
      </c>
      <c r="AB102" s="142">
        <v>5.5935396900000001</v>
      </c>
      <c r="AC102" s="142">
        <v>0</v>
      </c>
      <c r="AD102" s="143">
        <v>5.5935396900000001</v>
      </c>
    </row>
    <row r="103" spans="1:30" s="123" customFormat="1">
      <c r="A103" s="140"/>
      <c r="C103" s="141">
        <v>40787</v>
      </c>
      <c r="D103" s="134">
        <v>22</v>
      </c>
      <c r="E103" s="142"/>
      <c r="F103" s="142">
        <v>39684014</v>
      </c>
      <c r="G103" s="142">
        <v>575582</v>
      </c>
      <c r="H103" s="142">
        <v>1036656</v>
      </c>
      <c r="I103" s="142">
        <v>105868</v>
      </c>
      <c r="J103" s="143">
        <v>41402120</v>
      </c>
      <c r="K103" s="130"/>
      <c r="L103" s="142">
        <v>132006.35711557942</v>
      </c>
      <c r="M103" s="142">
        <v>12275.619943770002</v>
      </c>
      <c r="N103" s="142">
        <v>3176.5166741000003</v>
      </c>
      <c r="O103" s="142">
        <v>713.86141383999995</v>
      </c>
      <c r="P103" s="143">
        <v>148172.3551472894</v>
      </c>
      <c r="Q103" s="131"/>
      <c r="R103" s="142">
        <v>143788.2989341194</v>
      </c>
      <c r="S103" s="142">
        <v>13559.14286193</v>
      </c>
      <c r="T103" s="142">
        <v>3184.7708045999998</v>
      </c>
      <c r="U103" s="142">
        <v>728.21074388</v>
      </c>
      <c r="V103" s="143">
        <v>161260.42334452938</v>
      </c>
      <c r="W103" s="131"/>
      <c r="X103" s="142">
        <v>116.79233368999999</v>
      </c>
      <c r="Y103" s="142">
        <v>0.24506882999999999</v>
      </c>
      <c r="Z103" s="143">
        <v>117.03740251999999</v>
      </c>
      <c r="AB103" s="142">
        <v>5.3325574299999996</v>
      </c>
      <c r="AC103" s="142">
        <v>0</v>
      </c>
      <c r="AD103" s="143">
        <v>5.3325574299999996</v>
      </c>
    </row>
    <row r="104" spans="1:30" s="123" customFormat="1">
      <c r="A104" s="140"/>
      <c r="C104" s="141">
        <v>40817</v>
      </c>
      <c r="D104" s="134">
        <v>21</v>
      </c>
      <c r="E104" s="142"/>
      <c r="F104" s="142">
        <v>35167370</v>
      </c>
      <c r="G104" s="142">
        <v>472944</v>
      </c>
      <c r="H104" s="142">
        <v>862190</v>
      </c>
      <c r="I104" s="142">
        <v>97270</v>
      </c>
      <c r="J104" s="143">
        <v>36599774</v>
      </c>
      <c r="K104" s="130"/>
      <c r="L104" s="142">
        <v>113713.01475623008</v>
      </c>
      <c r="M104" s="142">
        <v>9106.3663741300006</v>
      </c>
      <c r="N104" s="142">
        <v>2248.2490684900004</v>
      </c>
      <c r="O104" s="142">
        <v>634.62739778000002</v>
      </c>
      <c r="P104" s="143">
        <v>125702.25759663009</v>
      </c>
      <c r="Q104" s="131"/>
      <c r="R104" s="142">
        <v>116621.55840776008</v>
      </c>
      <c r="S104" s="142">
        <v>10256.87840591</v>
      </c>
      <c r="T104" s="142">
        <v>2249.9932132900003</v>
      </c>
      <c r="U104" s="142">
        <v>645.44359410000004</v>
      </c>
      <c r="V104" s="143">
        <v>129773.87362106009</v>
      </c>
      <c r="W104" s="131"/>
      <c r="X104" s="142">
        <v>107.47798162000001</v>
      </c>
      <c r="Y104" s="142">
        <v>0.15511401</v>
      </c>
      <c r="Z104" s="143">
        <v>107.63309563000001</v>
      </c>
      <c r="AB104" s="142">
        <v>5.2874976</v>
      </c>
      <c r="AC104" s="142">
        <v>0</v>
      </c>
      <c r="AD104" s="143">
        <v>5.2874976</v>
      </c>
    </row>
    <row r="105" spans="1:30" s="123" customFormat="1">
      <c r="A105" s="140"/>
      <c r="C105" s="141">
        <v>40848</v>
      </c>
      <c r="D105" s="134">
        <v>22</v>
      </c>
      <c r="E105" s="142"/>
      <c r="F105" s="142">
        <v>35242948</v>
      </c>
      <c r="G105" s="142">
        <v>482938</v>
      </c>
      <c r="H105" s="142">
        <v>921980</v>
      </c>
      <c r="I105" s="142">
        <v>107900</v>
      </c>
      <c r="J105" s="143">
        <v>36755766</v>
      </c>
      <c r="K105" s="130"/>
      <c r="L105" s="142">
        <v>111088.0411254002</v>
      </c>
      <c r="M105" s="142">
        <v>8927.0975713200005</v>
      </c>
      <c r="N105" s="142">
        <v>2430.0039828399999</v>
      </c>
      <c r="O105" s="142">
        <v>758.75097578999998</v>
      </c>
      <c r="P105" s="143">
        <v>123203.8936553502</v>
      </c>
      <c r="Q105" s="131"/>
      <c r="R105" s="142">
        <v>115393.9192404302</v>
      </c>
      <c r="S105" s="142">
        <v>10003.66912509</v>
      </c>
      <c r="T105" s="142">
        <v>2430.7854148400002</v>
      </c>
      <c r="U105" s="142">
        <v>787.38669283000002</v>
      </c>
      <c r="V105" s="143">
        <v>128615.7604731902</v>
      </c>
      <c r="W105" s="131"/>
      <c r="X105" s="142">
        <v>104.57220033999999</v>
      </c>
      <c r="Y105" s="142">
        <v>7.7671149999999994E-2</v>
      </c>
      <c r="Z105" s="143">
        <v>104.64987149</v>
      </c>
      <c r="AB105" s="142">
        <v>13.484461169999999</v>
      </c>
      <c r="AC105" s="142">
        <v>9.7633000000000008E-3</v>
      </c>
      <c r="AD105" s="143">
        <v>13.494224469999999</v>
      </c>
    </row>
    <row r="106" spans="1:30" s="123" customFormat="1">
      <c r="A106" s="140"/>
      <c r="C106" s="141">
        <v>40878</v>
      </c>
      <c r="D106" s="134">
        <v>21</v>
      </c>
      <c r="E106" s="142"/>
      <c r="F106" s="142">
        <v>27023460</v>
      </c>
      <c r="G106" s="142">
        <v>325264</v>
      </c>
      <c r="H106" s="142">
        <v>641880</v>
      </c>
      <c r="I106" s="142">
        <v>104300</v>
      </c>
      <c r="J106" s="143">
        <v>28094904</v>
      </c>
      <c r="K106" s="130"/>
      <c r="L106" s="142">
        <v>83431.484698819899</v>
      </c>
      <c r="M106" s="142">
        <v>5644.07239295</v>
      </c>
      <c r="N106" s="142">
        <v>1651.3604715299998</v>
      </c>
      <c r="O106" s="142">
        <v>674.70518405999997</v>
      </c>
      <c r="P106" s="143">
        <v>91401.622747359885</v>
      </c>
      <c r="Q106" s="131"/>
      <c r="R106" s="142">
        <v>93388.63644016991</v>
      </c>
      <c r="S106" s="142">
        <v>6593.6427037199992</v>
      </c>
      <c r="T106" s="142">
        <v>1652.1501515300001</v>
      </c>
      <c r="U106" s="142">
        <v>675.32617204999997</v>
      </c>
      <c r="V106" s="143">
        <v>102309.75546746989</v>
      </c>
      <c r="W106" s="131"/>
      <c r="X106" s="142">
        <v>79.54366327999999</v>
      </c>
      <c r="Y106" s="142">
        <v>7.330478E-2</v>
      </c>
      <c r="Z106" s="143">
        <v>79.616968059999991</v>
      </c>
      <c r="AB106" s="142">
        <v>3.4052157200000002</v>
      </c>
      <c r="AC106" s="142">
        <v>9.9885200000000007E-3</v>
      </c>
      <c r="AD106" s="143">
        <v>3.41520424</v>
      </c>
    </row>
    <row r="107" spans="1:30" s="123" customFormat="1">
      <c r="A107" s="140"/>
      <c r="C107" s="144">
        <v>2011</v>
      </c>
      <c r="D107" s="145">
        <v>257</v>
      </c>
      <c r="E107" s="142"/>
      <c r="F107" s="143">
        <v>422517428</v>
      </c>
      <c r="G107" s="143">
        <v>5269500</v>
      </c>
      <c r="H107" s="143">
        <v>10649082</v>
      </c>
      <c r="I107" s="143">
        <v>1281472</v>
      </c>
      <c r="J107" s="143">
        <v>439717482</v>
      </c>
      <c r="K107" s="130"/>
      <c r="L107" s="143">
        <v>1534961.5599630389</v>
      </c>
      <c r="M107" s="143">
        <v>114799.98114004999</v>
      </c>
      <c r="N107" s="143">
        <v>30141.746475839995</v>
      </c>
      <c r="O107" s="143">
        <v>8703.3680890199994</v>
      </c>
      <c r="P107" s="143">
        <v>1688606.655667949</v>
      </c>
      <c r="Q107" s="131"/>
      <c r="R107" s="143">
        <v>1643662.480306149</v>
      </c>
      <c r="S107" s="143">
        <v>122593.84264040001</v>
      </c>
      <c r="T107" s="143">
        <v>30215.669897429998</v>
      </c>
      <c r="U107" s="143">
        <v>9272.4403398800005</v>
      </c>
      <c r="V107" s="143">
        <v>1805744.4331838586</v>
      </c>
      <c r="W107" s="131"/>
      <c r="X107" s="143">
        <v>1878.8149555299999</v>
      </c>
      <c r="Y107" s="143">
        <v>2.3324886400000002</v>
      </c>
      <c r="Z107" s="143">
        <v>1881.14744417</v>
      </c>
      <c r="AB107" s="143">
        <v>106.5412097</v>
      </c>
      <c r="AC107" s="143">
        <v>2.251769E-2</v>
      </c>
      <c r="AD107" s="143">
        <v>106.56372738999998</v>
      </c>
    </row>
    <row r="108" spans="1:30" s="123" customFormat="1">
      <c r="A108" s="140"/>
      <c r="C108" s="144"/>
      <c r="D108" s="145"/>
      <c r="E108" s="142"/>
      <c r="F108" s="143"/>
      <c r="G108" s="143"/>
      <c r="H108" s="143"/>
      <c r="I108" s="143"/>
      <c r="J108" s="143"/>
      <c r="K108" s="130"/>
      <c r="L108" s="143"/>
      <c r="M108" s="143"/>
      <c r="N108" s="143"/>
      <c r="O108" s="143"/>
      <c r="P108" s="143"/>
      <c r="Q108" s="131"/>
      <c r="R108" s="143"/>
      <c r="S108" s="143"/>
      <c r="T108" s="143"/>
      <c r="U108" s="143"/>
      <c r="V108" s="143"/>
      <c r="W108" s="131"/>
      <c r="X108" s="143"/>
      <c r="Y108" s="143"/>
      <c r="Z108" s="143"/>
      <c r="AB108" s="143"/>
      <c r="AC108" s="143"/>
      <c r="AD108" s="143"/>
    </row>
    <row r="109" spans="1:30" s="123" customFormat="1">
      <c r="A109" s="140">
        <v>39814</v>
      </c>
      <c r="C109" s="141">
        <v>40909</v>
      </c>
      <c r="D109" s="134">
        <v>22</v>
      </c>
      <c r="E109" s="142"/>
      <c r="F109" s="142">
        <v>32020466</v>
      </c>
      <c r="G109" s="142">
        <v>340686</v>
      </c>
      <c r="H109" s="142">
        <v>760196</v>
      </c>
      <c r="I109" s="142">
        <v>101006</v>
      </c>
      <c r="J109" s="143">
        <v>33222354</v>
      </c>
      <c r="K109" s="130"/>
      <c r="L109" s="142">
        <v>102078.76171756</v>
      </c>
      <c r="M109" s="142">
        <v>5843.616403009999</v>
      </c>
      <c r="N109" s="142">
        <v>1777.1276662800001</v>
      </c>
      <c r="O109" s="142">
        <v>821.70236909999994</v>
      </c>
      <c r="P109" s="143">
        <v>110521.20815595001</v>
      </c>
      <c r="Q109" s="131"/>
      <c r="R109" s="142">
        <v>104865.34092148</v>
      </c>
      <c r="S109" s="142">
        <v>7041.6377033099989</v>
      </c>
      <c r="T109" s="142">
        <v>1780.13627507</v>
      </c>
      <c r="U109" s="142">
        <v>823.81276233999995</v>
      </c>
      <c r="V109" s="143">
        <v>114510.9276622</v>
      </c>
      <c r="W109" s="131"/>
      <c r="X109" s="142">
        <v>146.00283350000001</v>
      </c>
      <c r="Y109" s="142">
        <v>0.15042359999999999</v>
      </c>
      <c r="Z109" s="143">
        <v>146.15325709999999</v>
      </c>
      <c r="AB109" s="142">
        <v>3.5829161600000003</v>
      </c>
      <c r="AC109" s="142">
        <v>2.700205E-2</v>
      </c>
      <c r="AD109" s="143">
        <v>3.60991821</v>
      </c>
    </row>
    <row r="110" spans="1:30" s="123" customFormat="1">
      <c r="A110" s="140">
        <v>39845</v>
      </c>
      <c r="C110" s="141">
        <v>40940</v>
      </c>
      <c r="D110" s="134">
        <v>21</v>
      </c>
      <c r="E110" s="142"/>
      <c r="F110" s="142">
        <v>32854180</v>
      </c>
      <c r="G110" s="142">
        <v>283338</v>
      </c>
      <c r="H110" s="142">
        <v>723476</v>
      </c>
      <c r="I110" s="142">
        <v>100462</v>
      </c>
      <c r="J110" s="143">
        <v>33961456</v>
      </c>
      <c r="K110" s="130"/>
      <c r="L110" s="142">
        <v>106215.85012566</v>
      </c>
      <c r="M110" s="142">
        <v>4982.2633656500002</v>
      </c>
      <c r="N110" s="142">
        <v>1665.30639002</v>
      </c>
      <c r="O110" s="142">
        <v>871.60745840000004</v>
      </c>
      <c r="P110" s="143">
        <v>113735.02733972999</v>
      </c>
      <c r="Q110" s="131"/>
      <c r="R110" s="142">
        <v>108991.31925566001</v>
      </c>
      <c r="S110" s="142">
        <v>6000.6392673999999</v>
      </c>
      <c r="T110" s="142">
        <v>1675.8834059200001</v>
      </c>
      <c r="U110" s="142">
        <v>873.22799377999991</v>
      </c>
      <c r="V110" s="143">
        <v>117541.06992276</v>
      </c>
      <c r="W110" s="131"/>
      <c r="X110" s="142">
        <v>155.61538950000002</v>
      </c>
      <c r="Y110" s="142">
        <v>0.17216783999999999</v>
      </c>
      <c r="Z110" s="143">
        <v>155.78755734000001</v>
      </c>
      <c r="AB110" s="142">
        <v>6.2898519199999994</v>
      </c>
      <c r="AC110" s="142">
        <v>2.0911019999999999E-2</v>
      </c>
      <c r="AD110" s="143">
        <v>6.31076294</v>
      </c>
    </row>
    <row r="111" spans="1:30" s="123" customFormat="1">
      <c r="A111" s="140">
        <v>39873</v>
      </c>
      <c r="C111" s="141">
        <v>40969</v>
      </c>
      <c r="D111" s="134">
        <v>22</v>
      </c>
      <c r="E111" s="142"/>
      <c r="F111" s="142">
        <v>34564844</v>
      </c>
      <c r="G111" s="142">
        <v>317676</v>
      </c>
      <c r="H111" s="142">
        <v>751666</v>
      </c>
      <c r="I111" s="142">
        <v>109254</v>
      </c>
      <c r="J111" s="143">
        <v>35743440</v>
      </c>
      <c r="K111" s="130"/>
      <c r="L111" s="142">
        <v>115502.13507105049</v>
      </c>
      <c r="M111" s="142">
        <v>5573.1012025099999</v>
      </c>
      <c r="N111" s="142">
        <v>1795.4712995900002</v>
      </c>
      <c r="O111" s="142">
        <v>997.52632118999986</v>
      </c>
      <c r="P111" s="143">
        <v>123868.2338943405</v>
      </c>
      <c r="Q111" s="131"/>
      <c r="R111" s="142">
        <v>121801.1663511605</v>
      </c>
      <c r="S111" s="142">
        <v>6457.5202146000001</v>
      </c>
      <c r="T111" s="142">
        <v>1796.51058145</v>
      </c>
      <c r="U111" s="142">
        <v>1001.5195966799999</v>
      </c>
      <c r="V111" s="143">
        <v>131056.7167438905</v>
      </c>
      <c r="W111" s="131"/>
      <c r="X111" s="142">
        <v>174.60272356999999</v>
      </c>
      <c r="Y111" s="142">
        <v>0.15096006000000001</v>
      </c>
      <c r="Z111" s="143">
        <v>174.75368363000001</v>
      </c>
      <c r="AB111" s="142">
        <v>4.7660385299999994</v>
      </c>
      <c r="AC111" s="142">
        <v>1.082196E-2</v>
      </c>
      <c r="AD111" s="143">
        <v>4.7768604899999998</v>
      </c>
    </row>
    <row r="112" spans="1:30" s="123" customFormat="1">
      <c r="A112" s="140">
        <v>39904</v>
      </c>
      <c r="C112" s="141">
        <v>41000</v>
      </c>
      <c r="D112" s="134">
        <v>19</v>
      </c>
      <c r="E112" s="142"/>
      <c r="F112" s="142">
        <v>34384560</v>
      </c>
      <c r="G112" s="142">
        <v>300742</v>
      </c>
      <c r="H112" s="142">
        <v>657702</v>
      </c>
      <c r="I112" s="142">
        <v>100786</v>
      </c>
      <c r="J112" s="143">
        <v>35443790</v>
      </c>
      <c r="K112" s="130"/>
      <c r="L112" s="142">
        <v>112795.9122849901</v>
      </c>
      <c r="M112" s="142">
        <v>5645.4548894099999</v>
      </c>
      <c r="N112" s="142">
        <v>1561.9184926799999</v>
      </c>
      <c r="O112" s="142">
        <v>822.40222386999994</v>
      </c>
      <c r="P112" s="143">
        <v>120825.6878909501</v>
      </c>
      <c r="Q112" s="131"/>
      <c r="R112" s="142">
        <v>116033.37049754011</v>
      </c>
      <c r="S112" s="142">
        <v>6478.9252524399999</v>
      </c>
      <c r="T112" s="142">
        <v>1561.9184926799999</v>
      </c>
      <c r="U112" s="142">
        <v>822.86013648999995</v>
      </c>
      <c r="V112" s="143">
        <v>124897.07437915009</v>
      </c>
      <c r="W112" s="131"/>
      <c r="X112" s="142">
        <v>105.93873957999999</v>
      </c>
      <c r="Y112" s="142">
        <v>0.11518768</v>
      </c>
      <c r="Z112" s="143">
        <v>106.05392725999999</v>
      </c>
      <c r="AB112" s="142">
        <v>2.3039082999999998</v>
      </c>
      <c r="AC112" s="142">
        <v>1.0195900000000001E-2</v>
      </c>
      <c r="AD112" s="143">
        <v>2.3141042000000001</v>
      </c>
    </row>
    <row r="113" spans="1:30" s="123" customFormat="1">
      <c r="A113" s="140">
        <v>39934</v>
      </c>
      <c r="C113" s="141">
        <v>41030</v>
      </c>
      <c r="D113" s="134">
        <v>22</v>
      </c>
      <c r="E113" s="142"/>
      <c r="F113" s="142">
        <v>34317052</v>
      </c>
      <c r="G113" s="142">
        <v>302214</v>
      </c>
      <c r="H113" s="142">
        <v>733406</v>
      </c>
      <c r="I113" s="142">
        <v>102618</v>
      </c>
      <c r="J113" s="143">
        <v>35455290</v>
      </c>
      <c r="K113" s="130"/>
      <c r="L113" s="142">
        <v>109956.0348091003</v>
      </c>
      <c r="M113" s="142">
        <v>5895.53783656</v>
      </c>
      <c r="N113" s="142">
        <v>1654.9012926299999</v>
      </c>
      <c r="O113" s="142">
        <v>875.10089834999985</v>
      </c>
      <c r="P113" s="143">
        <v>118381.5748366403</v>
      </c>
      <c r="Q113" s="131"/>
      <c r="R113" s="142">
        <v>117791.47999817028</v>
      </c>
      <c r="S113" s="142">
        <v>6758.1270793100002</v>
      </c>
      <c r="T113" s="142">
        <v>1654.9012926299999</v>
      </c>
      <c r="U113" s="142">
        <v>878.15680962999988</v>
      </c>
      <c r="V113" s="143">
        <v>127082.66517974032</v>
      </c>
      <c r="W113" s="131"/>
      <c r="X113" s="142">
        <v>61.854780360000007</v>
      </c>
      <c r="Y113" s="142">
        <v>6.4763870000000001E-2</v>
      </c>
      <c r="Z113" s="143">
        <v>61.919544230000007</v>
      </c>
      <c r="AB113" s="142">
        <v>3.7467240400000001</v>
      </c>
      <c r="AC113" s="142">
        <v>1.5354370000000001E-2</v>
      </c>
      <c r="AD113" s="143">
        <v>3.76207841</v>
      </c>
    </row>
    <row r="114" spans="1:30" s="123" customFormat="1">
      <c r="A114" s="140"/>
      <c r="C114" s="141">
        <v>41061</v>
      </c>
      <c r="D114" s="134">
        <v>21</v>
      </c>
      <c r="E114" s="142"/>
      <c r="F114" s="142">
        <v>33966256</v>
      </c>
      <c r="G114" s="142">
        <v>286678</v>
      </c>
      <c r="H114" s="142">
        <v>668002</v>
      </c>
      <c r="I114" s="142">
        <v>113560</v>
      </c>
      <c r="J114" s="143">
        <v>35034496</v>
      </c>
      <c r="K114" s="130"/>
      <c r="L114" s="142">
        <v>114533.02678996029</v>
      </c>
      <c r="M114" s="142">
        <v>5411.6042638700001</v>
      </c>
      <c r="N114" s="142">
        <v>1673.7368934000001</v>
      </c>
      <c r="O114" s="142">
        <v>1020.25929583</v>
      </c>
      <c r="P114" s="143">
        <v>122638.6272430603</v>
      </c>
      <c r="Q114" s="131"/>
      <c r="R114" s="142">
        <v>120897.68545624029</v>
      </c>
      <c r="S114" s="142">
        <v>6168.5421642700003</v>
      </c>
      <c r="T114" s="142">
        <v>1673.7527233999999</v>
      </c>
      <c r="U114" s="142">
        <v>1020.29191451</v>
      </c>
      <c r="V114" s="143">
        <v>129760.2722584203</v>
      </c>
      <c r="W114" s="131"/>
      <c r="X114" s="142">
        <v>77.598944920000008</v>
      </c>
      <c r="Y114" s="142">
        <v>0.37273037000000003</v>
      </c>
      <c r="Z114" s="143">
        <v>77.971675290000007</v>
      </c>
      <c r="AB114" s="142">
        <v>1.8574641399999998</v>
      </c>
      <c r="AC114" s="142">
        <v>9.0649300000000006E-3</v>
      </c>
      <c r="AD114" s="143">
        <v>1.8665290699999999</v>
      </c>
    </row>
    <row r="115" spans="1:30" s="123" customFormat="1">
      <c r="A115" s="140"/>
      <c r="C115" s="141">
        <v>41091</v>
      </c>
      <c r="D115" s="134">
        <v>22</v>
      </c>
      <c r="E115" s="142"/>
      <c r="F115" s="142">
        <v>31131256</v>
      </c>
      <c r="G115" s="142">
        <v>285782</v>
      </c>
      <c r="H115" s="142">
        <v>637192</v>
      </c>
      <c r="I115" s="142">
        <v>125872</v>
      </c>
      <c r="J115" s="143">
        <v>32180102</v>
      </c>
      <c r="K115" s="130"/>
      <c r="L115" s="142">
        <v>108723.53456265992</v>
      </c>
      <c r="M115" s="142">
        <v>5272.93139118</v>
      </c>
      <c r="N115" s="142">
        <v>1555.10891079</v>
      </c>
      <c r="O115" s="142">
        <v>1217.82752805</v>
      </c>
      <c r="P115" s="143">
        <v>116769.40239267991</v>
      </c>
      <c r="Q115" s="131"/>
      <c r="R115" s="142">
        <v>110809.0065966899</v>
      </c>
      <c r="S115" s="142">
        <v>6029.65468848</v>
      </c>
      <c r="T115" s="142">
        <v>1555.1284707899999</v>
      </c>
      <c r="U115" s="142">
        <v>1218.1255530499998</v>
      </c>
      <c r="V115" s="143">
        <v>119611.91530900991</v>
      </c>
      <c r="W115" s="131"/>
      <c r="X115" s="142">
        <v>57.189109049999999</v>
      </c>
      <c r="Y115" s="142">
        <v>1.16593591</v>
      </c>
      <c r="Z115" s="143">
        <v>58.355044960000001</v>
      </c>
      <c r="AB115" s="142">
        <v>1.65298923</v>
      </c>
      <c r="AC115" s="142">
        <v>0</v>
      </c>
      <c r="AD115" s="143">
        <v>1.65298923</v>
      </c>
    </row>
    <row r="116" spans="1:30" s="123" customFormat="1">
      <c r="A116" s="140"/>
      <c r="C116" s="141">
        <v>41122</v>
      </c>
      <c r="D116" s="134">
        <v>23</v>
      </c>
      <c r="E116" s="142"/>
      <c r="F116" s="142">
        <v>24033108</v>
      </c>
      <c r="G116" s="142">
        <v>259152</v>
      </c>
      <c r="H116" s="142">
        <v>586888</v>
      </c>
      <c r="I116" s="142">
        <v>105998</v>
      </c>
      <c r="J116" s="143">
        <v>24985146</v>
      </c>
      <c r="K116" s="130"/>
      <c r="L116" s="142">
        <v>90661.062992379899</v>
      </c>
      <c r="M116" s="142">
        <v>4409.9223469600001</v>
      </c>
      <c r="N116" s="142">
        <v>1428.8737653200001</v>
      </c>
      <c r="O116" s="142">
        <v>1057.60000115</v>
      </c>
      <c r="P116" s="143">
        <v>97557.459105809889</v>
      </c>
      <c r="Q116" s="131"/>
      <c r="R116" s="142">
        <v>93184.935153059894</v>
      </c>
      <c r="S116" s="142">
        <v>4977.7539076000003</v>
      </c>
      <c r="T116" s="142">
        <v>1428.8737653200001</v>
      </c>
      <c r="U116" s="142">
        <v>1057.60000115</v>
      </c>
      <c r="V116" s="143">
        <v>100649.16282712988</v>
      </c>
      <c r="W116" s="131"/>
      <c r="X116" s="142">
        <v>70.201955850000004</v>
      </c>
      <c r="Y116" s="142">
        <v>0.40818885000000005</v>
      </c>
      <c r="Z116" s="143">
        <v>70.610144700000006</v>
      </c>
      <c r="AB116" s="142">
        <v>1.7402842300000001</v>
      </c>
      <c r="AC116" s="142">
        <v>9.1726000000000004E-4</v>
      </c>
      <c r="AD116" s="143">
        <v>1.7412014900000001</v>
      </c>
    </row>
    <row r="117" spans="1:30" s="123" customFormat="1">
      <c r="A117" s="140"/>
      <c r="C117" s="141">
        <v>41153</v>
      </c>
      <c r="D117" s="134">
        <v>20</v>
      </c>
      <c r="E117" s="142"/>
      <c r="F117" s="142">
        <v>27533336</v>
      </c>
      <c r="G117" s="142">
        <v>273870</v>
      </c>
      <c r="H117" s="142">
        <v>606560</v>
      </c>
      <c r="I117" s="142">
        <v>115944</v>
      </c>
      <c r="J117" s="143">
        <v>28529710</v>
      </c>
      <c r="K117" s="130"/>
      <c r="L117" s="142">
        <v>104303.9157908303</v>
      </c>
      <c r="M117" s="142">
        <v>4839.2629472799999</v>
      </c>
      <c r="N117" s="142">
        <v>1498.97082993</v>
      </c>
      <c r="O117" s="142">
        <v>1064.0108686399999</v>
      </c>
      <c r="P117" s="143">
        <v>111706.16043668029</v>
      </c>
      <c r="Q117" s="131"/>
      <c r="R117" s="142">
        <v>108837.59287767029</v>
      </c>
      <c r="S117" s="142">
        <v>5592.4736106499995</v>
      </c>
      <c r="T117" s="142">
        <v>1498.97082993</v>
      </c>
      <c r="U117" s="142">
        <v>1064.4726395600001</v>
      </c>
      <c r="V117" s="143">
        <v>116993.50995781028</v>
      </c>
      <c r="W117" s="131"/>
      <c r="X117" s="142">
        <v>167.13253452999999</v>
      </c>
      <c r="Y117" s="142">
        <v>1.1891477400000001</v>
      </c>
      <c r="Z117" s="143">
        <v>168.32168227</v>
      </c>
      <c r="AB117" s="142">
        <v>1.62633965</v>
      </c>
      <c r="AC117" s="142">
        <v>1.551232E-2</v>
      </c>
      <c r="AD117" s="143">
        <v>1.64185197</v>
      </c>
    </row>
    <row r="118" spans="1:30" s="123" customFormat="1">
      <c r="A118" s="140"/>
      <c r="C118" s="141">
        <v>41183</v>
      </c>
      <c r="D118" s="134">
        <v>23</v>
      </c>
      <c r="E118" s="142"/>
      <c r="F118" s="142">
        <v>28364198</v>
      </c>
      <c r="G118" s="142">
        <v>267498</v>
      </c>
      <c r="H118" s="142">
        <v>656456</v>
      </c>
      <c r="I118" s="142">
        <v>133328</v>
      </c>
      <c r="J118" s="143">
        <v>29421480</v>
      </c>
      <c r="K118" s="130"/>
      <c r="L118" s="142">
        <v>103774.61502258999</v>
      </c>
      <c r="M118" s="142">
        <v>5000.4102632699996</v>
      </c>
      <c r="N118" s="142">
        <v>1453.5241416200001</v>
      </c>
      <c r="O118" s="142">
        <v>1256.14348769</v>
      </c>
      <c r="P118" s="143">
        <v>111484.69291517</v>
      </c>
      <c r="Q118" s="131"/>
      <c r="R118" s="142">
        <v>106370.13224589999</v>
      </c>
      <c r="S118" s="142">
        <v>5760.4330755800001</v>
      </c>
      <c r="T118" s="142">
        <v>1453.6315916200001</v>
      </c>
      <c r="U118" s="142">
        <v>1256.15199065</v>
      </c>
      <c r="V118" s="143">
        <v>114840.34890375</v>
      </c>
      <c r="W118" s="131"/>
      <c r="X118" s="142">
        <v>138.62359722999997</v>
      </c>
      <c r="Y118" s="142">
        <v>1.03086422</v>
      </c>
      <c r="Z118" s="143">
        <v>139.65446144999999</v>
      </c>
      <c r="AB118" s="142">
        <v>5.6189951800000006</v>
      </c>
      <c r="AC118" s="142">
        <v>2.4750000000000001E-2</v>
      </c>
      <c r="AD118" s="143">
        <v>5.6437451800000007</v>
      </c>
    </row>
    <row r="119" spans="1:30" s="123" customFormat="1">
      <c r="A119" s="140"/>
      <c r="C119" s="141">
        <v>41214</v>
      </c>
      <c r="D119" s="134">
        <v>22</v>
      </c>
      <c r="E119" s="142"/>
      <c r="F119" s="142">
        <v>24692872</v>
      </c>
      <c r="G119" s="142">
        <v>273682</v>
      </c>
      <c r="H119" s="142">
        <v>644498</v>
      </c>
      <c r="I119" s="142">
        <v>127456</v>
      </c>
      <c r="J119" s="143">
        <v>25738508</v>
      </c>
      <c r="K119" s="130"/>
      <c r="L119" s="142">
        <v>89857.891738119899</v>
      </c>
      <c r="M119" s="142">
        <v>4628.9765417799999</v>
      </c>
      <c r="N119" s="142">
        <v>1419.4403140300001</v>
      </c>
      <c r="O119" s="142">
        <v>1242.5452917700002</v>
      </c>
      <c r="P119" s="143">
        <v>97148.853885699908</v>
      </c>
      <c r="Q119" s="131"/>
      <c r="R119" s="142">
        <v>92694.612527779915</v>
      </c>
      <c r="S119" s="142">
        <v>5298.7693640999996</v>
      </c>
      <c r="T119" s="142">
        <v>1419.49549213</v>
      </c>
      <c r="U119" s="142">
        <v>1242.5993494400002</v>
      </c>
      <c r="V119" s="143">
        <v>100655.4767334499</v>
      </c>
      <c r="W119" s="131"/>
      <c r="X119" s="142">
        <v>88.97682223000001</v>
      </c>
      <c r="Y119" s="142">
        <v>1.3210854400000001</v>
      </c>
      <c r="Z119" s="143">
        <v>90.297907670000015</v>
      </c>
      <c r="AB119" s="142">
        <v>3.3584416600000004</v>
      </c>
      <c r="AC119" s="142">
        <v>9.9100000000000004E-3</v>
      </c>
      <c r="AD119" s="143">
        <v>3.3683516600000001</v>
      </c>
    </row>
    <row r="120" spans="1:30" s="123" customFormat="1">
      <c r="A120" s="140"/>
      <c r="C120" s="141">
        <v>41244</v>
      </c>
      <c r="D120" s="134">
        <v>19</v>
      </c>
      <c r="E120" s="142"/>
      <c r="F120" s="142">
        <v>19503090</v>
      </c>
      <c r="G120" s="142">
        <v>220838</v>
      </c>
      <c r="H120" s="142">
        <v>459458</v>
      </c>
      <c r="I120" s="142">
        <v>113718</v>
      </c>
      <c r="J120" s="143">
        <v>20297104</v>
      </c>
      <c r="K120" s="130"/>
      <c r="L120" s="142">
        <v>73455.592074019893</v>
      </c>
      <c r="M120" s="142">
        <v>4055.1818134699997</v>
      </c>
      <c r="N120" s="142">
        <v>1066.6494327</v>
      </c>
      <c r="O120" s="142">
        <v>1017.0006689200001</v>
      </c>
      <c r="P120" s="143">
        <v>79594.423989109899</v>
      </c>
      <c r="Q120" s="131"/>
      <c r="R120" s="142">
        <v>82360.639311839899</v>
      </c>
      <c r="S120" s="142">
        <v>5278.7963098799992</v>
      </c>
      <c r="T120" s="142">
        <v>1067.2378647</v>
      </c>
      <c r="U120" s="142">
        <v>1018.1939628800001</v>
      </c>
      <c r="V120" s="143">
        <v>89724.867449299898</v>
      </c>
      <c r="W120" s="131"/>
      <c r="X120" s="142">
        <v>94.186409670000003</v>
      </c>
      <c r="Y120" s="142">
        <v>0.53413047999999996</v>
      </c>
      <c r="Z120" s="143">
        <v>94.720540150000005</v>
      </c>
      <c r="AB120" s="142">
        <v>2.8892979899999998</v>
      </c>
      <c r="AC120" s="142">
        <v>0</v>
      </c>
      <c r="AD120" s="143">
        <v>2.8892979899999998</v>
      </c>
    </row>
    <row r="121" spans="1:30" s="123" customFormat="1">
      <c r="A121" s="140"/>
      <c r="C121" s="144">
        <v>2012</v>
      </c>
      <c r="D121" s="145">
        <v>256</v>
      </c>
      <c r="E121" s="142"/>
      <c r="F121" s="143">
        <v>357365218</v>
      </c>
      <c r="G121" s="143">
        <v>3412156</v>
      </c>
      <c r="H121" s="143">
        <v>7885500</v>
      </c>
      <c r="I121" s="143">
        <v>1350002</v>
      </c>
      <c r="J121" s="143">
        <v>370012876</v>
      </c>
      <c r="K121" s="130"/>
      <c r="L121" s="143">
        <v>1231858.3329789212</v>
      </c>
      <c r="M121" s="143">
        <v>61558.263264950001</v>
      </c>
      <c r="N121" s="143">
        <v>18551.029428990001</v>
      </c>
      <c r="O121" s="143">
        <v>12263.726412960001</v>
      </c>
      <c r="P121" s="143">
        <v>1324231.3520858213</v>
      </c>
      <c r="Q121" s="131"/>
      <c r="R121" s="143">
        <v>1284637.2811931912</v>
      </c>
      <c r="S121" s="143">
        <v>71843.272637619986</v>
      </c>
      <c r="T121" s="143">
        <v>18566.440785639999</v>
      </c>
      <c r="U121" s="143">
        <v>12277.012710160001</v>
      </c>
      <c r="V121" s="143">
        <v>1387324.0073266109</v>
      </c>
      <c r="W121" s="131"/>
      <c r="X121" s="143">
        <v>1337.92383999</v>
      </c>
      <c r="Y121" s="143">
        <v>6.6755860599999997</v>
      </c>
      <c r="Z121" s="143">
        <v>1344.5994260500001</v>
      </c>
      <c r="AB121" s="143">
        <v>39.433251030000008</v>
      </c>
      <c r="AC121" s="143">
        <v>0.14443981</v>
      </c>
      <c r="AD121" s="143">
        <v>39.57769084000001</v>
      </c>
    </row>
    <row r="122" spans="1:30" s="123" customFormat="1">
      <c r="A122" s="140"/>
      <c r="C122" s="144"/>
      <c r="D122" s="145"/>
      <c r="E122" s="142"/>
      <c r="F122" s="143"/>
      <c r="G122" s="143"/>
      <c r="H122" s="143"/>
      <c r="I122" s="143"/>
      <c r="J122" s="143"/>
      <c r="K122" s="130"/>
      <c r="L122" s="143"/>
      <c r="M122" s="143"/>
      <c r="N122" s="143"/>
      <c r="O122" s="143"/>
      <c r="P122" s="143"/>
      <c r="Q122" s="131"/>
      <c r="R122" s="143"/>
      <c r="S122" s="143"/>
      <c r="T122" s="143"/>
      <c r="U122" s="143"/>
      <c r="V122" s="143"/>
      <c r="W122" s="131"/>
      <c r="X122" s="143"/>
      <c r="Y122" s="143"/>
      <c r="Z122" s="143"/>
      <c r="AB122" s="143"/>
      <c r="AC122" s="143"/>
      <c r="AD122" s="143"/>
    </row>
    <row r="123" spans="1:30" s="123" customFormat="1">
      <c r="A123" s="140">
        <v>39814</v>
      </c>
      <c r="C123" s="141">
        <v>41275</v>
      </c>
      <c r="D123" s="134">
        <v>22</v>
      </c>
      <c r="E123" s="142"/>
      <c r="F123" s="142">
        <v>27327332</v>
      </c>
      <c r="G123" s="142">
        <v>284018</v>
      </c>
      <c r="H123" s="142">
        <v>682276</v>
      </c>
      <c r="I123" s="142">
        <v>142600</v>
      </c>
      <c r="J123" s="143">
        <v>28436226</v>
      </c>
      <c r="K123" s="130"/>
      <c r="L123" s="142">
        <v>100631.25496145029</v>
      </c>
      <c r="M123" s="142">
        <v>5243.9742659900003</v>
      </c>
      <c r="N123" s="142">
        <v>1466.74649832</v>
      </c>
      <c r="O123" s="142">
        <v>1355.7210886500002</v>
      </c>
      <c r="P123" s="143">
        <v>108697.6968144103</v>
      </c>
      <c r="Q123" s="131"/>
      <c r="R123" s="142">
        <v>102801.7907586103</v>
      </c>
      <c r="S123" s="142">
        <v>6086.3778306799995</v>
      </c>
      <c r="T123" s="142">
        <v>1472.1819523199999</v>
      </c>
      <c r="U123" s="142">
        <v>1356.2026635800003</v>
      </c>
      <c r="V123" s="143">
        <v>111716.55320519031</v>
      </c>
      <c r="W123" s="131"/>
      <c r="X123" s="142">
        <v>143.56424318000001</v>
      </c>
      <c r="Y123" s="142">
        <v>1.19021914</v>
      </c>
      <c r="Z123" s="143">
        <v>144.75446232000002</v>
      </c>
      <c r="AB123" s="142">
        <v>2.27690679</v>
      </c>
      <c r="AC123" s="142">
        <v>2.7178109999999998E-2</v>
      </c>
      <c r="AD123" s="143">
        <v>2.3040849000000003</v>
      </c>
    </row>
    <row r="124" spans="1:30" s="123" customFormat="1">
      <c r="A124" s="140">
        <v>39845</v>
      </c>
      <c r="C124" s="141">
        <v>41306</v>
      </c>
      <c r="D124" s="134">
        <v>20</v>
      </c>
      <c r="E124" s="142"/>
      <c r="F124" s="142">
        <v>28063478</v>
      </c>
      <c r="G124" s="142">
        <v>294048</v>
      </c>
      <c r="H124" s="142">
        <v>695826</v>
      </c>
      <c r="I124" s="142">
        <v>109802</v>
      </c>
      <c r="J124" s="143">
        <v>29163154</v>
      </c>
      <c r="K124" s="130"/>
      <c r="L124" s="142">
        <v>106277.69803746021</v>
      </c>
      <c r="M124" s="142">
        <v>5046.4354977599996</v>
      </c>
      <c r="N124" s="142">
        <v>1469.8932945900001</v>
      </c>
      <c r="O124" s="142">
        <v>1003.77425844</v>
      </c>
      <c r="P124" s="143">
        <v>113797.80108825018</v>
      </c>
      <c r="Q124" s="131"/>
      <c r="R124" s="142">
        <v>108466.6358080802</v>
      </c>
      <c r="S124" s="142">
        <v>6175.6564241799997</v>
      </c>
      <c r="T124" s="142">
        <v>1469.8932945900001</v>
      </c>
      <c r="U124" s="142">
        <v>1005.0117046800001</v>
      </c>
      <c r="V124" s="143">
        <v>117117.19723153021</v>
      </c>
      <c r="W124" s="131"/>
      <c r="X124" s="142">
        <v>264.42211434000001</v>
      </c>
      <c r="Y124" s="142">
        <v>0.63064803000000003</v>
      </c>
      <c r="Z124" s="143">
        <v>265.05276237000004</v>
      </c>
      <c r="AB124" s="142">
        <v>1.3333917900000001</v>
      </c>
      <c r="AC124" s="142">
        <v>2.5983999999999998E-3</v>
      </c>
      <c r="AD124" s="143">
        <v>1.33599019</v>
      </c>
    </row>
    <row r="125" spans="1:30" s="123" customFormat="1">
      <c r="A125" s="140">
        <v>39873</v>
      </c>
      <c r="C125" s="141">
        <v>41334</v>
      </c>
      <c r="D125" s="134">
        <v>20</v>
      </c>
      <c r="E125" s="142"/>
      <c r="F125" s="142">
        <v>26808350</v>
      </c>
      <c r="G125" s="142">
        <v>270216</v>
      </c>
      <c r="H125" s="142">
        <v>640766</v>
      </c>
      <c r="I125" s="142">
        <v>100668</v>
      </c>
      <c r="J125" s="143">
        <v>27820000</v>
      </c>
      <c r="K125" s="130"/>
      <c r="L125" s="142">
        <v>105080.8851846098</v>
      </c>
      <c r="M125" s="142">
        <v>4960.8988827000003</v>
      </c>
      <c r="N125" s="142">
        <v>1354.9531768100001</v>
      </c>
      <c r="O125" s="142">
        <v>903.57948940999995</v>
      </c>
      <c r="P125" s="143">
        <v>112300.31673352982</v>
      </c>
      <c r="Q125" s="131"/>
      <c r="R125" s="142">
        <v>109848.85916044979</v>
      </c>
      <c r="S125" s="142">
        <v>6119.7638718799999</v>
      </c>
      <c r="T125" s="142">
        <v>1354.9531768100001</v>
      </c>
      <c r="U125" s="142">
        <v>903.84785177000003</v>
      </c>
      <c r="V125" s="143">
        <v>118227.42406090981</v>
      </c>
      <c r="W125" s="131"/>
      <c r="X125" s="142">
        <v>129.39702237999998</v>
      </c>
      <c r="Y125" s="142">
        <v>0.50050351999999998</v>
      </c>
      <c r="Z125" s="143">
        <v>129.89752590000001</v>
      </c>
      <c r="AB125" s="142">
        <v>1.4633280799999999</v>
      </c>
      <c r="AC125" s="142">
        <v>1.590575E-2</v>
      </c>
      <c r="AD125" s="143">
        <v>1.4792338299999999</v>
      </c>
    </row>
    <row r="126" spans="1:30" s="123" customFormat="1">
      <c r="A126" s="140">
        <v>39904</v>
      </c>
      <c r="C126" s="141">
        <v>41365</v>
      </c>
      <c r="D126" s="134">
        <v>21</v>
      </c>
      <c r="E126" s="142"/>
      <c r="F126" s="142">
        <v>30314328</v>
      </c>
      <c r="G126" s="142">
        <v>299076</v>
      </c>
      <c r="H126" s="142">
        <v>683684</v>
      </c>
      <c r="I126" s="142">
        <v>102314</v>
      </c>
      <c r="J126" s="143">
        <v>31399402</v>
      </c>
      <c r="K126" s="130"/>
      <c r="L126" s="142">
        <v>115974.86502666961</v>
      </c>
      <c r="M126" s="142">
        <v>5904.2385334799992</v>
      </c>
      <c r="N126" s="142">
        <v>1536.66835279</v>
      </c>
      <c r="O126" s="142">
        <v>873.74525869000001</v>
      </c>
      <c r="P126" s="143">
        <v>124289.51717162962</v>
      </c>
      <c r="Q126" s="131"/>
      <c r="R126" s="142">
        <v>118985.5209990396</v>
      </c>
      <c r="S126" s="142">
        <v>7987.9805404299987</v>
      </c>
      <c r="T126" s="142">
        <v>1536.92535279</v>
      </c>
      <c r="U126" s="142">
        <v>877.5533586900001</v>
      </c>
      <c r="V126" s="143">
        <v>129387.98025094962</v>
      </c>
      <c r="W126" s="131"/>
      <c r="X126" s="142">
        <v>115.25961794999999</v>
      </c>
      <c r="Y126" s="142">
        <v>2.07469568</v>
      </c>
      <c r="Z126" s="143">
        <v>117.33431363</v>
      </c>
      <c r="AB126" s="142">
        <v>1.36637165</v>
      </c>
      <c r="AC126" s="142">
        <v>4.2413909999999999E-2</v>
      </c>
      <c r="AD126" s="143">
        <v>1.4087855600000001</v>
      </c>
    </row>
    <row r="127" spans="1:30" s="123" customFormat="1">
      <c r="A127" s="140">
        <v>39934</v>
      </c>
      <c r="C127" s="141">
        <v>41395</v>
      </c>
      <c r="D127" s="134">
        <v>22</v>
      </c>
      <c r="E127" s="142"/>
      <c r="F127" s="142">
        <v>29827174</v>
      </c>
      <c r="G127" s="142">
        <v>283076</v>
      </c>
      <c r="H127" s="142">
        <v>664902</v>
      </c>
      <c r="I127" s="142">
        <v>105138</v>
      </c>
      <c r="J127" s="143">
        <v>30880290</v>
      </c>
      <c r="K127" s="130"/>
      <c r="L127" s="142">
        <v>110019.94937984011</v>
      </c>
      <c r="M127" s="142">
        <v>5143.7301156199992</v>
      </c>
      <c r="N127" s="142">
        <v>1504.70781167</v>
      </c>
      <c r="O127" s="142">
        <v>906.8211630699999</v>
      </c>
      <c r="P127" s="143">
        <v>117575.2084702001</v>
      </c>
      <c r="Q127" s="131"/>
      <c r="R127" s="142">
        <v>114191.64909695012</v>
      </c>
      <c r="S127" s="142">
        <v>6407.5347543099997</v>
      </c>
      <c r="T127" s="142">
        <v>1504.70781167</v>
      </c>
      <c r="U127" s="142">
        <v>907.44756306999989</v>
      </c>
      <c r="V127" s="143">
        <v>123011.33922600011</v>
      </c>
      <c r="W127" s="131"/>
      <c r="X127" s="142">
        <v>97.35769341000001</v>
      </c>
      <c r="Y127" s="142">
        <v>1.0920944399999999</v>
      </c>
      <c r="Z127" s="143">
        <v>98.449787850000007</v>
      </c>
      <c r="AB127" s="142">
        <v>1.2889017600000001</v>
      </c>
      <c r="AC127" s="142">
        <v>0.30647391000000002</v>
      </c>
      <c r="AD127" s="143">
        <v>1.5953756700000001</v>
      </c>
    </row>
    <row r="128" spans="1:30" s="123" customFormat="1">
      <c r="A128" s="140"/>
      <c r="C128" s="141">
        <v>41426</v>
      </c>
      <c r="D128" s="134">
        <v>20</v>
      </c>
      <c r="E128" s="142"/>
      <c r="F128" s="142">
        <v>29210556</v>
      </c>
      <c r="G128" s="142">
        <v>349876</v>
      </c>
      <c r="H128" s="142">
        <v>662404</v>
      </c>
      <c r="I128" s="142">
        <v>97942</v>
      </c>
      <c r="J128" s="143">
        <v>30320778</v>
      </c>
      <c r="K128" s="130"/>
      <c r="L128" s="142">
        <v>106057.1784841998</v>
      </c>
      <c r="M128" s="142">
        <v>5799.1441535499998</v>
      </c>
      <c r="N128" s="142">
        <v>1464.07449858</v>
      </c>
      <c r="O128" s="142">
        <v>884.57141838999996</v>
      </c>
      <c r="P128" s="143">
        <v>114204.96855471979</v>
      </c>
      <c r="Q128" s="131"/>
      <c r="R128" s="142">
        <v>109503.59304942979</v>
      </c>
      <c r="S128" s="142">
        <v>7723.6020609900006</v>
      </c>
      <c r="T128" s="142">
        <v>1464.0855692199998</v>
      </c>
      <c r="U128" s="142">
        <v>886.2930902600001</v>
      </c>
      <c r="V128" s="143">
        <v>119577.57376989978</v>
      </c>
      <c r="W128" s="131"/>
      <c r="X128" s="142">
        <v>88.554034999999985</v>
      </c>
      <c r="Y128" s="142">
        <v>1.0828298200000002</v>
      </c>
      <c r="Z128" s="143">
        <v>89.63686482</v>
      </c>
      <c r="AB128" s="142">
        <v>1.40228252</v>
      </c>
      <c r="AC128" s="142">
        <v>7.1704249999999997E-2</v>
      </c>
      <c r="AD128" s="143">
        <v>1.4739867700000002</v>
      </c>
    </row>
    <row r="129" spans="1:30" s="123" customFormat="1">
      <c r="A129" s="140"/>
      <c r="C129" s="141">
        <v>41456</v>
      </c>
      <c r="D129" s="134">
        <v>23</v>
      </c>
      <c r="E129" s="142"/>
      <c r="F129" s="142">
        <v>30970744</v>
      </c>
      <c r="G129" s="142">
        <v>295774</v>
      </c>
      <c r="H129" s="142">
        <v>601066</v>
      </c>
      <c r="I129" s="142">
        <v>93394</v>
      </c>
      <c r="J129" s="143">
        <v>31960978</v>
      </c>
      <c r="K129" s="130"/>
      <c r="L129" s="142">
        <v>105437.12975839002</v>
      </c>
      <c r="M129" s="142">
        <v>5001.9532534099999</v>
      </c>
      <c r="N129" s="142">
        <v>1285.17877858</v>
      </c>
      <c r="O129" s="142">
        <v>752.35866882000005</v>
      </c>
      <c r="P129" s="143">
        <v>112476.6204592</v>
      </c>
      <c r="Q129" s="131"/>
      <c r="R129" s="142">
        <v>107894.2738006</v>
      </c>
      <c r="S129" s="142">
        <v>5941.2649258900001</v>
      </c>
      <c r="T129" s="142">
        <v>1285.17877858</v>
      </c>
      <c r="U129" s="142">
        <v>755.86943382000004</v>
      </c>
      <c r="V129" s="143">
        <v>115876.58693889002</v>
      </c>
      <c r="W129" s="131"/>
      <c r="X129" s="142">
        <v>89.12955221</v>
      </c>
      <c r="Y129" s="142">
        <v>0.91780503000000002</v>
      </c>
      <c r="Z129" s="143">
        <v>90.047357239999997</v>
      </c>
      <c r="AB129" s="142">
        <v>3.3512054200000003</v>
      </c>
      <c r="AC129" s="142">
        <v>2.1676850000000001E-2</v>
      </c>
      <c r="AD129" s="143">
        <v>3.3728822700000003</v>
      </c>
    </row>
    <row r="130" spans="1:30" s="123" customFormat="1">
      <c r="A130" s="140"/>
      <c r="C130" s="141">
        <v>41487</v>
      </c>
      <c r="D130" s="134">
        <v>22</v>
      </c>
      <c r="E130" s="142"/>
      <c r="F130" s="142">
        <v>27221134</v>
      </c>
      <c r="G130" s="142">
        <v>272992</v>
      </c>
      <c r="H130" s="142">
        <v>621008</v>
      </c>
      <c r="I130" s="142">
        <v>69552</v>
      </c>
      <c r="J130" s="143">
        <v>28184686</v>
      </c>
      <c r="K130" s="130"/>
      <c r="L130" s="142">
        <v>98698.731326930007</v>
      </c>
      <c r="M130" s="142">
        <v>4032.0857133600002</v>
      </c>
      <c r="N130" s="142">
        <v>1245.4966131200001</v>
      </c>
      <c r="O130" s="142">
        <v>511.42014862000002</v>
      </c>
      <c r="P130" s="143">
        <v>104487.73380202999</v>
      </c>
      <c r="Q130" s="131"/>
      <c r="R130" s="142">
        <v>100691.51701819</v>
      </c>
      <c r="S130" s="142">
        <v>5154.7829379199993</v>
      </c>
      <c r="T130" s="142">
        <v>1245.6498131200001</v>
      </c>
      <c r="U130" s="142">
        <v>511.42125369000001</v>
      </c>
      <c r="V130" s="143">
        <v>107603.37102292001</v>
      </c>
      <c r="W130" s="131"/>
      <c r="X130" s="142">
        <v>85.982996189999994</v>
      </c>
      <c r="Y130" s="142">
        <v>0.57935316999999997</v>
      </c>
      <c r="Z130" s="143">
        <v>86.562349359999999</v>
      </c>
      <c r="AB130" s="142">
        <v>2.27375236</v>
      </c>
      <c r="AC130" s="142">
        <v>6.9290110000000002E-2</v>
      </c>
      <c r="AD130" s="143">
        <v>2.3430424699999999</v>
      </c>
    </row>
    <row r="131" spans="1:30" s="123" customFormat="1">
      <c r="A131" s="140"/>
      <c r="C131" s="141">
        <v>41518</v>
      </c>
      <c r="D131" s="134">
        <v>21</v>
      </c>
      <c r="E131" s="142"/>
      <c r="F131" s="142">
        <v>27292432</v>
      </c>
      <c r="G131" s="142">
        <v>266582</v>
      </c>
      <c r="H131" s="142">
        <v>558516</v>
      </c>
      <c r="I131" s="142">
        <v>88380</v>
      </c>
      <c r="J131" s="143">
        <v>28205910</v>
      </c>
      <c r="K131" s="130"/>
      <c r="L131" s="142">
        <v>104418.5782213496</v>
      </c>
      <c r="M131" s="142">
        <v>4393.8427234000001</v>
      </c>
      <c r="N131" s="142">
        <v>1159.1290880199999</v>
      </c>
      <c r="O131" s="142">
        <v>712.27825095999992</v>
      </c>
      <c r="P131" s="143">
        <v>110683.82828372961</v>
      </c>
      <c r="Q131" s="131"/>
      <c r="R131" s="142">
        <v>109047.11453881959</v>
      </c>
      <c r="S131" s="142">
        <v>5234.3106302799997</v>
      </c>
      <c r="T131" s="142">
        <v>1159.1290880199999</v>
      </c>
      <c r="U131" s="142">
        <v>712.29126653000003</v>
      </c>
      <c r="V131" s="143">
        <v>116152.84552364959</v>
      </c>
      <c r="W131" s="131"/>
      <c r="X131" s="142">
        <v>230.53026410000001</v>
      </c>
      <c r="Y131" s="142">
        <v>0.71973642999999998</v>
      </c>
      <c r="Z131" s="143">
        <v>231.25000053000002</v>
      </c>
      <c r="AB131" s="142">
        <v>3.19329676</v>
      </c>
      <c r="AC131" s="142">
        <v>2.4048630000000001E-2</v>
      </c>
      <c r="AD131" s="143">
        <v>3.2173453900000002</v>
      </c>
    </row>
    <row r="132" spans="1:30" s="123" customFormat="1">
      <c r="A132" s="140"/>
      <c r="C132" s="141">
        <v>41548</v>
      </c>
      <c r="D132" s="134">
        <v>23</v>
      </c>
      <c r="E132" s="142"/>
      <c r="F132" s="142">
        <v>30778246</v>
      </c>
      <c r="G132" s="142">
        <v>286594</v>
      </c>
      <c r="H132" s="142">
        <v>639394</v>
      </c>
      <c r="I132" s="142">
        <v>99650</v>
      </c>
      <c r="J132" s="143">
        <v>31803884</v>
      </c>
      <c r="K132" s="130"/>
      <c r="L132" s="142">
        <v>115051.78533621991</v>
      </c>
      <c r="M132" s="142">
        <v>4424.6898148599994</v>
      </c>
      <c r="N132" s="142">
        <v>1369.6201188</v>
      </c>
      <c r="O132" s="142">
        <v>846.77182360000006</v>
      </c>
      <c r="P132" s="143">
        <v>121692.86709347992</v>
      </c>
      <c r="Q132" s="131"/>
      <c r="R132" s="142">
        <v>117661.62343135991</v>
      </c>
      <c r="S132" s="142">
        <v>5319.0733648900004</v>
      </c>
      <c r="T132" s="142">
        <v>1369.6840047999999</v>
      </c>
      <c r="U132" s="142">
        <v>846.82232479999993</v>
      </c>
      <c r="V132" s="143">
        <v>125197.2031258499</v>
      </c>
      <c r="W132" s="131"/>
      <c r="X132" s="142">
        <v>510.84430734</v>
      </c>
      <c r="Y132" s="142">
        <v>1.0527281400000001</v>
      </c>
      <c r="Z132" s="143">
        <v>511.89703548</v>
      </c>
      <c r="AB132" s="142">
        <v>4.9525041199999995</v>
      </c>
      <c r="AC132" s="142">
        <v>3.0851779999999999E-2</v>
      </c>
      <c r="AD132" s="143">
        <v>4.9833558999999994</v>
      </c>
    </row>
    <row r="133" spans="1:30" s="123" customFormat="1">
      <c r="A133" s="140"/>
      <c r="C133" s="141">
        <v>41579</v>
      </c>
      <c r="D133" s="134">
        <v>21</v>
      </c>
      <c r="E133" s="142"/>
      <c r="F133" s="142">
        <v>27180490</v>
      </c>
      <c r="G133" s="142">
        <v>261788</v>
      </c>
      <c r="H133" s="142">
        <v>571810</v>
      </c>
      <c r="I133" s="142">
        <v>90984</v>
      </c>
      <c r="J133" s="143">
        <v>28105072</v>
      </c>
      <c r="K133" s="130"/>
      <c r="L133" s="142">
        <v>102277.94129887999</v>
      </c>
      <c r="M133" s="142">
        <v>4094.3369887200001</v>
      </c>
      <c r="N133" s="142">
        <v>1351.2744032300002</v>
      </c>
      <c r="O133" s="142">
        <v>776.34127410999997</v>
      </c>
      <c r="P133" s="143">
        <v>108499.89396493998</v>
      </c>
      <c r="Q133" s="131"/>
      <c r="R133" s="142">
        <v>105521.89856859</v>
      </c>
      <c r="S133" s="142">
        <v>4736.9024469200003</v>
      </c>
      <c r="T133" s="142">
        <v>1351.3286432300001</v>
      </c>
      <c r="U133" s="142">
        <v>777.11301819000005</v>
      </c>
      <c r="V133" s="143">
        <v>112387.24267693001</v>
      </c>
      <c r="W133" s="131"/>
      <c r="X133" s="142">
        <v>285.05984612999998</v>
      </c>
      <c r="Y133" s="142">
        <v>1.2666382200000001</v>
      </c>
      <c r="Z133" s="143">
        <v>286.32648434999999</v>
      </c>
      <c r="AB133" s="142">
        <v>2.7870934999999997</v>
      </c>
      <c r="AC133" s="142">
        <v>9.349869999999999E-2</v>
      </c>
      <c r="AD133" s="143">
        <v>2.8805921999999997</v>
      </c>
    </row>
    <row r="134" spans="1:30" s="123" customFormat="1">
      <c r="A134" s="140"/>
      <c r="C134" s="141">
        <v>41609</v>
      </c>
      <c r="D134" s="134">
        <v>20</v>
      </c>
      <c r="E134" s="142"/>
      <c r="F134" s="142">
        <v>23430882</v>
      </c>
      <c r="G134" s="142">
        <v>262440</v>
      </c>
      <c r="H134" s="142">
        <v>504952</v>
      </c>
      <c r="I134" s="142">
        <v>83070</v>
      </c>
      <c r="J134" s="143">
        <v>24281344</v>
      </c>
      <c r="K134" s="130"/>
      <c r="L134" s="142">
        <v>95093.609230219998</v>
      </c>
      <c r="M134" s="142">
        <v>4637.4470488500001</v>
      </c>
      <c r="N134" s="142">
        <v>1164.86217328</v>
      </c>
      <c r="O134" s="142">
        <v>623.17696251999996</v>
      </c>
      <c r="P134" s="143">
        <v>101519.09541487001</v>
      </c>
      <c r="Q134" s="131"/>
      <c r="R134" s="142">
        <v>101328.4898363</v>
      </c>
      <c r="S134" s="142">
        <v>5561.0316148599995</v>
      </c>
      <c r="T134" s="142">
        <v>1166.4602072299999</v>
      </c>
      <c r="U134" s="142">
        <v>623.94932890999996</v>
      </c>
      <c r="V134" s="143">
        <v>108679.9309873</v>
      </c>
      <c r="W134" s="131"/>
      <c r="X134" s="142">
        <v>408.53152913999998</v>
      </c>
      <c r="Y134" s="142">
        <v>1.5203036700000001</v>
      </c>
      <c r="Z134" s="143">
        <v>410.05183281000001</v>
      </c>
      <c r="AB134" s="142">
        <v>2.5100326700000002</v>
      </c>
      <c r="AC134" s="142">
        <v>5.0426930000000002E-2</v>
      </c>
      <c r="AD134" s="143">
        <v>2.5604596000000002</v>
      </c>
    </row>
    <row r="135" spans="1:30" s="123" customFormat="1">
      <c r="A135" s="140"/>
      <c r="C135" s="144">
        <v>2013</v>
      </c>
      <c r="D135" s="145">
        <v>255</v>
      </c>
      <c r="E135" s="142"/>
      <c r="F135" s="143">
        <v>338425146</v>
      </c>
      <c r="G135" s="143">
        <v>3426480</v>
      </c>
      <c r="H135" s="143">
        <v>7526604</v>
      </c>
      <c r="I135" s="143">
        <v>1183494</v>
      </c>
      <c r="J135" s="143">
        <v>350561724</v>
      </c>
      <c r="K135" s="130"/>
      <c r="L135" s="143">
        <v>1265019.6062462195</v>
      </c>
      <c r="M135" s="143">
        <v>58682.776991699997</v>
      </c>
      <c r="N135" s="143">
        <v>16372.60480779</v>
      </c>
      <c r="O135" s="143">
        <v>10150.55980528</v>
      </c>
      <c r="P135" s="143">
        <v>1350225.5478509893</v>
      </c>
      <c r="Q135" s="131"/>
      <c r="R135" s="143">
        <v>1305942.9660664191</v>
      </c>
      <c r="S135" s="143">
        <v>72448.281403229979</v>
      </c>
      <c r="T135" s="143">
        <v>16380.177692379999</v>
      </c>
      <c r="U135" s="143">
        <v>10163.822857990001</v>
      </c>
      <c r="V135" s="143">
        <v>1404935.2480200194</v>
      </c>
      <c r="W135" s="131"/>
      <c r="X135" s="143">
        <v>2448.6332213699998</v>
      </c>
      <c r="Y135" s="143">
        <v>12.62755529</v>
      </c>
      <c r="Z135" s="143">
        <v>2461.2607766600004</v>
      </c>
      <c r="AB135" s="143">
        <v>28.199067420000002</v>
      </c>
      <c r="AC135" s="143">
        <v>0.75606733000000004</v>
      </c>
      <c r="AD135" s="143">
        <v>28.955134749999999</v>
      </c>
    </row>
    <row r="136" spans="1:30" s="123" customFormat="1">
      <c r="A136" s="140"/>
      <c r="C136" s="144"/>
      <c r="D136" s="145"/>
      <c r="E136" s="142"/>
      <c r="F136" s="143"/>
      <c r="G136" s="143"/>
      <c r="H136" s="143"/>
      <c r="I136" s="143"/>
      <c r="J136" s="143"/>
      <c r="K136" s="130"/>
      <c r="L136" s="143"/>
      <c r="M136" s="143"/>
      <c r="N136" s="143"/>
      <c r="O136" s="143"/>
      <c r="P136" s="143"/>
      <c r="Q136" s="131"/>
      <c r="R136" s="143"/>
      <c r="S136" s="143"/>
      <c r="T136" s="143"/>
      <c r="U136" s="143"/>
      <c r="V136" s="143"/>
      <c r="W136" s="131"/>
      <c r="X136" s="143"/>
      <c r="Y136" s="143"/>
      <c r="Z136" s="143"/>
      <c r="AB136" s="143"/>
      <c r="AC136" s="143"/>
      <c r="AD136" s="143"/>
    </row>
    <row r="137" spans="1:30" s="123" customFormat="1">
      <c r="A137" s="140">
        <v>39814</v>
      </c>
      <c r="C137" s="141">
        <v>41640</v>
      </c>
      <c r="D137" s="134">
        <v>22</v>
      </c>
      <c r="E137" s="142"/>
      <c r="F137" s="142">
        <v>33560194</v>
      </c>
      <c r="G137" s="142">
        <v>351390</v>
      </c>
      <c r="H137" s="142">
        <v>774890</v>
      </c>
      <c r="I137" s="142">
        <v>118894</v>
      </c>
      <c r="J137" s="143">
        <v>34805368</v>
      </c>
      <c r="K137" s="130"/>
      <c r="L137" s="142">
        <v>131850.53846594988</v>
      </c>
      <c r="M137" s="142">
        <v>6200.8223742499995</v>
      </c>
      <c r="N137" s="142">
        <v>1680.0222642899998</v>
      </c>
      <c r="O137" s="142">
        <v>1111.10975463</v>
      </c>
      <c r="P137" s="143">
        <v>140842.4928591199</v>
      </c>
      <c r="Q137" s="131"/>
      <c r="R137" s="142">
        <v>134295.28467218988</v>
      </c>
      <c r="S137" s="142">
        <v>7341.3243677499995</v>
      </c>
      <c r="T137" s="142">
        <v>1680.04046629</v>
      </c>
      <c r="U137" s="142">
        <v>1112.01676832</v>
      </c>
      <c r="V137" s="143">
        <v>144428.66627454991</v>
      </c>
      <c r="W137" s="131"/>
      <c r="X137" s="142">
        <v>977.01892409999994</v>
      </c>
      <c r="Y137" s="142">
        <v>0.81586656999999996</v>
      </c>
      <c r="Z137" s="143">
        <v>977.83479066999985</v>
      </c>
      <c r="AB137" s="142">
        <v>3.7940924899999997</v>
      </c>
      <c r="AC137" s="142">
        <v>0.15669859</v>
      </c>
      <c r="AD137" s="143">
        <v>3.9507910800000001</v>
      </c>
    </row>
    <row r="138" spans="1:30" s="123" customFormat="1">
      <c r="A138" s="140">
        <v>39845</v>
      </c>
      <c r="C138" s="141">
        <v>41671</v>
      </c>
      <c r="D138" s="134">
        <v>20</v>
      </c>
      <c r="E138" s="142"/>
      <c r="F138" s="142">
        <v>31574362</v>
      </c>
      <c r="G138" s="142">
        <v>278552</v>
      </c>
      <c r="H138" s="142">
        <v>680478</v>
      </c>
      <c r="I138" s="142">
        <v>108024</v>
      </c>
      <c r="J138" s="143">
        <v>32641416</v>
      </c>
      <c r="K138" s="130"/>
      <c r="L138" s="142">
        <v>121655.14334869978</v>
      </c>
      <c r="M138" s="142">
        <v>5014.5607736900001</v>
      </c>
      <c r="N138" s="142">
        <v>1389.7435191300001</v>
      </c>
      <c r="O138" s="142">
        <v>978.40750722000018</v>
      </c>
      <c r="P138" s="143">
        <v>129037.85514873979</v>
      </c>
      <c r="Q138" s="131"/>
      <c r="R138" s="142">
        <v>124587.8900079898</v>
      </c>
      <c r="S138" s="142">
        <v>6423.6593407700002</v>
      </c>
      <c r="T138" s="142">
        <v>1389.7435191300001</v>
      </c>
      <c r="U138" s="142">
        <v>984.27664455000013</v>
      </c>
      <c r="V138" s="143">
        <v>133385.5695124398</v>
      </c>
      <c r="W138" s="131"/>
      <c r="X138" s="142">
        <v>1073.0666503500001</v>
      </c>
      <c r="Y138" s="142">
        <v>1.14359324</v>
      </c>
      <c r="Z138" s="143">
        <v>1074.2102435900001</v>
      </c>
      <c r="AB138" s="142">
        <v>2.4237339100000002</v>
      </c>
      <c r="AC138" s="142">
        <v>9.6128350000000001E-2</v>
      </c>
      <c r="AD138" s="143">
        <v>2.51986226</v>
      </c>
    </row>
    <row r="139" spans="1:30" s="123" customFormat="1">
      <c r="A139" s="140">
        <v>39873</v>
      </c>
      <c r="C139" s="141">
        <v>41699</v>
      </c>
      <c r="D139" s="134">
        <v>21</v>
      </c>
      <c r="E139" s="142"/>
      <c r="F139" s="142">
        <v>31824542</v>
      </c>
      <c r="G139" s="142">
        <v>304372</v>
      </c>
      <c r="H139" s="142">
        <v>760764</v>
      </c>
      <c r="I139" s="142">
        <v>106000</v>
      </c>
      <c r="J139" s="143">
        <v>32995678</v>
      </c>
      <c r="K139" s="130"/>
      <c r="L139" s="142">
        <v>132354.3398340698</v>
      </c>
      <c r="M139" s="142">
        <v>5571.6763629099996</v>
      </c>
      <c r="N139" s="142">
        <v>1589.0179135500002</v>
      </c>
      <c r="O139" s="142">
        <v>994.52100547999999</v>
      </c>
      <c r="P139" s="143">
        <v>140509.55511600981</v>
      </c>
      <c r="Q139" s="131"/>
      <c r="R139" s="142">
        <v>137349.27042501979</v>
      </c>
      <c r="S139" s="142">
        <v>6724.4343156199993</v>
      </c>
      <c r="T139" s="142">
        <v>1589.0179135500002</v>
      </c>
      <c r="U139" s="142">
        <v>995.06892375999996</v>
      </c>
      <c r="V139" s="143">
        <v>146657.79157794983</v>
      </c>
      <c r="W139" s="131"/>
      <c r="X139" s="142">
        <v>694.40156335999995</v>
      </c>
      <c r="Y139" s="142">
        <v>1.48525822</v>
      </c>
      <c r="Z139" s="143">
        <v>695.88682158000006</v>
      </c>
      <c r="AB139" s="142">
        <v>2.0407517999999998</v>
      </c>
      <c r="AC139" s="142">
        <v>5.9766859999999998E-2</v>
      </c>
      <c r="AD139" s="143">
        <v>2.1005186600000001</v>
      </c>
    </row>
    <row r="140" spans="1:30" s="123" customFormat="1">
      <c r="A140" s="140">
        <v>39904</v>
      </c>
      <c r="C140" s="141">
        <v>41730</v>
      </c>
      <c r="D140" s="134">
        <v>20</v>
      </c>
      <c r="E140" s="142"/>
      <c r="F140" s="142">
        <v>28162180</v>
      </c>
      <c r="G140" s="142">
        <v>255170</v>
      </c>
      <c r="H140" s="142">
        <v>686166</v>
      </c>
      <c r="I140" s="142">
        <v>102244</v>
      </c>
      <c r="J140" s="143">
        <v>29205760</v>
      </c>
      <c r="K140" s="130"/>
      <c r="L140" s="142">
        <v>119596.80572552</v>
      </c>
      <c r="M140" s="142">
        <v>4757.8948912100004</v>
      </c>
      <c r="N140" s="142">
        <v>1424.7189286099999</v>
      </c>
      <c r="O140" s="142">
        <v>920.32086637999987</v>
      </c>
      <c r="P140" s="143">
        <v>126699.74041172001</v>
      </c>
      <c r="Q140" s="131"/>
      <c r="R140" s="142">
        <v>122754.39969257</v>
      </c>
      <c r="S140" s="142">
        <v>6271.6433504500001</v>
      </c>
      <c r="T140" s="142">
        <v>1424.7189286099999</v>
      </c>
      <c r="U140" s="142">
        <v>920.93086638</v>
      </c>
      <c r="V140" s="143">
        <v>131371.69283801</v>
      </c>
      <c r="W140" s="131"/>
      <c r="X140" s="142">
        <v>341.43301170000001</v>
      </c>
      <c r="Y140" s="142">
        <v>0.72344333999999999</v>
      </c>
      <c r="Z140" s="143">
        <v>342.15645504000003</v>
      </c>
      <c r="AB140" s="142">
        <v>2.6823641899999999</v>
      </c>
      <c r="AC140" s="142">
        <v>8.9542650000000001E-2</v>
      </c>
      <c r="AD140" s="143">
        <v>2.7719068399999998</v>
      </c>
    </row>
    <row r="141" spans="1:30" s="123" customFormat="1">
      <c r="A141" s="140">
        <v>39934</v>
      </c>
      <c r="C141" s="141">
        <v>41760</v>
      </c>
      <c r="D141" s="134">
        <v>21</v>
      </c>
      <c r="E141" s="142"/>
      <c r="F141" s="142">
        <v>28567014</v>
      </c>
      <c r="G141" s="142">
        <v>232572</v>
      </c>
      <c r="H141" s="142">
        <v>594166</v>
      </c>
      <c r="I141" s="142">
        <v>93490</v>
      </c>
      <c r="J141" s="143">
        <v>29487242</v>
      </c>
      <c r="K141" s="130"/>
      <c r="L141" s="142">
        <v>116526.38751782991</v>
      </c>
      <c r="M141" s="142">
        <v>4635.6931747099998</v>
      </c>
      <c r="N141" s="142">
        <v>1191.18712899</v>
      </c>
      <c r="O141" s="142">
        <v>861.16439153999988</v>
      </c>
      <c r="P141" s="143">
        <v>123214.4322130699</v>
      </c>
      <c r="Q141" s="131"/>
      <c r="R141" s="142">
        <v>121197.2384554999</v>
      </c>
      <c r="S141" s="142">
        <v>6039.3856796999989</v>
      </c>
      <c r="T141" s="142">
        <v>1191.18712899</v>
      </c>
      <c r="U141" s="142">
        <v>861.35482153999988</v>
      </c>
      <c r="V141" s="143">
        <v>129289.16608572991</v>
      </c>
      <c r="W141" s="131"/>
      <c r="X141" s="142">
        <v>173.44460143000001</v>
      </c>
      <c r="Y141" s="142">
        <v>1.33830984</v>
      </c>
      <c r="Z141" s="143">
        <v>174.78291127</v>
      </c>
      <c r="AB141" s="142">
        <v>2.3425367399999999</v>
      </c>
      <c r="AC141" s="142">
        <v>0.10400710000000001</v>
      </c>
      <c r="AD141" s="143">
        <v>2.4465438400000004</v>
      </c>
    </row>
    <row r="142" spans="1:30" s="123" customFormat="1">
      <c r="A142" s="140"/>
      <c r="C142" s="141">
        <v>41791</v>
      </c>
      <c r="D142" s="134">
        <v>21</v>
      </c>
      <c r="E142" s="142"/>
      <c r="F142" s="142">
        <v>27720380</v>
      </c>
      <c r="G142" s="142">
        <v>244086</v>
      </c>
      <c r="H142" s="142">
        <v>547466</v>
      </c>
      <c r="I142" s="142">
        <v>91132</v>
      </c>
      <c r="J142" s="143">
        <v>28603064</v>
      </c>
      <c r="K142" s="130"/>
      <c r="L142" s="142">
        <v>113141.56065111951</v>
      </c>
      <c r="M142" s="142">
        <v>4428.4648395800004</v>
      </c>
      <c r="N142" s="142">
        <v>1177.6156932700001</v>
      </c>
      <c r="O142" s="142">
        <v>888.93126555000003</v>
      </c>
      <c r="P142" s="143">
        <v>119636.57244951953</v>
      </c>
      <c r="Q142" s="131"/>
      <c r="R142" s="142">
        <v>117338.51776234951</v>
      </c>
      <c r="S142" s="142">
        <v>5966.3786308899998</v>
      </c>
      <c r="T142" s="142">
        <v>1177.6156932700001</v>
      </c>
      <c r="U142" s="142">
        <v>900.2566293000001</v>
      </c>
      <c r="V142" s="143">
        <v>125382.76871580952</v>
      </c>
      <c r="W142" s="131"/>
      <c r="X142" s="142">
        <v>286.21704870999997</v>
      </c>
      <c r="Y142" s="142">
        <v>2.4189962200000004</v>
      </c>
      <c r="Z142" s="143">
        <v>288.63604492999997</v>
      </c>
      <c r="AB142" s="142">
        <v>1.65643834</v>
      </c>
      <c r="AC142" s="142">
        <v>4.4667140000000001E-2</v>
      </c>
      <c r="AD142" s="143">
        <v>1.7011054800000001</v>
      </c>
    </row>
    <row r="143" spans="1:30" s="123" customFormat="1">
      <c r="A143" s="140"/>
      <c r="C143" s="141">
        <v>41821</v>
      </c>
      <c r="D143" s="134">
        <v>23</v>
      </c>
      <c r="E143" s="142"/>
      <c r="F143" s="142">
        <v>31306124</v>
      </c>
      <c r="G143" s="142">
        <v>270556</v>
      </c>
      <c r="H143" s="142">
        <v>605836</v>
      </c>
      <c r="I143" s="142">
        <v>88240</v>
      </c>
      <c r="J143" s="143">
        <v>32270756</v>
      </c>
      <c r="K143" s="130"/>
      <c r="L143" s="142">
        <v>120281.6254131498</v>
      </c>
      <c r="M143" s="142">
        <v>5102.8799792299997</v>
      </c>
      <c r="N143" s="142">
        <v>1276.93815245</v>
      </c>
      <c r="O143" s="142">
        <v>783.92282621000004</v>
      </c>
      <c r="P143" s="143">
        <v>127445.36637103983</v>
      </c>
      <c r="Q143" s="131"/>
      <c r="R143" s="142">
        <v>123045.4958429398</v>
      </c>
      <c r="S143" s="142">
        <v>6537.73276644</v>
      </c>
      <c r="T143" s="142">
        <v>1276.9613364500001</v>
      </c>
      <c r="U143" s="142">
        <v>785.03297827000006</v>
      </c>
      <c r="V143" s="143">
        <v>131645.2229240998</v>
      </c>
      <c r="W143" s="131"/>
      <c r="X143" s="142">
        <v>242.05849838999998</v>
      </c>
      <c r="Y143" s="142">
        <v>1.4037606</v>
      </c>
      <c r="Z143" s="143">
        <v>243.46225898999998</v>
      </c>
      <c r="AB143" s="142">
        <v>1.89467765</v>
      </c>
      <c r="AC143" s="142">
        <v>0.13189434999999999</v>
      </c>
      <c r="AD143" s="143">
        <v>2.0265720000000003</v>
      </c>
    </row>
    <row r="144" spans="1:30" s="123" customFormat="1">
      <c r="A144" s="140"/>
      <c r="C144" s="141">
        <v>41852</v>
      </c>
      <c r="D144" s="134">
        <v>21</v>
      </c>
      <c r="E144" s="142"/>
      <c r="F144" s="142">
        <v>27481130</v>
      </c>
      <c r="G144" s="142">
        <v>262814</v>
      </c>
      <c r="H144" s="142">
        <v>547382</v>
      </c>
      <c r="I144" s="142">
        <v>76686</v>
      </c>
      <c r="J144" s="143">
        <v>28368012</v>
      </c>
      <c r="K144" s="130"/>
      <c r="L144" s="142">
        <v>103690.5136526704</v>
      </c>
      <c r="M144" s="142">
        <v>5384.1256207000006</v>
      </c>
      <c r="N144" s="142">
        <v>1112.64107868</v>
      </c>
      <c r="O144" s="142">
        <v>696.73961801000007</v>
      </c>
      <c r="P144" s="143">
        <v>110884.0199700604</v>
      </c>
      <c r="Q144" s="131"/>
      <c r="R144" s="142">
        <v>105943.98234560042</v>
      </c>
      <c r="S144" s="142">
        <v>6911.8389775199994</v>
      </c>
      <c r="T144" s="142">
        <v>1112.6421276799999</v>
      </c>
      <c r="U144" s="142">
        <v>696.97768955000004</v>
      </c>
      <c r="V144" s="143">
        <v>114665.44114035039</v>
      </c>
      <c r="W144" s="131"/>
      <c r="X144" s="142">
        <v>89.76313162000001</v>
      </c>
      <c r="Y144" s="142">
        <v>0.48604073999999997</v>
      </c>
      <c r="Z144" s="143">
        <v>90.249172360000003</v>
      </c>
      <c r="AB144" s="142">
        <v>1.56213683</v>
      </c>
      <c r="AC144" s="142">
        <v>0.11430496</v>
      </c>
      <c r="AD144" s="143">
        <v>1.6764417900000002</v>
      </c>
    </row>
    <row r="145" spans="1:30" s="123" customFormat="1">
      <c r="A145" s="140"/>
      <c r="C145" s="141">
        <v>41883</v>
      </c>
      <c r="D145" s="134">
        <v>22</v>
      </c>
      <c r="E145" s="142"/>
      <c r="F145" s="142">
        <v>28608066</v>
      </c>
      <c r="G145" s="142">
        <v>288054</v>
      </c>
      <c r="H145" s="142">
        <v>551550</v>
      </c>
      <c r="I145" s="142">
        <v>95622</v>
      </c>
      <c r="J145" s="143">
        <v>29543292</v>
      </c>
      <c r="K145" s="130"/>
      <c r="L145" s="142">
        <v>118175.1357315996</v>
      </c>
      <c r="M145" s="142">
        <v>5261.91944659</v>
      </c>
      <c r="N145" s="142">
        <v>1272.77922556</v>
      </c>
      <c r="O145" s="142">
        <v>920.20494080999993</v>
      </c>
      <c r="P145" s="143">
        <v>125630.0393445596</v>
      </c>
      <c r="Q145" s="131"/>
      <c r="R145" s="142">
        <v>122290.78885409961</v>
      </c>
      <c r="S145" s="142">
        <v>6604.1578571099999</v>
      </c>
      <c r="T145" s="142">
        <v>1272.97897556</v>
      </c>
      <c r="U145" s="142">
        <v>921.07974480999997</v>
      </c>
      <c r="V145" s="143">
        <v>131089.0054315796</v>
      </c>
      <c r="W145" s="131"/>
      <c r="X145" s="142">
        <v>251.21597159999999</v>
      </c>
      <c r="Y145" s="142">
        <v>1.63644631</v>
      </c>
      <c r="Z145" s="143">
        <v>252.85241790999999</v>
      </c>
      <c r="AB145" s="142">
        <v>1.6725079899999999</v>
      </c>
      <c r="AC145" s="142">
        <v>0.15439207999999999</v>
      </c>
      <c r="AD145" s="143">
        <v>1.82690007</v>
      </c>
    </row>
    <row r="146" spans="1:30" s="123" customFormat="1">
      <c r="A146" s="140"/>
      <c r="C146" s="141">
        <v>41913</v>
      </c>
      <c r="D146" s="134">
        <v>23</v>
      </c>
      <c r="E146" s="142"/>
      <c r="F146" s="142">
        <v>42874710</v>
      </c>
      <c r="G146" s="142">
        <v>425850</v>
      </c>
      <c r="H146" s="142">
        <v>760470</v>
      </c>
      <c r="I146" s="142">
        <v>105430</v>
      </c>
      <c r="J146" s="143">
        <v>44166460</v>
      </c>
      <c r="K146" s="130"/>
      <c r="L146" s="142">
        <v>169000.27049109893</v>
      </c>
      <c r="M146" s="142">
        <v>9026.0607723800003</v>
      </c>
      <c r="N146" s="142">
        <v>1558.9269458700001</v>
      </c>
      <c r="O146" s="142">
        <v>949.23579923999989</v>
      </c>
      <c r="P146" s="143">
        <v>180534.4940085889</v>
      </c>
      <c r="Q146" s="131"/>
      <c r="R146" s="142">
        <v>172494.35439344891</v>
      </c>
      <c r="S146" s="142">
        <v>11846.76637205</v>
      </c>
      <c r="T146" s="142">
        <v>1558.9564226699999</v>
      </c>
      <c r="U146" s="142">
        <v>950.03696121999997</v>
      </c>
      <c r="V146" s="143">
        <v>186850.11414938892</v>
      </c>
      <c r="W146" s="131"/>
      <c r="X146" s="142">
        <v>192.24975542000001</v>
      </c>
      <c r="Y146" s="142">
        <v>2.0924713600000002</v>
      </c>
      <c r="Z146" s="143">
        <v>194.34222678000003</v>
      </c>
      <c r="AB146" s="142">
        <v>2.8002977499999999</v>
      </c>
      <c r="AC146" s="142">
        <v>6.6488839999999994E-2</v>
      </c>
      <c r="AD146" s="143">
        <v>2.8667865900000002</v>
      </c>
    </row>
    <row r="147" spans="1:30" s="123" customFormat="1">
      <c r="A147" s="140"/>
      <c r="C147" s="141">
        <v>41944</v>
      </c>
      <c r="D147" s="134">
        <v>20</v>
      </c>
      <c r="E147" s="142"/>
      <c r="F147" s="142">
        <v>28458606</v>
      </c>
      <c r="G147" s="142">
        <v>292730</v>
      </c>
      <c r="H147" s="142">
        <v>557148</v>
      </c>
      <c r="I147" s="142">
        <v>83110</v>
      </c>
      <c r="J147" s="143">
        <v>29391594</v>
      </c>
      <c r="K147" s="130"/>
      <c r="L147" s="142">
        <v>117951.68532695979</v>
      </c>
      <c r="M147" s="142">
        <v>5812.58961705</v>
      </c>
      <c r="N147" s="142">
        <v>1198.2123687600001</v>
      </c>
      <c r="O147" s="142">
        <v>724.83774112000003</v>
      </c>
      <c r="P147" s="143">
        <v>125687.3250538898</v>
      </c>
      <c r="Q147" s="131"/>
      <c r="R147" s="142">
        <v>120540.6011969698</v>
      </c>
      <c r="S147" s="142">
        <v>8403.8857955599997</v>
      </c>
      <c r="T147" s="142">
        <v>1198.31482751</v>
      </c>
      <c r="U147" s="142">
        <v>726.33134092</v>
      </c>
      <c r="V147" s="143">
        <v>130869.13316095981</v>
      </c>
      <c r="W147" s="131"/>
      <c r="X147" s="142">
        <v>341.25168352000003</v>
      </c>
      <c r="Y147" s="142">
        <v>0.53429937999999999</v>
      </c>
      <c r="Z147" s="143">
        <v>341.78598290000002</v>
      </c>
      <c r="AB147" s="142">
        <v>1.91245157</v>
      </c>
      <c r="AC147" s="142">
        <v>4.138675E-2</v>
      </c>
      <c r="AD147" s="143">
        <v>1.95383832</v>
      </c>
    </row>
    <row r="148" spans="1:30" s="123" customFormat="1">
      <c r="A148" s="140"/>
      <c r="C148" s="141">
        <v>41974</v>
      </c>
      <c r="D148" s="134">
        <v>21</v>
      </c>
      <c r="E148" s="142"/>
      <c r="F148" s="142">
        <v>30261602</v>
      </c>
      <c r="G148" s="142">
        <v>380510</v>
      </c>
      <c r="H148" s="142">
        <v>612386</v>
      </c>
      <c r="I148" s="142">
        <v>89950</v>
      </c>
      <c r="J148" s="143">
        <v>31344448</v>
      </c>
      <c r="K148" s="130"/>
      <c r="L148" s="142">
        <v>127445.68024961001</v>
      </c>
      <c r="M148" s="142">
        <v>7949.8698592100009</v>
      </c>
      <c r="N148" s="142">
        <v>1401.6529206499999</v>
      </c>
      <c r="O148" s="142">
        <v>759.05617991000008</v>
      </c>
      <c r="P148" s="143">
        <v>137556.25920938002</v>
      </c>
      <c r="Q148" s="131"/>
      <c r="R148" s="142">
        <v>133846.63123113001</v>
      </c>
      <c r="S148" s="142">
        <v>10655.27548054</v>
      </c>
      <c r="T148" s="142">
        <v>1401.6873998999999</v>
      </c>
      <c r="U148" s="142">
        <v>759.82714815000008</v>
      </c>
      <c r="V148" s="143">
        <v>146663.42125971999</v>
      </c>
      <c r="W148" s="131"/>
      <c r="X148" s="142">
        <v>690.03248889999998</v>
      </c>
      <c r="Y148" s="142">
        <v>0.67158969000000002</v>
      </c>
      <c r="Z148" s="143">
        <v>690.70407858999999</v>
      </c>
      <c r="AB148" s="142">
        <v>2.8246312600000003</v>
      </c>
      <c r="AC148" s="142">
        <v>5.9486700000000003E-2</v>
      </c>
      <c r="AD148" s="143">
        <v>2.8841179600000002</v>
      </c>
    </row>
    <row r="149" spans="1:30" s="123" customFormat="1">
      <c r="A149" s="140"/>
      <c r="C149" s="144">
        <v>2014</v>
      </c>
      <c r="D149" s="145">
        <v>255</v>
      </c>
      <c r="E149" s="142"/>
      <c r="F149" s="143">
        <v>370398910</v>
      </c>
      <c r="G149" s="143">
        <v>3586656</v>
      </c>
      <c r="H149" s="143">
        <v>7678702</v>
      </c>
      <c r="I149" s="143">
        <v>1158822</v>
      </c>
      <c r="J149" s="143">
        <v>382823090</v>
      </c>
      <c r="K149" s="130"/>
      <c r="L149" s="143">
        <v>1491669.6864082774</v>
      </c>
      <c r="M149" s="143">
        <v>69146.557711510002</v>
      </c>
      <c r="N149" s="143">
        <v>16273.456139810001</v>
      </c>
      <c r="O149" s="143">
        <v>10588.451896099999</v>
      </c>
      <c r="P149" s="143">
        <v>1587678.1521556973</v>
      </c>
      <c r="Q149" s="131"/>
      <c r="R149" s="143">
        <v>1535684.4548798075</v>
      </c>
      <c r="S149" s="143">
        <v>89726.482934399988</v>
      </c>
      <c r="T149" s="143">
        <v>16273.864739609999</v>
      </c>
      <c r="U149" s="143">
        <v>10613.190516769999</v>
      </c>
      <c r="V149" s="143">
        <v>1652297.9930705875</v>
      </c>
      <c r="W149" s="131"/>
      <c r="X149" s="143">
        <v>5352.1533291000005</v>
      </c>
      <c r="Y149" s="143">
        <v>14.75007551</v>
      </c>
      <c r="Z149" s="143">
        <v>5366.9034046099996</v>
      </c>
      <c r="AB149" s="143">
        <v>27.606620519999996</v>
      </c>
      <c r="AC149" s="143">
        <v>1.1187643700000001</v>
      </c>
      <c r="AD149" s="143">
        <v>28.725384890000004</v>
      </c>
    </row>
    <row r="150" spans="1:30" s="123" customFormat="1">
      <c r="A150" s="140"/>
      <c r="C150" s="144"/>
      <c r="D150" s="145"/>
      <c r="E150" s="142"/>
      <c r="F150" s="143"/>
      <c r="G150" s="143"/>
      <c r="H150" s="143"/>
      <c r="I150" s="143"/>
      <c r="J150" s="143"/>
      <c r="K150" s="130"/>
      <c r="L150" s="143"/>
      <c r="M150" s="143"/>
      <c r="N150" s="143"/>
      <c r="O150" s="143"/>
      <c r="P150" s="143"/>
      <c r="Q150" s="131"/>
      <c r="R150" s="143"/>
      <c r="S150" s="143"/>
      <c r="T150" s="143"/>
      <c r="U150" s="143"/>
      <c r="V150" s="143"/>
      <c r="W150" s="131"/>
      <c r="X150" s="143"/>
      <c r="Y150" s="143"/>
      <c r="Z150" s="143"/>
      <c r="AB150" s="143"/>
      <c r="AC150" s="143"/>
      <c r="AD150" s="143"/>
    </row>
    <row r="151" spans="1:30" s="123" customFormat="1">
      <c r="A151" s="140">
        <v>39814</v>
      </c>
      <c r="C151" s="141">
        <v>42005</v>
      </c>
      <c r="D151" s="134">
        <v>21</v>
      </c>
      <c r="E151" s="142"/>
      <c r="F151" s="142">
        <v>40050118</v>
      </c>
      <c r="G151" s="142">
        <v>488146</v>
      </c>
      <c r="H151" s="142">
        <v>805052</v>
      </c>
      <c r="I151" s="142">
        <v>100104</v>
      </c>
      <c r="J151" s="143">
        <v>41443420</v>
      </c>
      <c r="K151" s="130"/>
      <c r="L151" s="142">
        <v>163838.9457315589</v>
      </c>
      <c r="M151" s="142">
        <v>9647.5237211999993</v>
      </c>
      <c r="N151" s="142">
        <v>1724.71481978</v>
      </c>
      <c r="O151" s="142">
        <v>906.68215725999994</v>
      </c>
      <c r="P151" s="143">
        <v>176117.86642979889</v>
      </c>
      <c r="Q151" s="131"/>
      <c r="R151" s="142">
        <v>166116.5906254889</v>
      </c>
      <c r="S151" s="142">
        <v>12482.33166978</v>
      </c>
      <c r="T151" s="142">
        <v>1724.71481978</v>
      </c>
      <c r="U151" s="142">
        <v>906.69090726000002</v>
      </c>
      <c r="V151" s="143">
        <v>181230.32802230888</v>
      </c>
      <c r="W151" s="131"/>
      <c r="X151" s="142">
        <v>639.38959364999994</v>
      </c>
      <c r="Y151" s="142">
        <v>0.59037813000000006</v>
      </c>
      <c r="Z151" s="143">
        <v>639.97997178000003</v>
      </c>
      <c r="AB151" s="142">
        <v>4.2654030499999998</v>
      </c>
      <c r="AC151" s="142">
        <v>4.04476E-2</v>
      </c>
      <c r="AD151" s="143">
        <v>4.30585065</v>
      </c>
    </row>
    <row r="152" spans="1:30" s="123" customFormat="1">
      <c r="A152" s="140">
        <v>39845</v>
      </c>
      <c r="C152" s="141">
        <v>42036</v>
      </c>
      <c r="D152" s="134">
        <v>20</v>
      </c>
      <c r="E152" s="142"/>
      <c r="F152" s="142">
        <v>35244100</v>
      </c>
      <c r="G152" s="142">
        <v>398388</v>
      </c>
      <c r="H152" s="142">
        <v>679914</v>
      </c>
      <c r="I152" s="142">
        <v>82138</v>
      </c>
      <c r="J152" s="143">
        <v>36404540</v>
      </c>
      <c r="K152" s="130"/>
      <c r="L152" s="142">
        <v>148964.02792030998</v>
      </c>
      <c r="M152" s="142">
        <v>7079.1438012100007</v>
      </c>
      <c r="N152" s="142">
        <v>1347.4064991599998</v>
      </c>
      <c r="O152" s="142">
        <v>789.49096474999999</v>
      </c>
      <c r="P152" s="143">
        <v>158180.06918543001</v>
      </c>
      <c r="Q152" s="131"/>
      <c r="R152" s="142">
        <v>152050.13670552999</v>
      </c>
      <c r="S152" s="142">
        <v>10742.4832264</v>
      </c>
      <c r="T152" s="142">
        <v>1347.4064991599998</v>
      </c>
      <c r="U152" s="142">
        <v>789.49096474999999</v>
      </c>
      <c r="V152" s="143">
        <v>164929.51739584</v>
      </c>
      <c r="W152" s="131"/>
      <c r="X152" s="142">
        <v>404.85262101999996</v>
      </c>
      <c r="Y152" s="142">
        <v>0.97861132000000006</v>
      </c>
      <c r="Z152" s="143">
        <v>405.83123233999999</v>
      </c>
      <c r="AB152" s="142">
        <v>3.84702988</v>
      </c>
      <c r="AC152" s="142">
        <v>6.2407419999999998E-2</v>
      </c>
      <c r="AD152" s="143">
        <v>3.9094373</v>
      </c>
    </row>
    <row r="153" spans="1:30" s="123" customFormat="1">
      <c r="A153" s="140">
        <v>39873</v>
      </c>
      <c r="C153" s="141">
        <v>42064</v>
      </c>
      <c r="D153" s="134">
        <v>22</v>
      </c>
      <c r="E153" s="142"/>
      <c r="F153" s="142">
        <v>40306182</v>
      </c>
      <c r="G153" s="142">
        <v>466916</v>
      </c>
      <c r="H153" s="142">
        <v>745458</v>
      </c>
      <c r="I153" s="142">
        <v>98278</v>
      </c>
      <c r="J153" s="143">
        <v>41616834</v>
      </c>
      <c r="K153" s="130"/>
      <c r="L153" s="142">
        <v>178202.02065099002</v>
      </c>
      <c r="M153" s="142">
        <v>8956.3970596899999</v>
      </c>
      <c r="N153" s="142">
        <v>1543.79330794</v>
      </c>
      <c r="O153" s="142">
        <v>944.26222598000004</v>
      </c>
      <c r="P153" s="143">
        <v>189646.4732446</v>
      </c>
      <c r="Q153" s="131"/>
      <c r="R153" s="142">
        <v>184723.52828919003</v>
      </c>
      <c r="S153" s="142">
        <v>13411.150132520001</v>
      </c>
      <c r="T153" s="142">
        <v>1543.79516154</v>
      </c>
      <c r="U153" s="142">
        <v>944.26222598000004</v>
      </c>
      <c r="V153" s="143">
        <v>200622.73580923001</v>
      </c>
      <c r="W153" s="131"/>
      <c r="X153" s="142">
        <v>542.42937509000001</v>
      </c>
      <c r="Y153" s="142">
        <v>2.2095807600000001</v>
      </c>
      <c r="Z153" s="143">
        <v>544.63895585</v>
      </c>
      <c r="AB153" s="142">
        <v>5.2909699400000001</v>
      </c>
      <c r="AC153" s="142">
        <v>1.6299770000000002E-2</v>
      </c>
      <c r="AD153" s="143">
        <v>5.3072697099999999</v>
      </c>
    </row>
    <row r="154" spans="1:30" s="123" customFormat="1">
      <c r="A154" s="140">
        <v>39904</v>
      </c>
      <c r="C154" s="141">
        <v>42095</v>
      </c>
      <c r="D154" s="134">
        <v>20</v>
      </c>
      <c r="E154" s="142"/>
      <c r="F154" s="142">
        <v>36699234</v>
      </c>
      <c r="G154" s="142">
        <v>426524</v>
      </c>
      <c r="H154" s="142">
        <v>699752</v>
      </c>
      <c r="I154" s="142">
        <v>87162</v>
      </c>
      <c r="J154" s="143">
        <v>37912672</v>
      </c>
      <c r="K154" s="130"/>
      <c r="L154" s="142">
        <v>162858.30179538901</v>
      </c>
      <c r="M154" s="142">
        <v>8417.1924876800003</v>
      </c>
      <c r="N154" s="142">
        <v>1518.4970846300002</v>
      </c>
      <c r="O154" s="142">
        <v>800.21929363000004</v>
      </c>
      <c r="P154" s="143">
        <v>173594.21066132898</v>
      </c>
      <c r="Q154" s="131"/>
      <c r="R154" s="142">
        <v>166309.774383749</v>
      </c>
      <c r="S154" s="142">
        <v>12756.474719620001</v>
      </c>
      <c r="T154" s="142">
        <v>1518.4970846300002</v>
      </c>
      <c r="U154" s="142">
        <v>828.56899623999993</v>
      </c>
      <c r="V154" s="143">
        <v>181413.31518423901</v>
      </c>
      <c r="W154" s="131"/>
      <c r="X154" s="142">
        <v>379.47185070999996</v>
      </c>
      <c r="Y154" s="142">
        <v>2.3816257700000003</v>
      </c>
      <c r="Z154" s="143">
        <v>381.85347647999993</v>
      </c>
      <c r="AB154" s="142">
        <v>7.3840765800000003</v>
      </c>
      <c r="AC154" s="142">
        <v>0</v>
      </c>
      <c r="AD154" s="143">
        <v>7.3840765800000003</v>
      </c>
    </row>
    <row r="155" spans="1:30" s="123" customFormat="1">
      <c r="A155" s="140">
        <v>39934</v>
      </c>
      <c r="C155" s="141">
        <v>42125</v>
      </c>
      <c r="D155" s="134">
        <v>20</v>
      </c>
      <c r="E155" s="142"/>
      <c r="F155" s="142">
        <v>32992354</v>
      </c>
      <c r="G155" s="142">
        <v>373934</v>
      </c>
      <c r="H155" s="142">
        <v>624764</v>
      </c>
      <c r="I155" s="142">
        <v>76186</v>
      </c>
      <c r="J155" s="143">
        <v>34067238</v>
      </c>
      <c r="K155" s="130"/>
      <c r="L155" s="142">
        <v>143438.5492906601</v>
      </c>
      <c r="M155" s="142">
        <v>7863.4389422100003</v>
      </c>
      <c r="N155" s="142">
        <v>1308.6365990300001</v>
      </c>
      <c r="O155" s="142">
        <v>737.13155449999999</v>
      </c>
      <c r="P155" s="143">
        <v>153347.75638640008</v>
      </c>
      <c r="Q155" s="131"/>
      <c r="R155" s="142">
        <v>147343.23898243011</v>
      </c>
      <c r="S155" s="142">
        <v>10988.110929570001</v>
      </c>
      <c r="T155" s="142">
        <v>1309.0023990300001</v>
      </c>
      <c r="U155" s="142">
        <v>738.0142115000001</v>
      </c>
      <c r="V155" s="143">
        <v>160378.36652253009</v>
      </c>
      <c r="W155" s="131"/>
      <c r="X155" s="142">
        <v>455.45334465999997</v>
      </c>
      <c r="Y155" s="142">
        <v>2.66161081</v>
      </c>
      <c r="Z155" s="143">
        <v>458.11495546999998</v>
      </c>
      <c r="AB155" s="142">
        <v>3.7402669400000002</v>
      </c>
      <c r="AC155" s="142">
        <v>0</v>
      </c>
      <c r="AD155" s="143">
        <v>3.7402669400000002</v>
      </c>
    </row>
    <row r="156" spans="1:30" s="123" customFormat="1">
      <c r="A156" s="140"/>
      <c r="C156" s="141">
        <v>42156</v>
      </c>
      <c r="D156" s="134">
        <v>22</v>
      </c>
      <c r="E156" s="142"/>
      <c r="F156" s="142">
        <v>41314318</v>
      </c>
      <c r="G156" s="142">
        <v>465842</v>
      </c>
      <c r="H156" s="142">
        <v>775046</v>
      </c>
      <c r="I156" s="142">
        <v>97876</v>
      </c>
      <c r="J156" s="143">
        <v>42653082</v>
      </c>
      <c r="K156" s="130"/>
      <c r="L156" s="142">
        <v>182962.35954360999</v>
      </c>
      <c r="M156" s="142">
        <v>9421.9982298399991</v>
      </c>
      <c r="N156" s="142">
        <v>1547.6208739099998</v>
      </c>
      <c r="O156" s="142">
        <v>901.39850225000009</v>
      </c>
      <c r="P156" s="143">
        <v>194833.37714960997</v>
      </c>
      <c r="Q156" s="131"/>
      <c r="R156" s="142">
        <v>187078.15857385</v>
      </c>
      <c r="S156" s="142">
        <v>12906.5896058</v>
      </c>
      <c r="T156" s="142">
        <v>1547.6208739099998</v>
      </c>
      <c r="U156" s="142">
        <v>921.61041924999995</v>
      </c>
      <c r="V156" s="143">
        <v>202453.97947281</v>
      </c>
      <c r="W156" s="131"/>
      <c r="X156" s="142">
        <v>665.13079452999989</v>
      </c>
      <c r="Y156" s="142">
        <v>0.99459399999999998</v>
      </c>
      <c r="Z156" s="143">
        <v>666.12538853000001</v>
      </c>
      <c r="AB156" s="142">
        <v>3.8929012900000002</v>
      </c>
      <c r="AC156" s="142">
        <v>0</v>
      </c>
      <c r="AD156" s="143">
        <v>3.8929012900000002</v>
      </c>
    </row>
    <row r="157" spans="1:30" s="123" customFormat="1">
      <c r="A157" s="140"/>
      <c r="C157" s="141">
        <v>42186</v>
      </c>
      <c r="D157" s="134">
        <v>23</v>
      </c>
      <c r="E157" s="142"/>
      <c r="F157" s="142">
        <v>38478052</v>
      </c>
      <c r="G157" s="142">
        <v>431242</v>
      </c>
      <c r="H157" s="142">
        <v>678794</v>
      </c>
      <c r="I157" s="142">
        <v>74864</v>
      </c>
      <c r="J157" s="143">
        <v>39662952</v>
      </c>
      <c r="K157" s="130"/>
      <c r="L157" s="142">
        <v>165210.11920318019</v>
      </c>
      <c r="M157" s="142">
        <v>8298.3336456800007</v>
      </c>
      <c r="N157" s="142">
        <v>1324.8007964200001</v>
      </c>
      <c r="O157" s="142">
        <v>581.95103544000006</v>
      </c>
      <c r="P157" s="143">
        <v>175415.2046807202</v>
      </c>
      <c r="Q157" s="131"/>
      <c r="R157" s="142">
        <v>168250.87045084019</v>
      </c>
      <c r="S157" s="142">
        <v>11806.003824269999</v>
      </c>
      <c r="T157" s="142">
        <v>1324.8007964200001</v>
      </c>
      <c r="U157" s="142">
        <v>582.16587865000008</v>
      </c>
      <c r="V157" s="143">
        <v>181963.84095018019</v>
      </c>
      <c r="W157" s="131"/>
      <c r="X157" s="142">
        <v>530.84705291000012</v>
      </c>
      <c r="Y157" s="142">
        <v>3.1601191700000002</v>
      </c>
      <c r="Z157" s="143">
        <v>534.00717208000003</v>
      </c>
      <c r="AB157" s="142">
        <v>27.779887369999997</v>
      </c>
      <c r="AC157" s="142">
        <v>0.10455945</v>
      </c>
      <c r="AD157" s="143">
        <v>27.884446819999997</v>
      </c>
    </row>
    <row r="158" spans="1:30" s="123" customFormat="1">
      <c r="A158" s="140"/>
      <c r="C158" s="141">
        <v>42217</v>
      </c>
      <c r="D158" s="134">
        <v>21</v>
      </c>
      <c r="E158" s="142"/>
      <c r="F158" s="142">
        <v>38943136</v>
      </c>
      <c r="G158" s="142">
        <v>471360</v>
      </c>
      <c r="H158" s="142">
        <v>684196</v>
      </c>
      <c r="I158" s="142">
        <v>60982</v>
      </c>
      <c r="J158" s="143">
        <v>40159674</v>
      </c>
      <c r="K158" s="130"/>
      <c r="L158" s="142">
        <v>160703.8324762999</v>
      </c>
      <c r="M158" s="142">
        <v>9475.0326036000006</v>
      </c>
      <c r="N158" s="142">
        <v>1399.1096832399999</v>
      </c>
      <c r="O158" s="142">
        <v>464.37284216</v>
      </c>
      <c r="P158" s="143">
        <v>172042.3476052999</v>
      </c>
      <c r="Q158" s="131"/>
      <c r="R158" s="142">
        <v>163517.83266445991</v>
      </c>
      <c r="S158" s="142">
        <v>15621.531763849998</v>
      </c>
      <c r="T158" s="142">
        <v>1399.1096832399999</v>
      </c>
      <c r="U158" s="142">
        <v>464.47420499999998</v>
      </c>
      <c r="V158" s="143">
        <v>181002.94831654988</v>
      </c>
      <c r="W158" s="131"/>
      <c r="X158" s="142">
        <v>416.15342636000003</v>
      </c>
      <c r="Y158" s="142">
        <v>1.4921134999999999</v>
      </c>
      <c r="Z158" s="143">
        <v>417.64553986000004</v>
      </c>
      <c r="AB158" s="142">
        <v>26.525037729999998</v>
      </c>
      <c r="AC158" s="142">
        <v>0.21784669000000001</v>
      </c>
      <c r="AD158" s="143">
        <v>26.742884419999999</v>
      </c>
    </row>
    <row r="159" spans="1:30" s="123" customFormat="1">
      <c r="A159" s="140"/>
      <c r="C159" s="141">
        <v>42248</v>
      </c>
      <c r="D159" s="134">
        <v>22</v>
      </c>
      <c r="E159" s="142"/>
      <c r="F159" s="142">
        <v>40483088</v>
      </c>
      <c r="G159" s="142">
        <v>377470</v>
      </c>
      <c r="H159" s="142">
        <v>658900</v>
      </c>
      <c r="I159" s="142">
        <v>69370</v>
      </c>
      <c r="J159" s="143">
        <v>41588828</v>
      </c>
      <c r="K159" s="130"/>
      <c r="L159" s="142">
        <v>158426.33321106</v>
      </c>
      <c r="M159" s="142">
        <v>7960.8715945700005</v>
      </c>
      <c r="N159" s="142">
        <v>1259.4443208600001</v>
      </c>
      <c r="O159" s="142">
        <v>562.17731928000001</v>
      </c>
      <c r="P159" s="143">
        <v>168208.82644577001</v>
      </c>
      <c r="Q159" s="131"/>
      <c r="R159" s="142">
        <v>162226.16041414003</v>
      </c>
      <c r="S159" s="142">
        <v>13506.252378519999</v>
      </c>
      <c r="T159" s="142">
        <v>1259.4443208600001</v>
      </c>
      <c r="U159" s="142">
        <v>563.26775470999996</v>
      </c>
      <c r="V159" s="143">
        <v>177555.12486823002</v>
      </c>
      <c r="W159" s="131"/>
      <c r="X159" s="142">
        <v>276.38208522000002</v>
      </c>
      <c r="Y159" s="142">
        <v>0.70243001999999999</v>
      </c>
      <c r="Z159" s="143">
        <v>277.08451523999997</v>
      </c>
      <c r="AB159" s="142">
        <v>22.661264069999998</v>
      </c>
      <c r="AC159" s="142">
        <v>0.10513148000000001</v>
      </c>
      <c r="AD159" s="143">
        <v>22.766395549999999</v>
      </c>
    </row>
    <row r="160" spans="1:30" s="123" customFormat="1">
      <c r="A160" s="140"/>
      <c r="C160" s="141">
        <v>42278</v>
      </c>
      <c r="D160" s="134">
        <v>22</v>
      </c>
      <c r="E160" s="142"/>
      <c r="F160" s="142">
        <v>40534990</v>
      </c>
      <c r="G160" s="142">
        <v>358640</v>
      </c>
      <c r="H160" s="142">
        <v>599570</v>
      </c>
      <c r="I160" s="142">
        <v>70772</v>
      </c>
      <c r="J160" s="143">
        <v>41563972</v>
      </c>
      <c r="K160" s="130"/>
      <c r="L160" s="142">
        <v>153057.90239611972</v>
      </c>
      <c r="M160" s="142">
        <v>6914.5454588499997</v>
      </c>
      <c r="N160" s="142">
        <v>1045.94909418</v>
      </c>
      <c r="O160" s="142">
        <v>586.38526692000005</v>
      </c>
      <c r="P160" s="143">
        <v>161604.7822160697</v>
      </c>
      <c r="Q160" s="131"/>
      <c r="R160" s="142">
        <v>155419.83814750973</v>
      </c>
      <c r="S160" s="142">
        <v>13124.11707948</v>
      </c>
      <c r="T160" s="142">
        <v>1045.95243018</v>
      </c>
      <c r="U160" s="142">
        <v>586.38526692000005</v>
      </c>
      <c r="V160" s="143">
        <v>170176.29292408971</v>
      </c>
      <c r="W160" s="131"/>
      <c r="X160" s="142">
        <v>392.24161774000004</v>
      </c>
      <c r="Y160" s="142">
        <v>0.86659794999999995</v>
      </c>
      <c r="Z160" s="143">
        <v>393.10821569000001</v>
      </c>
      <c r="AB160" s="142">
        <v>8.0356343100000007</v>
      </c>
      <c r="AC160" s="142">
        <v>0</v>
      </c>
      <c r="AD160" s="143">
        <v>8.0356343100000007</v>
      </c>
    </row>
    <row r="161" spans="1:30" s="123" customFormat="1">
      <c r="A161" s="140"/>
      <c r="C161" s="141">
        <v>42309</v>
      </c>
      <c r="D161" s="134">
        <v>21</v>
      </c>
      <c r="E161" s="142"/>
      <c r="F161" s="142">
        <v>36129764</v>
      </c>
      <c r="G161" s="142">
        <v>331634</v>
      </c>
      <c r="H161" s="142">
        <v>574774</v>
      </c>
      <c r="I161" s="142">
        <v>70146</v>
      </c>
      <c r="J161" s="143">
        <v>37106318</v>
      </c>
      <c r="K161" s="130"/>
      <c r="L161" s="142">
        <v>137167.1838391101</v>
      </c>
      <c r="M161" s="142">
        <v>6612.2426166900004</v>
      </c>
      <c r="N161" s="142">
        <v>1038.6751173100001</v>
      </c>
      <c r="O161" s="142">
        <v>576.99600864000001</v>
      </c>
      <c r="P161" s="143">
        <v>145395.0975817501</v>
      </c>
      <c r="Q161" s="131"/>
      <c r="R161" s="142">
        <v>139862.0781571301</v>
      </c>
      <c r="S161" s="142">
        <v>13343.361395190001</v>
      </c>
      <c r="T161" s="142">
        <v>1039.0762173100002</v>
      </c>
      <c r="U161" s="142">
        <v>576.99600864000001</v>
      </c>
      <c r="V161" s="143">
        <v>154821.5117782701</v>
      </c>
      <c r="W161" s="131"/>
      <c r="X161" s="142">
        <v>732.9467940799999</v>
      </c>
      <c r="Y161" s="142">
        <v>1.3858753799999999</v>
      </c>
      <c r="Z161" s="143">
        <v>734.33266945999992</v>
      </c>
      <c r="AB161" s="142">
        <v>6.5919295899999995</v>
      </c>
      <c r="AC161" s="142">
        <v>0.46400352</v>
      </c>
      <c r="AD161" s="143">
        <v>7.0559331099999998</v>
      </c>
    </row>
    <row r="162" spans="1:30" s="123" customFormat="1">
      <c r="A162" s="140"/>
      <c r="C162" s="141">
        <v>42339</v>
      </c>
      <c r="D162" s="134">
        <v>22</v>
      </c>
      <c r="E162" s="142"/>
      <c r="F162" s="142">
        <v>36764598</v>
      </c>
      <c r="G162" s="142">
        <v>412132</v>
      </c>
      <c r="H162" s="142">
        <v>553022</v>
      </c>
      <c r="I162" s="142">
        <v>67122</v>
      </c>
      <c r="J162" s="143">
        <v>37796874</v>
      </c>
      <c r="K162" s="130"/>
      <c r="L162" s="142">
        <v>139184.80189653038</v>
      </c>
      <c r="M162" s="142">
        <v>9614.4708073000002</v>
      </c>
      <c r="N162" s="142">
        <v>1129.69492371</v>
      </c>
      <c r="O162" s="142">
        <v>563.16124380999997</v>
      </c>
      <c r="P162" s="143">
        <v>150492.1288713504</v>
      </c>
      <c r="Q162" s="131"/>
      <c r="R162" s="142">
        <v>145489.1967148204</v>
      </c>
      <c r="S162" s="142">
        <v>16363.718607809999</v>
      </c>
      <c r="T162" s="142">
        <v>1129.7509675599999</v>
      </c>
      <c r="U162" s="142">
        <v>563.19135501000005</v>
      </c>
      <c r="V162" s="143">
        <v>163545.85764520039</v>
      </c>
      <c r="W162" s="131"/>
      <c r="X162" s="142">
        <v>392.31747326999999</v>
      </c>
      <c r="Y162" s="142">
        <v>1.0812093900000002</v>
      </c>
      <c r="Z162" s="143">
        <v>393.39868265999996</v>
      </c>
      <c r="AB162" s="142">
        <v>4.3155656599999999</v>
      </c>
      <c r="AC162" s="142">
        <v>0.62611408999999996</v>
      </c>
      <c r="AD162" s="143">
        <v>4.9416797499999996</v>
      </c>
    </row>
    <row r="163" spans="1:30" s="123" customFormat="1">
      <c r="A163" s="140"/>
      <c r="C163" s="144">
        <v>2015</v>
      </c>
      <c r="D163" s="145">
        <v>256</v>
      </c>
      <c r="E163" s="142"/>
      <c r="F163" s="143">
        <v>457939934</v>
      </c>
      <c r="G163" s="143">
        <v>5002228</v>
      </c>
      <c r="H163" s="143">
        <v>8079242</v>
      </c>
      <c r="I163" s="143">
        <v>955000</v>
      </c>
      <c r="J163" s="143">
        <v>471976404</v>
      </c>
      <c r="K163" s="130"/>
      <c r="L163" s="143">
        <v>1894014.3779548183</v>
      </c>
      <c r="M163" s="143">
        <v>100261.19096851998</v>
      </c>
      <c r="N163" s="143">
        <v>16188.34312017</v>
      </c>
      <c r="O163" s="143">
        <v>8414.2284146199981</v>
      </c>
      <c r="P163" s="143">
        <v>2018878.1404581279</v>
      </c>
      <c r="Q163" s="131"/>
      <c r="R163" s="143">
        <v>1938387.4041091381</v>
      </c>
      <c r="S163" s="143">
        <v>157052.12533281001</v>
      </c>
      <c r="T163" s="143">
        <v>16189.171253620001</v>
      </c>
      <c r="U163" s="143">
        <v>8465.1181939100006</v>
      </c>
      <c r="V163" s="143">
        <v>2120093.8188894782</v>
      </c>
      <c r="W163" s="131"/>
      <c r="X163" s="143">
        <v>5827.6160292399991</v>
      </c>
      <c r="Y163" s="143">
        <v>18.504746200000003</v>
      </c>
      <c r="Z163" s="143">
        <v>5846.1207754400011</v>
      </c>
      <c r="AB163" s="143">
        <v>124.32996641</v>
      </c>
      <c r="AC163" s="143">
        <v>1.63681002</v>
      </c>
      <c r="AD163" s="143">
        <v>125.96677643000001</v>
      </c>
    </row>
    <row r="164" spans="1:30" s="123" customFormat="1">
      <c r="A164" s="140"/>
      <c r="C164" s="144"/>
      <c r="D164" s="145"/>
      <c r="E164" s="142"/>
      <c r="F164" s="143"/>
      <c r="G164" s="143"/>
      <c r="H164" s="143"/>
      <c r="I164" s="143"/>
      <c r="J164" s="143"/>
      <c r="K164" s="130"/>
      <c r="L164" s="143"/>
      <c r="M164" s="143"/>
      <c r="N164" s="143"/>
      <c r="O164" s="143"/>
      <c r="P164" s="143"/>
      <c r="Q164" s="131"/>
      <c r="R164" s="143"/>
      <c r="S164" s="143"/>
      <c r="T164" s="143"/>
      <c r="U164" s="143"/>
      <c r="V164" s="143"/>
      <c r="W164" s="131"/>
      <c r="X164" s="143"/>
      <c r="Y164" s="143"/>
      <c r="Z164" s="143"/>
      <c r="AB164" s="143"/>
      <c r="AC164" s="143"/>
      <c r="AD164" s="143"/>
    </row>
    <row r="165" spans="1:30" s="123" customFormat="1">
      <c r="A165" s="140">
        <v>39814</v>
      </c>
      <c r="C165" s="141">
        <v>42370</v>
      </c>
      <c r="D165" s="134">
        <v>20</v>
      </c>
      <c r="E165" s="142"/>
      <c r="F165" s="142">
        <v>43067798</v>
      </c>
      <c r="G165" s="142">
        <v>476800</v>
      </c>
      <c r="H165" s="142">
        <v>597944</v>
      </c>
      <c r="I165" s="142">
        <v>70098</v>
      </c>
      <c r="J165" s="143">
        <v>44212640</v>
      </c>
      <c r="K165" s="130"/>
      <c r="L165" s="142">
        <v>154170.55100483052</v>
      </c>
      <c r="M165" s="142">
        <v>9903.3179937899986</v>
      </c>
      <c r="N165" s="142">
        <v>989.60489414999995</v>
      </c>
      <c r="O165" s="142">
        <v>601.26439307999999</v>
      </c>
      <c r="P165" s="143">
        <v>165664.73828585053</v>
      </c>
      <c r="Q165" s="131"/>
      <c r="R165" s="142">
        <v>155756.2084375305</v>
      </c>
      <c r="S165" s="142">
        <v>16297.415907409999</v>
      </c>
      <c r="T165" s="142">
        <v>989.61034514999994</v>
      </c>
      <c r="U165" s="142">
        <v>601.29584434000003</v>
      </c>
      <c r="V165" s="143">
        <v>173644.53053443052</v>
      </c>
      <c r="W165" s="131"/>
      <c r="X165" s="142">
        <v>418.74513919999998</v>
      </c>
      <c r="Y165" s="142">
        <v>0.79507225999999998</v>
      </c>
      <c r="Z165" s="143">
        <v>419.54021145999997</v>
      </c>
      <c r="AB165" s="142">
        <v>3.5505837799999997</v>
      </c>
      <c r="AC165" s="142">
        <v>0.48865523</v>
      </c>
      <c r="AD165" s="143">
        <v>4.0392390100000002</v>
      </c>
    </row>
    <row r="166" spans="1:30" s="123" customFormat="1">
      <c r="A166" s="140">
        <v>39845</v>
      </c>
      <c r="C166" s="141">
        <v>42401</v>
      </c>
      <c r="D166" s="134">
        <v>21</v>
      </c>
      <c r="E166" s="142"/>
      <c r="F166" s="142">
        <v>46826636</v>
      </c>
      <c r="G166" s="142">
        <v>453364</v>
      </c>
      <c r="H166" s="142">
        <v>610632</v>
      </c>
      <c r="I166" s="142">
        <v>75864</v>
      </c>
      <c r="J166" s="143">
        <v>47966496</v>
      </c>
      <c r="K166" s="130"/>
      <c r="L166" s="142">
        <v>162592.53017935911</v>
      </c>
      <c r="M166" s="142">
        <v>8927.9515572399996</v>
      </c>
      <c r="N166" s="142">
        <v>939.60013350999998</v>
      </c>
      <c r="O166" s="142">
        <v>631.69833208999989</v>
      </c>
      <c r="P166" s="143">
        <v>173091.78020219912</v>
      </c>
      <c r="Q166" s="131"/>
      <c r="R166" s="142">
        <v>164550.7150037291</v>
      </c>
      <c r="S166" s="142">
        <v>14218.63778533</v>
      </c>
      <c r="T166" s="142">
        <v>939.60013350999998</v>
      </c>
      <c r="U166" s="142">
        <v>633.55732580999995</v>
      </c>
      <c r="V166" s="143">
        <v>180342.51024837911</v>
      </c>
      <c r="W166" s="131"/>
      <c r="X166" s="142">
        <v>343.38999125999999</v>
      </c>
      <c r="Y166" s="142">
        <v>1.2980460300000001</v>
      </c>
      <c r="Z166" s="143">
        <v>344.68803728999995</v>
      </c>
      <c r="AB166" s="142">
        <v>3.7433518800000001</v>
      </c>
      <c r="AC166" s="142">
        <v>0.46144300999999999</v>
      </c>
      <c r="AD166" s="143">
        <v>4.2047948899999996</v>
      </c>
    </row>
    <row r="167" spans="1:30" s="123" customFormat="1">
      <c r="A167" s="140">
        <v>39873</v>
      </c>
      <c r="C167" s="141">
        <v>42430</v>
      </c>
      <c r="D167" s="134">
        <v>21</v>
      </c>
      <c r="E167" s="142"/>
      <c r="F167" s="142">
        <v>39016898</v>
      </c>
      <c r="G167" s="142">
        <v>362598</v>
      </c>
      <c r="H167" s="142">
        <v>500272</v>
      </c>
      <c r="I167" s="142">
        <v>70370</v>
      </c>
      <c r="J167" s="143">
        <v>39950138</v>
      </c>
      <c r="K167" s="130"/>
      <c r="L167" s="142">
        <v>141955.27271280991</v>
      </c>
      <c r="M167" s="142">
        <v>6940.93151691</v>
      </c>
      <c r="N167" s="142">
        <v>874.69695198000011</v>
      </c>
      <c r="O167" s="142">
        <v>612.69799115000001</v>
      </c>
      <c r="P167" s="143">
        <v>150383.59917284991</v>
      </c>
      <c r="Q167" s="131"/>
      <c r="R167" s="142">
        <v>145844.20277776988</v>
      </c>
      <c r="S167" s="142">
        <v>12953.02992483</v>
      </c>
      <c r="T167" s="142">
        <v>874.69695198000011</v>
      </c>
      <c r="U167" s="142">
        <v>612.70703305000006</v>
      </c>
      <c r="V167" s="143">
        <v>160284.63668762989</v>
      </c>
      <c r="W167" s="131"/>
      <c r="X167" s="142">
        <v>320.54493368999999</v>
      </c>
      <c r="Y167" s="142">
        <v>1.4232409800000001</v>
      </c>
      <c r="Z167" s="143">
        <v>321.96817467</v>
      </c>
      <c r="AB167" s="142">
        <v>4.2776069000000003</v>
      </c>
      <c r="AC167" s="142">
        <v>0.45912268000000001</v>
      </c>
      <c r="AD167" s="143">
        <v>4.7367295800000004</v>
      </c>
    </row>
    <row r="168" spans="1:30" s="123" customFormat="1">
      <c r="A168" s="140">
        <v>39904</v>
      </c>
      <c r="C168" s="141">
        <v>42461</v>
      </c>
      <c r="D168" s="134">
        <v>21</v>
      </c>
      <c r="E168" s="142"/>
      <c r="F168" s="142">
        <v>36137902</v>
      </c>
      <c r="G168" s="142">
        <v>317450</v>
      </c>
      <c r="H168" s="142">
        <v>470062</v>
      </c>
      <c r="I168" s="142">
        <v>64248</v>
      </c>
      <c r="J168" s="143">
        <v>36989662</v>
      </c>
      <c r="K168" s="130"/>
      <c r="L168" s="142">
        <v>130667.29125123</v>
      </c>
      <c r="M168" s="142">
        <v>6214.1469180000004</v>
      </c>
      <c r="N168" s="142">
        <v>793.45887799999991</v>
      </c>
      <c r="O168" s="142">
        <v>572.04354477000004</v>
      </c>
      <c r="P168" s="143">
        <v>138246.940592</v>
      </c>
      <c r="Q168" s="131"/>
      <c r="R168" s="142">
        <v>133032.78099964</v>
      </c>
      <c r="S168" s="142">
        <v>11512.813398889999</v>
      </c>
      <c r="T168" s="142">
        <v>793.45887799999991</v>
      </c>
      <c r="U168" s="142">
        <v>572.55385897999997</v>
      </c>
      <c r="V168" s="143">
        <v>145911.60713550998</v>
      </c>
      <c r="W168" s="131"/>
      <c r="X168" s="142">
        <v>357.47413638</v>
      </c>
      <c r="Y168" s="142">
        <v>0.80902616999999999</v>
      </c>
      <c r="Z168" s="143">
        <v>358.28316255000004</v>
      </c>
      <c r="AB168" s="142">
        <v>5.3545942800000006</v>
      </c>
      <c r="AC168" s="142">
        <v>1.0883202299999999</v>
      </c>
      <c r="AD168" s="143">
        <v>6.4429145100000005</v>
      </c>
    </row>
    <row r="169" spans="1:30" s="123" customFormat="1">
      <c r="A169" s="140">
        <v>39934</v>
      </c>
      <c r="C169" s="141">
        <v>42491</v>
      </c>
      <c r="D169" s="134">
        <v>22</v>
      </c>
      <c r="E169" s="142"/>
      <c r="F169" s="142">
        <v>33229336</v>
      </c>
      <c r="G169" s="142">
        <v>285436</v>
      </c>
      <c r="H169" s="142">
        <v>411450</v>
      </c>
      <c r="I169" s="142">
        <v>57996</v>
      </c>
      <c r="J169" s="143">
        <v>33984218</v>
      </c>
      <c r="K169" s="130"/>
      <c r="L169" s="142">
        <v>116824.1510875696</v>
      </c>
      <c r="M169" s="142">
        <v>5327.3332419899998</v>
      </c>
      <c r="N169" s="142">
        <v>663.86542400000008</v>
      </c>
      <c r="O169" s="142">
        <v>492.48006168999996</v>
      </c>
      <c r="P169" s="143">
        <v>123307.8298152496</v>
      </c>
      <c r="Q169" s="131"/>
      <c r="R169" s="142">
        <v>119517.39645694962</v>
      </c>
      <c r="S169" s="142">
        <v>9842.3821705199989</v>
      </c>
      <c r="T169" s="142">
        <v>663.86542400000008</v>
      </c>
      <c r="U169" s="142">
        <v>492.95013477999998</v>
      </c>
      <c r="V169" s="143">
        <v>130516.59418624961</v>
      </c>
      <c r="W169" s="131"/>
      <c r="X169" s="142">
        <v>305.53696776000004</v>
      </c>
      <c r="Y169" s="142">
        <v>0.77601585000000006</v>
      </c>
      <c r="Z169" s="143">
        <v>306.31298361</v>
      </c>
      <c r="AB169" s="142">
        <v>5.4702491000000002</v>
      </c>
      <c r="AC169" s="142">
        <v>0.46344318000000001</v>
      </c>
      <c r="AD169" s="143">
        <v>5.9336922799999998</v>
      </c>
    </row>
    <row r="170" spans="1:30" s="123" customFormat="1">
      <c r="A170" s="140"/>
      <c r="C170" s="141">
        <v>42522</v>
      </c>
      <c r="D170" s="134">
        <v>22</v>
      </c>
      <c r="E170" s="142"/>
      <c r="F170" s="142">
        <v>44776524</v>
      </c>
      <c r="G170" s="142">
        <v>495686</v>
      </c>
      <c r="H170" s="142">
        <v>500732</v>
      </c>
      <c r="I170" s="142">
        <v>71828</v>
      </c>
      <c r="J170" s="143">
        <v>45844770</v>
      </c>
      <c r="K170" s="130"/>
      <c r="L170" s="142">
        <v>163134.22306546001</v>
      </c>
      <c r="M170" s="142">
        <v>9318.1686984200005</v>
      </c>
      <c r="N170" s="142">
        <v>848.16531676</v>
      </c>
      <c r="O170" s="142">
        <v>658.90752280999993</v>
      </c>
      <c r="P170" s="143">
        <v>173959.46460344997</v>
      </c>
      <c r="Q170" s="131"/>
      <c r="R170" s="142">
        <v>167059.08843201998</v>
      </c>
      <c r="S170" s="142">
        <v>15030.97611446</v>
      </c>
      <c r="T170" s="142">
        <v>848.16531676</v>
      </c>
      <c r="U170" s="142">
        <v>659.96252280999988</v>
      </c>
      <c r="V170" s="143">
        <v>183598.19238605001</v>
      </c>
      <c r="W170" s="131"/>
      <c r="X170" s="142">
        <v>295.55745059999998</v>
      </c>
      <c r="Y170" s="142">
        <v>1.99215674</v>
      </c>
      <c r="Z170" s="143">
        <v>297.54960733999997</v>
      </c>
      <c r="AB170" s="142">
        <v>7.5191511999999996</v>
      </c>
      <c r="AC170" s="142">
        <v>0.56108221999999996</v>
      </c>
      <c r="AD170" s="143">
        <v>8.080233419999999</v>
      </c>
    </row>
    <row r="171" spans="1:30" s="123" customFormat="1">
      <c r="A171" s="140"/>
      <c r="C171" s="141">
        <v>42552</v>
      </c>
      <c r="D171" s="134">
        <v>21</v>
      </c>
      <c r="E171" s="142"/>
      <c r="F171" s="142">
        <v>33850518</v>
      </c>
      <c r="G171" s="142">
        <v>359888</v>
      </c>
      <c r="H171" s="142">
        <v>410934</v>
      </c>
      <c r="I171" s="142">
        <v>53434</v>
      </c>
      <c r="J171" s="143">
        <v>34674774</v>
      </c>
      <c r="K171" s="130"/>
      <c r="L171" s="142">
        <v>117105.18156245031</v>
      </c>
      <c r="M171" s="142">
        <v>6311.4766337400006</v>
      </c>
      <c r="N171" s="142">
        <v>667.48208725000006</v>
      </c>
      <c r="O171" s="142">
        <v>485.32849315999999</v>
      </c>
      <c r="P171" s="143">
        <v>124569.46877660032</v>
      </c>
      <c r="Q171" s="131"/>
      <c r="R171" s="142">
        <v>118861.9802294503</v>
      </c>
      <c r="S171" s="142">
        <v>10033.406537119999</v>
      </c>
      <c r="T171" s="142">
        <v>667.48208725000006</v>
      </c>
      <c r="U171" s="142">
        <v>485.35553902999993</v>
      </c>
      <c r="V171" s="143">
        <v>130048.22439285032</v>
      </c>
      <c r="W171" s="131"/>
      <c r="X171" s="142">
        <v>261.22718143000003</v>
      </c>
      <c r="Y171" s="142">
        <v>1.0864693999999999</v>
      </c>
      <c r="Z171" s="143">
        <v>262.31365083000003</v>
      </c>
      <c r="AB171" s="142">
        <v>6.5831024100000004</v>
      </c>
      <c r="AC171" s="142">
        <v>0.45260964999999997</v>
      </c>
      <c r="AD171" s="143">
        <v>7.0357120600000007</v>
      </c>
    </row>
    <row r="172" spans="1:30" s="123" customFormat="1">
      <c r="A172" s="140"/>
      <c r="C172" s="141">
        <v>42583</v>
      </c>
      <c r="D172" s="134">
        <v>23</v>
      </c>
      <c r="E172" s="142"/>
      <c r="F172" s="142">
        <v>29046788</v>
      </c>
      <c r="G172" s="142">
        <v>280814</v>
      </c>
      <c r="H172" s="142">
        <v>401004</v>
      </c>
      <c r="I172" s="142">
        <v>50140</v>
      </c>
      <c r="J172" s="143">
        <v>29778746</v>
      </c>
      <c r="K172" s="130"/>
      <c r="L172" s="142">
        <v>101130.8956711803</v>
      </c>
      <c r="M172" s="142">
        <v>4399.4858997299998</v>
      </c>
      <c r="N172" s="142">
        <v>616.37044215000003</v>
      </c>
      <c r="O172" s="142">
        <v>452.33275079999999</v>
      </c>
      <c r="P172" s="143">
        <v>106599.0847638603</v>
      </c>
      <c r="Q172" s="131"/>
      <c r="R172" s="142">
        <v>102622.30647714032</v>
      </c>
      <c r="S172" s="142">
        <v>7712.4982411800011</v>
      </c>
      <c r="T172" s="142">
        <v>616.37044215000003</v>
      </c>
      <c r="U172" s="142">
        <v>452.33275079999999</v>
      </c>
      <c r="V172" s="143">
        <v>111403.50791127031</v>
      </c>
      <c r="W172" s="131"/>
      <c r="X172" s="142">
        <v>190.85129864999999</v>
      </c>
      <c r="Y172" s="142">
        <v>0.74544924000000001</v>
      </c>
      <c r="Z172" s="143">
        <v>191.59674788999999</v>
      </c>
      <c r="AB172" s="142">
        <v>5.9454816200000007</v>
      </c>
      <c r="AC172" s="142">
        <v>0.62628194000000004</v>
      </c>
      <c r="AD172" s="143">
        <v>6.5717635600000008</v>
      </c>
    </row>
    <row r="173" spans="1:30" s="123" customFormat="1">
      <c r="A173" s="140"/>
      <c r="C173" s="141">
        <v>42614</v>
      </c>
      <c r="D173" s="134">
        <v>22</v>
      </c>
      <c r="E173" s="142"/>
      <c r="F173" s="142">
        <v>34037096</v>
      </c>
      <c r="G173" s="142">
        <v>350552</v>
      </c>
      <c r="H173" s="142">
        <v>494864</v>
      </c>
      <c r="I173" s="142">
        <v>58638</v>
      </c>
      <c r="J173" s="143">
        <v>34941150</v>
      </c>
      <c r="K173" s="130"/>
      <c r="L173" s="142">
        <v>126613.43346811019</v>
      </c>
      <c r="M173" s="142">
        <v>5433.6551066399998</v>
      </c>
      <c r="N173" s="142">
        <v>729.56133754999996</v>
      </c>
      <c r="O173" s="142">
        <v>558.20996832000003</v>
      </c>
      <c r="P173" s="143">
        <v>133334.85988062021</v>
      </c>
      <c r="Q173" s="131"/>
      <c r="R173" s="142">
        <v>129089.12918277021</v>
      </c>
      <c r="S173" s="142">
        <v>9612.2298022699997</v>
      </c>
      <c r="T173" s="142">
        <v>729.56133754999996</v>
      </c>
      <c r="U173" s="142">
        <v>558.20996832000003</v>
      </c>
      <c r="V173" s="143">
        <v>139989.13029091019</v>
      </c>
      <c r="W173" s="131"/>
      <c r="X173" s="142">
        <v>340.29124590999999</v>
      </c>
      <c r="Y173" s="142">
        <v>0.72429213000000003</v>
      </c>
      <c r="Z173" s="143">
        <v>341.01553803999997</v>
      </c>
      <c r="AB173" s="142">
        <v>3.3529589799999999</v>
      </c>
      <c r="AC173" s="142">
        <v>0.56087087999999996</v>
      </c>
      <c r="AD173" s="143">
        <v>3.9138298599999999</v>
      </c>
    </row>
    <row r="174" spans="1:30" s="123" customFormat="1">
      <c r="A174" s="140"/>
      <c r="C174" s="141">
        <v>42644</v>
      </c>
      <c r="D174" s="134">
        <v>21</v>
      </c>
      <c r="E174" s="142"/>
      <c r="F174" s="142">
        <v>33228308</v>
      </c>
      <c r="G174" s="142">
        <v>319242</v>
      </c>
      <c r="H174" s="142">
        <v>445952</v>
      </c>
      <c r="I174" s="142">
        <v>57788</v>
      </c>
      <c r="J174" s="143">
        <v>34051290</v>
      </c>
      <c r="K174" s="130"/>
      <c r="L174" s="142">
        <v>120972.70672674</v>
      </c>
      <c r="M174" s="142">
        <v>5115.05637037</v>
      </c>
      <c r="N174" s="142">
        <v>712.4138972799999</v>
      </c>
      <c r="O174" s="142">
        <v>556.59963590999996</v>
      </c>
      <c r="P174" s="143">
        <v>127356.77663030001</v>
      </c>
      <c r="Q174" s="131"/>
      <c r="R174" s="142">
        <v>122766.43291316</v>
      </c>
      <c r="S174" s="142">
        <v>8848.5130293900002</v>
      </c>
      <c r="T174" s="142">
        <v>712.4138972799999</v>
      </c>
      <c r="U174" s="142">
        <v>557.97729791000006</v>
      </c>
      <c r="V174" s="143">
        <v>132885.33713773999</v>
      </c>
      <c r="W174" s="131"/>
      <c r="X174" s="142">
        <v>299.33328667000001</v>
      </c>
      <c r="Y174" s="142">
        <v>1.0723839100000001</v>
      </c>
      <c r="Z174" s="143">
        <v>300.40567058000005</v>
      </c>
      <c r="AB174" s="142">
        <v>5.9226320799999996</v>
      </c>
      <c r="AC174" s="142">
        <v>0.45112985999999999</v>
      </c>
      <c r="AD174" s="143">
        <v>6.3737619399999996</v>
      </c>
    </row>
    <row r="175" spans="1:30" s="123" customFormat="1">
      <c r="A175" s="140"/>
      <c r="C175" s="141">
        <v>42675</v>
      </c>
      <c r="D175" s="134">
        <v>22</v>
      </c>
      <c r="E175" s="142"/>
      <c r="F175" s="142">
        <v>39204764</v>
      </c>
      <c r="G175" s="142">
        <v>454138</v>
      </c>
      <c r="H175" s="142">
        <v>552778</v>
      </c>
      <c r="I175" s="142">
        <v>60260</v>
      </c>
      <c r="J175" s="143">
        <v>40271940</v>
      </c>
      <c r="K175" s="130"/>
      <c r="L175" s="142">
        <v>144124.5976140498</v>
      </c>
      <c r="M175" s="142">
        <v>7734.6862775099999</v>
      </c>
      <c r="N175" s="142">
        <v>955.62479379000001</v>
      </c>
      <c r="O175" s="142">
        <v>492.31866432000004</v>
      </c>
      <c r="P175" s="143">
        <v>153307.22734966982</v>
      </c>
      <c r="Q175" s="131"/>
      <c r="R175" s="142">
        <v>146315.97648519982</v>
      </c>
      <c r="S175" s="142">
        <v>13590.858785660002</v>
      </c>
      <c r="T175" s="142">
        <v>955.62479379000001</v>
      </c>
      <c r="U175" s="142">
        <v>492.31866432000004</v>
      </c>
      <c r="V175" s="143">
        <v>161354.77872896983</v>
      </c>
      <c r="W175" s="131"/>
      <c r="X175" s="142">
        <v>317.86925759999997</v>
      </c>
      <c r="Y175" s="142">
        <v>1.4510150500000001</v>
      </c>
      <c r="Z175" s="143">
        <v>319.32027264999999</v>
      </c>
      <c r="AB175" s="142">
        <v>3.64782831</v>
      </c>
      <c r="AC175" s="142">
        <v>0.48137566999999998</v>
      </c>
      <c r="AD175" s="143">
        <v>4.1292039800000007</v>
      </c>
    </row>
    <row r="176" spans="1:30" s="123" customFormat="1">
      <c r="A176" s="140"/>
      <c r="C176" s="141">
        <v>42705</v>
      </c>
      <c r="D176" s="134">
        <v>21</v>
      </c>
      <c r="E176" s="142"/>
      <c r="F176" s="142">
        <v>34018316</v>
      </c>
      <c r="G176" s="142">
        <v>397302</v>
      </c>
      <c r="H176" s="142">
        <v>428116</v>
      </c>
      <c r="I176" s="142">
        <v>61702</v>
      </c>
      <c r="J176" s="143">
        <v>34905436</v>
      </c>
      <c r="K176" s="130"/>
      <c r="L176" s="142">
        <v>132158.02311921061</v>
      </c>
      <c r="M176" s="142">
        <v>6624.2632919800008</v>
      </c>
      <c r="N176" s="142">
        <v>815.37414637999996</v>
      </c>
      <c r="O176" s="142">
        <v>533.49434653000003</v>
      </c>
      <c r="P176" s="143">
        <v>140131.15490410061</v>
      </c>
      <c r="Q176" s="131"/>
      <c r="R176" s="142">
        <v>138029.4608474306</v>
      </c>
      <c r="S176" s="142">
        <v>12646.15447078</v>
      </c>
      <c r="T176" s="142">
        <v>815.52690497999993</v>
      </c>
      <c r="U176" s="142">
        <v>533.51857083000004</v>
      </c>
      <c r="V176" s="143">
        <v>152024.6607940206</v>
      </c>
      <c r="W176" s="131"/>
      <c r="X176" s="142">
        <v>367.48805107999999</v>
      </c>
      <c r="Y176" s="142">
        <v>2.2383345600000002</v>
      </c>
      <c r="Z176" s="143">
        <v>369.72638563999993</v>
      </c>
      <c r="AB176" s="142">
        <v>3.4753045499999997</v>
      </c>
      <c r="AC176" s="142">
        <v>0.15547725000000001</v>
      </c>
      <c r="AD176" s="143">
        <v>3.6307817999999998</v>
      </c>
    </row>
    <row r="177" spans="1:31" s="123" customFormat="1">
      <c r="A177" s="140"/>
      <c r="C177" s="144">
        <v>2016</v>
      </c>
      <c r="D177" s="145">
        <v>257</v>
      </c>
      <c r="E177" s="142"/>
      <c r="F177" s="143">
        <v>446440884</v>
      </c>
      <c r="G177" s="143">
        <v>4553270</v>
      </c>
      <c r="H177" s="143">
        <v>5824740</v>
      </c>
      <c r="I177" s="143">
        <v>752366</v>
      </c>
      <c r="J177" s="143">
        <v>457571260</v>
      </c>
      <c r="K177" s="130"/>
      <c r="L177" s="143">
        <v>1611448.8574630003</v>
      </c>
      <c r="M177" s="143">
        <v>82250.473506319991</v>
      </c>
      <c r="N177" s="143">
        <v>9606.2183027999999</v>
      </c>
      <c r="O177" s="143">
        <v>6647.3757046300007</v>
      </c>
      <c r="P177" s="143">
        <v>1709952.9249767505</v>
      </c>
      <c r="Q177" s="131"/>
      <c r="R177" s="143">
        <v>1643445.6782427903</v>
      </c>
      <c r="S177" s="143">
        <v>142298.91616784001</v>
      </c>
      <c r="T177" s="143">
        <v>9606.3765123999983</v>
      </c>
      <c r="U177" s="143">
        <v>6652.73951098</v>
      </c>
      <c r="V177" s="143">
        <v>1802003.7104340103</v>
      </c>
      <c r="W177" s="131"/>
      <c r="X177" s="143">
        <v>3818.3089402299993</v>
      </c>
      <c r="Y177" s="143">
        <v>14.41150232</v>
      </c>
      <c r="Z177" s="143">
        <v>3832.7204425499999</v>
      </c>
      <c r="AB177" s="143">
        <v>58.842845089999997</v>
      </c>
      <c r="AC177" s="143">
        <v>6.2498117999999989</v>
      </c>
      <c r="AD177" s="143">
        <v>65.092656890000001</v>
      </c>
    </row>
    <row r="178" spans="1:31" s="123" customFormat="1">
      <c r="A178" s="140"/>
      <c r="C178" s="144"/>
      <c r="D178" s="145"/>
      <c r="E178" s="142"/>
      <c r="F178" s="143"/>
      <c r="G178" s="143"/>
      <c r="H178" s="143"/>
      <c r="I178" s="143"/>
      <c r="J178" s="143"/>
      <c r="K178" s="130"/>
      <c r="L178" s="143"/>
      <c r="M178" s="143"/>
      <c r="N178" s="143"/>
      <c r="O178" s="143"/>
      <c r="P178" s="143"/>
      <c r="Q178" s="131"/>
      <c r="R178" s="143"/>
      <c r="S178" s="143"/>
      <c r="T178" s="143"/>
      <c r="U178" s="143"/>
      <c r="V178" s="143"/>
      <c r="W178" s="131"/>
      <c r="X178" s="143"/>
      <c r="Y178" s="143"/>
      <c r="Z178" s="143"/>
      <c r="AB178" s="143"/>
      <c r="AC178" s="143"/>
      <c r="AD178" s="143"/>
    </row>
    <row r="179" spans="1:31" s="123" customFormat="1">
      <c r="A179" s="140">
        <v>39814</v>
      </c>
      <c r="C179" s="141">
        <v>42736</v>
      </c>
      <c r="D179" s="134">
        <v>22</v>
      </c>
      <c r="E179" s="142"/>
      <c r="F179" s="142">
        <v>34881812</v>
      </c>
      <c r="G179" s="142">
        <v>356750</v>
      </c>
      <c r="H179" s="142">
        <v>509288</v>
      </c>
      <c r="I179" s="142">
        <v>76258</v>
      </c>
      <c r="J179" s="143">
        <v>35824108</v>
      </c>
      <c r="K179" s="130"/>
      <c r="L179" s="142">
        <v>128524.96239395031</v>
      </c>
      <c r="M179" s="142">
        <v>5383.8843844100002</v>
      </c>
      <c r="N179" s="142">
        <v>843.29439674000002</v>
      </c>
      <c r="O179" s="142">
        <v>737.28009873999997</v>
      </c>
      <c r="P179" s="143">
        <v>135489.4212738403</v>
      </c>
      <c r="Q179" s="131"/>
      <c r="R179" s="142">
        <v>130642.9958790403</v>
      </c>
      <c r="S179" s="142">
        <v>9844.372561619999</v>
      </c>
      <c r="T179" s="142">
        <v>843.29439674000002</v>
      </c>
      <c r="U179" s="142">
        <v>737.43161928999996</v>
      </c>
      <c r="V179" s="143">
        <v>142068.09445669031</v>
      </c>
      <c r="W179" s="131"/>
      <c r="X179" s="142">
        <v>628.2216870200001</v>
      </c>
      <c r="Y179" s="142">
        <v>2.7766765900000001</v>
      </c>
      <c r="Z179" s="143">
        <v>630.99836361000007</v>
      </c>
      <c r="AB179" s="142">
        <v>3.8189688099999999</v>
      </c>
      <c r="AC179" s="142">
        <v>0.30868192</v>
      </c>
      <c r="AD179" s="143">
        <v>72.120522479999963</v>
      </c>
    </row>
    <row r="180" spans="1:31" s="123" customFormat="1">
      <c r="A180" s="140">
        <v>39845</v>
      </c>
      <c r="C180" s="141">
        <v>42767</v>
      </c>
      <c r="D180" s="134">
        <v>20</v>
      </c>
      <c r="E180" s="142"/>
      <c r="F180" s="142">
        <v>34856148</v>
      </c>
      <c r="G180" s="142">
        <v>340008</v>
      </c>
      <c r="H180" s="142">
        <v>508392</v>
      </c>
      <c r="I180" s="142">
        <v>58402</v>
      </c>
      <c r="J180" s="143">
        <v>35762950</v>
      </c>
      <c r="K180" s="130"/>
      <c r="L180" s="142">
        <v>127148.32261081001</v>
      </c>
      <c r="M180" s="142">
        <v>5033.9300323400003</v>
      </c>
      <c r="N180" s="142">
        <v>834.03819156999998</v>
      </c>
      <c r="O180" s="142">
        <v>538.01095452000004</v>
      </c>
      <c r="P180" s="143">
        <v>133554.30178923998</v>
      </c>
      <c r="Q180" s="131"/>
      <c r="R180" s="142">
        <v>129198.15814464001</v>
      </c>
      <c r="S180" s="142">
        <v>10730.740630820001</v>
      </c>
      <c r="T180" s="142">
        <v>834.03819156999998</v>
      </c>
      <c r="U180" s="142">
        <v>538.11471753000001</v>
      </c>
      <c r="V180" s="143">
        <v>141301.05168456002</v>
      </c>
      <c r="W180" s="131"/>
      <c r="X180" s="142">
        <v>461.11729167999994</v>
      </c>
      <c r="Y180" s="142">
        <v>1.1060309699999999</v>
      </c>
      <c r="Z180" s="143">
        <v>462.22332264999994</v>
      </c>
      <c r="AB180" s="142">
        <v>3.2870456900000002</v>
      </c>
      <c r="AC180" s="142">
        <v>4.052878E-2</v>
      </c>
      <c r="AD180" s="143">
        <v>84.828499009999973</v>
      </c>
    </row>
    <row r="181" spans="1:31" s="123" customFormat="1">
      <c r="A181" s="140">
        <v>39873</v>
      </c>
      <c r="C181" s="141">
        <v>42795</v>
      </c>
      <c r="D181" s="134">
        <v>23</v>
      </c>
      <c r="E181" s="142"/>
      <c r="F181" s="142">
        <v>41139130</v>
      </c>
      <c r="G181" s="142">
        <v>393158</v>
      </c>
      <c r="H181" s="142">
        <v>546612</v>
      </c>
      <c r="I181" s="142">
        <v>64602</v>
      </c>
      <c r="J181" s="143">
        <v>42143502</v>
      </c>
      <c r="K181" s="130"/>
      <c r="L181" s="142">
        <v>153116.88277898991</v>
      </c>
      <c r="M181" s="142">
        <v>6135.2957953799996</v>
      </c>
      <c r="N181" s="142">
        <v>1038.6705020900001</v>
      </c>
      <c r="O181" s="142">
        <v>525.04361687000005</v>
      </c>
      <c r="P181" s="143">
        <v>160815.89269332989</v>
      </c>
      <c r="Q181" s="131"/>
      <c r="R181" s="142">
        <v>156747.2470532099</v>
      </c>
      <c r="S181" s="142">
        <v>11759.314020249998</v>
      </c>
      <c r="T181" s="142">
        <v>1038.6705020900001</v>
      </c>
      <c r="U181" s="142">
        <v>525.23917137000001</v>
      </c>
      <c r="V181" s="143">
        <v>170070.47074691992</v>
      </c>
      <c r="W181" s="131"/>
      <c r="X181" s="142">
        <v>452.79920076000002</v>
      </c>
      <c r="Y181" s="142">
        <v>2.7731305100000001</v>
      </c>
      <c r="Z181" s="143">
        <v>455.57233127000001</v>
      </c>
      <c r="AB181" s="142">
        <v>4.5036491200000004</v>
      </c>
      <c r="AC181" s="142">
        <v>4.5557390000000003E-2</v>
      </c>
      <c r="AD181" s="143">
        <v>140.92547069000005</v>
      </c>
    </row>
    <row r="182" spans="1:31" s="123" customFormat="1">
      <c r="A182" s="140">
        <v>39904</v>
      </c>
      <c r="C182" s="141">
        <v>42826</v>
      </c>
      <c r="D182" s="134">
        <v>18</v>
      </c>
      <c r="E182" s="142"/>
      <c r="F182" s="142">
        <v>37396340</v>
      </c>
      <c r="G182" s="142">
        <v>335226</v>
      </c>
      <c r="H182" s="142">
        <v>426334</v>
      </c>
      <c r="I182" s="142">
        <v>53838</v>
      </c>
      <c r="J182" s="143">
        <v>38211738</v>
      </c>
      <c r="K182" s="130"/>
      <c r="L182" s="142">
        <v>137694.7766037398</v>
      </c>
      <c r="M182" s="142">
        <v>5742.0555113700002</v>
      </c>
      <c r="N182" s="142">
        <v>826.10608843</v>
      </c>
      <c r="O182" s="142">
        <v>443.83619505000001</v>
      </c>
      <c r="P182" s="143">
        <v>144706.7743985898</v>
      </c>
      <c r="Q182" s="131"/>
      <c r="R182" s="142">
        <v>141092.82302337981</v>
      </c>
      <c r="S182" s="142">
        <v>9876.1769014799993</v>
      </c>
      <c r="T182" s="142">
        <v>826.10608843</v>
      </c>
      <c r="U182" s="142">
        <v>443.83619505000001</v>
      </c>
      <c r="V182" s="143">
        <v>152238.94220833981</v>
      </c>
      <c r="W182" s="131"/>
      <c r="X182" s="142">
        <v>364.81222789000003</v>
      </c>
      <c r="Y182" s="142">
        <v>3.0968153699999998</v>
      </c>
      <c r="Z182" s="143">
        <v>367.90904326000003</v>
      </c>
      <c r="AB182" s="142">
        <v>4.0680436499999999</v>
      </c>
      <c r="AC182" s="142">
        <v>5.1072609999999997E-2</v>
      </c>
      <c r="AD182" s="143">
        <v>79.679165640000008</v>
      </c>
    </row>
    <row r="183" spans="1:31" s="123" customFormat="1">
      <c r="A183" s="140">
        <v>39934</v>
      </c>
      <c r="C183" s="141">
        <v>42856</v>
      </c>
      <c r="D183" s="134">
        <v>22</v>
      </c>
      <c r="E183" s="142"/>
      <c r="F183" s="142">
        <v>46097710</v>
      </c>
      <c r="G183" s="142">
        <v>403878</v>
      </c>
      <c r="H183" s="142">
        <v>448974</v>
      </c>
      <c r="I183" s="142">
        <v>62672</v>
      </c>
      <c r="J183" s="143">
        <v>47013234</v>
      </c>
      <c r="K183" s="130"/>
      <c r="L183" s="142">
        <v>166212.21001568012</v>
      </c>
      <c r="M183" s="142">
        <v>6782.3973109200006</v>
      </c>
      <c r="N183" s="142">
        <v>868.81718890999991</v>
      </c>
      <c r="O183" s="142">
        <v>527.55985137000005</v>
      </c>
      <c r="P183" s="143">
        <v>174390.98436688009</v>
      </c>
      <c r="Q183" s="131"/>
      <c r="R183" s="142">
        <v>172908.35919969011</v>
      </c>
      <c r="S183" s="142">
        <v>12055.84419014</v>
      </c>
      <c r="T183" s="142">
        <v>868.81718890999991</v>
      </c>
      <c r="U183" s="142">
        <v>527.55985137000005</v>
      </c>
      <c r="V183" s="143">
        <v>186360.5804301101</v>
      </c>
      <c r="W183" s="131"/>
      <c r="X183" s="142">
        <v>462.31579905000001</v>
      </c>
      <c r="Y183" s="142">
        <v>2.1747709099999999</v>
      </c>
      <c r="Z183" s="143">
        <v>464.49056996000002</v>
      </c>
      <c r="AB183" s="142">
        <v>5.4106414699999998</v>
      </c>
      <c r="AC183" s="142">
        <v>0.45197349999999997</v>
      </c>
      <c r="AD183" s="143">
        <v>117.90787250000002</v>
      </c>
    </row>
    <row r="184" spans="1:31" s="123" customFormat="1">
      <c r="A184" s="140"/>
      <c r="C184" s="141">
        <v>42887</v>
      </c>
      <c r="D184" s="134">
        <v>22</v>
      </c>
      <c r="E184" s="142"/>
      <c r="F184" s="142">
        <v>44055036</v>
      </c>
      <c r="G184" s="142">
        <v>374792</v>
      </c>
      <c r="H184" s="142">
        <v>508200</v>
      </c>
      <c r="I184" s="142">
        <v>58692</v>
      </c>
      <c r="J184" s="143">
        <v>44996720</v>
      </c>
      <c r="K184" s="130"/>
      <c r="L184" s="142">
        <v>164453.75542380899</v>
      </c>
      <c r="M184" s="142">
        <v>5448.1979359400002</v>
      </c>
      <c r="N184" s="142">
        <v>925.25725241999999</v>
      </c>
      <c r="O184" s="142">
        <v>534.73970279000002</v>
      </c>
      <c r="P184" s="143">
        <v>171361.95031495899</v>
      </c>
      <c r="Q184" s="131"/>
      <c r="R184" s="142">
        <v>170761.08072515897</v>
      </c>
      <c r="S184" s="142">
        <v>9106.1420506800005</v>
      </c>
      <c r="T184" s="142">
        <v>925.25725241999999</v>
      </c>
      <c r="U184" s="142">
        <v>534.73970279000002</v>
      </c>
      <c r="V184" s="143">
        <v>181327.219731049</v>
      </c>
      <c r="W184" s="131"/>
      <c r="X184" s="142">
        <v>466.24654145</v>
      </c>
      <c r="Y184" s="142">
        <v>1.5154036400000002</v>
      </c>
      <c r="Z184" s="143">
        <v>467.76194508999998</v>
      </c>
      <c r="AB184" s="142">
        <v>2.9981386400000001</v>
      </c>
      <c r="AC184" s="142">
        <v>5.1505000000000002E-2</v>
      </c>
      <c r="AD184" s="143">
        <v>87.027218450000021</v>
      </c>
    </row>
    <row r="185" spans="1:31" s="123" customFormat="1">
      <c r="A185" s="140"/>
      <c r="C185" s="141">
        <v>42917</v>
      </c>
      <c r="D185" s="134">
        <v>21</v>
      </c>
      <c r="E185" s="142"/>
      <c r="F185" s="142">
        <v>39156566</v>
      </c>
      <c r="G185" s="142">
        <v>321846</v>
      </c>
      <c r="H185" s="142">
        <v>424688</v>
      </c>
      <c r="I185" s="142">
        <v>58586</v>
      </c>
      <c r="J185" s="143">
        <v>39961686</v>
      </c>
      <c r="K185" s="130"/>
      <c r="L185" s="142">
        <v>141060.6802595905</v>
      </c>
      <c r="M185" s="142">
        <v>4827.1599684100001</v>
      </c>
      <c r="N185" s="142">
        <v>746.10069012000008</v>
      </c>
      <c r="O185" s="142">
        <v>569.32881872000007</v>
      </c>
      <c r="P185" s="143">
        <v>147203.26973684051</v>
      </c>
      <c r="Q185" s="131"/>
      <c r="R185" s="142">
        <v>145441.32690050051</v>
      </c>
      <c r="S185" s="142">
        <v>9786.1950037099996</v>
      </c>
      <c r="T185" s="142">
        <v>746.10069012000008</v>
      </c>
      <c r="U185" s="142">
        <v>569.32881872000007</v>
      </c>
      <c r="V185" s="143">
        <v>156542.9514130505</v>
      </c>
      <c r="W185" s="131"/>
      <c r="X185" s="142">
        <v>398.94447382000004</v>
      </c>
      <c r="Y185" s="142">
        <v>2.64507329</v>
      </c>
      <c r="Z185" s="143">
        <v>401.58954711000001</v>
      </c>
      <c r="AB185" s="142">
        <v>4.5165174300000004</v>
      </c>
      <c r="AC185" s="142">
        <v>3.0689299999999999E-2</v>
      </c>
      <c r="AD185" s="143">
        <v>79.509592439999992</v>
      </c>
    </row>
    <row r="186" spans="1:31" s="123" customFormat="1">
      <c r="A186" s="140"/>
      <c r="C186" s="141">
        <v>42948</v>
      </c>
      <c r="D186" s="134">
        <v>23</v>
      </c>
      <c r="E186" s="142"/>
      <c r="F186" s="142">
        <v>36304778</v>
      </c>
      <c r="G186" s="142">
        <v>305848</v>
      </c>
      <c r="H186" s="142">
        <v>466570</v>
      </c>
      <c r="I186" s="142">
        <v>48248</v>
      </c>
      <c r="J186" s="143">
        <v>37125444</v>
      </c>
      <c r="K186" s="130"/>
      <c r="L186" s="142">
        <v>127105.49645613981</v>
      </c>
      <c r="M186" s="142">
        <v>4482.2486360499997</v>
      </c>
      <c r="N186" s="142">
        <v>846.48685957999999</v>
      </c>
      <c r="O186" s="142">
        <v>418.40175469999997</v>
      </c>
      <c r="P186" s="143">
        <v>132852.63370646979</v>
      </c>
      <c r="Q186" s="131"/>
      <c r="R186" s="142">
        <v>129566.60330587981</v>
      </c>
      <c r="S186" s="142">
        <v>8211.2662292799996</v>
      </c>
      <c r="T186" s="142">
        <v>846.48685957999999</v>
      </c>
      <c r="U186" s="142">
        <v>418.52132624000001</v>
      </c>
      <c r="V186" s="143">
        <v>139042.8777209798</v>
      </c>
      <c r="W186" s="131"/>
      <c r="X186" s="142">
        <v>301.30040536999996</v>
      </c>
      <c r="Y186" s="142">
        <v>2.7508263399999997</v>
      </c>
      <c r="Z186" s="143">
        <v>304.05123170999997</v>
      </c>
      <c r="AB186" s="142">
        <v>6.1959030200000003</v>
      </c>
      <c r="AC186" s="142">
        <v>0.14143842000000001</v>
      </c>
      <c r="AD186" s="143">
        <v>77.168277439999969</v>
      </c>
    </row>
    <row r="187" spans="1:31" s="123" customFormat="1">
      <c r="A187" s="140"/>
      <c r="C187" s="141">
        <v>42979</v>
      </c>
      <c r="D187" s="134">
        <v>21</v>
      </c>
      <c r="E187" s="142"/>
      <c r="F187" s="142">
        <v>35272900</v>
      </c>
      <c r="G187" s="142">
        <v>298778</v>
      </c>
      <c r="H187" s="142">
        <v>381048</v>
      </c>
      <c r="I187" s="142">
        <v>53342</v>
      </c>
      <c r="J187" s="143">
        <v>36006068</v>
      </c>
      <c r="K187" s="130"/>
      <c r="L187" s="142">
        <v>137847.1816821098</v>
      </c>
      <c r="M187" s="142">
        <v>4413.4439471000005</v>
      </c>
      <c r="N187" s="142">
        <v>674.61498382000002</v>
      </c>
      <c r="O187" s="142">
        <v>474.30963336000002</v>
      </c>
      <c r="P187" s="143">
        <v>143409.55024638979</v>
      </c>
      <c r="Q187" s="131"/>
      <c r="R187" s="142">
        <v>142984.76682687982</v>
      </c>
      <c r="S187" s="142">
        <v>9066.5986407700002</v>
      </c>
      <c r="T187" s="142">
        <v>674.61683182000002</v>
      </c>
      <c r="U187" s="142">
        <v>474.30963336000002</v>
      </c>
      <c r="V187" s="143">
        <v>153200.2919328298</v>
      </c>
      <c r="W187" s="131"/>
      <c r="X187" s="142">
        <v>467.87105479999997</v>
      </c>
      <c r="Y187" s="142">
        <v>1.9247804899999998</v>
      </c>
      <c r="Z187" s="143">
        <v>469.79583529000001</v>
      </c>
      <c r="AB187" s="142">
        <v>3.8625381999999999</v>
      </c>
      <c r="AC187" s="142">
        <v>4.1724190000000001E-2</v>
      </c>
      <c r="AD187" s="143">
        <v>87.010445779999998</v>
      </c>
    </row>
    <row r="188" spans="1:31" s="123" customFormat="1">
      <c r="A188" s="140"/>
      <c r="C188" s="141">
        <v>43009</v>
      </c>
      <c r="D188" s="134">
        <v>22</v>
      </c>
      <c r="E188" s="142"/>
      <c r="F188" s="142">
        <v>40001420</v>
      </c>
      <c r="G188" s="142">
        <v>314848</v>
      </c>
      <c r="H188" s="142">
        <v>418882</v>
      </c>
      <c r="I188" s="142">
        <v>69538</v>
      </c>
      <c r="J188" s="143">
        <v>40804688</v>
      </c>
      <c r="K188" s="130"/>
      <c r="L188" s="142">
        <v>144951.4070802301</v>
      </c>
      <c r="M188" s="142">
        <v>4588.4727040300004</v>
      </c>
      <c r="N188" s="142">
        <v>831.54931403000001</v>
      </c>
      <c r="O188" s="142">
        <v>634.43307427000002</v>
      </c>
      <c r="P188" s="143">
        <v>151005.8621725601</v>
      </c>
      <c r="Q188" s="131"/>
      <c r="R188" s="142">
        <v>147603.89151962008</v>
      </c>
      <c r="S188" s="142">
        <v>8704.2821409200005</v>
      </c>
      <c r="T188" s="142">
        <v>831.54931403000001</v>
      </c>
      <c r="U188" s="142">
        <v>634.55607426999995</v>
      </c>
      <c r="V188" s="143">
        <v>157774.27904884011</v>
      </c>
      <c r="W188" s="131"/>
      <c r="X188" s="142">
        <v>782.60670588000005</v>
      </c>
      <c r="Y188" s="142">
        <v>1.5758850299999998</v>
      </c>
      <c r="Z188" s="143">
        <v>784.18259091000004</v>
      </c>
      <c r="AB188" s="142">
        <v>4.3160519900000001</v>
      </c>
      <c r="AC188" s="142">
        <v>5.236615E-2</v>
      </c>
      <c r="AD188" s="143">
        <v>132.54135465000005</v>
      </c>
    </row>
    <row r="189" spans="1:31" s="123" customFormat="1">
      <c r="A189" s="140"/>
      <c r="C189" s="141">
        <v>43040</v>
      </c>
      <c r="D189" s="134">
        <v>22</v>
      </c>
      <c r="E189" s="142"/>
      <c r="F189" s="142">
        <v>45612725</v>
      </c>
      <c r="G189" s="142">
        <v>339473</v>
      </c>
      <c r="H189" s="142">
        <v>489098</v>
      </c>
      <c r="I189" s="142">
        <v>87506</v>
      </c>
      <c r="J189" s="143">
        <v>46528802</v>
      </c>
      <c r="K189" s="130"/>
      <c r="L189" s="142">
        <v>162130.99434499929</v>
      </c>
      <c r="M189" s="142">
        <v>5496.3488317000001</v>
      </c>
      <c r="N189" s="142">
        <v>909.98180552999997</v>
      </c>
      <c r="O189" s="142">
        <v>845.35955841999998</v>
      </c>
      <c r="P189" s="143">
        <v>169382.68454064929</v>
      </c>
      <c r="Q189" s="131"/>
      <c r="R189" s="142">
        <v>166761.1458315893</v>
      </c>
      <c r="S189" s="142">
        <v>10580.69938862</v>
      </c>
      <c r="T189" s="142">
        <v>909.98180552999997</v>
      </c>
      <c r="U189" s="142">
        <v>845.47454275000007</v>
      </c>
      <c r="V189" s="143">
        <v>179097.30156848929</v>
      </c>
      <c r="W189" s="131"/>
      <c r="X189" s="142">
        <v>585.49712740999996</v>
      </c>
      <c r="Y189" s="142">
        <v>1.94521561</v>
      </c>
      <c r="Z189" s="143">
        <v>587.44234301999995</v>
      </c>
      <c r="AB189" s="142">
        <v>3.5941055999999998</v>
      </c>
      <c r="AC189" s="142">
        <v>0.12129039</v>
      </c>
      <c r="AD189" s="143">
        <v>112.2173133</v>
      </c>
    </row>
    <row r="190" spans="1:31" s="123" customFormat="1">
      <c r="A190" s="140"/>
      <c r="C190" s="141">
        <v>43070</v>
      </c>
      <c r="D190" s="134">
        <v>19</v>
      </c>
      <c r="E190" s="142"/>
      <c r="F190" s="142">
        <v>35001504</v>
      </c>
      <c r="G190" s="142">
        <v>301972</v>
      </c>
      <c r="H190" s="142">
        <v>401682</v>
      </c>
      <c r="I190" s="142">
        <v>57138</v>
      </c>
      <c r="J190" s="143">
        <v>35762296</v>
      </c>
      <c r="K190" s="130"/>
      <c r="L190" s="142">
        <v>129710.05436995029</v>
      </c>
      <c r="M190" s="142">
        <v>5146.8677505699998</v>
      </c>
      <c r="N190" s="142">
        <v>819.68057612000007</v>
      </c>
      <c r="O190" s="142">
        <v>485.84589715000004</v>
      </c>
      <c r="P190" s="143">
        <v>136162.44859379029</v>
      </c>
      <c r="Q190" s="131"/>
      <c r="R190" s="142">
        <v>135780.1585936503</v>
      </c>
      <c r="S190" s="142">
        <v>10795.42583837</v>
      </c>
      <c r="T190" s="142">
        <v>819.68057612000007</v>
      </c>
      <c r="U190" s="142">
        <v>486.33088089</v>
      </c>
      <c r="V190" s="143">
        <v>147881.59588903032</v>
      </c>
      <c r="W190" s="131"/>
      <c r="X190" s="142">
        <v>390.11136045000001</v>
      </c>
      <c r="Y190" s="142">
        <v>1.2828464900000001</v>
      </c>
      <c r="Z190" s="143">
        <v>391.39420694</v>
      </c>
      <c r="AB190" s="142">
        <v>3.2985016900000002</v>
      </c>
      <c r="AC190" s="142">
        <v>4.0140549999999997E-2</v>
      </c>
      <c r="AD190" s="143">
        <v>107.26563803000001</v>
      </c>
    </row>
    <row r="191" spans="1:31" s="123" customFormat="1">
      <c r="A191" s="140"/>
      <c r="C191" s="144">
        <v>2017</v>
      </c>
      <c r="D191" s="145">
        <v>255</v>
      </c>
      <c r="E191" s="142"/>
      <c r="F191" s="143">
        <v>469776069</v>
      </c>
      <c r="G191" s="143">
        <v>4086577</v>
      </c>
      <c r="H191" s="143">
        <v>5529768</v>
      </c>
      <c r="I191" s="143">
        <v>748822</v>
      </c>
      <c r="J191" s="143">
        <v>480141236</v>
      </c>
      <c r="K191" s="130"/>
      <c r="L191" s="143">
        <v>1719956.7240199987</v>
      </c>
      <c r="M191" s="143">
        <v>63480.302808220003</v>
      </c>
      <c r="N191" s="143">
        <v>10164.59784936</v>
      </c>
      <c r="O191" s="143">
        <v>6734.1491559600008</v>
      </c>
      <c r="P191" s="143">
        <v>1800335.7738335384</v>
      </c>
      <c r="Q191" s="131"/>
      <c r="R191" s="143">
        <v>1769488.5570032387</v>
      </c>
      <c r="S191" s="143">
        <v>120517.05759665999</v>
      </c>
      <c r="T191" s="143">
        <v>10164.599697359999</v>
      </c>
      <c r="U191" s="143">
        <v>6735.4425336300001</v>
      </c>
      <c r="V191" s="143">
        <v>1906905.6568308889</v>
      </c>
      <c r="W191" s="131"/>
      <c r="X191" s="143">
        <v>5761.8438755799998</v>
      </c>
      <c r="Y191" s="143">
        <v>25.567455239999997</v>
      </c>
      <c r="Z191" s="143">
        <v>5787.4113308200012</v>
      </c>
      <c r="AB191" s="143">
        <v>49.870105310000007</v>
      </c>
      <c r="AC191" s="143">
        <v>1.3769682000000001</v>
      </c>
      <c r="AD191" s="143">
        <v>1178.20137041</v>
      </c>
    </row>
    <row r="192" spans="1:31" s="121" customFormat="1" ht="13.5" thickBot="1">
      <c r="C192" s="132"/>
      <c r="D192" s="146"/>
      <c r="E192" s="279"/>
      <c r="F192" s="280"/>
      <c r="G192" s="280"/>
      <c r="H192" s="280"/>
      <c r="I192" s="280"/>
      <c r="J192" s="281"/>
      <c r="K192" s="130"/>
      <c r="L192" s="280"/>
      <c r="M192" s="280"/>
      <c r="N192" s="280"/>
      <c r="O192" s="280"/>
      <c r="P192" s="281"/>
      <c r="R192" s="280"/>
      <c r="S192" s="280"/>
      <c r="T192" s="280"/>
      <c r="U192" s="280"/>
      <c r="V192" s="281"/>
      <c r="X192" s="280"/>
      <c r="Y192" s="280"/>
      <c r="Z192" s="280"/>
      <c r="AA192" s="123"/>
      <c r="AB192" s="280"/>
      <c r="AC192" s="281"/>
      <c r="AD192" s="280"/>
      <c r="AE192" s="123"/>
    </row>
    <row r="193" spans="3:31" s="121" customFormat="1">
      <c r="C193" s="282"/>
      <c r="D193" s="283"/>
      <c r="E193" s="282"/>
      <c r="F193" s="283"/>
      <c r="G193" s="282"/>
      <c r="H193" s="283"/>
      <c r="I193" s="282"/>
      <c r="J193" s="283"/>
      <c r="K193" s="130"/>
      <c r="L193" s="282"/>
      <c r="M193" s="283"/>
      <c r="N193" s="282"/>
      <c r="O193" s="283"/>
      <c r="P193" s="282"/>
      <c r="R193" s="282"/>
      <c r="S193" s="283"/>
      <c r="T193" s="282"/>
      <c r="U193" s="283"/>
      <c r="V193" s="282"/>
      <c r="X193" s="282"/>
      <c r="Y193" s="282"/>
      <c r="Z193" s="282"/>
      <c r="AA193" s="123"/>
      <c r="AB193" s="282"/>
      <c r="AC193" s="282"/>
      <c r="AD193" s="282"/>
    </row>
    <row r="194" spans="3:31" s="121" customFormat="1">
      <c r="C194" s="135" t="s">
        <v>2936</v>
      </c>
      <c r="D194" s="136">
        <v>257</v>
      </c>
      <c r="E194" s="146"/>
      <c r="F194" s="147">
        <v>446440884</v>
      </c>
      <c r="G194" s="147">
        <v>4553270</v>
      </c>
      <c r="H194" s="147">
        <v>5824740</v>
      </c>
      <c r="I194" s="147">
        <v>752366</v>
      </c>
      <c r="J194" s="148">
        <v>457571260</v>
      </c>
      <c r="K194" s="130"/>
      <c r="L194" s="147">
        <v>1611448.8574630003</v>
      </c>
      <c r="M194" s="147">
        <v>82250.473506319991</v>
      </c>
      <c r="N194" s="147">
        <v>9606.2183027999999</v>
      </c>
      <c r="O194" s="147">
        <v>6647.3757046300007</v>
      </c>
      <c r="P194" s="148">
        <v>1709952.9249767505</v>
      </c>
      <c r="R194" s="147">
        <v>1643445.6782427903</v>
      </c>
      <c r="S194" s="147">
        <v>142298.91616784001</v>
      </c>
      <c r="T194" s="147">
        <v>9606.3765123999983</v>
      </c>
      <c r="U194" s="147">
        <v>6652.73951098</v>
      </c>
      <c r="V194" s="148">
        <v>1802003.7104340103</v>
      </c>
      <c r="X194" s="147">
        <v>3818.3089402299993</v>
      </c>
      <c r="Y194" s="147">
        <v>14.41150232</v>
      </c>
      <c r="Z194" s="148">
        <v>3832.7204425499999</v>
      </c>
      <c r="AB194" s="147">
        <v>58.842845089999997</v>
      </c>
      <c r="AC194" s="147">
        <v>6.2498117999999989</v>
      </c>
      <c r="AD194" s="148">
        <v>65.092656890000001</v>
      </c>
    </row>
    <row r="195" spans="3:31" s="121" customFormat="1">
      <c r="C195" s="135" t="s">
        <v>3644</v>
      </c>
      <c r="D195" s="136">
        <v>255</v>
      </c>
      <c r="F195" s="142">
        <v>469776069</v>
      </c>
      <c r="G195" s="142">
        <v>4086577</v>
      </c>
      <c r="H195" s="142">
        <v>5529768</v>
      </c>
      <c r="I195" s="142">
        <v>748822</v>
      </c>
      <c r="J195" s="143">
        <v>480141236</v>
      </c>
      <c r="L195" s="142">
        <v>1719956.7240199987</v>
      </c>
      <c r="M195" s="142">
        <v>63480.302808220003</v>
      </c>
      <c r="N195" s="142">
        <v>10164.59784936</v>
      </c>
      <c r="O195" s="142">
        <v>6734.1491559600008</v>
      </c>
      <c r="P195" s="143">
        <v>1800335.7738335384</v>
      </c>
      <c r="R195" s="142">
        <v>1769488.5570032387</v>
      </c>
      <c r="S195" s="142">
        <v>120517.05759665999</v>
      </c>
      <c r="T195" s="142">
        <v>10164.599697359999</v>
      </c>
      <c r="U195" s="142">
        <v>6735.4425336300001</v>
      </c>
      <c r="V195" s="143">
        <v>1906905.6568308889</v>
      </c>
      <c r="X195" s="142">
        <v>5761.8438755799998</v>
      </c>
      <c r="Y195" s="142">
        <v>25.567455239999997</v>
      </c>
      <c r="Z195" s="143">
        <v>5787.4113308200012</v>
      </c>
      <c r="AB195" s="142">
        <v>49.870105310000007</v>
      </c>
      <c r="AC195" s="142">
        <v>1.3769682000000001</v>
      </c>
      <c r="AD195" s="143">
        <v>1178.20137041</v>
      </c>
    </row>
    <row r="196" spans="3:31" s="121" customFormat="1">
      <c r="C196" s="284" t="s">
        <v>51</v>
      </c>
      <c r="F196" s="219">
        <v>5.2269372802334901E-2</v>
      </c>
      <c r="G196" s="219">
        <v>-0.10249622798560154</v>
      </c>
      <c r="H196" s="219">
        <v>-5.0641230338178134E-2</v>
      </c>
      <c r="I196" s="219">
        <v>-4.7104733600401572E-3</v>
      </c>
      <c r="J196" s="219">
        <v>4.9325597940744759E-2</v>
      </c>
      <c r="L196" s="219">
        <v>6.7335594334547277E-2</v>
      </c>
      <c r="M196" s="219">
        <v>-0.2282074485158766</v>
      </c>
      <c r="N196" s="219">
        <v>5.8126884998776607E-2</v>
      </c>
      <c r="O196" s="219">
        <v>1.3053790726701431E-2</v>
      </c>
      <c r="P196" s="219">
        <v>5.2856922279317597E-2</v>
      </c>
      <c r="R196" s="219">
        <v>7.6694277413060785E-2</v>
      </c>
      <c r="S196" s="219">
        <v>-0.15307114880262729</v>
      </c>
      <c r="T196" s="219">
        <v>5.8109650838632287E-2</v>
      </c>
      <c r="U196" s="219">
        <v>1.2431423553184828E-2</v>
      </c>
      <c r="V196" s="219">
        <v>5.8214056824340998E-2</v>
      </c>
      <c r="W196" s="219"/>
      <c r="X196" s="219">
        <v>0.50900410777995608</v>
      </c>
      <c r="Y196" s="219">
        <v>0.77410062270315727</v>
      </c>
      <c r="Z196" s="219">
        <v>0.51000090342344384</v>
      </c>
      <c r="AA196" s="219"/>
      <c r="AB196" s="219">
        <v>-0.15248650479554826</v>
      </c>
      <c r="AC196" s="219">
        <v>-0.77967845367759714</v>
      </c>
      <c r="AD196" s="219" t="s">
        <v>13</v>
      </c>
    </row>
    <row r="197" spans="3:31" s="121" customFormat="1"/>
    <row r="198" spans="3:31" s="121" customFormat="1">
      <c r="C198" s="135" t="s">
        <v>2936</v>
      </c>
      <c r="D198" s="49" t="s">
        <v>111</v>
      </c>
      <c r="F198" s="50">
        <v>1737124.0622568093</v>
      </c>
      <c r="G198" s="50">
        <v>17717.003891050583</v>
      </c>
      <c r="H198" s="50">
        <v>22664.357976653697</v>
      </c>
      <c r="I198" s="50">
        <v>2927.4941634241245</v>
      </c>
      <c r="J198" s="149">
        <v>1780432.9182879378</v>
      </c>
      <c r="L198" s="50">
        <v>6270.2290173657602</v>
      </c>
      <c r="M198" s="50">
        <v>320.04075294287935</v>
      </c>
      <c r="N198" s="50">
        <v>37.378281333852136</v>
      </c>
      <c r="O198" s="50">
        <v>25.86527511529183</v>
      </c>
      <c r="P198" s="149">
        <v>6653.5133267577839</v>
      </c>
      <c r="R198" s="50">
        <v>6394.7302655361491</v>
      </c>
      <c r="S198" s="50">
        <v>553.69228080871596</v>
      </c>
      <c r="T198" s="50">
        <v>37.378896935408555</v>
      </c>
      <c r="U198" s="50">
        <v>25.886145957120622</v>
      </c>
      <c r="V198" s="149">
        <v>7011.6875892373937</v>
      </c>
      <c r="X198" s="50">
        <v>14.857233230466923</v>
      </c>
      <c r="Y198" s="50">
        <v>5.6075884513618675E-2</v>
      </c>
      <c r="Z198" s="149">
        <v>14.913309114980544</v>
      </c>
      <c r="AB198" s="50">
        <v>0.2289604867315175</v>
      </c>
      <c r="AC198" s="50">
        <v>2.4318333852140075E-2</v>
      </c>
      <c r="AD198" s="149">
        <v>0.25327882058365758</v>
      </c>
    </row>
    <row r="199" spans="3:31" s="121" customFormat="1">
      <c r="C199" s="135" t="s">
        <v>3644</v>
      </c>
      <c r="D199" s="137" t="s">
        <v>111</v>
      </c>
      <c r="F199" s="50">
        <v>1842259.094117647</v>
      </c>
      <c r="G199" s="50">
        <v>16025.792156862744</v>
      </c>
      <c r="H199" s="50">
        <v>21685.364705882352</v>
      </c>
      <c r="I199" s="50">
        <v>2936.556862745098</v>
      </c>
      <c r="J199" s="149">
        <v>1882906.8078431373</v>
      </c>
      <c r="L199" s="50">
        <v>6744.9283294901907</v>
      </c>
      <c r="M199" s="50">
        <v>248.94236395380395</v>
      </c>
      <c r="N199" s="50">
        <v>39.861168036705884</v>
      </c>
      <c r="O199" s="50">
        <v>26.408428062588239</v>
      </c>
      <c r="P199" s="149">
        <v>7060.1402895432875</v>
      </c>
      <c r="R199" s="50">
        <v>6939.1708117774069</v>
      </c>
      <c r="S199" s="50">
        <v>472.61591214376466</v>
      </c>
      <c r="T199" s="50">
        <v>39.861175283764702</v>
      </c>
      <c r="U199" s="50">
        <v>26.413500131882355</v>
      </c>
      <c r="V199" s="149">
        <v>7478.0613993368197</v>
      </c>
      <c r="X199" s="50">
        <v>22.595466178745099</v>
      </c>
      <c r="Y199" s="50">
        <v>0.10026453035294117</v>
      </c>
      <c r="Z199" s="149">
        <v>22.695730709098044</v>
      </c>
      <c r="AB199" s="50">
        <v>0.19556904043137258</v>
      </c>
      <c r="AC199" s="50">
        <v>5.3998752941176471E-3</v>
      </c>
      <c r="AD199" s="149">
        <v>4.6203975310196075</v>
      </c>
    </row>
    <row r="200" spans="3:31" s="121" customFormat="1">
      <c r="C200" s="284" t="s">
        <v>51</v>
      </c>
      <c r="D200" s="137"/>
      <c r="F200" s="219">
        <v>6.052246592235333E-2</v>
      </c>
      <c r="G200" s="219">
        <v>-9.545698271490044E-2</v>
      </c>
      <c r="H200" s="219">
        <v>-4.3195279203575687E-2</v>
      </c>
      <c r="I200" s="219">
        <v>3.0957190057634421E-3</v>
      </c>
      <c r="J200" s="219">
        <v>5.755560263047621E-2</v>
      </c>
      <c r="L200" s="219">
        <v>7.5706853897955506E-2</v>
      </c>
      <c r="M200" s="219">
        <v>-0.22215417360227552</v>
      </c>
      <c r="N200" s="219">
        <v>6.6425919390924237E-2</v>
      </c>
      <c r="O200" s="219">
        <v>2.0999310653969872E-2</v>
      </c>
      <c r="P200" s="219">
        <v>6.1114623630527998E-2</v>
      </c>
      <c r="R200" s="219">
        <v>8.5138938412378851E-2</v>
      </c>
      <c r="S200" s="219">
        <v>-0.14642856957754979</v>
      </c>
      <c r="T200" s="219">
        <v>6.6408550060895966E-2</v>
      </c>
      <c r="U200" s="219">
        <v>2.0372062169288219E-2</v>
      </c>
      <c r="V200" s="219">
        <v>6.6513774917080992E-2</v>
      </c>
      <c r="W200" s="219"/>
      <c r="X200" s="219">
        <v>0.52083943411548539</v>
      </c>
      <c r="Y200" s="219">
        <v>0.78801513739102536</v>
      </c>
      <c r="Z200" s="219">
        <v>0.52184404776401982</v>
      </c>
      <c r="AA200" s="219"/>
      <c r="AB200" s="219">
        <v>-0.14583934012727806</v>
      </c>
      <c r="AC200" s="219">
        <v>-0.77795044154957826</v>
      </c>
      <c r="AD200" s="219" t="s">
        <v>13</v>
      </c>
    </row>
    <row r="201" spans="3:31" s="121" customFormat="1" ht="13.5" thickBot="1">
      <c r="C201" s="285"/>
      <c r="D201" s="279"/>
      <c r="E201" s="279"/>
      <c r="F201" s="280"/>
      <c r="G201" s="280"/>
      <c r="H201" s="280"/>
      <c r="I201" s="280"/>
      <c r="J201" s="281"/>
      <c r="K201" s="130"/>
      <c r="L201" s="280"/>
      <c r="M201" s="280"/>
      <c r="N201" s="280"/>
      <c r="O201" s="280"/>
      <c r="P201" s="281"/>
      <c r="R201" s="280"/>
      <c r="S201" s="280"/>
      <c r="T201" s="280"/>
      <c r="U201" s="280"/>
      <c r="V201" s="281"/>
      <c r="X201" s="280"/>
      <c r="Y201" s="280"/>
      <c r="Z201" s="280"/>
      <c r="AA201" s="123"/>
      <c r="AB201" s="280"/>
      <c r="AC201" s="281"/>
      <c r="AD201" s="280"/>
      <c r="AE201" s="123"/>
    </row>
    <row r="202" spans="3:31" s="121" customFormat="1">
      <c r="C202" s="282"/>
      <c r="D202" s="282"/>
      <c r="E202" s="282"/>
      <c r="F202" s="282"/>
      <c r="G202" s="282"/>
      <c r="H202" s="282"/>
      <c r="I202" s="282"/>
      <c r="J202" s="282"/>
      <c r="K202" s="130"/>
      <c r="L202" s="282"/>
      <c r="M202" s="282"/>
      <c r="N202" s="282"/>
      <c r="O202" s="282"/>
      <c r="P202" s="282"/>
      <c r="R202" s="282"/>
      <c r="S202" s="282"/>
      <c r="T202" s="282"/>
      <c r="U202" s="282"/>
      <c r="V202" s="282"/>
      <c r="X202" s="282"/>
      <c r="Y202" s="282"/>
      <c r="Z202" s="282"/>
      <c r="AA202" s="123"/>
      <c r="AB202" s="282"/>
      <c r="AC202" s="282"/>
      <c r="AD202" s="282"/>
    </row>
    <row r="203" spans="3:31" s="121" customFormat="1">
      <c r="C203" s="312" t="s">
        <v>2912</v>
      </c>
    </row>
    <row r="204" spans="3:31" s="121" customFormat="1"/>
    <row r="205" spans="3:31" s="121" customFormat="1">
      <c r="L205" s="130"/>
    </row>
    <row r="206" spans="3:31" s="121" customFormat="1">
      <c r="L206" s="130"/>
    </row>
    <row r="207" spans="3:31" s="121" customFormat="1">
      <c r="L207" s="130"/>
    </row>
    <row r="208" spans="3:31" s="121" customFormat="1">
      <c r="L208" s="130"/>
    </row>
    <row r="209" spans="10:12" s="121" customFormat="1">
      <c r="L209" s="130"/>
    </row>
    <row r="210" spans="10:12" s="121" customFormat="1">
      <c r="L210" s="130"/>
    </row>
    <row r="211" spans="10:12" s="121" customFormat="1">
      <c r="L211" s="130"/>
    </row>
    <row r="212" spans="10:12" s="121" customFormat="1">
      <c r="L212" s="130"/>
    </row>
    <row r="213" spans="10:12" s="121" customFormat="1">
      <c r="L213" s="130"/>
    </row>
    <row r="214" spans="10:12" s="121" customFormat="1">
      <c r="L214" s="130"/>
    </row>
    <row r="215" spans="10:12" s="121" customFormat="1">
      <c r="L215" s="130"/>
    </row>
    <row r="216" spans="10:12" s="121" customFormat="1">
      <c r="L216" s="130"/>
    </row>
    <row r="217" spans="10:12" s="121" customFormat="1">
      <c r="L217" s="130"/>
    </row>
    <row r="218" spans="10:12" s="121" customFormat="1">
      <c r="L218" s="130"/>
    </row>
    <row r="219" spans="10:12" s="121" customFormat="1">
      <c r="L219" s="130"/>
    </row>
    <row r="220" spans="10:12" s="121" customFormat="1">
      <c r="L220" s="130"/>
    </row>
    <row r="221" spans="10:12" s="121" customFormat="1">
      <c r="L221" s="130"/>
    </row>
    <row r="222" spans="10:12" s="121" customFormat="1">
      <c r="L222" s="130"/>
    </row>
    <row r="223" spans="10:12" s="121" customFormat="1">
      <c r="J223" s="143"/>
    </row>
    <row r="224" spans="10:12" s="121" customFormat="1">
      <c r="J224" s="143"/>
    </row>
    <row r="225" spans="10:10" s="121" customFormat="1">
      <c r="J225" s="143"/>
    </row>
    <row r="226" spans="10:10" s="121" customFormat="1">
      <c r="J226" s="143"/>
    </row>
    <row r="227" spans="10:10" s="121" customFormat="1">
      <c r="J227" s="143"/>
    </row>
    <row r="228" spans="10:10" s="121" customFormat="1">
      <c r="J228" s="143"/>
    </row>
    <row r="229" spans="10:10" s="121" customFormat="1"/>
    <row r="230" spans="10:10" s="121" customFormat="1"/>
    <row r="231" spans="10:10" s="121" customFormat="1"/>
    <row r="232" spans="10:10" s="121" customFormat="1"/>
    <row r="233" spans="10:10" s="121" customFormat="1"/>
    <row r="234" spans="10:10" s="121" customFormat="1"/>
    <row r="235" spans="10:10" s="121" customFormat="1"/>
    <row r="236" spans="10:10" s="121" customFormat="1"/>
    <row r="237" spans="10:10" s="121" customFormat="1"/>
    <row r="238" spans="10:10" s="121" customFormat="1"/>
    <row r="239" spans="10:10" s="121" customFormat="1"/>
    <row r="240" spans="10:10" s="121" customFormat="1"/>
    <row r="241" s="121" customFormat="1"/>
    <row r="242" s="121" customFormat="1"/>
    <row r="243" s="121" customFormat="1"/>
    <row r="244" s="121" customFormat="1"/>
    <row r="245" s="121" customFormat="1"/>
    <row r="246" s="121" customFormat="1"/>
    <row r="247" s="121" customFormat="1"/>
    <row r="248" s="121" customFormat="1"/>
    <row r="249" s="121" customFormat="1"/>
    <row r="250" s="121" customFormat="1"/>
    <row r="251" s="121" customFormat="1"/>
  </sheetData>
  <phoneticPr fontId="9" type="noConversion"/>
  <hyperlinks>
    <hyperlink ref="AD4" location="Content!A78" display="Back to contents"/>
    <hyperlink ref="C3" location="Content!A1" display="Back to contents"/>
  </hyperlinks>
  <pageMargins left="0.75" right="0.53" top="0.48" bottom="0.3" header="0.42" footer="0.28000000000000003"/>
  <pageSetup paperSize="9" scale="50" orientation="portrait" r:id="rId1"/>
  <headerFooter alignWithMargins="0"/>
  <colBreaks count="1" manualBreakCount="1">
    <brk id="1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B92"/>
  <sheetViews>
    <sheetView showGridLines="0" workbookViewId="0">
      <selection activeCell="N23" sqref="N23"/>
    </sheetView>
  </sheetViews>
  <sheetFormatPr baseColWidth="10" defaultColWidth="10.6640625" defaultRowHeight="12.75"/>
  <cols>
    <col min="1" max="1" width="2.6640625" style="333" customWidth="1"/>
    <col min="2" max="2" width="6" style="333" customWidth="1"/>
    <col min="3" max="16384" width="10.6640625" style="333"/>
  </cols>
  <sheetData>
    <row r="1" spans="1:230" s="324" customFormat="1" ht="18">
      <c r="A1" s="320" t="s">
        <v>16</v>
      </c>
      <c r="B1" s="321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1"/>
      <c r="O1" s="321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  <c r="AB1" s="323"/>
      <c r="AC1" s="323"/>
      <c r="AD1" s="323"/>
      <c r="AE1" s="323"/>
      <c r="AF1" s="323"/>
      <c r="AG1" s="323"/>
      <c r="AH1" s="323"/>
      <c r="AI1" s="323"/>
      <c r="AJ1" s="323"/>
      <c r="AK1" s="323"/>
      <c r="AL1" s="323"/>
      <c r="AM1" s="323"/>
      <c r="AN1" s="323"/>
      <c r="AO1" s="323"/>
      <c r="AP1" s="323"/>
      <c r="AQ1" s="323"/>
      <c r="AR1" s="323"/>
      <c r="AS1" s="323"/>
      <c r="AT1" s="323"/>
      <c r="AU1" s="323"/>
      <c r="AV1" s="323"/>
      <c r="AW1" s="323"/>
      <c r="AX1" s="323"/>
      <c r="AY1" s="323"/>
      <c r="AZ1" s="323"/>
      <c r="BA1" s="323"/>
      <c r="BB1" s="323"/>
      <c r="BC1" s="323"/>
      <c r="BD1" s="323"/>
      <c r="BE1" s="323"/>
      <c r="BF1" s="323"/>
      <c r="BG1" s="323"/>
      <c r="BH1" s="323"/>
      <c r="BI1" s="323"/>
      <c r="BJ1" s="323"/>
      <c r="BK1" s="323"/>
      <c r="BL1" s="323"/>
      <c r="BM1" s="323"/>
      <c r="BN1" s="323"/>
      <c r="BO1" s="323"/>
      <c r="BP1" s="323"/>
      <c r="BQ1" s="323"/>
      <c r="BR1" s="323"/>
      <c r="BS1" s="323"/>
      <c r="BT1" s="323"/>
      <c r="BU1" s="323"/>
      <c r="BV1" s="323"/>
      <c r="BW1" s="323"/>
      <c r="BX1" s="323"/>
      <c r="BY1" s="323"/>
      <c r="BZ1" s="323"/>
      <c r="CA1" s="323"/>
      <c r="CB1" s="323"/>
      <c r="CC1" s="323"/>
      <c r="CD1" s="323"/>
      <c r="CE1" s="323"/>
      <c r="CF1" s="323"/>
      <c r="CG1" s="323"/>
      <c r="CH1" s="323"/>
      <c r="CI1" s="323"/>
      <c r="CJ1" s="323"/>
      <c r="CK1" s="323"/>
      <c r="CL1" s="323"/>
      <c r="CM1" s="323"/>
      <c r="CN1" s="323"/>
      <c r="CO1" s="323"/>
      <c r="CP1" s="323"/>
      <c r="CQ1" s="323"/>
      <c r="CR1" s="323"/>
      <c r="CS1" s="323"/>
      <c r="CT1" s="323"/>
      <c r="CU1" s="323"/>
      <c r="CV1" s="323"/>
      <c r="CW1" s="323"/>
      <c r="CX1" s="323"/>
      <c r="CY1" s="323"/>
      <c r="CZ1" s="323"/>
      <c r="DA1" s="323"/>
      <c r="DB1" s="323"/>
      <c r="DC1" s="323"/>
      <c r="DD1" s="323"/>
      <c r="DE1" s="323"/>
      <c r="DF1" s="323"/>
      <c r="DG1" s="323"/>
      <c r="DH1" s="323"/>
      <c r="DI1" s="323"/>
      <c r="DJ1" s="323"/>
      <c r="DK1" s="323"/>
      <c r="DL1" s="323"/>
      <c r="DM1" s="323"/>
      <c r="DN1" s="323"/>
      <c r="DO1" s="323"/>
      <c r="DP1" s="323"/>
      <c r="DQ1" s="323"/>
      <c r="DR1" s="323"/>
      <c r="DS1" s="323"/>
      <c r="DT1" s="323"/>
      <c r="DU1" s="323"/>
      <c r="DV1" s="323"/>
      <c r="DW1" s="323"/>
      <c r="DX1" s="323"/>
      <c r="DY1" s="323"/>
      <c r="DZ1" s="323"/>
      <c r="EA1" s="323"/>
      <c r="EB1" s="323"/>
      <c r="EC1" s="323"/>
      <c r="ED1" s="323"/>
      <c r="EE1" s="323"/>
      <c r="EF1" s="323"/>
      <c r="EG1" s="323"/>
      <c r="EH1" s="323"/>
      <c r="EI1" s="323"/>
      <c r="EJ1" s="323"/>
      <c r="EK1" s="323"/>
      <c r="EL1" s="323"/>
      <c r="EM1" s="323"/>
      <c r="EN1" s="323"/>
      <c r="EO1" s="323"/>
      <c r="EP1" s="323"/>
      <c r="EQ1" s="323"/>
      <c r="ER1" s="323"/>
      <c r="ES1" s="323"/>
      <c r="ET1" s="323"/>
      <c r="EU1" s="323"/>
      <c r="EV1" s="323"/>
      <c r="EW1" s="323"/>
      <c r="EX1" s="323"/>
      <c r="EY1" s="323"/>
      <c r="EZ1" s="323"/>
      <c r="FA1" s="323"/>
      <c r="FB1" s="323"/>
      <c r="FC1" s="323"/>
      <c r="FD1" s="323"/>
      <c r="FE1" s="323"/>
      <c r="FF1" s="323"/>
      <c r="FG1" s="323"/>
      <c r="FH1" s="323"/>
      <c r="FI1" s="323"/>
      <c r="FJ1" s="323"/>
      <c r="FK1" s="323"/>
      <c r="FL1" s="323"/>
      <c r="FM1" s="323"/>
      <c r="FN1" s="323"/>
      <c r="FO1" s="323"/>
      <c r="FP1" s="323"/>
      <c r="FQ1" s="323"/>
      <c r="FR1" s="323"/>
      <c r="FS1" s="323"/>
      <c r="FT1" s="323"/>
      <c r="FU1" s="323"/>
      <c r="FV1" s="323"/>
      <c r="FW1" s="323"/>
      <c r="FX1" s="323"/>
      <c r="FY1" s="323"/>
      <c r="FZ1" s="323"/>
      <c r="GA1" s="323"/>
      <c r="GB1" s="323"/>
      <c r="GC1" s="323"/>
      <c r="GD1" s="323"/>
      <c r="GE1" s="323"/>
      <c r="GF1" s="323"/>
      <c r="GG1" s="323"/>
      <c r="GH1" s="323"/>
      <c r="GI1" s="323"/>
      <c r="GJ1" s="323"/>
      <c r="GK1" s="323"/>
      <c r="GL1" s="323"/>
      <c r="GM1" s="323"/>
      <c r="GN1" s="323"/>
      <c r="GO1" s="323"/>
      <c r="GP1" s="323"/>
      <c r="GQ1" s="323"/>
      <c r="GR1" s="323"/>
      <c r="GS1" s="323"/>
      <c r="GT1" s="323"/>
      <c r="GU1" s="323"/>
      <c r="GV1" s="323"/>
      <c r="GW1" s="323"/>
      <c r="GX1" s="323"/>
      <c r="GY1" s="323"/>
      <c r="GZ1" s="323"/>
      <c r="HA1" s="323"/>
      <c r="HB1" s="323"/>
      <c r="HC1" s="323"/>
      <c r="HD1" s="323"/>
      <c r="HE1" s="323"/>
      <c r="HF1" s="323"/>
      <c r="HG1" s="323"/>
      <c r="HH1" s="323"/>
      <c r="HI1" s="323"/>
      <c r="HJ1" s="323"/>
      <c r="HK1" s="323"/>
      <c r="HL1" s="323"/>
      <c r="HM1" s="323"/>
      <c r="HN1" s="323"/>
      <c r="HO1" s="323"/>
      <c r="HP1" s="323"/>
      <c r="HQ1" s="323"/>
      <c r="HR1" s="323"/>
      <c r="HS1" s="323"/>
      <c r="HT1" s="323"/>
      <c r="HU1" s="323"/>
      <c r="HV1" s="323"/>
    </row>
    <row r="2" spans="1:230" s="125" customFormat="1">
      <c r="A2" s="325"/>
      <c r="B2" s="326">
        <v>2017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</row>
    <row r="3" spans="1:230" s="329" customFormat="1" ht="13.5" thickBot="1">
      <c r="A3" s="327" t="s">
        <v>3230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</row>
    <row r="4" spans="1:230" s="125" customFormat="1" thickTop="1">
      <c r="A4" s="330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2" t="s">
        <v>3231</v>
      </c>
    </row>
    <row r="5" spans="1:230" s="125" customFormat="1" ht="15.75"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</row>
    <row r="6" spans="1:230">
      <c r="B6" s="334" t="s">
        <v>3232</v>
      </c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</row>
    <row r="7" spans="1:230">
      <c r="B7" s="335" t="s">
        <v>3233</v>
      </c>
      <c r="C7" s="335"/>
      <c r="D7" s="335"/>
      <c r="E7" s="335"/>
      <c r="F7" s="335"/>
      <c r="G7" s="335"/>
      <c r="H7" s="335"/>
      <c r="I7" s="335"/>
      <c r="J7" s="335"/>
      <c r="K7" s="335"/>
      <c r="L7" s="335"/>
      <c r="M7" s="335"/>
      <c r="N7" s="335"/>
    </row>
    <row r="8" spans="1:230">
      <c r="B8" s="335"/>
      <c r="C8" s="335" t="s">
        <v>3234</v>
      </c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</row>
    <row r="9" spans="1:230">
      <c r="B9" s="335"/>
      <c r="C9" s="335" t="s">
        <v>3235</v>
      </c>
      <c r="D9" s="335"/>
      <c r="E9" s="335"/>
      <c r="F9" s="335"/>
      <c r="G9" s="335"/>
      <c r="H9" s="335"/>
      <c r="I9" s="335"/>
      <c r="J9" s="335"/>
      <c r="K9" s="335"/>
      <c r="L9" s="335"/>
      <c r="M9" s="335"/>
      <c r="N9" s="335"/>
    </row>
    <row r="10" spans="1:230">
      <c r="B10" s="335"/>
      <c r="C10" s="335" t="s">
        <v>3236</v>
      </c>
      <c r="D10" s="335"/>
      <c r="E10" s="335"/>
      <c r="F10" s="335"/>
      <c r="G10" s="335"/>
      <c r="H10" s="335"/>
      <c r="I10" s="335"/>
      <c r="J10" s="335"/>
      <c r="K10" s="335"/>
      <c r="L10" s="335"/>
      <c r="M10" s="335"/>
      <c r="N10" s="335"/>
    </row>
    <row r="11" spans="1:230">
      <c r="B11" s="335"/>
      <c r="C11" s="335" t="s">
        <v>3237</v>
      </c>
      <c r="D11" s="335"/>
      <c r="E11" s="335"/>
      <c r="F11" s="335"/>
      <c r="G11" s="335"/>
      <c r="H11" s="335"/>
      <c r="I11" s="335"/>
      <c r="J11" s="335"/>
      <c r="K11" s="335"/>
      <c r="L11" s="335"/>
      <c r="M11" s="335"/>
      <c r="N11" s="335"/>
    </row>
    <row r="12" spans="1:23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</row>
    <row r="13" spans="1:230">
      <c r="B13" s="356" t="s">
        <v>4302</v>
      </c>
      <c r="C13" s="49"/>
      <c r="D13" s="49"/>
      <c r="E13" s="49"/>
      <c r="F13" s="49"/>
      <c r="G13" s="49"/>
      <c r="H13" s="49"/>
      <c r="I13" s="335"/>
      <c r="J13" s="335"/>
      <c r="K13" s="335"/>
      <c r="L13" s="335"/>
      <c r="M13" s="335"/>
      <c r="N13" s="335"/>
    </row>
    <row r="14" spans="1:230">
      <c r="B14" s="49"/>
      <c r="C14" s="49" t="s">
        <v>4303</v>
      </c>
      <c r="D14" s="49"/>
      <c r="E14" s="49"/>
      <c r="F14" s="49"/>
      <c r="G14" s="49"/>
      <c r="H14" s="49"/>
      <c r="I14" s="335"/>
      <c r="J14" s="335"/>
      <c r="K14" s="335"/>
      <c r="L14" s="335"/>
      <c r="M14" s="335"/>
      <c r="N14" s="335"/>
    </row>
    <row r="15" spans="1:230">
      <c r="B15" s="49"/>
      <c r="C15" s="49" t="s">
        <v>4304</v>
      </c>
      <c r="D15" s="49"/>
      <c r="E15" s="49"/>
      <c r="F15" s="49"/>
      <c r="G15" s="49"/>
      <c r="H15" s="49"/>
      <c r="I15" s="335"/>
      <c r="J15" s="335"/>
      <c r="K15" s="335"/>
      <c r="L15" s="335"/>
      <c r="M15" s="335"/>
      <c r="N15" s="335"/>
    </row>
    <row r="16" spans="1:230"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</row>
    <row r="17" spans="2:14">
      <c r="B17" s="334" t="s">
        <v>3238</v>
      </c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335"/>
      <c r="N17" s="335"/>
    </row>
    <row r="18" spans="2:14">
      <c r="B18" s="335" t="s">
        <v>3239</v>
      </c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</row>
    <row r="19" spans="2:14">
      <c r="B19" s="335" t="s">
        <v>3240</v>
      </c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</row>
    <row r="20" spans="2:14">
      <c r="B20" s="335" t="s">
        <v>3241</v>
      </c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5"/>
      <c r="N20" s="335"/>
    </row>
    <row r="21" spans="2:14">
      <c r="B21" s="335"/>
      <c r="C21" s="335"/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</row>
    <row r="22" spans="2:14">
      <c r="B22" s="335" t="s">
        <v>3242</v>
      </c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</row>
    <row r="23" spans="2:14">
      <c r="B23" s="335" t="s">
        <v>3243</v>
      </c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</row>
    <row r="24" spans="2:14">
      <c r="B24" s="335" t="s">
        <v>3244</v>
      </c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  <c r="N24" s="335"/>
    </row>
    <row r="25" spans="2:14">
      <c r="B25" s="335" t="s">
        <v>3245</v>
      </c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</row>
    <row r="26" spans="2:14">
      <c r="B26" s="335" t="s">
        <v>3246</v>
      </c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</row>
    <row r="27" spans="2:14">
      <c r="B27" s="335" t="s">
        <v>3247</v>
      </c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</row>
    <row r="28" spans="2:14">
      <c r="B28" s="335" t="s">
        <v>3248</v>
      </c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</row>
    <row r="29" spans="2:14"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</row>
    <row r="30" spans="2:14">
      <c r="B30" s="334" t="s">
        <v>3249</v>
      </c>
    </row>
    <row r="31" spans="2:14">
      <c r="B31" s="333" t="s">
        <v>3250</v>
      </c>
    </row>
    <row r="32" spans="2:14">
      <c r="B32" s="333" t="s">
        <v>3251</v>
      </c>
    </row>
    <row r="34" spans="2:14">
      <c r="B34" s="336" t="s">
        <v>3252</v>
      </c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</row>
    <row r="35" spans="2:14">
      <c r="B35" s="335" t="s">
        <v>3253</v>
      </c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</row>
    <row r="36" spans="2:14">
      <c r="B36" s="335" t="s">
        <v>3254</v>
      </c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</row>
    <row r="37" spans="2:14">
      <c r="B37" s="335" t="s">
        <v>3255</v>
      </c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</row>
    <row r="38" spans="2:14">
      <c r="B38" s="335" t="s">
        <v>3256</v>
      </c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</row>
    <row r="40" spans="2:14">
      <c r="B40" s="336" t="s">
        <v>3257</v>
      </c>
    </row>
    <row r="41" spans="2:14">
      <c r="B41" s="333" t="s">
        <v>3258</v>
      </c>
    </row>
    <row r="42" spans="2:14">
      <c r="B42" s="333" t="s">
        <v>3259</v>
      </c>
    </row>
    <row r="44" spans="2:14">
      <c r="B44" s="336" t="s">
        <v>3260</v>
      </c>
    </row>
    <row r="45" spans="2:14">
      <c r="B45" s="335" t="s">
        <v>3261</v>
      </c>
    </row>
    <row r="46" spans="2:14">
      <c r="B46" s="333" t="s">
        <v>3262</v>
      </c>
    </row>
    <row r="47" spans="2:14">
      <c r="B47" s="333" t="s">
        <v>3263</v>
      </c>
    </row>
    <row r="49" spans="2:15">
      <c r="B49" s="336" t="s">
        <v>3264</v>
      </c>
    </row>
    <row r="50" spans="2:15">
      <c r="B50" s="333" t="s">
        <v>3265</v>
      </c>
    </row>
    <row r="51" spans="2:15">
      <c r="B51" s="333" t="s">
        <v>3266</v>
      </c>
    </row>
    <row r="52" spans="2:15">
      <c r="B52" s="333" t="s">
        <v>3267</v>
      </c>
    </row>
    <row r="53" spans="2:15">
      <c r="B53" s="333" t="s">
        <v>3268</v>
      </c>
    </row>
    <row r="54" spans="2:15">
      <c r="B54" s="333" t="s">
        <v>3269</v>
      </c>
    </row>
    <row r="55" spans="2:15">
      <c r="B55" s="333" t="s">
        <v>3270</v>
      </c>
      <c r="C55" s="333" t="s">
        <v>3271</v>
      </c>
    </row>
    <row r="56" spans="2:15">
      <c r="B56" s="333" t="s">
        <v>3272</v>
      </c>
      <c r="C56" s="333" t="s">
        <v>3273</v>
      </c>
    </row>
    <row r="57" spans="2:15">
      <c r="B57" s="333" t="s">
        <v>3274</v>
      </c>
      <c r="C57" s="333" t="s">
        <v>3275</v>
      </c>
    </row>
    <row r="58" spans="2:15">
      <c r="B58" s="333" t="s">
        <v>3276</v>
      </c>
    </row>
    <row r="60" spans="2:15">
      <c r="B60" s="337" t="s">
        <v>3277</v>
      </c>
    </row>
    <row r="61" spans="2:15">
      <c r="B61" s="333" t="s">
        <v>3278</v>
      </c>
    </row>
    <row r="62" spans="2:15">
      <c r="B62" s="333" t="s">
        <v>3279</v>
      </c>
      <c r="O62" s="338"/>
    </row>
    <row r="63" spans="2:15">
      <c r="B63" s="333" t="s">
        <v>3280</v>
      </c>
      <c r="O63" s="338"/>
    </row>
    <row r="64" spans="2:15">
      <c r="B64" s="333" t="s">
        <v>3281</v>
      </c>
    </row>
    <row r="65" spans="2:3">
      <c r="B65" s="339"/>
    </row>
    <row r="66" spans="2:3">
      <c r="B66" s="333" t="s">
        <v>3282</v>
      </c>
    </row>
    <row r="67" spans="2:3">
      <c r="B67" s="333" t="s">
        <v>3270</v>
      </c>
      <c r="C67" s="333" t="s">
        <v>72</v>
      </c>
    </row>
    <row r="68" spans="2:3">
      <c r="B68" s="333" t="s">
        <v>3272</v>
      </c>
      <c r="C68" s="333" t="s">
        <v>73</v>
      </c>
    </row>
    <row r="69" spans="2:3">
      <c r="B69" s="333" t="s">
        <v>3283</v>
      </c>
      <c r="C69" s="333" t="s">
        <v>88</v>
      </c>
    </row>
    <row r="70" spans="2:3">
      <c r="B70" s="333" t="s">
        <v>3284</v>
      </c>
      <c r="C70" s="333" t="s">
        <v>71</v>
      </c>
    </row>
    <row r="72" spans="2:3">
      <c r="B72" s="336" t="s">
        <v>3285</v>
      </c>
    </row>
    <row r="73" spans="2:3">
      <c r="B73" s="335" t="s">
        <v>3286</v>
      </c>
    </row>
    <row r="74" spans="2:3">
      <c r="B74" s="335" t="s">
        <v>3287</v>
      </c>
    </row>
    <row r="75" spans="2:3">
      <c r="B75" s="335" t="s">
        <v>3288</v>
      </c>
    </row>
    <row r="76" spans="2:3">
      <c r="B76" s="335"/>
    </row>
    <row r="77" spans="2:3">
      <c r="B77" s="337" t="s">
        <v>3289</v>
      </c>
    </row>
    <row r="78" spans="2:3">
      <c r="B78" s="333" t="s">
        <v>3290</v>
      </c>
    </row>
    <row r="79" spans="2:3">
      <c r="B79" s="333" t="s">
        <v>3291</v>
      </c>
    </row>
    <row r="81" spans="1:236">
      <c r="B81" s="336" t="s">
        <v>3292</v>
      </c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</row>
    <row r="82" spans="1:236">
      <c r="B82" s="335" t="s">
        <v>3293</v>
      </c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</row>
    <row r="83" spans="1:236">
      <c r="A83" s="340"/>
      <c r="B83" s="335" t="s">
        <v>3294</v>
      </c>
      <c r="C83" s="335"/>
      <c r="D83" s="335"/>
      <c r="E83" s="340"/>
      <c r="F83" s="341" t="s">
        <v>93</v>
      </c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  <c r="AD83" s="340"/>
      <c r="AE83" s="340"/>
      <c r="AF83" s="340"/>
      <c r="AG83" s="340"/>
      <c r="AH83" s="340"/>
      <c r="AI83" s="340"/>
      <c r="AJ83" s="340"/>
      <c r="AK83" s="340"/>
      <c r="AL83" s="340"/>
      <c r="AM83" s="340"/>
      <c r="AN83" s="340"/>
      <c r="AO83" s="340"/>
      <c r="AP83" s="340"/>
      <c r="AQ83" s="340"/>
      <c r="AR83" s="340"/>
      <c r="AS83" s="340"/>
      <c r="AT83" s="340"/>
      <c r="AU83" s="340"/>
      <c r="AV83" s="340"/>
      <c r="AW83" s="340"/>
      <c r="AX83" s="340"/>
      <c r="AY83" s="340"/>
      <c r="AZ83" s="340"/>
      <c r="BA83" s="340"/>
      <c r="BB83" s="340"/>
      <c r="BC83" s="340"/>
      <c r="BD83" s="340"/>
      <c r="BE83" s="340"/>
      <c r="BF83" s="340"/>
      <c r="BG83" s="340"/>
      <c r="BH83" s="340"/>
      <c r="BI83" s="340"/>
      <c r="BJ83" s="340"/>
      <c r="BK83" s="340"/>
      <c r="BL83" s="340"/>
      <c r="BM83" s="340"/>
      <c r="BN83" s="340"/>
      <c r="BO83" s="340"/>
      <c r="BP83" s="340"/>
      <c r="BQ83" s="340"/>
      <c r="BR83" s="340"/>
      <c r="BS83" s="340"/>
      <c r="BT83" s="340"/>
      <c r="BU83" s="340"/>
      <c r="BV83" s="340"/>
      <c r="BW83" s="340"/>
      <c r="BX83" s="340"/>
      <c r="BY83" s="340"/>
      <c r="BZ83" s="340"/>
      <c r="CA83" s="340"/>
      <c r="CB83" s="340"/>
      <c r="CC83" s="340"/>
      <c r="CD83" s="340"/>
      <c r="CE83" s="340"/>
      <c r="CF83" s="340"/>
      <c r="CG83" s="340"/>
      <c r="CH83" s="340"/>
      <c r="CI83" s="340"/>
      <c r="CJ83" s="340"/>
      <c r="CK83" s="340"/>
      <c r="CL83" s="340"/>
      <c r="CM83" s="340"/>
      <c r="CN83" s="340"/>
      <c r="CO83" s="340"/>
      <c r="CP83" s="340"/>
      <c r="CQ83" s="340"/>
      <c r="CR83" s="340"/>
      <c r="CS83" s="340"/>
      <c r="CT83" s="340"/>
      <c r="CU83" s="340"/>
      <c r="CV83" s="340"/>
      <c r="CW83" s="340"/>
      <c r="CX83" s="340"/>
      <c r="CY83" s="340"/>
      <c r="CZ83" s="340"/>
      <c r="DA83" s="340"/>
      <c r="DB83" s="340"/>
      <c r="DC83" s="340"/>
      <c r="DD83" s="340"/>
      <c r="DE83" s="340"/>
      <c r="DF83" s="340"/>
      <c r="DG83" s="340"/>
      <c r="DH83" s="340"/>
      <c r="DI83" s="340"/>
      <c r="DJ83" s="340"/>
      <c r="DK83" s="340"/>
      <c r="DL83" s="340"/>
      <c r="DM83" s="340"/>
      <c r="DN83" s="340"/>
      <c r="DO83" s="340"/>
      <c r="DP83" s="340"/>
      <c r="DQ83" s="340"/>
      <c r="DR83" s="340"/>
      <c r="DS83" s="340"/>
      <c r="DT83" s="340"/>
      <c r="DU83" s="340"/>
      <c r="DV83" s="340"/>
      <c r="DW83" s="340"/>
      <c r="DX83" s="340"/>
      <c r="DY83" s="340"/>
      <c r="DZ83" s="340"/>
      <c r="EA83" s="340"/>
      <c r="EB83" s="340"/>
      <c r="EC83" s="340"/>
      <c r="ED83" s="340"/>
      <c r="EE83" s="340"/>
      <c r="EF83" s="340"/>
      <c r="EG83" s="340"/>
      <c r="EH83" s="340"/>
      <c r="EI83" s="340"/>
      <c r="EJ83" s="340"/>
      <c r="EK83" s="340"/>
      <c r="EL83" s="340"/>
      <c r="EM83" s="340"/>
      <c r="EN83" s="340"/>
      <c r="EO83" s="340"/>
      <c r="EP83" s="340"/>
      <c r="EQ83" s="340"/>
      <c r="ER83" s="340"/>
      <c r="ES83" s="340"/>
      <c r="ET83" s="340"/>
      <c r="EU83" s="340"/>
      <c r="EV83" s="340"/>
      <c r="EW83" s="340"/>
      <c r="EX83" s="340"/>
      <c r="EY83" s="340"/>
      <c r="EZ83" s="340"/>
      <c r="FA83" s="340"/>
      <c r="FB83" s="340"/>
      <c r="FC83" s="340"/>
      <c r="FD83" s="340"/>
      <c r="FE83" s="340"/>
      <c r="FF83" s="340"/>
      <c r="FG83" s="340"/>
      <c r="FH83" s="340"/>
      <c r="FI83" s="340"/>
      <c r="FJ83" s="340"/>
      <c r="FK83" s="340"/>
      <c r="FL83" s="340"/>
      <c r="FM83" s="340"/>
      <c r="FN83" s="340"/>
      <c r="FO83" s="340"/>
      <c r="FP83" s="340"/>
      <c r="FQ83" s="340"/>
      <c r="FR83" s="340"/>
      <c r="FS83" s="340"/>
      <c r="FT83" s="340"/>
      <c r="FU83" s="340"/>
      <c r="FV83" s="340"/>
      <c r="FW83" s="340"/>
      <c r="FX83" s="340"/>
      <c r="FY83" s="340"/>
      <c r="FZ83" s="340"/>
      <c r="GA83" s="340"/>
      <c r="GB83" s="340"/>
      <c r="GC83" s="340"/>
      <c r="GD83" s="340"/>
      <c r="GE83" s="340"/>
      <c r="GF83" s="340"/>
      <c r="GG83" s="340"/>
      <c r="GH83" s="340"/>
      <c r="GI83" s="340"/>
      <c r="GJ83" s="340"/>
      <c r="GK83" s="340"/>
      <c r="GL83" s="340"/>
      <c r="GM83" s="340"/>
      <c r="GN83" s="340"/>
      <c r="GO83" s="340"/>
      <c r="GP83" s="340"/>
      <c r="GQ83" s="340"/>
      <c r="GR83" s="340"/>
      <c r="GS83" s="340"/>
      <c r="GT83" s="340"/>
      <c r="GU83" s="340"/>
      <c r="GV83" s="340"/>
      <c r="GW83" s="340"/>
      <c r="GX83" s="340"/>
      <c r="GY83" s="340"/>
      <c r="GZ83" s="340"/>
      <c r="HA83" s="340"/>
      <c r="HB83" s="340"/>
      <c r="HC83" s="340"/>
      <c r="HD83" s="340"/>
      <c r="HE83" s="340"/>
      <c r="HF83" s="340"/>
      <c r="HG83" s="340"/>
      <c r="HH83" s="340"/>
      <c r="HI83" s="340"/>
      <c r="HJ83" s="340"/>
      <c r="HK83" s="340"/>
      <c r="HL83" s="340"/>
      <c r="HM83" s="340"/>
      <c r="HN83" s="340"/>
      <c r="HO83" s="340"/>
      <c r="HP83" s="340"/>
      <c r="HQ83" s="340"/>
      <c r="HR83" s="340"/>
      <c r="HS83" s="340"/>
      <c r="HT83" s="340"/>
      <c r="HU83" s="340"/>
      <c r="HV83" s="340"/>
      <c r="HW83" s="340"/>
      <c r="HX83" s="340"/>
      <c r="HY83" s="340"/>
      <c r="HZ83" s="340"/>
      <c r="IA83" s="340"/>
      <c r="IB83" s="340"/>
    </row>
    <row r="84" spans="1:236">
      <c r="A84" s="340"/>
      <c r="B84" s="335" t="s">
        <v>3295</v>
      </c>
      <c r="C84" s="335"/>
      <c r="D84" s="335"/>
      <c r="E84" s="340"/>
      <c r="F84" s="335" t="s">
        <v>3296</v>
      </c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W84" s="340"/>
      <c r="X84" s="340"/>
      <c r="Y84" s="340"/>
      <c r="Z84" s="340"/>
      <c r="AA84" s="340"/>
      <c r="AB84" s="340"/>
      <c r="AC84" s="340"/>
      <c r="AD84" s="340"/>
      <c r="AE84" s="340"/>
      <c r="AF84" s="340"/>
      <c r="AG84" s="340"/>
      <c r="AH84" s="340"/>
      <c r="AI84" s="340"/>
      <c r="AJ84" s="340"/>
      <c r="AK84" s="340"/>
      <c r="AL84" s="340"/>
      <c r="AM84" s="340"/>
      <c r="AN84" s="340"/>
      <c r="AO84" s="340"/>
      <c r="AP84" s="340"/>
      <c r="AQ84" s="340"/>
      <c r="AR84" s="340"/>
      <c r="AS84" s="340"/>
      <c r="AT84" s="340"/>
      <c r="AU84" s="340"/>
      <c r="AV84" s="340"/>
      <c r="AW84" s="340"/>
      <c r="AX84" s="340"/>
      <c r="AY84" s="340"/>
      <c r="AZ84" s="340"/>
      <c r="BA84" s="340"/>
      <c r="BB84" s="340"/>
      <c r="BC84" s="340"/>
      <c r="BD84" s="340"/>
      <c r="BE84" s="340"/>
      <c r="BF84" s="340"/>
      <c r="BG84" s="340"/>
      <c r="BH84" s="340"/>
      <c r="BI84" s="340"/>
      <c r="BJ84" s="340"/>
      <c r="BK84" s="340"/>
      <c r="BL84" s="340"/>
      <c r="BM84" s="340"/>
      <c r="BN84" s="340"/>
      <c r="BO84" s="340"/>
      <c r="BP84" s="340"/>
      <c r="BQ84" s="340"/>
      <c r="BR84" s="340"/>
      <c r="BS84" s="340"/>
      <c r="BT84" s="340"/>
      <c r="BU84" s="340"/>
      <c r="BV84" s="340"/>
      <c r="BW84" s="340"/>
      <c r="BX84" s="340"/>
      <c r="BY84" s="340"/>
      <c r="BZ84" s="340"/>
      <c r="CA84" s="340"/>
      <c r="CB84" s="340"/>
      <c r="CC84" s="340"/>
      <c r="CD84" s="340"/>
      <c r="CE84" s="340"/>
      <c r="CF84" s="340"/>
      <c r="CG84" s="340"/>
      <c r="CH84" s="340"/>
      <c r="CI84" s="340"/>
      <c r="CJ84" s="340"/>
      <c r="CK84" s="340"/>
      <c r="CL84" s="340"/>
      <c r="CM84" s="340"/>
      <c r="CN84" s="340"/>
      <c r="CO84" s="340"/>
      <c r="CP84" s="340"/>
      <c r="CQ84" s="340"/>
      <c r="CR84" s="340"/>
      <c r="CS84" s="340"/>
      <c r="CT84" s="340"/>
      <c r="CU84" s="340"/>
      <c r="CV84" s="340"/>
      <c r="CW84" s="340"/>
      <c r="CX84" s="340"/>
      <c r="CY84" s="340"/>
      <c r="CZ84" s="340"/>
      <c r="DA84" s="340"/>
      <c r="DB84" s="340"/>
      <c r="DC84" s="340"/>
      <c r="DD84" s="340"/>
      <c r="DE84" s="340"/>
      <c r="DF84" s="340"/>
      <c r="DG84" s="340"/>
      <c r="DH84" s="340"/>
      <c r="DI84" s="340"/>
      <c r="DJ84" s="340"/>
      <c r="DK84" s="340"/>
      <c r="DL84" s="340"/>
      <c r="DM84" s="340"/>
      <c r="DN84" s="340"/>
      <c r="DO84" s="340"/>
      <c r="DP84" s="340"/>
      <c r="DQ84" s="340"/>
      <c r="DR84" s="340"/>
      <c r="DS84" s="340"/>
      <c r="DT84" s="340"/>
      <c r="DU84" s="340"/>
      <c r="DV84" s="340"/>
      <c r="DW84" s="340"/>
      <c r="DX84" s="340"/>
      <c r="DY84" s="340"/>
      <c r="DZ84" s="340"/>
      <c r="EA84" s="340"/>
      <c r="EB84" s="340"/>
      <c r="EC84" s="340"/>
      <c r="ED84" s="340"/>
      <c r="EE84" s="340"/>
      <c r="EF84" s="340"/>
      <c r="EG84" s="340"/>
      <c r="EH84" s="340"/>
      <c r="EI84" s="340"/>
      <c r="EJ84" s="340"/>
      <c r="EK84" s="340"/>
      <c r="EL84" s="340"/>
      <c r="EM84" s="340"/>
      <c r="EN84" s="340"/>
      <c r="EO84" s="340"/>
      <c r="EP84" s="340"/>
      <c r="EQ84" s="340"/>
      <c r="ER84" s="340"/>
      <c r="ES84" s="340"/>
      <c r="ET84" s="340"/>
      <c r="EU84" s="340"/>
      <c r="EV84" s="340"/>
      <c r="EW84" s="340"/>
      <c r="EX84" s="340"/>
      <c r="EY84" s="340"/>
      <c r="EZ84" s="340"/>
      <c r="FA84" s="340"/>
      <c r="FB84" s="340"/>
      <c r="FC84" s="340"/>
      <c r="FD84" s="340"/>
      <c r="FE84" s="340"/>
      <c r="FF84" s="340"/>
      <c r="FG84" s="340"/>
      <c r="FH84" s="340"/>
      <c r="FI84" s="340"/>
      <c r="FJ84" s="340"/>
      <c r="FK84" s="340"/>
      <c r="FL84" s="340"/>
      <c r="FM84" s="340"/>
      <c r="FN84" s="340"/>
      <c r="FO84" s="340"/>
      <c r="FP84" s="340"/>
      <c r="FQ84" s="340"/>
      <c r="FR84" s="340"/>
      <c r="FS84" s="340"/>
      <c r="FT84" s="340"/>
      <c r="FU84" s="340"/>
      <c r="FV84" s="340"/>
      <c r="FW84" s="340"/>
      <c r="FX84" s="340"/>
      <c r="FY84" s="340"/>
      <c r="FZ84" s="340"/>
      <c r="GA84" s="340"/>
      <c r="GB84" s="340"/>
      <c r="GC84" s="340"/>
      <c r="GD84" s="340"/>
      <c r="GE84" s="340"/>
      <c r="GF84" s="340"/>
      <c r="GG84" s="340"/>
      <c r="GH84" s="340"/>
      <c r="GI84" s="340"/>
      <c r="GJ84" s="340"/>
      <c r="GK84" s="340"/>
      <c r="GL84" s="340"/>
      <c r="GM84" s="340"/>
      <c r="GN84" s="340"/>
      <c r="GO84" s="340"/>
      <c r="GP84" s="340"/>
      <c r="GQ84" s="340"/>
      <c r="GR84" s="340"/>
      <c r="GS84" s="340"/>
      <c r="GT84" s="340"/>
      <c r="GU84" s="340"/>
      <c r="GV84" s="340"/>
      <c r="GW84" s="340"/>
      <c r="GX84" s="340"/>
      <c r="GY84" s="340"/>
      <c r="GZ84" s="340"/>
      <c r="HA84" s="340"/>
      <c r="HB84" s="340"/>
      <c r="HC84" s="340"/>
      <c r="HD84" s="340"/>
      <c r="HE84" s="340"/>
      <c r="HF84" s="340"/>
      <c r="HG84" s="340"/>
      <c r="HH84" s="340"/>
      <c r="HI84" s="340"/>
      <c r="HJ84" s="340"/>
      <c r="HK84" s="340"/>
      <c r="HL84" s="340"/>
      <c r="HM84" s="340"/>
      <c r="HN84" s="340"/>
      <c r="HO84" s="340"/>
      <c r="HP84" s="340"/>
      <c r="HQ84" s="340"/>
      <c r="HR84" s="340"/>
      <c r="HS84" s="340"/>
      <c r="HT84" s="340"/>
      <c r="HU84" s="340"/>
      <c r="HV84" s="340"/>
      <c r="HW84" s="340"/>
      <c r="HX84" s="340"/>
      <c r="HY84" s="340"/>
      <c r="HZ84" s="340"/>
      <c r="IA84" s="340"/>
      <c r="IB84" s="340"/>
    </row>
    <row r="85" spans="1:236">
      <c r="A85" s="342"/>
      <c r="B85" s="335" t="s">
        <v>3297</v>
      </c>
      <c r="C85" s="335"/>
      <c r="D85" s="335"/>
      <c r="E85" s="342"/>
      <c r="F85" s="335" t="s">
        <v>3298</v>
      </c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2"/>
      <c r="W85" s="342"/>
      <c r="X85" s="342"/>
      <c r="Y85" s="342"/>
      <c r="Z85" s="342"/>
      <c r="AA85" s="342"/>
      <c r="AB85" s="342"/>
      <c r="AC85" s="342"/>
      <c r="AD85" s="342"/>
      <c r="AE85" s="342"/>
      <c r="AF85" s="342"/>
      <c r="AG85" s="342"/>
      <c r="AH85" s="342"/>
      <c r="AI85" s="342"/>
      <c r="AJ85" s="342"/>
      <c r="AK85" s="342"/>
      <c r="AL85" s="342"/>
      <c r="AM85" s="342"/>
      <c r="AN85" s="342"/>
      <c r="AO85" s="342"/>
      <c r="AP85" s="342"/>
      <c r="AQ85" s="342"/>
      <c r="AR85" s="342"/>
      <c r="AS85" s="342"/>
      <c r="AT85" s="342"/>
      <c r="AU85" s="342"/>
      <c r="AV85" s="342"/>
      <c r="AW85" s="342"/>
      <c r="AX85" s="342"/>
      <c r="AY85" s="342"/>
      <c r="AZ85" s="342"/>
      <c r="BA85" s="342"/>
      <c r="BB85" s="342"/>
      <c r="BC85" s="342"/>
      <c r="BD85" s="342"/>
      <c r="BE85" s="342"/>
      <c r="BF85" s="342"/>
      <c r="BG85" s="342"/>
      <c r="BH85" s="342"/>
      <c r="BI85" s="342"/>
      <c r="BJ85" s="342"/>
      <c r="BK85" s="342"/>
      <c r="BL85" s="342"/>
      <c r="BM85" s="342"/>
      <c r="BN85" s="342"/>
      <c r="BO85" s="342"/>
      <c r="BP85" s="342"/>
      <c r="BQ85" s="342"/>
      <c r="BR85" s="342"/>
      <c r="BS85" s="342"/>
      <c r="BT85" s="342"/>
      <c r="BU85" s="342"/>
      <c r="BV85" s="342"/>
      <c r="BW85" s="342"/>
      <c r="BX85" s="342"/>
      <c r="BY85" s="342"/>
      <c r="BZ85" s="342"/>
      <c r="CA85" s="342"/>
      <c r="CB85" s="342"/>
      <c r="CC85" s="342"/>
      <c r="CD85" s="342"/>
      <c r="CE85" s="342"/>
      <c r="CF85" s="342"/>
      <c r="CG85" s="342"/>
      <c r="CH85" s="342"/>
      <c r="CI85" s="342"/>
      <c r="CJ85" s="342"/>
      <c r="CK85" s="342"/>
      <c r="CL85" s="342"/>
      <c r="CM85" s="342"/>
      <c r="CN85" s="342"/>
      <c r="CO85" s="342"/>
      <c r="CP85" s="342"/>
      <c r="CQ85" s="342"/>
      <c r="CR85" s="342"/>
      <c r="CS85" s="342"/>
      <c r="CT85" s="342"/>
      <c r="CU85" s="342"/>
      <c r="CV85" s="342"/>
      <c r="CW85" s="342"/>
      <c r="CX85" s="342"/>
      <c r="CY85" s="342"/>
      <c r="CZ85" s="342"/>
      <c r="DA85" s="342"/>
      <c r="DB85" s="342"/>
      <c r="DC85" s="342"/>
      <c r="DD85" s="342"/>
      <c r="DE85" s="342"/>
      <c r="DF85" s="342"/>
      <c r="DG85" s="342"/>
      <c r="DH85" s="342"/>
      <c r="DI85" s="342"/>
      <c r="DJ85" s="342"/>
      <c r="DK85" s="342"/>
      <c r="DL85" s="342"/>
      <c r="DM85" s="342"/>
      <c r="DN85" s="342"/>
      <c r="DO85" s="342"/>
      <c r="DP85" s="342"/>
      <c r="DQ85" s="342"/>
      <c r="DR85" s="342"/>
      <c r="DS85" s="342"/>
      <c r="DT85" s="342"/>
      <c r="DU85" s="342"/>
      <c r="DV85" s="342"/>
      <c r="DW85" s="342"/>
      <c r="DX85" s="342"/>
      <c r="DY85" s="342"/>
      <c r="DZ85" s="342"/>
      <c r="EA85" s="342"/>
      <c r="EB85" s="342"/>
      <c r="EC85" s="342"/>
      <c r="ED85" s="342"/>
      <c r="EE85" s="342"/>
      <c r="EF85" s="342"/>
      <c r="EG85" s="342"/>
      <c r="EH85" s="342"/>
      <c r="EI85" s="342"/>
      <c r="EJ85" s="342"/>
      <c r="EK85" s="342"/>
      <c r="EL85" s="342"/>
      <c r="EM85" s="342"/>
      <c r="EN85" s="342"/>
      <c r="EO85" s="342"/>
      <c r="EP85" s="342"/>
      <c r="EQ85" s="342"/>
      <c r="ER85" s="342"/>
      <c r="ES85" s="342"/>
      <c r="ET85" s="342"/>
      <c r="EU85" s="342"/>
      <c r="EV85" s="342"/>
      <c r="EW85" s="342"/>
      <c r="EX85" s="342"/>
      <c r="EY85" s="342"/>
      <c r="EZ85" s="342"/>
      <c r="FA85" s="342"/>
      <c r="FB85" s="342"/>
      <c r="FC85" s="342"/>
      <c r="FD85" s="342"/>
      <c r="FE85" s="342"/>
      <c r="FF85" s="342"/>
      <c r="FG85" s="342"/>
      <c r="FH85" s="342"/>
      <c r="FI85" s="342"/>
      <c r="FJ85" s="342"/>
      <c r="FK85" s="342"/>
      <c r="FL85" s="342"/>
      <c r="FM85" s="342"/>
      <c r="FN85" s="342"/>
      <c r="FO85" s="342"/>
      <c r="FP85" s="342"/>
      <c r="FQ85" s="342"/>
      <c r="FR85" s="342"/>
      <c r="FS85" s="342"/>
      <c r="FT85" s="342"/>
      <c r="FU85" s="342"/>
      <c r="FV85" s="342"/>
      <c r="FW85" s="342"/>
      <c r="FX85" s="342"/>
      <c r="FY85" s="342"/>
      <c r="FZ85" s="342"/>
      <c r="GA85" s="342"/>
      <c r="GB85" s="342"/>
      <c r="GC85" s="342"/>
      <c r="GD85" s="342"/>
      <c r="GE85" s="342"/>
      <c r="GF85" s="342"/>
      <c r="GG85" s="342"/>
      <c r="GH85" s="342"/>
      <c r="GI85" s="342"/>
      <c r="GJ85" s="342"/>
      <c r="GK85" s="342"/>
      <c r="GL85" s="342"/>
      <c r="GM85" s="342"/>
      <c r="GN85" s="342"/>
      <c r="GO85" s="342"/>
      <c r="GP85" s="342"/>
      <c r="GQ85" s="342"/>
      <c r="GR85" s="342"/>
      <c r="GS85" s="342"/>
      <c r="GT85" s="342"/>
      <c r="GU85" s="342"/>
      <c r="GV85" s="342"/>
      <c r="GW85" s="342"/>
      <c r="GX85" s="342"/>
      <c r="GY85" s="342"/>
      <c r="GZ85" s="342"/>
      <c r="HA85" s="342"/>
      <c r="HB85" s="342"/>
      <c r="HC85" s="342"/>
      <c r="HD85" s="342"/>
      <c r="HE85" s="342"/>
      <c r="HF85" s="342"/>
      <c r="HG85" s="342"/>
      <c r="HH85" s="342"/>
      <c r="HI85" s="342"/>
      <c r="HJ85" s="342"/>
      <c r="HK85" s="342"/>
      <c r="HL85" s="342"/>
      <c r="HM85" s="342"/>
      <c r="HN85" s="342"/>
      <c r="HO85" s="342"/>
      <c r="HP85" s="342"/>
      <c r="HQ85" s="342"/>
      <c r="HR85" s="342"/>
      <c r="HS85" s="342"/>
      <c r="HT85" s="342"/>
      <c r="HU85" s="342"/>
      <c r="HV85" s="342"/>
      <c r="HW85" s="342"/>
      <c r="HX85" s="342"/>
      <c r="HY85" s="342"/>
      <c r="HZ85" s="342"/>
      <c r="IA85" s="342"/>
      <c r="IB85" s="342"/>
    </row>
    <row r="86" spans="1:236">
      <c r="B86" s="335"/>
      <c r="C86" s="335"/>
      <c r="D86" s="335"/>
      <c r="E86" s="335"/>
      <c r="F86" s="335"/>
      <c r="G86" s="335"/>
      <c r="H86" s="335"/>
      <c r="I86" s="335"/>
      <c r="J86" s="335"/>
      <c r="K86" s="335"/>
      <c r="L86" s="335"/>
      <c r="M86" s="335"/>
      <c r="N86" s="335"/>
    </row>
    <row r="87" spans="1:236">
      <c r="B87" s="336" t="s">
        <v>114</v>
      </c>
    </row>
    <row r="88" spans="1:236">
      <c r="B88" s="333" t="s">
        <v>3299</v>
      </c>
    </row>
    <row r="89" spans="1:236">
      <c r="B89" s="335" t="s">
        <v>3300</v>
      </c>
    </row>
    <row r="90" spans="1:236">
      <c r="B90" s="335" t="s">
        <v>3301</v>
      </c>
    </row>
    <row r="91" spans="1:236" ht="13.5" thickBot="1">
      <c r="A91" s="343"/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O91" s="343"/>
    </row>
    <row r="92" spans="1:236">
      <c r="A92" s="344"/>
      <c r="B92" s="344"/>
      <c r="C92" s="345"/>
      <c r="D92" s="345"/>
      <c r="E92" s="345"/>
      <c r="F92" s="345"/>
      <c r="G92" s="345"/>
      <c r="H92" s="345"/>
      <c r="I92" s="345"/>
      <c r="J92" s="345"/>
      <c r="K92" s="345"/>
      <c r="L92" s="345"/>
      <c r="M92" s="345"/>
      <c r="N92" s="345"/>
      <c r="O92" s="34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E74"/>
  <sheetViews>
    <sheetView zoomScaleNormal="100" zoomScaleSheetLayoutView="100" workbookViewId="0">
      <selection activeCell="I29" sqref="I29"/>
    </sheetView>
  </sheetViews>
  <sheetFormatPr baseColWidth="10" defaultColWidth="9.33203125" defaultRowHeight="11.25"/>
  <cols>
    <col min="1" max="1" width="18.1640625" customWidth="1"/>
    <col min="2" max="2" width="10.5" customWidth="1"/>
    <col min="3" max="3" width="49.33203125" customWidth="1"/>
    <col min="4" max="4" width="1.6640625" customWidth="1"/>
    <col min="5" max="5" width="9.33203125" customWidth="1"/>
    <col min="6" max="6" width="22.1640625" customWidth="1"/>
  </cols>
  <sheetData>
    <row r="1" spans="1:3" ht="15.75">
      <c r="A1" s="2" t="s">
        <v>3302</v>
      </c>
    </row>
    <row r="2" spans="1:3">
      <c r="A2" t="s">
        <v>126</v>
      </c>
    </row>
    <row r="3" spans="1:3">
      <c r="A3" s="164" t="s">
        <v>43</v>
      </c>
    </row>
    <row r="4" spans="1:3">
      <c r="B4" s="42"/>
    </row>
    <row r="5" spans="1:3">
      <c r="A5" s="164" t="s">
        <v>127</v>
      </c>
    </row>
    <row r="6" spans="1:3">
      <c r="B6" s="164" t="s">
        <v>76</v>
      </c>
    </row>
    <row r="7" spans="1:3">
      <c r="C7" t="s">
        <v>141</v>
      </c>
    </row>
    <row r="8" spans="1:3">
      <c r="B8" s="42"/>
      <c r="C8" t="s">
        <v>78</v>
      </c>
    </row>
    <row r="9" spans="1:3">
      <c r="B9" s="42"/>
    </row>
    <row r="10" spans="1:3">
      <c r="B10" s="164" t="s">
        <v>86</v>
      </c>
    </row>
    <row r="12" spans="1:3">
      <c r="B12" s="164" t="s">
        <v>151</v>
      </c>
    </row>
    <row r="13" spans="1:3">
      <c r="C13" s="164" t="s">
        <v>3303</v>
      </c>
    </row>
    <row r="14" spans="1:3">
      <c r="C14" s="164" t="s">
        <v>3304</v>
      </c>
    </row>
    <row r="15" spans="1:3">
      <c r="B15" s="42"/>
    </row>
    <row r="16" spans="1:3">
      <c r="A16" s="164" t="s">
        <v>128</v>
      </c>
    </row>
    <row r="17" spans="2:3">
      <c r="B17" s="164" t="s">
        <v>80</v>
      </c>
    </row>
    <row r="18" spans="2:3">
      <c r="C18" s="164" t="s">
        <v>142</v>
      </c>
    </row>
    <row r="19" spans="2:3">
      <c r="C19" s="164" t="s">
        <v>72</v>
      </c>
    </row>
    <row r="20" spans="2:3">
      <c r="C20" s="164" t="s">
        <v>73</v>
      </c>
    </row>
    <row r="21" spans="2:3">
      <c r="C21" s="164" t="s">
        <v>88</v>
      </c>
    </row>
    <row r="22" spans="2:3">
      <c r="C22" s="164" t="s">
        <v>71</v>
      </c>
    </row>
    <row r="23" spans="2:3">
      <c r="C23" s="164" t="s">
        <v>3306</v>
      </c>
    </row>
    <row r="24" spans="2:3">
      <c r="C24" s="164"/>
    </row>
    <row r="25" spans="2:3">
      <c r="B25" s="164" t="s">
        <v>81</v>
      </c>
    </row>
    <row r="26" spans="2:3">
      <c r="C26" t="s">
        <v>143</v>
      </c>
    </row>
    <row r="28" spans="2:3">
      <c r="B28" s="164" t="s">
        <v>152</v>
      </c>
    </row>
    <row r="29" spans="2:3">
      <c r="B29" s="42"/>
      <c r="C29" t="s">
        <v>144</v>
      </c>
    </row>
    <row r="30" spans="2:3">
      <c r="B30" s="42"/>
      <c r="C30" t="s">
        <v>145</v>
      </c>
    </row>
    <row r="31" spans="2:3">
      <c r="B31" s="42"/>
    </row>
    <row r="32" spans="2:3">
      <c r="B32" s="164" t="s">
        <v>153</v>
      </c>
    </row>
    <row r="33" spans="1:5">
      <c r="C33" t="s">
        <v>146</v>
      </c>
    </row>
    <row r="34" spans="1:5">
      <c r="C34" t="s">
        <v>147</v>
      </c>
    </row>
    <row r="36" spans="1:5">
      <c r="A36" s="164" t="s">
        <v>46</v>
      </c>
    </row>
    <row r="37" spans="1:5">
      <c r="B37" s="164" t="s">
        <v>83</v>
      </c>
    </row>
    <row r="38" spans="1:5">
      <c r="C38" t="s">
        <v>84</v>
      </c>
    </row>
    <row r="40" spans="1:5">
      <c r="B40" s="164" t="s">
        <v>130</v>
      </c>
    </row>
    <row r="41" spans="1:5">
      <c r="B41" s="164" t="s">
        <v>154</v>
      </c>
    </row>
    <row r="43" spans="1:5">
      <c r="A43" s="164" t="s">
        <v>36</v>
      </c>
    </row>
    <row r="44" spans="1:5">
      <c r="A44" s="42"/>
      <c r="B44" s="42"/>
    </row>
    <row r="45" spans="1:5">
      <c r="B45" s="164" t="s">
        <v>682</v>
      </c>
      <c r="E45" s="43"/>
    </row>
    <row r="46" spans="1:5">
      <c r="B46" s="43"/>
    </row>
    <row r="47" spans="1:5">
      <c r="B47" s="164" t="s">
        <v>162</v>
      </c>
    </row>
    <row r="48" spans="1:5">
      <c r="B48" s="43"/>
    </row>
    <row r="49" spans="1:5">
      <c r="B49" s="164" t="s">
        <v>161</v>
      </c>
      <c r="E49" s="43"/>
    </row>
    <row r="50" spans="1:5">
      <c r="B50" s="43"/>
    </row>
    <row r="51" spans="1:5">
      <c r="B51" s="164" t="s">
        <v>42</v>
      </c>
    </row>
    <row r="53" spans="1:5">
      <c r="A53" s="164" t="s">
        <v>32</v>
      </c>
      <c r="C53" s="164" t="s">
        <v>26</v>
      </c>
    </row>
    <row r="54" spans="1:5">
      <c r="C54" s="164" t="s">
        <v>27</v>
      </c>
    </row>
    <row r="56" spans="1:5">
      <c r="C56" s="42"/>
    </row>
    <row r="58" spans="1:5">
      <c r="B58" s="42"/>
    </row>
    <row r="66" spans="2:2">
      <c r="B66" s="43"/>
    </row>
    <row r="74" spans="2:2">
      <c r="B74" s="42"/>
    </row>
  </sheetData>
  <customSheetViews>
    <customSheetView guid="{00270249-DF9A-11D8-89DE-0002A5FD7B64}" showPageBreaks="1" view="pageBreakPreview" showRuler="0">
      <pageMargins left="0.55118110236220474" right="0.55118110236220474" top="0.59055118110236227" bottom="0.59055118110236227" header="0.51181102362204722" footer="0.51181102362204722"/>
      <pageSetup paperSize="9" scale="84" orientation="portrait" r:id="rId1"/>
      <headerFooter alignWithMargins="0"/>
    </customSheetView>
    <customSheetView guid="{87D17E2B-9E77-473A-AED3-18B6B3F4665D}" showPageBreaks="1" view="pageBreakPreview" showRuler="0" topLeftCell="A7">
      <selection activeCell="F34" sqref="F34"/>
      <pageMargins left="0.55118110236220474" right="0.55118110236220474" top="0.59055118110236227" bottom="0.59055118110236227" header="0.51181102362204722" footer="0.51181102362204722"/>
      <pageSetup paperSize="9" scale="84" orientation="portrait" r:id="rId2"/>
      <headerFooter alignWithMargins="0"/>
    </customSheetView>
    <customSheetView guid="{31A63B92-18D3-467D-9DC7-D0884E7D0889}" showPageBreaks="1" view="pageBreakPreview" showRuler="0">
      <selection activeCell="B13" sqref="B13"/>
      <pageMargins left="0.55118110236220474" right="0.55118110236220474" top="0.59055118110236227" bottom="0.59055118110236227" header="0.51181102362204722" footer="0.51181102362204722"/>
      <pageSetup paperSize="9" scale="84" orientation="portrait" r:id="rId3"/>
      <headerFooter alignWithMargins="0"/>
    </customSheetView>
    <customSheetView guid="{5913AACC-7C99-11D8-899E-0002A5FD7B64}" showPageBreaks="1" view="pageBreakPreview" showRuler="0">
      <pageMargins left="0.55118110236220474" right="0.55118110236220474" top="0.59055118110236227" bottom="0.59055118110236227" header="0.51181102362204722" footer="0.51181102362204722"/>
      <pageSetup paperSize="9" scale="84" orientation="portrait" r:id="rId4"/>
      <headerFooter alignWithMargins="0"/>
    </customSheetView>
  </customSheetViews>
  <phoneticPr fontId="0" type="noConversion"/>
  <hyperlinks>
    <hyperlink ref="A5" location="'Primary Market'!A1" display="1. Primary Market"/>
    <hyperlink ref="B6" location="'Primary Market'!A1" display="Listed securities"/>
    <hyperlink ref="B12" location="'New Listings'!A1" display="New listings and delistings"/>
    <hyperlink ref="B10" location="'Primary Market'!A1" display="Market capitalization"/>
    <hyperlink ref="A16" location="'Secondary Market'!A1" display="2. Secondary Market"/>
    <hyperlink ref="B17" location="'Secondary Market'!A1" display="Turnover per product"/>
    <hyperlink ref="B28" location="'Most active Securities'!A1" display="Most active shares"/>
    <hyperlink ref="B32" location="'Largest price fluctuations'!A1" display="Price fluctuations of domestic shares"/>
    <hyperlink ref="A36" location="Indices!A1" display="3. Indices"/>
    <hyperlink ref="B37" location="Indices!A1" display="Index levels"/>
    <hyperlink ref="B40" location="'Composition N100'!A1" display="Euronext 100 components"/>
    <hyperlink ref="B41" location="'Composition N150'!A1" display="Euronext 150 components"/>
    <hyperlink ref="C14" location="Delistings!A1" display="Delisted companies in 2005"/>
    <hyperlink ref="C13" location="'New Listings'!A1" display="New listed companies in 2005"/>
    <hyperlink ref="B25" location="'Largest capitalizations'!A1" display="Largest capitalizations"/>
    <hyperlink ref="C19" location="'Secondary Market'!A58" display="Amsterdam"/>
    <hyperlink ref="C20" location="'Secondary Market'!A107" display="Brussels"/>
    <hyperlink ref="C21" location="'Secondary Market'!A156" display="Lisbon"/>
    <hyperlink ref="C22" location="'Secondary Market'!A206" display="Paris"/>
    <hyperlink ref="A43" location="'Derivatives - Summary'!A1" display="4. Derivatives Markets"/>
    <hyperlink ref="B45" location="'Derivatives Monthly Volume'!A1" display="Monthly Volume"/>
    <hyperlink ref="B47" location="'Value of Volume €000'!A1" display="Value of volume"/>
    <hyperlink ref="B49" location="'Monthend Open Interest'!A1" display="Open interest"/>
    <hyperlink ref="B51" location="'Monthly Premium Turnover €000 '!A1" display="Premium turnover"/>
    <hyperlink ref="C18" location="'Secondary Market'!A1" display="Total Euronext"/>
    <hyperlink ref="A53" location="'HS- Market Cap'!A1" display="5.Historical series"/>
    <hyperlink ref="C53" location="'HS- Cash Primary'!A1" display="Cash Primary"/>
    <hyperlink ref="C23" location="'Secondary Market'!A255" display="Alternext and Free Market"/>
    <hyperlink ref="C54" location="'HS- History Cash Turnover'!A1" display="Cash Turnover"/>
  </hyperlinks>
  <pageMargins left="0.55118110236220474" right="0.55118110236220474" top="0.38" bottom="0.28000000000000003" header="0.34" footer="0.23"/>
  <pageSetup paperSize="9" scale="82" orientation="portrait" r:id="rId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R91"/>
  <sheetViews>
    <sheetView zoomScaleNormal="100" zoomScaleSheetLayoutView="100" workbookViewId="0">
      <selection activeCell="M31" sqref="M31"/>
    </sheetView>
  </sheetViews>
  <sheetFormatPr baseColWidth="10" defaultColWidth="9.33203125" defaultRowHeight="11.25"/>
  <cols>
    <col min="1" max="1" width="19.5" customWidth="1"/>
    <col min="2" max="2" width="15.33203125" customWidth="1"/>
    <col min="3" max="3" width="14" customWidth="1"/>
    <col min="4" max="4" width="10.1640625" customWidth="1"/>
    <col min="5" max="5" width="9.33203125" customWidth="1"/>
    <col min="6" max="6" width="26.33203125" customWidth="1"/>
    <col min="7" max="7" width="13.83203125" customWidth="1"/>
    <col min="8" max="8" width="13.33203125" customWidth="1"/>
    <col min="9" max="9" width="11.33203125" customWidth="1"/>
    <col min="10" max="10" width="11.1640625" customWidth="1"/>
  </cols>
  <sheetData>
    <row r="1" spans="1:9" ht="15.75">
      <c r="A1" s="2" t="s">
        <v>44</v>
      </c>
      <c r="I1" s="163" t="s">
        <v>129</v>
      </c>
    </row>
    <row r="3" spans="1:9" ht="12.75">
      <c r="A3" s="3" t="s">
        <v>76</v>
      </c>
      <c r="F3" s="3" t="s">
        <v>86</v>
      </c>
    </row>
    <row r="4" spans="1:9" ht="13.5" customHeight="1"/>
    <row r="5" spans="1:9">
      <c r="A5" s="1" t="s">
        <v>77</v>
      </c>
      <c r="F5" s="1"/>
      <c r="I5" s="7" t="s">
        <v>120</v>
      </c>
    </row>
    <row r="6" spans="1:9">
      <c r="A6" s="155"/>
      <c r="B6" s="150"/>
      <c r="C6" s="153" t="s">
        <v>3305</v>
      </c>
      <c r="D6" s="153" t="s">
        <v>2913</v>
      </c>
      <c r="F6" s="152"/>
      <c r="G6" s="153" t="s">
        <v>3305</v>
      </c>
      <c r="H6" s="153" t="s">
        <v>2913</v>
      </c>
      <c r="I6" s="153" t="s">
        <v>51</v>
      </c>
    </row>
    <row r="7" spans="1:9">
      <c r="A7" s="1" t="s">
        <v>93</v>
      </c>
      <c r="B7" s="1" t="s">
        <v>68</v>
      </c>
      <c r="C7" s="5">
        <f>C8+C9</f>
        <v>828</v>
      </c>
      <c r="D7" s="5">
        <f>D8+D9</f>
        <v>854</v>
      </c>
      <c r="F7" s="24" t="s">
        <v>93</v>
      </c>
      <c r="G7" s="13">
        <v>3641614.3594054999</v>
      </c>
      <c r="H7" s="13">
        <v>3274176.2878422113</v>
      </c>
      <c r="I7" s="25">
        <f>G7/H7-1</f>
        <v>0.11222305681208211</v>
      </c>
    </row>
    <row r="8" spans="1:9">
      <c r="B8" t="s">
        <v>91</v>
      </c>
      <c r="C8" s="4">
        <v>726</v>
      </c>
      <c r="D8" s="4">
        <v>749</v>
      </c>
      <c r="F8" s="24"/>
      <c r="G8" s="13"/>
      <c r="H8" s="13"/>
      <c r="I8" s="25"/>
    </row>
    <row r="9" spans="1:9">
      <c r="B9" t="s">
        <v>92</v>
      </c>
      <c r="C9" s="4">
        <v>102</v>
      </c>
      <c r="D9" s="4">
        <v>105</v>
      </c>
      <c r="F9" s="24" t="s">
        <v>3307</v>
      </c>
      <c r="G9" s="13">
        <v>12753.779718603568</v>
      </c>
      <c r="H9" s="13">
        <v>13053.693731345964</v>
      </c>
      <c r="I9" s="25">
        <f>G9/H9-1</f>
        <v>-2.2975413619687579E-2</v>
      </c>
    </row>
    <row r="10" spans="1:9">
      <c r="F10" s="26"/>
      <c r="G10" s="5"/>
      <c r="H10" s="5"/>
      <c r="I10" s="76"/>
    </row>
    <row r="11" spans="1:9">
      <c r="A11" s="24" t="s">
        <v>3307</v>
      </c>
      <c r="B11" s="1" t="s">
        <v>68</v>
      </c>
      <c r="C11" s="5">
        <f>C12+C13</f>
        <v>196</v>
      </c>
      <c r="D11" s="5">
        <f>D12+D13</f>
        <v>197</v>
      </c>
      <c r="F11" s="24" t="s">
        <v>2914</v>
      </c>
      <c r="G11" s="13">
        <v>160024.76103031752</v>
      </c>
      <c r="H11" s="13">
        <v>146228.2855883661</v>
      </c>
      <c r="I11" s="25">
        <f>G11/H11-1</f>
        <v>9.4348883230352731E-2</v>
      </c>
    </row>
    <row r="12" spans="1:9">
      <c r="B12" t="s">
        <v>91</v>
      </c>
      <c r="C12" s="4">
        <v>187</v>
      </c>
      <c r="D12" s="4">
        <v>187</v>
      </c>
    </row>
    <row r="13" spans="1:9">
      <c r="B13" t="s">
        <v>92</v>
      </c>
      <c r="C13" s="4">
        <v>9</v>
      </c>
      <c r="D13" s="4">
        <v>10</v>
      </c>
      <c r="F13" s="24" t="s">
        <v>3308</v>
      </c>
      <c r="G13" s="13">
        <v>12464.947284670001</v>
      </c>
      <c r="H13" s="13">
        <v>9121.5343862400005</v>
      </c>
      <c r="I13" s="25">
        <f>G13/H13-1</f>
        <v>0.36654062319532543</v>
      </c>
    </row>
    <row r="14" spans="1:9">
      <c r="F14" s="9"/>
      <c r="G14" s="16"/>
      <c r="H14" s="16"/>
      <c r="I14" s="15"/>
    </row>
    <row r="15" spans="1:9">
      <c r="A15" s="24" t="s">
        <v>2914</v>
      </c>
      <c r="B15" s="1" t="s">
        <v>68</v>
      </c>
      <c r="C15" s="1">
        <v>723</v>
      </c>
      <c r="D15" s="1">
        <v>755</v>
      </c>
      <c r="F15" s="24" t="s">
        <v>84</v>
      </c>
      <c r="G15" s="13"/>
      <c r="H15" s="13"/>
      <c r="I15" s="25"/>
    </row>
    <row r="16" spans="1:9">
      <c r="F16" s="9" t="s">
        <v>52</v>
      </c>
      <c r="G16" s="16">
        <v>2634688.9852418797</v>
      </c>
      <c r="H16" s="16">
        <v>2350191.2288910602</v>
      </c>
      <c r="I16" s="15">
        <f>G16/H16-1</f>
        <v>0.12105302447454891</v>
      </c>
    </row>
    <row r="17" spans="1:9">
      <c r="A17" s="24" t="s">
        <v>3308</v>
      </c>
      <c r="B17" s="1" t="s">
        <v>68</v>
      </c>
      <c r="C17" s="5">
        <f>C18+C19</f>
        <v>231</v>
      </c>
      <c r="D17" s="5">
        <f>D18+D19</f>
        <v>246</v>
      </c>
      <c r="F17" t="s">
        <v>53</v>
      </c>
      <c r="G17" s="4">
        <v>279068.738371482</v>
      </c>
      <c r="H17" s="4">
        <v>228142.508400052</v>
      </c>
      <c r="I17" s="6">
        <f>G17/H17-1</f>
        <v>0.22322113633523277</v>
      </c>
    </row>
    <row r="18" spans="1:9" ht="12" thickBot="1">
      <c r="B18" t="s">
        <v>91</v>
      </c>
      <c r="C18" s="4">
        <v>180</v>
      </c>
      <c r="D18" s="4">
        <v>189</v>
      </c>
      <c r="F18" s="156"/>
      <c r="G18" s="157"/>
      <c r="H18" s="157"/>
      <c r="I18" s="158"/>
    </row>
    <row r="19" spans="1:9">
      <c r="B19" t="s">
        <v>92</v>
      </c>
      <c r="C19" s="4">
        <v>51</v>
      </c>
      <c r="D19" s="4">
        <v>57</v>
      </c>
    </row>
    <row r="20" spans="1:9" ht="12" thickBot="1">
      <c r="A20" s="156"/>
      <c r="B20" s="156"/>
      <c r="C20" s="157"/>
      <c r="D20" s="157"/>
    </row>
    <row r="22" spans="1:9" ht="12.75">
      <c r="A22" s="1" t="s">
        <v>78</v>
      </c>
      <c r="F22" s="3" t="s">
        <v>3228</v>
      </c>
    </row>
    <row r="23" spans="1:9">
      <c r="A23" s="152"/>
      <c r="B23" s="152"/>
      <c r="C23" s="153" t="s">
        <v>3305</v>
      </c>
      <c r="D23" s="153" t="s">
        <v>2913</v>
      </c>
      <c r="F23" s="154">
        <v>2016</v>
      </c>
      <c r="G23" s="319">
        <v>2017</v>
      </c>
      <c r="H23" s="319">
        <v>2016</v>
      </c>
      <c r="I23" s="319">
        <v>2015</v>
      </c>
    </row>
    <row r="24" spans="1:9">
      <c r="A24" s="1" t="s">
        <v>67</v>
      </c>
      <c r="B24" s="1" t="s">
        <v>93</v>
      </c>
      <c r="C24" s="22">
        <f>SUM(C25:C28)</f>
        <v>5659</v>
      </c>
      <c r="D24" s="22">
        <f>SUM(D25:D28)</f>
        <v>5525</v>
      </c>
    </row>
    <row r="25" spans="1:9">
      <c r="B25" s="10" t="s">
        <v>72</v>
      </c>
      <c r="C25" s="18">
        <v>1073</v>
      </c>
      <c r="D25" s="18">
        <v>1192</v>
      </c>
      <c r="F25" s="24" t="s">
        <v>173</v>
      </c>
      <c r="G25" s="16">
        <v>3395.7949396900003</v>
      </c>
      <c r="H25" s="16">
        <v>3731.6696643999999</v>
      </c>
      <c r="I25" s="16">
        <v>12401.438363320001</v>
      </c>
    </row>
    <row r="26" spans="1:9">
      <c r="B26" s="10" t="s">
        <v>73</v>
      </c>
      <c r="C26" s="18">
        <v>1559</v>
      </c>
      <c r="D26" s="18">
        <v>1503</v>
      </c>
      <c r="F26" s="21" t="s">
        <v>3229</v>
      </c>
      <c r="G26" s="16">
        <v>613.29503328999999</v>
      </c>
      <c r="H26" s="16">
        <v>1429.8795989</v>
      </c>
      <c r="I26" s="16">
        <v>1337.2555870399999</v>
      </c>
    </row>
    <row r="27" spans="1:9">
      <c r="B27" s="10" t="s">
        <v>88</v>
      </c>
      <c r="C27" s="18">
        <v>185</v>
      </c>
      <c r="D27" s="18">
        <v>183</v>
      </c>
      <c r="F27" s="21"/>
      <c r="G27" s="16"/>
      <c r="H27" s="16"/>
      <c r="I27" s="16"/>
    </row>
    <row r="28" spans="1:9">
      <c r="B28" s="10" t="s">
        <v>71</v>
      </c>
      <c r="C28" s="18">
        <v>2842</v>
      </c>
      <c r="D28" s="18">
        <v>2647</v>
      </c>
      <c r="F28" s="24" t="s">
        <v>3227</v>
      </c>
      <c r="G28" s="16">
        <v>57989.514789608649</v>
      </c>
      <c r="H28" s="16">
        <v>56421.757062340293</v>
      </c>
      <c r="I28" s="16">
        <v>32856.694914868815</v>
      </c>
    </row>
    <row r="29" spans="1:9">
      <c r="C29" s="18"/>
      <c r="D29" s="18"/>
      <c r="F29" s="21" t="s">
        <v>3229</v>
      </c>
      <c r="G29" s="16">
        <v>6253.2322547037502</v>
      </c>
      <c r="H29" s="16">
        <v>4582.9958573342001</v>
      </c>
      <c r="I29" s="16">
        <v>4118.1983479328101</v>
      </c>
    </row>
    <row r="30" spans="1:9">
      <c r="A30" s="1" t="s">
        <v>12</v>
      </c>
      <c r="B30" s="1" t="s">
        <v>93</v>
      </c>
      <c r="C30" s="22">
        <f>SUM(C31:C35)</f>
        <v>804</v>
      </c>
      <c r="D30" s="22">
        <f>SUM(D31:D35)</f>
        <v>790</v>
      </c>
      <c r="G30" s="16"/>
      <c r="H30" s="16"/>
      <c r="I30" s="16"/>
    </row>
    <row r="31" spans="1:9">
      <c r="B31" s="10" t="s">
        <v>72</v>
      </c>
      <c r="C31" s="4">
        <v>219</v>
      </c>
      <c r="D31" s="4">
        <v>219</v>
      </c>
      <c r="F31" s="24" t="s">
        <v>67</v>
      </c>
      <c r="G31" s="16">
        <v>262469.77647621999</v>
      </c>
      <c r="H31" s="16">
        <v>243915.70532380004</v>
      </c>
      <c r="I31" s="16">
        <v>259600.70314495001</v>
      </c>
    </row>
    <row r="32" spans="1:9">
      <c r="B32" s="10" t="s">
        <v>73</v>
      </c>
      <c r="C32" s="4">
        <v>17</v>
      </c>
      <c r="D32" s="4">
        <v>15</v>
      </c>
      <c r="F32" s="21" t="s">
        <v>3229</v>
      </c>
      <c r="G32" s="16">
        <v>1215.8546824099999</v>
      </c>
      <c r="H32" s="16">
        <v>4181.2535192400001</v>
      </c>
      <c r="I32" s="16">
        <v>2395.7846447500001</v>
      </c>
    </row>
    <row r="33" spans="1:18">
      <c r="B33" s="10" t="s">
        <v>88</v>
      </c>
      <c r="C33" s="4">
        <v>12</v>
      </c>
      <c r="D33" s="4">
        <v>14</v>
      </c>
      <c r="G33" s="16"/>
      <c r="H33" s="16"/>
      <c r="I33" s="16"/>
    </row>
    <row r="34" spans="1:18">
      <c r="B34" s="313" t="s">
        <v>684</v>
      </c>
      <c r="C34" s="4">
        <v>2</v>
      </c>
      <c r="D34" s="4">
        <v>2</v>
      </c>
      <c r="F34" s="24" t="s">
        <v>41</v>
      </c>
      <c r="G34" s="16">
        <f>G25+G28+G31</f>
        <v>323855.08620551863</v>
      </c>
      <c r="H34" s="16">
        <f>H25+H28+H31</f>
        <v>304069.1320505403</v>
      </c>
      <c r="I34" s="16">
        <f>I25+I28+I31</f>
        <v>304858.83642313886</v>
      </c>
    </row>
    <row r="35" spans="1:18">
      <c r="B35" s="10" t="s">
        <v>71</v>
      </c>
      <c r="C35" s="4">
        <v>554</v>
      </c>
      <c r="D35" s="4">
        <v>540</v>
      </c>
      <c r="F35" s="21" t="s">
        <v>3229</v>
      </c>
      <c r="G35" s="16">
        <f>G26+G29+G32</f>
        <v>8082.3819704037505</v>
      </c>
      <c r="H35" s="16">
        <f>H26+H29+H32</f>
        <v>10194.128975474199</v>
      </c>
      <c r="I35" s="16">
        <f>I26+I29+I32</f>
        <v>7851.2385797228108</v>
      </c>
    </row>
    <row r="36" spans="1:18">
      <c r="C36" s="4"/>
      <c r="D36" s="4"/>
    </row>
    <row r="37" spans="1:18">
      <c r="A37" s="1" t="s">
        <v>25</v>
      </c>
      <c r="B37" s="1" t="s">
        <v>93</v>
      </c>
      <c r="C37" s="22">
        <f>SUM(C38:C41)</f>
        <v>63232</v>
      </c>
      <c r="D37" s="22">
        <f>SUM(D38:D41)</f>
        <v>54358</v>
      </c>
    </row>
    <row r="38" spans="1:18">
      <c r="B38" s="10" t="s">
        <v>72</v>
      </c>
      <c r="C38" s="4">
        <v>21438</v>
      </c>
      <c r="D38" s="4">
        <v>16080</v>
      </c>
    </row>
    <row r="39" spans="1:18">
      <c r="B39" s="10" t="s">
        <v>73</v>
      </c>
      <c r="C39" s="4">
        <v>2721</v>
      </c>
      <c r="D39" s="4">
        <v>4911</v>
      </c>
    </row>
    <row r="40" spans="1:18">
      <c r="B40" s="10" t="s">
        <v>88</v>
      </c>
      <c r="C40" s="4">
        <v>1197</v>
      </c>
      <c r="D40" s="4">
        <v>1772</v>
      </c>
      <c r="E40" s="20"/>
    </row>
    <row r="41" spans="1:18">
      <c r="B41" s="10" t="s">
        <v>71</v>
      </c>
      <c r="C41" s="4">
        <v>37876</v>
      </c>
      <c r="D41" s="4">
        <v>31595</v>
      </c>
      <c r="E41" s="20"/>
    </row>
    <row r="42" spans="1:18" ht="12" thickBot="1">
      <c r="A42" s="156"/>
      <c r="B42" s="159"/>
      <c r="C42" s="160"/>
      <c r="D42" s="160"/>
    </row>
    <row r="44" spans="1:18" ht="12.75">
      <c r="A44" s="3" t="s">
        <v>79</v>
      </c>
      <c r="D44" s="20"/>
    </row>
    <row r="46" spans="1:18">
      <c r="A46" s="1" t="s">
        <v>169</v>
      </c>
    </row>
    <row r="47" spans="1:18">
      <c r="A47" s="152"/>
      <c r="B47" s="152"/>
      <c r="C47" s="153">
        <v>2017</v>
      </c>
      <c r="D47" s="153">
        <v>2016</v>
      </c>
      <c r="F47" s="154" t="s">
        <v>38</v>
      </c>
      <c r="G47" s="153">
        <v>2017</v>
      </c>
      <c r="H47" s="153">
        <v>2016</v>
      </c>
      <c r="I47" s="153">
        <v>2015</v>
      </c>
      <c r="J47" s="153">
        <v>2014</v>
      </c>
      <c r="K47" s="153">
        <v>2013</v>
      </c>
      <c r="L47" s="153">
        <v>2012</v>
      </c>
    </row>
    <row r="48" spans="1:18">
      <c r="A48" s="1" t="s">
        <v>47</v>
      </c>
      <c r="F48" s="154" t="s">
        <v>39</v>
      </c>
      <c r="G48" s="152"/>
      <c r="H48" s="152"/>
      <c r="I48" s="152"/>
      <c r="J48" s="152"/>
      <c r="K48" s="152"/>
      <c r="L48" s="153"/>
      <c r="R48" s="4"/>
    </row>
    <row r="49" spans="1:18">
      <c r="A49" s="1"/>
      <c r="B49" s="1" t="s">
        <v>72</v>
      </c>
      <c r="C49" s="5">
        <f>C50+C51+C53</f>
        <v>6</v>
      </c>
      <c r="D49" s="5">
        <f>D50+D51+D53</f>
        <v>7</v>
      </c>
      <c r="G49" s="30"/>
      <c r="H49" s="30"/>
      <c r="I49" s="30"/>
      <c r="J49" s="30"/>
      <c r="K49" s="30"/>
      <c r="L49" s="30"/>
      <c r="R49" s="4"/>
    </row>
    <row r="50" spans="1:18">
      <c r="B50" t="s">
        <v>93</v>
      </c>
      <c r="C50" s="12">
        <v>6</v>
      </c>
      <c r="D50" s="12">
        <v>7</v>
      </c>
      <c r="F50" s="1" t="s">
        <v>37</v>
      </c>
      <c r="M50" s="4"/>
      <c r="R50" s="4"/>
    </row>
    <row r="51" spans="1:18">
      <c r="B51" t="s">
        <v>3307</v>
      </c>
      <c r="C51" s="12">
        <v>0</v>
      </c>
      <c r="D51" s="12">
        <v>0</v>
      </c>
      <c r="F51" t="s">
        <v>93</v>
      </c>
      <c r="G51">
        <v>19</v>
      </c>
      <c r="H51">
        <v>17</v>
      </c>
      <c r="I51">
        <v>34</v>
      </c>
      <c r="J51">
        <v>31</v>
      </c>
      <c r="K51">
        <v>26</v>
      </c>
      <c r="L51">
        <v>14</v>
      </c>
    </row>
    <row r="52" spans="1:18">
      <c r="B52" s="21" t="s">
        <v>2914</v>
      </c>
      <c r="C52" s="12">
        <v>1</v>
      </c>
      <c r="D52" s="12">
        <v>3</v>
      </c>
      <c r="F52" t="s">
        <v>3307</v>
      </c>
      <c r="G52">
        <v>7</v>
      </c>
      <c r="H52">
        <v>11</v>
      </c>
      <c r="I52">
        <v>18</v>
      </c>
      <c r="J52">
        <v>19</v>
      </c>
      <c r="K52">
        <v>11</v>
      </c>
      <c r="L52">
        <v>14</v>
      </c>
      <c r="P52" s="1"/>
      <c r="Q52" s="1"/>
      <c r="R52" s="5"/>
    </row>
    <row r="53" spans="1:18">
      <c r="B53" t="s">
        <v>3308</v>
      </c>
      <c r="C53" s="12">
        <v>0</v>
      </c>
      <c r="D53">
        <v>0</v>
      </c>
      <c r="F53" s="21" t="s">
        <v>2914</v>
      </c>
      <c r="G53">
        <v>16</v>
      </c>
      <c r="H53">
        <v>23</v>
      </c>
      <c r="I53">
        <v>36</v>
      </c>
      <c r="J53" s="316" t="s">
        <v>174</v>
      </c>
      <c r="K53" s="316" t="s">
        <v>174</v>
      </c>
      <c r="L53" s="316" t="s">
        <v>174</v>
      </c>
    </row>
    <row r="54" spans="1:18">
      <c r="F54" t="s">
        <v>3308</v>
      </c>
      <c r="G54">
        <v>5</v>
      </c>
      <c r="H54">
        <v>11</v>
      </c>
      <c r="I54">
        <v>25</v>
      </c>
      <c r="J54">
        <v>27</v>
      </c>
      <c r="K54">
        <v>10</v>
      </c>
      <c r="L54">
        <v>12</v>
      </c>
    </row>
    <row r="55" spans="1:18">
      <c r="B55" s="1" t="s">
        <v>73</v>
      </c>
      <c r="C55" s="5">
        <f>C56+C57+C59</f>
        <v>1</v>
      </c>
      <c r="D55" s="5">
        <f>D56+D57+D59</f>
        <v>3</v>
      </c>
    </row>
    <row r="56" spans="1:18" ht="12" thickBot="1">
      <c r="B56" t="s">
        <v>93</v>
      </c>
      <c r="C56" s="12">
        <v>1</v>
      </c>
      <c r="D56" s="12">
        <v>3</v>
      </c>
      <c r="F56" s="161" t="s">
        <v>41</v>
      </c>
      <c r="G56" s="161">
        <f>G51+G52+G54</f>
        <v>31</v>
      </c>
      <c r="H56" s="161">
        <f>H51+H52+H54</f>
        <v>39</v>
      </c>
      <c r="I56" s="161">
        <f>I51+I52+I54</f>
        <v>77</v>
      </c>
      <c r="J56" s="161">
        <f>SUM(J51:J54)</f>
        <v>77</v>
      </c>
      <c r="K56" s="161">
        <f>SUM(K51:K54)</f>
        <v>47</v>
      </c>
      <c r="L56" s="161">
        <f>SUM(L51:L54)</f>
        <v>40</v>
      </c>
    </row>
    <row r="57" spans="1:18">
      <c r="B57" t="s">
        <v>3307</v>
      </c>
      <c r="C57" s="12">
        <v>0</v>
      </c>
      <c r="D57" s="12">
        <v>0</v>
      </c>
    </row>
    <row r="58" spans="1:18">
      <c r="B58" s="21" t="s">
        <v>2914</v>
      </c>
      <c r="C58" s="12">
        <v>1</v>
      </c>
      <c r="D58" s="12">
        <v>2</v>
      </c>
      <c r="F58" s="1" t="s">
        <v>40</v>
      </c>
    </row>
    <row r="59" spans="1:18">
      <c r="B59" t="s">
        <v>3308</v>
      </c>
      <c r="C59" s="12">
        <v>0</v>
      </c>
      <c r="D59">
        <v>0</v>
      </c>
      <c r="F59" t="s">
        <v>93</v>
      </c>
      <c r="G59" s="18">
        <v>3339952.5639999998</v>
      </c>
      <c r="H59" s="18">
        <v>3640504.0912600001</v>
      </c>
      <c r="I59" s="18">
        <v>12279272.260989999</v>
      </c>
      <c r="J59" s="18">
        <v>10687619.622010002</v>
      </c>
      <c r="K59" s="18">
        <v>2957000.28516</v>
      </c>
      <c r="L59" s="18">
        <v>1155087.8078399999</v>
      </c>
    </row>
    <row r="60" spans="1:18">
      <c r="F60" t="s">
        <v>3307</v>
      </c>
      <c r="G60" s="18">
        <v>55813.684889999997</v>
      </c>
      <c r="H60" s="18">
        <v>91165.573139999993</v>
      </c>
      <c r="I60" s="18">
        <v>122164.61255000001</v>
      </c>
      <c r="J60" s="18">
        <v>92870.40797</v>
      </c>
      <c r="K60" s="18">
        <v>117966.31737</v>
      </c>
      <c r="L60" s="18">
        <v>1516799.9328999999</v>
      </c>
    </row>
    <row r="61" spans="1:18">
      <c r="B61" s="1" t="s">
        <v>88</v>
      </c>
      <c r="C61" s="5">
        <f>C62+C63+C65</f>
        <v>0</v>
      </c>
      <c r="D61" s="5">
        <f>D62+D63+D65</f>
        <v>1</v>
      </c>
      <c r="F61" s="21" t="s">
        <v>2914</v>
      </c>
      <c r="G61" s="18">
        <f>557458.6576+G60</f>
        <v>613272.34249000007</v>
      </c>
      <c r="H61" s="18">
        <v>1429.8795989</v>
      </c>
      <c r="I61" s="18">
        <v>1337.2555870399999</v>
      </c>
    </row>
    <row r="62" spans="1:18">
      <c r="B62" t="s">
        <v>93</v>
      </c>
      <c r="C62" s="12">
        <v>0</v>
      </c>
      <c r="D62" s="12">
        <v>0</v>
      </c>
      <c r="F62" t="s">
        <v>3308</v>
      </c>
      <c r="G62" s="18">
        <v>280.44080000000002</v>
      </c>
      <c r="H62" s="18">
        <v>483.57734000000005</v>
      </c>
      <c r="I62" s="18">
        <v>518.63099999999997</v>
      </c>
      <c r="J62" s="18">
        <v>144.98596000000001</v>
      </c>
      <c r="K62" s="18">
        <v>145.00989000000001</v>
      </c>
      <c r="L62" s="18">
        <v>44.99024</v>
      </c>
    </row>
    <row r="63" spans="1:18">
      <c r="B63" t="s">
        <v>3307</v>
      </c>
      <c r="C63" s="12">
        <v>0</v>
      </c>
      <c r="D63" s="12">
        <v>1</v>
      </c>
    </row>
    <row r="64" spans="1:18" ht="12" thickBot="1">
      <c r="B64" s="21" t="s">
        <v>2914</v>
      </c>
      <c r="C64" s="12">
        <v>0</v>
      </c>
      <c r="D64" s="12">
        <v>1</v>
      </c>
      <c r="F64" s="161" t="s">
        <v>41</v>
      </c>
      <c r="G64" s="162">
        <f>G59+G60+G62</f>
        <v>3396046.6896899999</v>
      </c>
      <c r="H64" s="162">
        <f>H59+H60+H62</f>
        <v>3732153.24174</v>
      </c>
      <c r="I64" s="162">
        <f>I59+I60+I62</f>
        <v>12401955.504539998</v>
      </c>
      <c r="J64" s="162">
        <f>SUM(J59:J62)</f>
        <v>10780635.015940001</v>
      </c>
      <c r="K64" s="162">
        <f>SUM(K59:K62)</f>
        <v>3075111.6124199997</v>
      </c>
      <c r="L64" s="162">
        <f>SUM(L59:L62)</f>
        <v>2671932.73098</v>
      </c>
    </row>
    <row r="65" spans="1:6">
      <c r="B65" t="s">
        <v>3308</v>
      </c>
      <c r="C65" s="12">
        <v>0</v>
      </c>
      <c r="D65">
        <v>0</v>
      </c>
      <c r="E65" s="4"/>
      <c r="F65" s="4"/>
    </row>
    <row r="66" spans="1:6">
      <c r="E66" s="4"/>
      <c r="F66" s="4"/>
    </row>
    <row r="67" spans="1:6">
      <c r="B67" s="1" t="s">
        <v>71</v>
      </c>
      <c r="C67" s="5">
        <f>C68+C69+C71</f>
        <v>24</v>
      </c>
      <c r="D67" s="5">
        <f>D68+D69+D71</f>
        <v>28</v>
      </c>
    </row>
    <row r="68" spans="1:6">
      <c r="B68" t="s">
        <v>93</v>
      </c>
      <c r="C68" s="12">
        <v>12</v>
      </c>
      <c r="D68" s="12">
        <v>7</v>
      </c>
    </row>
    <row r="69" spans="1:6">
      <c r="B69" t="s">
        <v>3307</v>
      </c>
      <c r="C69" s="4">
        <v>7</v>
      </c>
      <c r="D69" s="4">
        <v>10</v>
      </c>
      <c r="E69" s="4"/>
      <c r="F69" s="4"/>
    </row>
    <row r="70" spans="1:6">
      <c r="B70" s="21" t="s">
        <v>2914</v>
      </c>
      <c r="C70" s="12">
        <v>14</v>
      </c>
      <c r="D70" s="12">
        <v>17</v>
      </c>
      <c r="E70" s="4"/>
      <c r="F70" s="4"/>
    </row>
    <row r="71" spans="1:6">
      <c r="B71" t="s">
        <v>3308</v>
      </c>
      <c r="C71" s="4">
        <v>5</v>
      </c>
      <c r="D71" s="4">
        <v>11</v>
      </c>
    </row>
    <row r="72" spans="1:6" ht="12" thickBot="1">
      <c r="A72" s="156"/>
      <c r="B72" s="156"/>
      <c r="C72" s="157"/>
      <c r="D72" s="157"/>
    </row>
    <row r="73" spans="1:6">
      <c r="A73" s="24" t="s">
        <v>67</v>
      </c>
      <c r="B73" s="24" t="s">
        <v>93</v>
      </c>
      <c r="C73" s="13">
        <f>SUM(C74:C77)</f>
        <v>1360</v>
      </c>
      <c r="D73" s="13">
        <f>SUM(D74:D77)</f>
        <v>1563</v>
      </c>
    </row>
    <row r="74" spans="1:6">
      <c r="B74" s="11" t="s">
        <v>72</v>
      </c>
      <c r="C74">
        <v>123</v>
      </c>
      <c r="D74">
        <v>203</v>
      </c>
    </row>
    <row r="75" spans="1:6">
      <c r="B75" s="11" t="s">
        <v>73</v>
      </c>
      <c r="C75" s="51">
        <v>373</v>
      </c>
      <c r="D75" s="51">
        <v>460</v>
      </c>
    </row>
    <row r="76" spans="1:6">
      <c r="B76" s="11" t="s">
        <v>88</v>
      </c>
      <c r="C76" s="51">
        <v>53</v>
      </c>
      <c r="D76" s="51">
        <v>47</v>
      </c>
    </row>
    <row r="77" spans="1:6">
      <c r="B77" s="11" t="s">
        <v>71</v>
      </c>
      <c r="C77" s="51">
        <v>811</v>
      </c>
      <c r="D77" s="51">
        <v>853</v>
      </c>
    </row>
    <row r="78" spans="1:6" ht="12" thickBot="1">
      <c r="A78" s="159"/>
      <c r="B78" s="157"/>
      <c r="C78" s="157"/>
      <c r="D78" s="157"/>
    </row>
    <row r="79" spans="1:6">
      <c r="A79" s="24" t="s">
        <v>12</v>
      </c>
      <c r="B79" s="24" t="s">
        <v>93</v>
      </c>
      <c r="C79" s="13">
        <f>C80+C81+C83+C84+C82</f>
        <v>74</v>
      </c>
      <c r="D79" s="13">
        <f>D80+D81+D83+D84+D82</f>
        <v>147</v>
      </c>
    </row>
    <row r="80" spans="1:6">
      <c r="B80" s="11" t="s">
        <v>72</v>
      </c>
      <c r="C80" s="51">
        <v>24</v>
      </c>
      <c r="D80" s="51">
        <v>72</v>
      </c>
    </row>
    <row r="81" spans="1:4">
      <c r="B81" s="11" t="s">
        <v>73</v>
      </c>
      <c r="C81" s="51">
        <v>1</v>
      </c>
      <c r="D81" s="51">
        <v>14</v>
      </c>
    </row>
    <row r="82" spans="1:4">
      <c r="B82" s="11" t="s">
        <v>88</v>
      </c>
      <c r="C82" s="51">
        <v>0</v>
      </c>
      <c r="D82" s="51">
        <v>0</v>
      </c>
    </row>
    <row r="83" spans="1:4">
      <c r="B83" s="314" t="s">
        <v>684</v>
      </c>
      <c r="C83" s="51">
        <v>0</v>
      </c>
      <c r="D83" s="51">
        <v>2</v>
      </c>
    </row>
    <row r="84" spans="1:4">
      <c r="B84" s="11" t="s">
        <v>71</v>
      </c>
      <c r="C84" s="51">
        <v>49</v>
      </c>
      <c r="D84" s="51">
        <v>59</v>
      </c>
    </row>
    <row r="85" spans="1:4" ht="12" thickBot="1">
      <c r="A85" s="159"/>
      <c r="B85" s="157"/>
      <c r="C85" s="157"/>
      <c r="D85" s="157"/>
    </row>
    <row r="86" spans="1:4">
      <c r="A86" s="24" t="s">
        <v>25</v>
      </c>
      <c r="B86" s="24" t="s">
        <v>93</v>
      </c>
      <c r="C86" s="5">
        <f>C87+C88+C89+C90</f>
        <v>143409</v>
      </c>
      <c r="D86" s="5">
        <f>D87+D88+D89+D90</f>
        <v>169073</v>
      </c>
    </row>
    <row r="87" spans="1:4">
      <c r="B87" s="11" t="s">
        <v>72</v>
      </c>
      <c r="C87" s="12">
        <v>35892</v>
      </c>
      <c r="D87" s="12">
        <v>36708</v>
      </c>
    </row>
    <row r="88" spans="1:4">
      <c r="B88" s="11" t="s">
        <v>73</v>
      </c>
      <c r="C88" s="12">
        <v>1782</v>
      </c>
      <c r="D88" s="12">
        <v>13984</v>
      </c>
    </row>
    <row r="89" spans="1:4">
      <c r="B89" s="11" t="s">
        <v>88</v>
      </c>
      <c r="C89" s="12">
        <v>4025</v>
      </c>
      <c r="D89" s="12">
        <v>5201</v>
      </c>
    </row>
    <row r="90" spans="1:4">
      <c r="B90" s="11" t="s">
        <v>71</v>
      </c>
      <c r="C90" s="12">
        <v>101710</v>
      </c>
      <c r="D90" s="12">
        <v>113180</v>
      </c>
    </row>
    <row r="91" spans="1:4" ht="12" thickBot="1">
      <c r="A91" s="159"/>
      <c r="B91" s="159"/>
      <c r="C91" s="157"/>
      <c r="D91" s="157"/>
    </row>
  </sheetData>
  <customSheetViews>
    <customSheetView guid="{00270249-DF9A-11D8-89DE-0002A5FD7B64}" showPageBreaks="1" printArea="1" view="pageBreakPreview" showRuler="0" topLeftCell="A76">
      <selection activeCell="H81" sqref="H81"/>
      <rowBreaks count="1" manualBreakCount="1">
        <brk id="88" max="5" man="1"/>
      </rowBreaks>
      <pageMargins left="0.55118110236220474" right="0.55118110236220474" top="0.59055118110236227" bottom="0.59055118110236227" header="0.51181102362204722" footer="0.51181102362204722"/>
      <pageSetup paperSize="9" scale="82" orientation="portrait" r:id="rId1"/>
      <headerFooter alignWithMargins="0"/>
    </customSheetView>
    <customSheetView guid="{87D17E2B-9E77-473A-AED3-18B6B3F4665D}" showPageBreaks="1" printArea="1" view="pageBreakPreview" showRuler="0" topLeftCell="A43">
      <selection activeCell="C79" sqref="C79"/>
      <pageMargins left="0.55118110236220474" right="0.55118110236220474" top="0.59055118110236227" bottom="0.59055118110236227" header="0.51181102362204722" footer="0.51181102362204722"/>
      <pageSetup paperSize="9" scale="86" orientation="portrait" r:id="rId2"/>
      <headerFooter alignWithMargins="0"/>
    </customSheetView>
    <customSheetView guid="{31A63B92-18D3-467D-9DC7-D0884E7D0889}" showPageBreaks="1" printArea="1" view="pageBreakPreview" showRuler="0" topLeftCell="A40">
      <selection activeCell="E65" sqref="E65"/>
      <pageMargins left="0.55118110236220474" right="0.55118110236220474" top="0.59055118110236227" bottom="0.59055118110236227" header="0.51181102362204722" footer="0.51181102362204722"/>
      <pageSetup paperSize="9" scale="86" orientation="portrait" r:id="rId3"/>
      <headerFooter alignWithMargins="0"/>
    </customSheetView>
    <customSheetView guid="{5913AACC-7C99-11D8-899E-0002A5FD7B64}" showPageBreaks="1" printArea="1" view="pageBreakPreview" showRuler="0">
      <pageMargins left="0.55118110236220474" right="0.55118110236220474" top="0.59055118110236227" bottom="0.59055118110236227" header="0.51181102362204722" footer="0.51181102362204722"/>
      <pageSetup paperSize="9" scale="86" orientation="portrait" r:id="rId4"/>
      <headerFooter alignWithMargins="0"/>
    </customSheetView>
  </customSheetViews>
  <phoneticPr fontId="0" type="noConversion"/>
  <hyperlinks>
    <hyperlink ref="I1" location="Content!A1" display="Back to contents"/>
    <hyperlink ref="D44" location="Content!A1" display="Back to contents"/>
  </hyperlinks>
  <pageMargins left="0.27559055118110237" right="0.23622047244094491" top="0.59055118110236227" bottom="0.59055118110236227" header="0.51181102362204722" footer="0.51181102362204722"/>
  <pageSetup paperSize="9" scale="83" orientation="portrait" r:id="rId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R59"/>
  <sheetViews>
    <sheetView zoomScaleNormal="100" workbookViewId="0">
      <selection activeCell="C60" sqref="C60"/>
    </sheetView>
  </sheetViews>
  <sheetFormatPr baseColWidth="10" defaultColWidth="9.33203125" defaultRowHeight="11.25"/>
  <cols>
    <col min="1" max="1" width="16" customWidth="1"/>
    <col min="2" max="2" width="23.1640625" style="27" bestFit="1" customWidth="1"/>
    <col min="3" max="3" width="37.1640625" style="27" bestFit="1" customWidth="1"/>
    <col min="4" max="4" width="12.1640625" style="27" customWidth="1"/>
    <col min="5" max="5" width="11.5" style="27" bestFit="1" customWidth="1"/>
    <col min="6" max="6" width="15.1640625" style="27" bestFit="1" customWidth="1"/>
    <col min="7" max="7" width="12.83203125" style="10" customWidth="1"/>
    <col min="8" max="8" width="12.1640625" customWidth="1"/>
    <col min="9" max="9" width="12.5" style="172" customWidth="1"/>
    <col min="10" max="10" width="18.33203125" style="4" bestFit="1" customWidth="1"/>
    <col min="11" max="11" width="12.83203125" style="8" customWidth="1"/>
    <col min="12" max="12" width="12.33203125" style="8" bestFit="1" customWidth="1"/>
    <col min="13" max="13" width="14.6640625" style="172" bestFit="1" customWidth="1"/>
    <col min="14" max="14" width="13.6640625" style="34" bestFit="1" customWidth="1"/>
    <col min="15" max="15" width="15.5" bestFit="1" customWidth="1"/>
    <col min="16" max="16" width="14.6640625" bestFit="1" customWidth="1"/>
  </cols>
  <sheetData>
    <row r="1" spans="1:18">
      <c r="A1" s="1" t="s">
        <v>3386</v>
      </c>
      <c r="P1" s="194" t="s">
        <v>129</v>
      </c>
    </row>
    <row r="2" spans="1:18">
      <c r="A2" s="166"/>
      <c r="B2" s="166"/>
      <c r="C2" s="166"/>
      <c r="D2" s="167"/>
      <c r="E2" s="167"/>
      <c r="F2" s="167"/>
      <c r="G2" s="168"/>
      <c r="H2" s="168"/>
      <c r="I2" s="173"/>
      <c r="J2" s="180" t="s">
        <v>100</v>
      </c>
      <c r="K2" s="182"/>
      <c r="L2" s="185"/>
      <c r="M2" s="188"/>
      <c r="N2" s="183" t="s">
        <v>2915</v>
      </c>
      <c r="O2" s="183" t="s">
        <v>2915</v>
      </c>
      <c r="P2" s="183" t="s">
        <v>68</v>
      </c>
    </row>
    <row r="3" spans="1:18">
      <c r="A3" s="166"/>
      <c r="B3" s="166"/>
      <c r="C3" s="166"/>
      <c r="D3" s="169" t="s">
        <v>686</v>
      </c>
      <c r="E3" s="169" t="s">
        <v>9</v>
      </c>
      <c r="F3" s="169" t="s">
        <v>2926</v>
      </c>
      <c r="G3" s="167" t="s">
        <v>159</v>
      </c>
      <c r="H3" s="168" t="s">
        <v>35</v>
      </c>
      <c r="I3" s="173"/>
      <c r="J3" s="180" t="s">
        <v>102</v>
      </c>
      <c r="K3" s="183" t="s">
        <v>103</v>
      </c>
      <c r="L3" s="186" t="s">
        <v>101</v>
      </c>
      <c r="M3" s="188" t="s">
        <v>163</v>
      </c>
      <c r="N3" s="183" t="s">
        <v>2916</v>
      </c>
      <c r="O3" s="183" t="s">
        <v>2917</v>
      </c>
      <c r="P3" s="183" t="s">
        <v>2915</v>
      </c>
    </row>
    <row r="4" spans="1:18">
      <c r="A4" s="166" t="s">
        <v>69</v>
      </c>
      <c r="B4" s="166" t="s">
        <v>50</v>
      </c>
      <c r="C4" s="167" t="s">
        <v>326</v>
      </c>
      <c r="D4" s="169" t="s">
        <v>687</v>
      </c>
      <c r="E4" s="169" t="s">
        <v>10</v>
      </c>
      <c r="F4" s="169"/>
      <c r="G4" s="168" t="s">
        <v>160</v>
      </c>
      <c r="H4" s="168" t="s">
        <v>34</v>
      </c>
      <c r="I4" s="174" t="s">
        <v>48</v>
      </c>
      <c r="J4" s="180" t="s">
        <v>104</v>
      </c>
      <c r="K4" s="183" t="s">
        <v>105</v>
      </c>
      <c r="L4" s="183" t="s">
        <v>164</v>
      </c>
      <c r="M4" s="174" t="s">
        <v>164</v>
      </c>
      <c r="N4" s="183" t="s">
        <v>109</v>
      </c>
      <c r="O4" s="183" t="s">
        <v>109</v>
      </c>
      <c r="P4" s="183" t="s">
        <v>109</v>
      </c>
    </row>
    <row r="5" spans="1:18">
      <c r="A5" s="87" t="s">
        <v>3309</v>
      </c>
      <c r="B5" s="170" t="s">
        <v>3310</v>
      </c>
      <c r="C5" s="88" t="s">
        <v>3311</v>
      </c>
      <c r="D5" s="80" t="s">
        <v>71</v>
      </c>
      <c r="E5" s="104"/>
      <c r="F5" s="71" t="s">
        <v>2928</v>
      </c>
      <c r="G5" s="92" t="s">
        <v>688</v>
      </c>
      <c r="H5" s="294">
        <v>573</v>
      </c>
      <c r="I5" s="175">
        <v>42752</v>
      </c>
      <c r="J5" s="16">
        <v>466592009</v>
      </c>
      <c r="K5" s="8">
        <v>33.770000000000003</v>
      </c>
      <c r="L5" s="14">
        <v>33.99</v>
      </c>
      <c r="M5" s="177">
        <v>42752</v>
      </c>
      <c r="N5" s="34" t="s">
        <v>174</v>
      </c>
      <c r="O5" s="315" t="s">
        <v>174</v>
      </c>
      <c r="P5" s="315" t="s">
        <v>174</v>
      </c>
    </row>
    <row r="6" spans="1:18">
      <c r="A6" s="87" t="s">
        <v>3312</v>
      </c>
      <c r="B6" s="170" t="s">
        <v>3313</v>
      </c>
      <c r="C6" s="88" t="s">
        <v>173</v>
      </c>
      <c r="D6" s="80" t="s">
        <v>71</v>
      </c>
      <c r="E6" s="104"/>
      <c r="F6" s="71" t="s">
        <v>2927</v>
      </c>
      <c r="G6" s="92" t="s">
        <v>176</v>
      </c>
      <c r="H6" s="294">
        <v>4573</v>
      </c>
      <c r="I6" s="175">
        <v>42773</v>
      </c>
      <c r="J6" s="16">
        <v>12078704</v>
      </c>
      <c r="K6" s="8">
        <v>6.8</v>
      </c>
      <c r="L6" s="14">
        <v>6.85</v>
      </c>
      <c r="M6" s="177">
        <v>42774</v>
      </c>
      <c r="N6" s="47">
        <v>22600.2556</v>
      </c>
      <c r="O6" s="47"/>
      <c r="P6" s="47">
        <v>22600.2556</v>
      </c>
    </row>
    <row r="7" spans="1:18">
      <c r="A7" s="87" t="s">
        <v>3314</v>
      </c>
      <c r="B7" s="170" t="s">
        <v>3315</v>
      </c>
      <c r="C7" s="88" t="s">
        <v>173</v>
      </c>
      <c r="D7" s="293" t="s">
        <v>71</v>
      </c>
      <c r="E7" s="293"/>
      <c r="F7" s="71" t="s">
        <v>2927</v>
      </c>
      <c r="G7" s="92" t="s">
        <v>176</v>
      </c>
      <c r="H7" s="294">
        <v>4573</v>
      </c>
      <c r="I7" s="175">
        <v>42780</v>
      </c>
      <c r="J7" s="16">
        <v>15681240</v>
      </c>
      <c r="K7" s="8">
        <v>8.5</v>
      </c>
      <c r="L7" s="14">
        <v>8.5299999999999994</v>
      </c>
      <c r="M7" s="177">
        <v>42781</v>
      </c>
      <c r="N7" s="47">
        <v>48035.54</v>
      </c>
      <c r="O7" s="47">
        <v>470.36450000000002</v>
      </c>
      <c r="P7" s="47">
        <v>48505.904500000004</v>
      </c>
    </row>
    <row r="8" spans="1:18">
      <c r="A8" s="87" t="s">
        <v>339</v>
      </c>
      <c r="B8" s="170" t="s">
        <v>3316</v>
      </c>
      <c r="C8" s="88" t="s">
        <v>3317</v>
      </c>
      <c r="D8" s="80"/>
      <c r="E8" s="104" t="s">
        <v>73</v>
      </c>
      <c r="F8" s="71" t="s">
        <v>2928</v>
      </c>
      <c r="G8" s="92" t="s">
        <v>340</v>
      </c>
      <c r="H8" s="294">
        <v>1757</v>
      </c>
      <c r="I8" s="175">
        <v>42782</v>
      </c>
      <c r="J8" s="16">
        <v>78049730</v>
      </c>
      <c r="L8" s="14">
        <v>49.935000000000002</v>
      </c>
      <c r="M8" s="177">
        <v>42782</v>
      </c>
      <c r="N8" s="47" t="s">
        <v>174</v>
      </c>
      <c r="O8" s="47" t="s">
        <v>174</v>
      </c>
      <c r="P8" s="47" t="s">
        <v>174</v>
      </c>
    </row>
    <row r="9" spans="1:18">
      <c r="A9" s="87" t="s">
        <v>3318</v>
      </c>
      <c r="B9" s="170" t="s">
        <v>3319</v>
      </c>
      <c r="C9" s="88" t="s">
        <v>3320</v>
      </c>
      <c r="D9" s="80" t="s">
        <v>71</v>
      </c>
      <c r="E9" s="104"/>
      <c r="F9" s="71" t="s">
        <v>2928</v>
      </c>
      <c r="G9" s="92" t="s">
        <v>176</v>
      </c>
      <c r="H9" s="294">
        <v>8871</v>
      </c>
      <c r="I9" s="175">
        <v>42801</v>
      </c>
      <c r="J9" s="16">
        <v>70888284</v>
      </c>
      <c r="L9" s="14">
        <v>21</v>
      </c>
      <c r="M9" s="177">
        <v>42801</v>
      </c>
      <c r="N9" s="47" t="s">
        <v>174</v>
      </c>
      <c r="O9" s="47" t="s">
        <v>174</v>
      </c>
      <c r="P9" s="47" t="s">
        <v>174</v>
      </c>
    </row>
    <row r="10" spans="1:18">
      <c r="A10" s="87" t="s">
        <v>3321</v>
      </c>
      <c r="B10" s="170" t="s">
        <v>3322</v>
      </c>
      <c r="C10" s="88" t="s">
        <v>173</v>
      </c>
      <c r="D10" s="80" t="s">
        <v>72</v>
      </c>
      <c r="E10" s="104" t="s">
        <v>73</v>
      </c>
      <c r="F10" s="71" t="s">
        <v>2927</v>
      </c>
      <c r="G10" s="92" t="s">
        <v>171</v>
      </c>
      <c r="H10" s="294">
        <v>1357</v>
      </c>
      <c r="I10" s="175">
        <v>42808</v>
      </c>
      <c r="J10" s="16">
        <v>25244672</v>
      </c>
      <c r="K10" s="8">
        <v>11</v>
      </c>
      <c r="L10" s="14">
        <v>11.65</v>
      </c>
      <c r="M10" s="177">
        <v>42809</v>
      </c>
      <c r="N10" s="47">
        <v>103419.723</v>
      </c>
      <c r="O10" s="47">
        <v>5717.7340000000004</v>
      </c>
      <c r="P10" s="47">
        <v>109137.45699999999</v>
      </c>
      <c r="R10" s="4"/>
    </row>
    <row r="11" spans="1:18">
      <c r="A11" s="87" t="s">
        <v>3323</v>
      </c>
      <c r="B11" s="170" t="s">
        <v>3324</v>
      </c>
      <c r="C11" s="88" t="s">
        <v>3320</v>
      </c>
      <c r="D11" s="80" t="s">
        <v>72</v>
      </c>
      <c r="E11" s="104"/>
      <c r="F11" s="71" t="s">
        <v>2928</v>
      </c>
      <c r="G11" s="92" t="s">
        <v>3325</v>
      </c>
      <c r="H11" s="294">
        <v>6575</v>
      </c>
      <c r="I11" s="175">
        <v>42829</v>
      </c>
      <c r="J11" s="16">
        <v>1756731135</v>
      </c>
      <c r="K11" s="8">
        <v>3.88</v>
      </c>
      <c r="L11" s="14">
        <v>3.88</v>
      </c>
      <c r="M11" s="177">
        <v>42829</v>
      </c>
      <c r="N11" s="47" t="s">
        <v>174</v>
      </c>
      <c r="O11" s="47" t="s">
        <v>174</v>
      </c>
      <c r="P11" s="47" t="s">
        <v>174</v>
      </c>
    </row>
    <row r="12" spans="1:18">
      <c r="A12" s="87" t="s">
        <v>3326</v>
      </c>
      <c r="B12" s="170" t="s">
        <v>3327</v>
      </c>
      <c r="C12" s="88" t="s">
        <v>173</v>
      </c>
      <c r="D12" s="80" t="s">
        <v>71</v>
      </c>
      <c r="E12" s="104"/>
      <c r="F12" s="71" t="s">
        <v>2928</v>
      </c>
      <c r="G12" s="92" t="s">
        <v>175</v>
      </c>
      <c r="H12" s="294">
        <v>9576</v>
      </c>
      <c r="I12" s="175">
        <v>42830</v>
      </c>
      <c r="J12" s="16">
        <v>130781669</v>
      </c>
      <c r="K12" s="8">
        <v>8</v>
      </c>
      <c r="L12" s="14">
        <v>7.8</v>
      </c>
      <c r="M12" s="177">
        <v>42831</v>
      </c>
      <c r="N12" s="47">
        <v>400000</v>
      </c>
      <c r="O12" s="47">
        <v>26403.432000000001</v>
      </c>
      <c r="P12" s="47">
        <v>426403.43199999997</v>
      </c>
    </row>
    <row r="13" spans="1:18">
      <c r="A13" s="87" t="s">
        <v>3328</v>
      </c>
      <c r="B13" s="170" t="s">
        <v>3329</v>
      </c>
      <c r="C13" s="88" t="s">
        <v>173</v>
      </c>
      <c r="D13" s="80" t="s">
        <v>71</v>
      </c>
      <c r="E13" s="104"/>
      <c r="F13" s="71" t="s">
        <v>2927</v>
      </c>
      <c r="G13" s="92" t="s">
        <v>176</v>
      </c>
      <c r="H13" s="294">
        <v>2757</v>
      </c>
      <c r="I13" s="175">
        <v>42866</v>
      </c>
      <c r="J13" s="16">
        <v>48237529</v>
      </c>
      <c r="K13" s="8">
        <v>4.8</v>
      </c>
      <c r="L13" s="14">
        <v>5.0999999999999996</v>
      </c>
      <c r="M13" s="177">
        <v>42867</v>
      </c>
      <c r="N13" s="47">
        <v>50736.921600000001</v>
      </c>
      <c r="O13" s="47">
        <v>7610.5343999999996</v>
      </c>
      <c r="P13" s="47">
        <v>58347.455999999998</v>
      </c>
    </row>
    <row r="14" spans="1:18">
      <c r="A14" s="87" t="s">
        <v>3330</v>
      </c>
      <c r="B14" s="170" t="s">
        <v>3331</v>
      </c>
      <c r="C14" s="88" t="s">
        <v>173</v>
      </c>
      <c r="D14" s="80" t="s">
        <v>72</v>
      </c>
      <c r="E14" s="104"/>
      <c r="F14" s="71" t="s">
        <v>2928</v>
      </c>
      <c r="G14" s="92" t="s">
        <v>171</v>
      </c>
      <c r="H14" s="294">
        <v>2357</v>
      </c>
      <c r="I14" s="175">
        <v>42867</v>
      </c>
      <c r="J14" s="16">
        <v>80000000</v>
      </c>
      <c r="K14" s="8">
        <v>23</v>
      </c>
      <c r="L14" s="14">
        <v>23</v>
      </c>
      <c r="M14" s="177">
        <v>42867</v>
      </c>
      <c r="N14" s="47">
        <v>575000</v>
      </c>
      <c r="O14" s="47">
        <v>73292.95</v>
      </c>
      <c r="P14" s="47">
        <v>648292.94999999995</v>
      </c>
    </row>
    <row r="15" spans="1:18">
      <c r="A15" s="87" t="s">
        <v>3332</v>
      </c>
      <c r="B15" s="170" t="s">
        <v>3333</v>
      </c>
      <c r="C15" s="88" t="s">
        <v>173</v>
      </c>
      <c r="D15" s="80" t="s">
        <v>71</v>
      </c>
      <c r="E15" s="104"/>
      <c r="F15" s="71" t="s">
        <v>2927</v>
      </c>
      <c r="G15" s="92" t="s">
        <v>176</v>
      </c>
      <c r="H15" s="294">
        <v>2737</v>
      </c>
      <c r="I15" s="175">
        <v>42894</v>
      </c>
      <c r="J15" s="16">
        <v>26449803</v>
      </c>
      <c r="K15" s="8">
        <v>4.1100000000000003</v>
      </c>
      <c r="L15" s="14">
        <v>5.71</v>
      </c>
      <c r="M15" s="177">
        <v>42895</v>
      </c>
      <c r="N15" s="47">
        <v>39794.257109999999</v>
      </c>
      <c r="O15" s="47">
        <v>5969.1379500000003</v>
      </c>
      <c r="P15" s="47">
        <v>45763.395060000003</v>
      </c>
    </row>
    <row r="16" spans="1:18">
      <c r="A16" s="87" t="s">
        <v>3334</v>
      </c>
      <c r="B16" s="170" t="s">
        <v>3335</v>
      </c>
      <c r="C16" s="88" t="s">
        <v>1212</v>
      </c>
      <c r="D16" s="80" t="s">
        <v>71</v>
      </c>
      <c r="E16" s="104"/>
      <c r="F16" s="71" t="s">
        <v>2927</v>
      </c>
      <c r="G16" s="92" t="s">
        <v>176</v>
      </c>
      <c r="H16" s="294">
        <v>2797</v>
      </c>
      <c r="I16" s="175">
        <v>42898</v>
      </c>
      <c r="J16" s="16">
        <v>71000000</v>
      </c>
      <c r="K16" s="8">
        <v>3</v>
      </c>
      <c r="L16" s="14">
        <v>2.98</v>
      </c>
      <c r="M16" s="177">
        <v>42898</v>
      </c>
      <c r="N16" s="47" t="s">
        <v>174</v>
      </c>
      <c r="O16" s="47"/>
      <c r="P16" s="47" t="s">
        <v>174</v>
      </c>
    </row>
    <row r="17" spans="1:18">
      <c r="A17" s="87" t="s">
        <v>3336</v>
      </c>
      <c r="B17" s="170" t="s">
        <v>3337</v>
      </c>
      <c r="C17" s="88" t="s">
        <v>173</v>
      </c>
      <c r="D17" s="80" t="s">
        <v>73</v>
      </c>
      <c r="E17" s="104"/>
      <c r="F17" s="71" t="s">
        <v>2927</v>
      </c>
      <c r="G17" s="92" t="s">
        <v>175</v>
      </c>
      <c r="H17" s="294">
        <v>3726</v>
      </c>
      <c r="I17" s="175">
        <v>42899</v>
      </c>
      <c r="J17" s="16">
        <v>35943396</v>
      </c>
      <c r="K17" s="8">
        <v>13.25</v>
      </c>
      <c r="L17" s="14">
        <v>12.25</v>
      </c>
      <c r="M17" s="177">
        <v>42900</v>
      </c>
      <c r="N17" s="47">
        <v>203596.87650000001</v>
      </c>
      <c r="O17" s="47"/>
      <c r="P17" s="47">
        <v>203596.87650000001</v>
      </c>
    </row>
    <row r="18" spans="1:18">
      <c r="A18" s="87" t="s">
        <v>3338</v>
      </c>
      <c r="B18" s="170" t="s">
        <v>3339</v>
      </c>
      <c r="C18" s="88" t="s">
        <v>173</v>
      </c>
      <c r="D18" s="80" t="s">
        <v>71</v>
      </c>
      <c r="E18" s="104"/>
      <c r="F18" s="71" t="s">
        <v>2928</v>
      </c>
      <c r="G18" s="92" t="s">
        <v>176</v>
      </c>
      <c r="H18" s="294">
        <v>2791</v>
      </c>
      <c r="I18" s="175">
        <v>42901</v>
      </c>
      <c r="J18" s="16">
        <v>404103640</v>
      </c>
      <c r="K18" s="8">
        <v>14.3</v>
      </c>
      <c r="L18" s="14">
        <v>14.3</v>
      </c>
      <c r="M18" s="177">
        <v>42902</v>
      </c>
      <c r="N18" s="47">
        <v>1155736.4103999999</v>
      </c>
      <c r="O18" s="47">
        <v>10582</v>
      </c>
      <c r="P18" s="47">
        <v>1166318.4103999999</v>
      </c>
    </row>
    <row r="19" spans="1:18">
      <c r="A19" s="90" t="s">
        <v>3340</v>
      </c>
      <c r="B19" s="171" t="s">
        <v>3341</v>
      </c>
      <c r="C19" s="91" t="s">
        <v>3320</v>
      </c>
      <c r="D19" s="80" t="s">
        <v>72</v>
      </c>
      <c r="E19" s="104"/>
      <c r="F19" s="71" t="s">
        <v>2928</v>
      </c>
      <c r="G19" s="92" t="s">
        <v>3342</v>
      </c>
      <c r="H19" s="294">
        <v>8633</v>
      </c>
      <c r="I19" s="176">
        <v>42928</v>
      </c>
      <c r="J19" s="47">
        <v>538953857</v>
      </c>
      <c r="K19" s="8">
        <v>11.33</v>
      </c>
      <c r="L19" s="187">
        <v>11.93</v>
      </c>
      <c r="M19" s="177">
        <v>42934</v>
      </c>
      <c r="N19" s="47" t="s">
        <v>174</v>
      </c>
      <c r="O19" s="47"/>
      <c r="P19" s="47" t="s">
        <v>174</v>
      </c>
    </row>
    <row r="20" spans="1:18">
      <c r="A20" s="90" t="s">
        <v>3343</v>
      </c>
      <c r="B20" s="171" t="s">
        <v>3344</v>
      </c>
      <c r="C20" s="91" t="s">
        <v>173</v>
      </c>
      <c r="D20" s="80" t="s">
        <v>71</v>
      </c>
      <c r="E20" s="104"/>
      <c r="F20" s="71" t="s">
        <v>2927</v>
      </c>
      <c r="G20" s="92" t="s">
        <v>176</v>
      </c>
      <c r="H20" s="294">
        <v>4573</v>
      </c>
      <c r="I20" s="177">
        <v>43018</v>
      </c>
      <c r="J20" s="4">
        <v>10802907</v>
      </c>
      <c r="K20" s="8">
        <v>10.5</v>
      </c>
      <c r="L20" s="34">
        <v>11</v>
      </c>
      <c r="M20" s="177">
        <v>43021</v>
      </c>
      <c r="N20" s="47">
        <v>38131.5795</v>
      </c>
      <c r="O20" s="47">
        <v>4375.7280000000001</v>
      </c>
      <c r="P20" s="47">
        <v>42507.307500000003</v>
      </c>
    </row>
    <row r="21" spans="1:18">
      <c r="A21" s="90" t="s">
        <v>3345</v>
      </c>
      <c r="B21" s="171" t="s">
        <v>3346</v>
      </c>
      <c r="C21" s="91" t="s">
        <v>173</v>
      </c>
      <c r="D21" s="80" t="s">
        <v>71</v>
      </c>
      <c r="E21" s="104"/>
      <c r="F21" s="71" t="s">
        <v>2928</v>
      </c>
      <c r="G21" s="92" t="s">
        <v>176</v>
      </c>
      <c r="H21" s="294">
        <v>3763</v>
      </c>
      <c r="I21" s="176">
        <v>43027</v>
      </c>
      <c r="J21" s="47">
        <v>73170023</v>
      </c>
      <c r="K21" s="8">
        <v>22</v>
      </c>
      <c r="L21" s="187">
        <v>22</v>
      </c>
      <c r="M21" s="177">
        <v>43028</v>
      </c>
      <c r="N21" s="47">
        <v>541479.11399999994</v>
      </c>
      <c r="O21" s="47"/>
      <c r="P21" s="47">
        <v>541479.11399999994</v>
      </c>
    </row>
    <row r="22" spans="1:18">
      <c r="A22" s="90" t="s">
        <v>3347</v>
      </c>
      <c r="B22" s="171" t="s">
        <v>3348</v>
      </c>
      <c r="C22" s="91" t="s">
        <v>3320</v>
      </c>
      <c r="D22" s="80" t="s">
        <v>72</v>
      </c>
      <c r="E22" s="104"/>
      <c r="F22" s="71" t="s">
        <v>2928</v>
      </c>
      <c r="G22" s="92" t="s">
        <v>340</v>
      </c>
      <c r="H22" s="294">
        <v>8985</v>
      </c>
      <c r="I22" s="176">
        <v>43053</v>
      </c>
      <c r="J22" s="47">
        <v>195941286</v>
      </c>
      <c r="K22" s="8">
        <v>17.29</v>
      </c>
      <c r="L22" s="187">
        <v>17</v>
      </c>
      <c r="M22" s="177">
        <v>43053</v>
      </c>
      <c r="N22" s="47" t="s">
        <v>174</v>
      </c>
      <c r="O22" s="47"/>
      <c r="P22" s="47" t="s">
        <v>174</v>
      </c>
    </row>
    <row r="23" spans="1:18">
      <c r="A23" s="90" t="s">
        <v>3349</v>
      </c>
      <c r="B23" s="171" t="s">
        <v>3350</v>
      </c>
      <c r="C23" s="91" t="s">
        <v>173</v>
      </c>
      <c r="D23" s="80" t="s">
        <v>71</v>
      </c>
      <c r="E23" s="104"/>
      <c r="F23" s="71" t="s">
        <v>2927</v>
      </c>
      <c r="G23" s="92" t="s">
        <v>176</v>
      </c>
      <c r="H23" s="294">
        <v>4573</v>
      </c>
      <c r="I23" s="176">
        <v>43074</v>
      </c>
      <c r="J23" s="47">
        <v>8002696</v>
      </c>
      <c r="K23" s="8">
        <v>14.03</v>
      </c>
      <c r="L23" s="187">
        <v>14.05</v>
      </c>
      <c r="M23" s="177">
        <v>43075</v>
      </c>
      <c r="N23" s="47">
        <v>27000.005440000001</v>
      </c>
      <c r="O23" s="47"/>
      <c r="P23" s="47">
        <v>27000.005440000001</v>
      </c>
    </row>
    <row r="24" spans="1:18">
      <c r="A24" s="90" t="s">
        <v>3351</v>
      </c>
      <c r="B24" s="171" t="s">
        <v>3352</v>
      </c>
      <c r="C24" s="91" t="s">
        <v>3353</v>
      </c>
      <c r="D24" s="80" t="s">
        <v>72</v>
      </c>
      <c r="E24" s="104"/>
      <c r="F24" s="71" t="s">
        <v>2928</v>
      </c>
      <c r="G24" s="92" t="s">
        <v>3325</v>
      </c>
      <c r="H24" s="294">
        <v>8777</v>
      </c>
      <c r="I24" s="176">
        <v>43098</v>
      </c>
      <c r="J24" s="47">
        <v>28836873</v>
      </c>
      <c r="K24" s="8">
        <v>0.34</v>
      </c>
      <c r="L24" s="187" t="s">
        <v>174</v>
      </c>
      <c r="M24" s="177" t="s">
        <v>174</v>
      </c>
      <c r="N24" s="47" t="s">
        <v>174</v>
      </c>
      <c r="O24" s="47"/>
      <c r="P24" s="47" t="s">
        <v>174</v>
      </c>
      <c r="R24" s="4"/>
    </row>
    <row r="25" spans="1:18" ht="12" thickBot="1">
      <c r="A25" s="195"/>
      <c r="B25" s="196"/>
      <c r="C25" s="196"/>
      <c r="D25" s="196"/>
      <c r="E25" s="196"/>
      <c r="F25" s="196"/>
      <c r="G25" s="159"/>
      <c r="H25" s="195"/>
      <c r="I25" s="197"/>
      <c r="J25" s="157"/>
      <c r="K25" s="198"/>
      <c r="L25" s="199"/>
      <c r="M25" s="197"/>
      <c r="N25" s="197"/>
      <c r="O25" s="197"/>
      <c r="P25" s="197"/>
    </row>
    <row r="26" spans="1:18">
      <c r="O26" s="48"/>
      <c r="P26" s="48"/>
    </row>
    <row r="27" spans="1:18">
      <c r="P27" s="48"/>
    </row>
    <row r="28" spans="1:18">
      <c r="A28" s="1" t="s">
        <v>3387</v>
      </c>
      <c r="P28" s="48"/>
    </row>
    <row r="29" spans="1:18">
      <c r="A29" s="166"/>
      <c r="B29" s="166"/>
      <c r="C29" s="166"/>
      <c r="D29" s="167"/>
      <c r="E29" s="167"/>
      <c r="F29" s="167"/>
      <c r="G29" s="168"/>
      <c r="H29" s="168"/>
      <c r="I29" s="173"/>
      <c r="J29" s="180" t="s">
        <v>100</v>
      </c>
      <c r="K29" s="182"/>
      <c r="L29" s="185"/>
      <c r="M29" s="188"/>
      <c r="N29" s="183" t="s">
        <v>2915</v>
      </c>
      <c r="O29" s="183" t="s">
        <v>2915</v>
      </c>
      <c r="P29" s="183" t="s">
        <v>68</v>
      </c>
    </row>
    <row r="30" spans="1:18">
      <c r="A30" s="166"/>
      <c r="B30" s="166"/>
      <c r="C30" s="166"/>
      <c r="D30" s="169" t="s">
        <v>686</v>
      </c>
      <c r="E30" s="169" t="s">
        <v>9</v>
      </c>
      <c r="F30" s="169" t="s">
        <v>2926</v>
      </c>
      <c r="G30" s="167" t="s">
        <v>159</v>
      </c>
      <c r="H30" s="168" t="s">
        <v>35</v>
      </c>
      <c r="I30" s="173"/>
      <c r="J30" s="180" t="s">
        <v>102</v>
      </c>
      <c r="K30" s="183" t="s">
        <v>103</v>
      </c>
      <c r="L30" s="186" t="s">
        <v>101</v>
      </c>
      <c r="M30" s="188" t="s">
        <v>163</v>
      </c>
      <c r="N30" s="183" t="s">
        <v>2916</v>
      </c>
      <c r="O30" s="183" t="s">
        <v>2917</v>
      </c>
      <c r="P30" s="183" t="s">
        <v>2915</v>
      </c>
    </row>
    <row r="31" spans="1:18">
      <c r="A31" s="166" t="s">
        <v>69</v>
      </c>
      <c r="B31" s="166" t="s">
        <v>50</v>
      </c>
      <c r="C31" s="167" t="s">
        <v>326</v>
      </c>
      <c r="D31" s="169" t="s">
        <v>687</v>
      </c>
      <c r="E31" s="169" t="s">
        <v>10</v>
      </c>
      <c r="F31" s="169"/>
      <c r="G31" s="168" t="s">
        <v>160</v>
      </c>
      <c r="H31" s="168" t="s">
        <v>34</v>
      </c>
      <c r="I31" s="174" t="s">
        <v>48</v>
      </c>
      <c r="J31" s="180" t="s">
        <v>104</v>
      </c>
      <c r="K31" s="183" t="s">
        <v>105</v>
      </c>
      <c r="L31" s="183" t="s">
        <v>164</v>
      </c>
      <c r="M31" s="174" t="s">
        <v>164</v>
      </c>
      <c r="N31" s="183" t="s">
        <v>109</v>
      </c>
      <c r="O31" s="183" t="s">
        <v>109</v>
      </c>
      <c r="P31" s="183" t="s">
        <v>109</v>
      </c>
    </row>
    <row r="32" spans="1:18" s="77" customFormat="1">
      <c r="A32" s="89" t="s">
        <v>3354</v>
      </c>
      <c r="B32" s="171" t="s">
        <v>3355</v>
      </c>
      <c r="C32" s="91" t="s">
        <v>3356</v>
      </c>
      <c r="D32" s="91" t="s">
        <v>71</v>
      </c>
      <c r="E32" s="91"/>
      <c r="F32" s="71" t="s">
        <v>2927</v>
      </c>
      <c r="G32" s="93" t="s">
        <v>176</v>
      </c>
      <c r="H32" s="294">
        <v>2757</v>
      </c>
      <c r="I32" s="178">
        <v>42745</v>
      </c>
      <c r="J32" s="181">
        <v>494095</v>
      </c>
      <c r="K32" s="184">
        <v>77.099999999999994</v>
      </c>
      <c r="L32" s="184">
        <v>80</v>
      </c>
      <c r="M32" s="189">
        <v>42746</v>
      </c>
      <c r="N32" s="47" t="s">
        <v>174</v>
      </c>
      <c r="O32" s="47" t="s">
        <v>174</v>
      </c>
      <c r="P32" s="47" t="s">
        <v>174</v>
      </c>
    </row>
    <row r="33" spans="1:18" s="77" customFormat="1">
      <c r="A33" s="89" t="s">
        <v>3357</v>
      </c>
      <c r="B33" s="171" t="s">
        <v>3358</v>
      </c>
      <c r="C33" s="91" t="s">
        <v>173</v>
      </c>
      <c r="D33" s="91" t="s">
        <v>71</v>
      </c>
      <c r="E33" s="91"/>
      <c r="F33" s="71" t="s">
        <v>2927</v>
      </c>
      <c r="G33" s="93" t="s">
        <v>176</v>
      </c>
      <c r="H33" s="294">
        <v>9535</v>
      </c>
      <c r="I33" s="178">
        <v>42769</v>
      </c>
      <c r="J33" s="181">
        <v>2137000</v>
      </c>
      <c r="K33" s="184">
        <v>10.5</v>
      </c>
      <c r="L33" s="184">
        <v>10.9</v>
      </c>
      <c r="M33" s="189">
        <v>42774</v>
      </c>
      <c r="N33" s="47">
        <v>8211</v>
      </c>
      <c r="O33" s="47">
        <v>1231.6500000000001</v>
      </c>
      <c r="P33" s="47">
        <v>9442.65</v>
      </c>
    </row>
    <row r="34" spans="1:18" s="77" customFormat="1">
      <c r="A34" s="89" t="s">
        <v>3359</v>
      </c>
      <c r="B34" s="171" t="s">
        <v>3360</v>
      </c>
      <c r="C34" s="91" t="s">
        <v>3356</v>
      </c>
      <c r="D34" s="91" t="s">
        <v>71</v>
      </c>
      <c r="E34" s="91"/>
      <c r="F34" s="71" t="s">
        <v>2927</v>
      </c>
      <c r="G34" s="93" t="s">
        <v>176</v>
      </c>
      <c r="H34" s="294">
        <v>2733</v>
      </c>
      <c r="I34" s="178">
        <v>42814</v>
      </c>
      <c r="J34" s="181">
        <v>4049382</v>
      </c>
      <c r="K34" s="184">
        <v>1.38</v>
      </c>
      <c r="L34" s="184">
        <v>1.38</v>
      </c>
      <c r="M34" s="189">
        <v>42814</v>
      </c>
      <c r="N34" s="47" t="s">
        <v>174</v>
      </c>
      <c r="O34" s="47" t="s">
        <v>174</v>
      </c>
      <c r="P34" s="47" t="s">
        <v>174</v>
      </c>
    </row>
    <row r="35" spans="1:18" s="77" customFormat="1">
      <c r="A35" s="89" t="s">
        <v>3361</v>
      </c>
      <c r="B35" s="171" t="s">
        <v>3362</v>
      </c>
      <c r="C35" s="91" t="s">
        <v>173</v>
      </c>
      <c r="D35" s="91" t="s">
        <v>71</v>
      </c>
      <c r="E35" s="91"/>
      <c r="F35" s="71" t="s">
        <v>2927</v>
      </c>
      <c r="G35" s="93" t="s">
        <v>176</v>
      </c>
      <c r="H35" s="294">
        <v>4573</v>
      </c>
      <c r="I35" s="178">
        <v>42888</v>
      </c>
      <c r="J35" s="181">
        <v>3547936</v>
      </c>
      <c r="K35" s="184">
        <v>10.5</v>
      </c>
      <c r="L35" s="184">
        <v>10.44</v>
      </c>
      <c r="M35" s="189">
        <v>42893</v>
      </c>
      <c r="N35" s="47">
        <v>11499.999</v>
      </c>
      <c r="O35" s="47">
        <v>1040.9280000000001</v>
      </c>
      <c r="P35" s="47">
        <v>12540.927</v>
      </c>
    </row>
    <row r="36" spans="1:18" s="77" customFormat="1">
      <c r="A36" s="89" t="s">
        <v>3363</v>
      </c>
      <c r="B36" s="171" t="s">
        <v>3364</v>
      </c>
      <c r="C36" s="91" t="s">
        <v>3356</v>
      </c>
      <c r="D36" s="91" t="s">
        <v>71</v>
      </c>
      <c r="E36" s="91"/>
      <c r="F36" s="71" t="s">
        <v>2927</v>
      </c>
      <c r="G36" s="93" t="s">
        <v>176</v>
      </c>
      <c r="H36" s="294">
        <v>4535</v>
      </c>
      <c r="I36" s="178">
        <v>42927</v>
      </c>
      <c r="J36" s="181">
        <v>22568031</v>
      </c>
      <c r="K36" s="184">
        <v>0.74</v>
      </c>
      <c r="L36" s="184">
        <v>0.73</v>
      </c>
      <c r="M36" s="189">
        <v>42926</v>
      </c>
      <c r="N36" s="47" t="s">
        <v>174</v>
      </c>
      <c r="O36" s="47" t="s">
        <v>174</v>
      </c>
      <c r="P36" s="47" t="s">
        <v>174</v>
      </c>
    </row>
    <row r="37" spans="1:18" s="77" customFormat="1">
      <c r="A37" s="89" t="s">
        <v>3365</v>
      </c>
      <c r="B37" s="171" t="s">
        <v>3366</v>
      </c>
      <c r="C37" s="91" t="s">
        <v>173</v>
      </c>
      <c r="D37" s="91" t="s">
        <v>71</v>
      </c>
      <c r="E37" s="91"/>
      <c r="F37" s="71" t="s">
        <v>2927</v>
      </c>
      <c r="G37" s="93" t="s">
        <v>176</v>
      </c>
      <c r="H37" s="294">
        <v>2757</v>
      </c>
      <c r="I37" s="178">
        <v>42934</v>
      </c>
      <c r="J37" s="181">
        <v>2575246</v>
      </c>
      <c r="K37" s="184">
        <v>5.43</v>
      </c>
      <c r="L37" s="184">
        <v>5.67</v>
      </c>
      <c r="M37" s="189">
        <v>42937</v>
      </c>
      <c r="N37" s="47">
        <v>5984.3161200000004</v>
      </c>
      <c r="O37" s="47"/>
      <c r="P37" s="47">
        <v>5984.3161200000004</v>
      </c>
    </row>
    <row r="38" spans="1:18" s="77" customFormat="1">
      <c r="A38" s="89" t="s">
        <v>2924</v>
      </c>
      <c r="B38" s="171" t="s">
        <v>2925</v>
      </c>
      <c r="C38" s="91" t="s">
        <v>3367</v>
      </c>
      <c r="D38" s="91" t="s">
        <v>71</v>
      </c>
      <c r="E38" s="91"/>
      <c r="F38" s="71" t="s">
        <v>2927</v>
      </c>
      <c r="G38" s="93" t="s">
        <v>175</v>
      </c>
      <c r="H38" s="294">
        <v>3767</v>
      </c>
      <c r="I38" s="178">
        <v>42992</v>
      </c>
      <c r="J38" s="181">
        <v>1392540</v>
      </c>
      <c r="K38" s="184">
        <v>32.479999999999997</v>
      </c>
      <c r="L38" s="184">
        <v>32.479999999999997</v>
      </c>
      <c r="M38" s="189">
        <v>42992</v>
      </c>
      <c r="N38" s="47" t="s">
        <v>174</v>
      </c>
      <c r="O38" s="47"/>
      <c r="P38" s="47" t="s">
        <v>174</v>
      </c>
    </row>
    <row r="39" spans="1:18" s="77" customFormat="1">
      <c r="A39" s="89" t="s">
        <v>3368</v>
      </c>
      <c r="B39" s="171" t="s">
        <v>3369</v>
      </c>
      <c r="C39" s="91" t="s">
        <v>3367</v>
      </c>
      <c r="D39" s="91" t="s">
        <v>71</v>
      </c>
      <c r="E39" s="91"/>
      <c r="F39" s="71" t="s">
        <v>2927</v>
      </c>
      <c r="G39" s="93" t="s">
        <v>176</v>
      </c>
      <c r="H39" s="294">
        <v>2793</v>
      </c>
      <c r="I39" s="178">
        <v>42996</v>
      </c>
      <c r="J39" s="181">
        <v>4802480</v>
      </c>
      <c r="K39" s="184">
        <v>4.05</v>
      </c>
      <c r="L39" s="184">
        <v>4.05</v>
      </c>
      <c r="M39" s="189">
        <v>42996</v>
      </c>
      <c r="N39" s="47" t="s">
        <v>174</v>
      </c>
      <c r="O39" s="47"/>
      <c r="P39" s="47" t="s">
        <v>174</v>
      </c>
    </row>
    <row r="40" spans="1:18" s="77" customFormat="1">
      <c r="A40" s="89" t="s">
        <v>3370</v>
      </c>
      <c r="B40" s="171" t="s">
        <v>3371</v>
      </c>
      <c r="C40" s="91" t="s">
        <v>173</v>
      </c>
      <c r="D40" s="91" t="s">
        <v>71</v>
      </c>
      <c r="E40" s="91"/>
      <c r="F40" s="71" t="s">
        <v>2927</v>
      </c>
      <c r="G40" s="93" t="s">
        <v>176</v>
      </c>
      <c r="H40" s="294">
        <v>2737</v>
      </c>
      <c r="I40" s="178">
        <v>43019</v>
      </c>
      <c r="J40" s="181">
        <v>2182960</v>
      </c>
      <c r="K40" s="184">
        <v>10.11</v>
      </c>
      <c r="L40" s="184">
        <v>10.19</v>
      </c>
      <c r="M40" s="189">
        <v>43024</v>
      </c>
      <c r="N40" s="47">
        <v>7448.6132699999998</v>
      </c>
      <c r="O40" s="47"/>
      <c r="P40" s="47">
        <v>7448.6132699999998</v>
      </c>
    </row>
    <row r="41" spans="1:18" s="77" customFormat="1">
      <c r="A41" s="89" t="s">
        <v>3372</v>
      </c>
      <c r="B41" s="171" t="s">
        <v>3373</v>
      </c>
      <c r="C41" s="91" t="s">
        <v>173</v>
      </c>
      <c r="D41" s="91" t="s">
        <v>71</v>
      </c>
      <c r="E41" s="91"/>
      <c r="F41" s="71" t="s">
        <v>2927</v>
      </c>
      <c r="G41" s="93" t="s">
        <v>176</v>
      </c>
      <c r="H41" s="294">
        <v>4573</v>
      </c>
      <c r="I41" s="178">
        <v>43033</v>
      </c>
      <c r="J41" s="181">
        <v>3065390</v>
      </c>
      <c r="K41" s="184">
        <v>15.5</v>
      </c>
      <c r="L41" s="184">
        <v>15.75</v>
      </c>
      <c r="M41" s="189">
        <v>43038</v>
      </c>
      <c r="N41" s="47">
        <v>19564.007000000001</v>
      </c>
      <c r="O41" s="47">
        <v>833.17150000000004</v>
      </c>
      <c r="P41" s="47">
        <v>20397.178500000002</v>
      </c>
    </row>
    <row r="42" spans="1:18" s="77" customFormat="1">
      <c r="A42" s="89" t="s">
        <v>3374</v>
      </c>
      <c r="B42" s="171" t="s">
        <v>3375</v>
      </c>
      <c r="C42" s="91" t="s">
        <v>3356</v>
      </c>
      <c r="D42" s="91" t="s">
        <v>71</v>
      </c>
      <c r="E42" s="91"/>
      <c r="F42" s="71" t="s">
        <v>2927</v>
      </c>
      <c r="G42" s="93" t="s">
        <v>176</v>
      </c>
      <c r="H42" s="294">
        <v>1357</v>
      </c>
      <c r="I42" s="178">
        <v>43082</v>
      </c>
      <c r="J42" s="181">
        <v>3141000</v>
      </c>
      <c r="K42" s="184">
        <v>5.12</v>
      </c>
      <c r="L42" s="184">
        <v>5.07</v>
      </c>
      <c r="M42" s="189">
        <v>43083</v>
      </c>
      <c r="N42" s="47" t="s">
        <v>174</v>
      </c>
      <c r="O42" s="47"/>
      <c r="P42" s="47" t="s">
        <v>174</v>
      </c>
    </row>
    <row r="43" spans="1:18" s="77" customFormat="1" ht="12" thickBot="1">
      <c r="A43" s="200"/>
      <c r="B43" s="201"/>
      <c r="C43" s="201"/>
      <c r="D43" s="201"/>
      <c r="E43" s="201"/>
      <c r="F43" s="201"/>
      <c r="G43" s="202"/>
      <c r="H43" s="200"/>
      <c r="I43" s="203"/>
      <c r="J43" s="204"/>
      <c r="K43" s="295"/>
      <c r="L43" s="206"/>
      <c r="M43" s="203"/>
      <c r="N43" s="203"/>
      <c r="O43" s="203"/>
      <c r="P43" s="203"/>
      <c r="R43" s="79"/>
    </row>
    <row r="44" spans="1:18">
      <c r="H44" s="32"/>
      <c r="J44" s="47"/>
      <c r="M44" s="177"/>
    </row>
    <row r="45" spans="1:18">
      <c r="A45" s="70"/>
      <c r="H45" s="32"/>
      <c r="J45" s="47"/>
      <c r="M45" s="177"/>
    </row>
    <row r="46" spans="1:18">
      <c r="A46" s="70"/>
      <c r="H46" s="32"/>
      <c r="J46" s="47"/>
      <c r="M46" s="177"/>
    </row>
    <row r="47" spans="1:18">
      <c r="A47" s="1" t="s">
        <v>3388</v>
      </c>
    </row>
    <row r="48" spans="1:18">
      <c r="A48" s="166"/>
      <c r="B48" s="166"/>
      <c r="C48" s="166"/>
      <c r="D48" s="167"/>
      <c r="E48" s="167"/>
      <c r="F48" s="167"/>
      <c r="G48" s="168"/>
      <c r="H48" s="168"/>
      <c r="I48" s="173"/>
      <c r="J48" s="180" t="s">
        <v>100</v>
      </c>
      <c r="K48" s="182"/>
      <c r="L48" s="185"/>
      <c r="M48" s="188"/>
      <c r="N48" s="183" t="s">
        <v>2915</v>
      </c>
      <c r="O48" s="183" t="s">
        <v>2915</v>
      </c>
      <c r="P48" s="183" t="s">
        <v>68</v>
      </c>
    </row>
    <row r="49" spans="1:18">
      <c r="A49" s="166"/>
      <c r="B49" s="166"/>
      <c r="C49" s="166"/>
      <c r="D49" s="169" t="s">
        <v>686</v>
      </c>
      <c r="E49" s="169" t="s">
        <v>9</v>
      </c>
      <c r="F49" s="169" t="s">
        <v>2926</v>
      </c>
      <c r="G49" s="167" t="s">
        <v>159</v>
      </c>
      <c r="H49" s="168" t="s">
        <v>35</v>
      </c>
      <c r="I49" s="173"/>
      <c r="J49" s="180" t="s">
        <v>102</v>
      </c>
      <c r="K49" s="183" t="s">
        <v>103</v>
      </c>
      <c r="L49" s="186" t="s">
        <v>101</v>
      </c>
      <c r="M49" s="188" t="s">
        <v>163</v>
      </c>
      <c r="N49" s="183" t="s">
        <v>2916</v>
      </c>
      <c r="O49" s="183" t="s">
        <v>2917</v>
      </c>
      <c r="P49" s="183" t="s">
        <v>2915</v>
      </c>
    </row>
    <row r="50" spans="1:18">
      <c r="A50" s="166" t="s">
        <v>69</v>
      </c>
      <c r="B50" s="166" t="s">
        <v>50</v>
      </c>
      <c r="C50" s="167" t="s">
        <v>326</v>
      </c>
      <c r="D50" s="169" t="s">
        <v>687</v>
      </c>
      <c r="E50" s="169" t="s">
        <v>10</v>
      </c>
      <c r="F50" s="169"/>
      <c r="G50" s="168" t="s">
        <v>160</v>
      </c>
      <c r="H50" s="168" t="s">
        <v>34</v>
      </c>
      <c r="I50" s="174" t="s">
        <v>48</v>
      </c>
      <c r="J50" s="180" t="s">
        <v>104</v>
      </c>
      <c r="K50" s="183" t="s">
        <v>105</v>
      </c>
      <c r="L50" s="183" t="s">
        <v>164</v>
      </c>
      <c r="M50" s="174" t="s">
        <v>164</v>
      </c>
      <c r="N50" s="183" t="s">
        <v>109</v>
      </c>
      <c r="O50" s="183" t="s">
        <v>109</v>
      </c>
      <c r="P50" s="183" t="s">
        <v>109</v>
      </c>
    </row>
    <row r="51" spans="1:18">
      <c r="A51" s="30" t="s">
        <v>3376</v>
      </c>
      <c r="B51" s="207" t="s">
        <v>3377</v>
      </c>
      <c r="C51" s="95"/>
      <c r="D51" s="80" t="s">
        <v>71</v>
      </c>
      <c r="E51" s="104"/>
      <c r="F51" s="71" t="s">
        <v>3308</v>
      </c>
      <c r="G51" s="86" t="s">
        <v>176</v>
      </c>
      <c r="H51" s="294">
        <v>9537</v>
      </c>
      <c r="I51" s="172">
        <v>42767</v>
      </c>
      <c r="J51" s="111">
        <v>19000000</v>
      </c>
      <c r="K51" s="8">
        <v>0.25</v>
      </c>
      <c r="L51" s="8">
        <v>0.27</v>
      </c>
      <c r="M51" s="190">
        <v>42768</v>
      </c>
      <c r="N51" s="47">
        <v>250</v>
      </c>
      <c r="O51" s="47"/>
      <c r="P51" s="47">
        <v>250</v>
      </c>
    </row>
    <row r="52" spans="1:18">
      <c r="A52" s="30" t="s">
        <v>3378</v>
      </c>
      <c r="B52" s="207" t="s">
        <v>3379</v>
      </c>
      <c r="C52" s="95"/>
      <c r="D52" s="80" t="s">
        <v>71</v>
      </c>
      <c r="E52" s="104"/>
      <c r="F52" s="71" t="s">
        <v>3308</v>
      </c>
      <c r="G52" s="86" t="s">
        <v>176</v>
      </c>
      <c r="H52" s="294">
        <v>4535</v>
      </c>
      <c r="I52" s="172">
        <v>42923</v>
      </c>
      <c r="J52" s="111">
        <v>5059560</v>
      </c>
      <c r="K52" s="8">
        <v>6</v>
      </c>
      <c r="L52" s="8">
        <v>6.25</v>
      </c>
      <c r="M52" s="190">
        <v>42926</v>
      </c>
      <c r="N52" s="47">
        <v>6</v>
      </c>
      <c r="O52" s="47"/>
      <c r="P52" s="47">
        <v>6</v>
      </c>
    </row>
    <row r="53" spans="1:18">
      <c r="A53" s="30" t="s">
        <v>3380</v>
      </c>
      <c r="B53" s="207" t="s">
        <v>3381</v>
      </c>
      <c r="C53" s="95"/>
      <c r="D53" s="80" t="s">
        <v>71</v>
      </c>
      <c r="E53" s="104"/>
      <c r="F53" s="71" t="s">
        <v>3308</v>
      </c>
      <c r="G53" s="86" t="s">
        <v>176</v>
      </c>
      <c r="H53" s="294">
        <v>2791</v>
      </c>
      <c r="I53" s="172">
        <v>42936</v>
      </c>
      <c r="J53" s="111">
        <v>5042000</v>
      </c>
      <c r="K53" s="8">
        <v>1.6</v>
      </c>
      <c r="L53" s="8">
        <v>2</v>
      </c>
      <c r="M53" s="190">
        <v>42991</v>
      </c>
      <c r="N53" s="47" t="s">
        <v>174</v>
      </c>
      <c r="O53" s="47"/>
      <c r="P53" s="47" t="s">
        <v>174</v>
      </c>
    </row>
    <row r="54" spans="1:18">
      <c r="A54" s="30" t="s">
        <v>3382</v>
      </c>
      <c r="B54" s="207" t="s">
        <v>3383</v>
      </c>
      <c r="C54" s="95"/>
      <c r="D54" s="80" t="s">
        <v>71</v>
      </c>
      <c r="E54" s="104"/>
      <c r="F54" s="71" t="s">
        <v>3308</v>
      </c>
      <c r="G54" s="86" t="s">
        <v>176</v>
      </c>
      <c r="H54" s="294">
        <v>5555</v>
      </c>
      <c r="I54" s="172">
        <v>42992</v>
      </c>
      <c r="J54" s="111">
        <v>8941320</v>
      </c>
      <c r="K54" s="8">
        <v>1.75</v>
      </c>
      <c r="L54" s="8">
        <v>1.92</v>
      </c>
      <c r="M54" s="190">
        <v>42993</v>
      </c>
      <c r="N54" s="47">
        <v>1.75</v>
      </c>
      <c r="O54" s="47"/>
      <c r="P54" s="47">
        <v>1.75</v>
      </c>
    </row>
    <row r="55" spans="1:18">
      <c r="A55" s="30" t="s">
        <v>3384</v>
      </c>
      <c r="B55" s="207" t="s">
        <v>3385</v>
      </c>
      <c r="C55" s="95"/>
      <c r="D55" s="80" t="s">
        <v>71</v>
      </c>
      <c r="E55" s="104"/>
      <c r="F55" s="71" t="s">
        <v>3308</v>
      </c>
      <c r="G55" s="86" t="s">
        <v>176</v>
      </c>
      <c r="H55" s="294">
        <v>2791</v>
      </c>
      <c r="I55" s="172">
        <v>43080</v>
      </c>
      <c r="J55" s="111">
        <v>1156479</v>
      </c>
      <c r="K55" s="8">
        <v>4.4000000000000004</v>
      </c>
      <c r="L55" s="8">
        <v>4.4000000000000004</v>
      </c>
      <c r="M55" s="190">
        <v>43081</v>
      </c>
      <c r="N55" s="47">
        <v>22.690799999999999</v>
      </c>
      <c r="O55" s="47"/>
      <c r="P55" s="47">
        <v>22.690799999999999</v>
      </c>
      <c r="R55" s="4"/>
    </row>
    <row r="56" spans="1:18" ht="12" thickBot="1">
      <c r="A56" s="200"/>
      <c r="B56" s="201"/>
      <c r="C56" s="201"/>
      <c r="D56" s="201"/>
      <c r="E56" s="201"/>
      <c r="F56" s="201"/>
      <c r="G56" s="202"/>
      <c r="H56" s="200"/>
      <c r="I56" s="203"/>
      <c r="J56" s="204"/>
      <c r="K56" s="205"/>
      <c r="L56" s="206"/>
      <c r="M56" s="203"/>
      <c r="N56" s="203"/>
      <c r="O56" s="203"/>
      <c r="P56" s="203"/>
    </row>
    <row r="57" spans="1:18">
      <c r="H57" s="32"/>
      <c r="J57" s="47"/>
      <c r="M57" s="177"/>
    </row>
    <row r="59" spans="1:18">
      <c r="P59" s="4"/>
    </row>
  </sheetData>
  <phoneticPr fontId="0" type="noConversion"/>
  <hyperlinks>
    <hyperlink ref="P1" location="Content!A1" display="Back to contents"/>
  </hyperlinks>
  <pageMargins left="0.24" right="0.25" top="0.55000000000000004" bottom="0.36" header="0.4921259845" footer="0.26"/>
  <pageSetup paperSize="9" scale="5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M111"/>
  <sheetViews>
    <sheetView zoomScaleNormal="100" workbookViewId="0">
      <selection activeCell="A74" sqref="A74"/>
    </sheetView>
  </sheetViews>
  <sheetFormatPr baseColWidth="10" defaultColWidth="9.33203125" defaultRowHeight="11.25"/>
  <cols>
    <col min="1" max="1" width="15" customWidth="1"/>
    <col min="2" max="2" width="23.6640625" bestFit="1" customWidth="1"/>
    <col min="3" max="3" width="15.33203125" customWidth="1"/>
    <col min="4" max="4" width="10.33203125" customWidth="1"/>
    <col min="5" max="5" width="15.1640625" bestFit="1" customWidth="1"/>
    <col min="6" max="6" width="69.6640625" style="27" customWidth="1"/>
    <col min="7" max="7" width="9" style="10" customWidth="1"/>
    <col min="8" max="8" width="13.1640625" style="44" bestFit="1" customWidth="1"/>
    <col min="9" max="9" width="12.83203125" style="177" customWidth="1"/>
    <col min="10" max="10" width="13.83203125" style="34" customWidth="1"/>
    <col min="11" max="11" width="12.83203125" style="177" customWidth="1"/>
    <col min="12" max="12" width="15.6640625" style="8" customWidth="1"/>
    <col min="13" max="13" width="14.6640625" style="4" bestFit="1" customWidth="1"/>
  </cols>
  <sheetData>
    <row r="1" spans="1:13">
      <c r="A1" s="1" t="s">
        <v>3597</v>
      </c>
      <c r="M1" s="213" t="s">
        <v>129</v>
      </c>
    </row>
    <row r="2" spans="1:13" ht="22.5">
      <c r="A2" s="166"/>
      <c r="B2" s="166"/>
      <c r="C2" s="166" t="s">
        <v>686</v>
      </c>
      <c r="D2" s="192" t="s">
        <v>9</v>
      </c>
      <c r="E2" s="169" t="s">
        <v>2926</v>
      </c>
      <c r="F2" s="167"/>
      <c r="G2" s="168" t="s">
        <v>159</v>
      </c>
      <c r="H2" s="180" t="s">
        <v>33</v>
      </c>
      <c r="I2" s="173"/>
      <c r="J2" s="183"/>
      <c r="K2" s="188" t="s">
        <v>106</v>
      </c>
      <c r="L2" s="186" t="s">
        <v>108</v>
      </c>
      <c r="M2" s="209" t="s">
        <v>689</v>
      </c>
    </row>
    <row r="3" spans="1:13">
      <c r="A3" s="166" t="s">
        <v>69</v>
      </c>
      <c r="B3" s="166" t="s">
        <v>50</v>
      </c>
      <c r="C3" s="166" t="s">
        <v>687</v>
      </c>
      <c r="D3" s="193" t="s">
        <v>10</v>
      </c>
      <c r="E3" s="169"/>
      <c r="F3" s="169" t="s">
        <v>11</v>
      </c>
      <c r="G3" s="167" t="s">
        <v>160</v>
      </c>
      <c r="H3" s="180" t="s">
        <v>34</v>
      </c>
      <c r="I3" s="173" t="s">
        <v>48</v>
      </c>
      <c r="J3" s="183" t="s">
        <v>131</v>
      </c>
      <c r="K3" s="188" t="s">
        <v>110</v>
      </c>
      <c r="L3" s="186" t="s">
        <v>109</v>
      </c>
      <c r="M3" s="209" t="s">
        <v>132</v>
      </c>
    </row>
    <row r="4" spans="1:13">
      <c r="A4" s="30" t="s">
        <v>3483</v>
      </c>
      <c r="B4" s="30" t="s">
        <v>3389</v>
      </c>
      <c r="C4" s="30" t="s">
        <v>72</v>
      </c>
      <c r="D4" s="89"/>
      <c r="E4" s="89" t="s">
        <v>2927</v>
      </c>
      <c r="F4" s="80" t="s">
        <v>692</v>
      </c>
      <c r="G4" s="86" t="s">
        <v>693</v>
      </c>
      <c r="H4" s="44">
        <v>5373</v>
      </c>
      <c r="I4" s="190">
        <v>42737</v>
      </c>
      <c r="J4" s="34">
        <v>0.01</v>
      </c>
      <c r="K4" s="190">
        <v>42733</v>
      </c>
      <c r="L4" s="94">
        <v>267.76799</v>
      </c>
      <c r="M4" s="4">
        <v>26776799</v>
      </c>
    </row>
    <row r="5" spans="1:13">
      <c r="A5" s="30" t="s">
        <v>3484</v>
      </c>
      <c r="B5" s="30" t="s">
        <v>3390</v>
      </c>
      <c r="C5" s="30" t="s">
        <v>72</v>
      </c>
      <c r="D5" s="133"/>
      <c r="E5" s="89" t="s">
        <v>2927</v>
      </c>
      <c r="F5" s="80" t="s">
        <v>692</v>
      </c>
      <c r="G5" s="86" t="s">
        <v>693</v>
      </c>
      <c r="H5" s="44">
        <v>2791</v>
      </c>
      <c r="I5" s="190">
        <v>42737</v>
      </c>
      <c r="J5" s="34">
        <v>0.01</v>
      </c>
      <c r="K5" s="190">
        <v>42734</v>
      </c>
      <c r="L5" s="94">
        <v>1210.9141500000001</v>
      </c>
      <c r="M5" s="4">
        <v>121091415</v>
      </c>
    </row>
    <row r="6" spans="1:13">
      <c r="A6" s="30" t="s">
        <v>3354</v>
      </c>
      <c r="B6" s="61" t="s">
        <v>3391</v>
      </c>
      <c r="C6" s="30" t="s">
        <v>71</v>
      </c>
      <c r="D6" s="133"/>
      <c r="E6" s="89" t="s">
        <v>2927</v>
      </c>
      <c r="F6" s="80" t="s">
        <v>3392</v>
      </c>
      <c r="G6" s="86" t="s">
        <v>176</v>
      </c>
      <c r="H6" s="44">
        <v>2757</v>
      </c>
      <c r="I6" s="190">
        <v>42745</v>
      </c>
      <c r="J6" s="34">
        <v>77.150000000000006</v>
      </c>
      <c r="K6" s="190">
        <v>42744</v>
      </c>
      <c r="L6" s="94">
        <v>38119.429250000001</v>
      </c>
      <c r="M6" s="4">
        <v>494095</v>
      </c>
    </row>
    <row r="7" spans="1:13">
      <c r="A7" s="30" t="s">
        <v>256</v>
      </c>
      <c r="B7" s="30" t="s">
        <v>3393</v>
      </c>
      <c r="C7" s="30" t="s">
        <v>71</v>
      </c>
      <c r="D7" s="89"/>
      <c r="E7" s="89" t="s">
        <v>2928</v>
      </c>
      <c r="F7" s="80" t="s">
        <v>2921</v>
      </c>
      <c r="G7" s="86" t="s">
        <v>172</v>
      </c>
      <c r="H7" s="44">
        <v>573</v>
      </c>
      <c r="I7" s="190">
        <v>42752</v>
      </c>
      <c r="J7" s="34">
        <v>67.400000000000006</v>
      </c>
      <c r="K7" s="190">
        <v>42751</v>
      </c>
      <c r="L7" s="94">
        <v>8032761.2516000001</v>
      </c>
      <c r="M7" s="4">
        <v>119180434</v>
      </c>
    </row>
    <row r="8" spans="1:13">
      <c r="A8" s="30" t="s">
        <v>2978</v>
      </c>
      <c r="B8" s="61" t="s">
        <v>3394</v>
      </c>
      <c r="C8" s="30" t="s">
        <v>71</v>
      </c>
      <c r="D8" s="89"/>
      <c r="E8" s="89" t="s">
        <v>2928</v>
      </c>
      <c r="F8" s="80" t="s">
        <v>690</v>
      </c>
      <c r="G8" s="86" t="s">
        <v>172</v>
      </c>
      <c r="H8" s="44">
        <v>8674</v>
      </c>
      <c r="I8" s="190">
        <v>42762</v>
      </c>
      <c r="J8" s="34">
        <v>135.30000000000001</v>
      </c>
      <c r="K8" s="190">
        <v>42754</v>
      </c>
      <c r="L8" s="94">
        <v>1392458.4861000001</v>
      </c>
      <c r="M8" s="4">
        <v>10291637</v>
      </c>
    </row>
    <row r="9" spans="1:13">
      <c r="A9" s="30" t="s">
        <v>2973</v>
      </c>
      <c r="B9" s="30" t="s">
        <v>3395</v>
      </c>
      <c r="C9" s="30" t="s">
        <v>71</v>
      </c>
      <c r="D9" s="89"/>
      <c r="E9" s="89" t="s">
        <v>2927</v>
      </c>
      <c r="F9" s="80" t="s">
        <v>690</v>
      </c>
      <c r="G9" s="86" t="s">
        <v>172</v>
      </c>
      <c r="H9" s="44">
        <v>9533</v>
      </c>
      <c r="I9" s="190">
        <v>42789</v>
      </c>
      <c r="J9" s="34">
        <v>54</v>
      </c>
      <c r="K9" s="190">
        <v>42782</v>
      </c>
      <c r="L9" s="94">
        <v>281829.83399999997</v>
      </c>
      <c r="M9" s="4">
        <v>5219071</v>
      </c>
    </row>
    <row r="10" spans="1:13">
      <c r="A10" s="30" t="s">
        <v>3485</v>
      </c>
      <c r="B10" s="61" t="s">
        <v>3396</v>
      </c>
      <c r="C10" s="30" t="s">
        <v>71</v>
      </c>
      <c r="D10" s="89"/>
      <c r="E10" s="89" t="s">
        <v>2927</v>
      </c>
      <c r="F10" s="80" t="s">
        <v>690</v>
      </c>
      <c r="G10" s="86" t="s">
        <v>172</v>
      </c>
      <c r="H10" s="44">
        <v>8775</v>
      </c>
      <c r="I10" s="190">
        <v>42800</v>
      </c>
      <c r="J10" s="34">
        <v>55.8</v>
      </c>
      <c r="K10" s="190">
        <v>42790</v>
      </c>
      <c r="L10" s="94">
        <v>416107.79819999996</v>
      </c>
      <c r="M10" s="4">
        <v>7457129</v>
      </c>
    </row>
    <row r="11" spans="1:13">
      <c r="A11" s="30" t="s">
        <v>1227</v>
      </c>
      <c r="B11" s="61" t="s">
        <v>3397</v>
      </c>
      <c r="C11" s="30" t="s">
        <v>71</v>
      </c>
      <c r="D11" s="89"/>
      <c r="E11" s="89" t="s">
        <v>2927</v>
      </c>
      <c r="F11" s="80" t="s">
        <v>690</v>
      </c>
      <c r="G11" s="86" t="s">
        <v>172</v>
      </c>
      <c r="H11" s="44">
        <v>9533</v>
      </c>
      <c r="I11" s="190">
        <v>42802</v>
      </c>
      <c r="J11" s="34">
        <v>12.5</v>
      </c>
      <c r="K11" s="190">
        <v>42781</v>
      </c>
      <c r="L11" s="94">
        <v>332399.625</v>
      </c>
      <c r="M11" s="4">
        <v>26591970</v>
      </c>
    </row>
    <row r="12" spans="1:13">
      <c r="A12" s="30" t="s">
        <v>3359</v>
      </c>
      <c r="B12" s="30" t="s">
        <v>3360</v>
      </c>
      <c r="C12" s="30" t="s">
        <v>71</v>
      </c>
      <c r="D12" s="89"/>
      <c r="E12" s="89" t="s">
        <v>2927</v>
      </c>
      <c r="F12" s="80" t="s">
        <v>3392</v>
      </c>
      <c r="G12" s="86" t="s">
        <v>172</v>
      </c>
      <c r="H12" s="44">
        <v>2733</v>
      </c>
      <c r="I12" s="190">
        <v>42814</v>
      </c>
      <c r="J12" s="34">
        <v>1.37</v>
      </c>
      <c r="K12" s="190">
        <v>42809</v>
      </c>
      <c r="L12" s="94">
        <v>5547.6533400000008</v>
      </c>
      <c r="M12" s="4">
        <v>4049382</v>
      </c>
    </row>
    <row r="13" spans="1:13">
      <c r="A13" s="30" t="s">
        <v>3486</v>
      </c>
      <c r="B13" s="30" t="s">
        <v>3398</v>
      </c>
      <c r="C13" s="30" t="s">
        <v>71</v>
      </c>
      <c r="D13" s="89"/>
      <c r="E13" s="89" t="s">
        <v>2928</v>
      </c>
      <c r="F13" s="80" t="s">
        <v>690</v>
      </c>
      <c r="G13" s="86" t="s">
        <v>172</v>
      </c>
      <c r="H13" s="44">
        <v>2753</v>
      </c>
      <c r="I13" s="190">
        <v>42815</v>
      </c>
      <c r="J13" s="34">
        <v>117.57</v>
      </c>
      <c r="K13" s="190">
        <v>42803</v>
      </c>
      <c r="L13" s="94">
        <v>1734980.0197199997</v>
      </c>
      <c r="M13" s="4">
        <v>14756996</v>
      </c>
    </row>
    <row r="14" spans="1:13">
      <c r="A14" s="30" t="s">
        <v>211</v>
      </c>
      <c r="B14" s="61" t="s">
        <v>3399</v>
      </c>
      <c r="C14" s="30" t="s">
        <v>72</v>
      </c>
      <c r="D14" s="89"/>
      <c r="E14" s="89" t="s">
        <v>2927</v>
      </c>
      <c r="F14" s="80" t="s">
        <v>2931</v>
      </c>
      <c r="G14" s="86" t="s">
        <v>3400</v>
      </c>
      <c r="H14" s="44">
        <v>0</v>
      </c>
      <c r="I14" s="190">
        <v>42823</v>
      </c>
      <c r="J14" s="34">
        <v>25.39</v>
      </c>
      <c r="K14" s="190">
        <v>42822</v>
      </c>
      <c r="L14" s="94">
        <v>253900</v>
      </c>
      <c r="M14" s="4">
        <v>10000000</v>
      </c>
    </row>
    <row r="15" spans="1:13">
      <c r="A15" s="30" t="s">
        <v>3487</v>
      </c>
      <c r="B15" s="30" t="s">
        <v>3401</v>
      </c>
      <c r="C15" s="30" t="s">
        <v>71</v>
      </c>
      <c r="D15" s="89"/>
      <c r="E15" s="89" t="s">
        <v>2927</v>
      </c>
      <c r="F15" s="80" t="s">
        <v>690</v>
      </c>
      <c r="G15" s="86" t="s">
        <v>172</v>
      </c>
      <c r="H15" s="44">
        <v>3577</v>
      </c>
      <c r="I15" s="190">
        <v>42845</v>
      </c>
      <c r="J15" s="34">
        <v>1.1000000000000001</v>
      </c>
      <c r="K15" s="190">
        <v>42837</v>
      </c>
      <c r="L15" s="94">
        <v>2048.9568000000004</v>
      </c>
      <c r="M15" s="4">
        <v>1862688</v>
      </c>
    </row>
    <row r="16" spans="1:13">
      <c r="A16" s="30" t="s">
        <v>3488</v>
      </c>
      <c r="B16" s="30" t="s">
        <v>3402</v>
      </c>
      <c r="C16" s="30" t="s">
        <v>71</v>
      </c>
      <c r="D16" s="89"/>
      <c r="E16" s="89" t="s">
        <v>2928</v>
      </c>
      <c r="F16" s="80" t="s">
        <v>3403</v>
      </c>
      <c r="G16" s="86" t="s">
        <v>3400</v>
      </c>
      <c r="H16" s="44">
        <v>1353</v>
      </c>
      <c r="I16" s="190">
        <v>42850</v>
      </c>
      <c r="J16" s="34" t="s">
        <v>3404</v>
      </c>
      <c r="K16" s="190" t="s">
        <v>3405</v>
      </c>
      <c r="L16" s="94" t="s">
        <v>174</v>
      </c>
      <c r="M16" s="4">
        <v>100145032</v>
      </c>
    </row>
    <row r="17" spans="1:13">
      <c r="A17" s="30" t="s">
        <v>7</v>
      </c>
      <c r="B17" s="61" t="s">
        <v>3406</v>
      </c>
      <c r="C17" s="30" t="s">
        <v>72</v>
      </c>
      <c r="D17" s="89" t="s">
        <v>73</v>
      </c>
      <c r="E17" s="89" t="s">
        <v>2928</v>
      </c>
      <c r="F17" s="80" t="s">
        <v>3407</v>
      </c>
      <c r="G17" s="86" t="s">
        <v>693</v>
      </c>
      <c r="H17" s="44">
        <v>8575</v>
      </c>
      <c r="I17" s="190">
        <v>42887</v>
      </c>
      <c r="J17" s="34">
        <v>5.2729999999999997</v>
      </c>
      <c r="K17" s="190">
        <v>42886</v>
      </c>
      <c r="L17" s="94">
        <v>2432605.9983040001</v>
      </c>
      <c r="M17" s="4">
        <v>461332448</v>
      </c>
    </row>
    <row r="18" spans="1:13">
      <c r="A18" s="30" t="s">
        <v>3489</v>
      </c>
      <c r="B18" s="61" t="s">
        <v>3408</v>
      </c>
      <c r="C18" s="30" t="s">
        <v>71</v>
      </c>
      <c r="D18" s="89"/>
      <c r="E18" s="89" t="s">
        <v>2927</v>
      </c>
      <c r="F18" s="80" t="s">
        <v>3409</v>
      </c>
      <c r="G18" s="86" t="s">
        <v>693</v>
      </c>
      <c r="H18" s="44">
        <v>8575</v>
      </c>
      <c r="I18" s="190">
        <v>42898</v>
      </c>
      <c r="J18" s="34">
        <v>252.5</v>
      </c>
      <c r="K18" s="190">
        <v>42895</v>
      </c>
      <c r="L18" s="94">
        <v>438588.96500000003</v>
      </c>
      <c r="M18" s="4">
        <v>1736986</v>
      </c>
    </row>
    <row r="19" spans="1:13">
      <c r="A19" s="30" t="s">
        <v>3490</v>
      </c>
      <c r="B19" s="30" t="s">
        <v>3410</v>
      </c>
      <c r="C19" s="30" t="s">
        <v>71</v>
      </c>
      <c r="D19" s="89"/>
      <c r="E19" s="89" t="s">
        <v>2927</v>
      </c>
      <c r="F19" s="80" t="s">
        <v>690</v>
      </c>
      <c r="G19" s="86" t="s">
        <v>172</v>
      </c>
      <c r="H19" s="44">
        <v>9578</v>
      </c>
      <c r="I19" s="190">
        <v>42905</v>
      </c>
      <c r="J19" s="34">
        <v>2</v>
      </c>
      <c r="K19" s="190">
        <v>42898</v>
      </c>
      <c r="L19" s="94">
        <v>1566729.8</v>
      </c>
      <c r="M19" s="4">
        <v>783364900</v>
      </c>
    </row>
    <row r="20" spans="1:13">
      <c r="A20" s="30" t="s">
        <v>3411</v>
      </c>
      <c r="B20" s="30" t="s">
        <v>3412</v>
      </c>
      <c r="C20" s="30" t="s">
        <v>71</v>
      </c>
      <c r="D20" s="89"/>
      <c r="E20" s="89" t="s">
        <v>3596</v>
      </c>
      <c r="F20" s="80" t="s">
        <v>3413</v>
      </c>
      <c r="G20" s="86" t="s">
        <v>172</v>
      </c>
      <c r="H20" s="44">
        <v>5557</v>
      </c>
      <c r="I20" s="190">
        <v>42906</v>
      </c>
      <c r="J20" s="34">
        <v>28.32</v>
      </c>
      <c r="K20" s="190">
        <v>41915</v>
      </c>
      <c r="L20" s="94">
        <v>1546528.5792</v>
      </c>
      <c r="M20" s="4">
        <v>54609060</v>
      </c>
    </row>
    <row r="21" spans="1:13">
      <c r="A21" s="30" t="s">
        <v>3414</v>
      </c>
      <c r="B21" s="30" t="s">
        <v>3415</v>
      </c>
      <c r="C21" s="30" t="s">
        <v>71</v>
      </c>
      <c r="D21" s="89"/>
      <c r="E21" s="89" t="s">
        <v>3596</v>
      </c>
      <c r="F21" s="80" t="s">
        <v>3413</v>
      </c>
      <c r="G21" s="86" t="s">
        <v>172</v>
      </c>
      <c r="H21" s="44" t="s">
        <v>3416</v>
      </c>
      <c r="I21" s="190">
        <v>42906</v>
      </c>
      <c r="J21" s="34">
        <v>30.38</v>
      </c>
      <c r="K21" s="190">
        <v>41915</v>
      </c>
      <c r="L21" s="94">
        <v>2430400</v>
      </c>
      <c r="M21" s="4">
        <v>80000000</v>
      </c>
    </row>
    <row r="22" spans="1:13">
      <c r="A22" s="30" t="s">
        <v>3417</v>
      </c>
      <c r="B22" s="30" t="s">
        <v>3418</v>
      </c>
      <c r="C22" s="30" t="s">
        <v>71</v>
      </c>
      <c r="D22" s="89"/>
      <c r="E22" s="89" t="s">
        <v>2928</v>
      </c>
      <c r="F22" s="80" t="s">
        <v>3413</v>
      </c>
      <c r="G22" s="86" t="s">
        <v>172</v>
      </c>
      <c r="H22" s="44" t="s">
        <v>3416</v>
      </c>
      <c r="I22" s="190">
        <v>42906</v>
      </c>
      <c r="J22" s="34">
        <v>56.92</v>
      </c>
      <c r="K22" s="190">
        <v>41915</v>
      </c>
      <c r="L22" s="94">
        <v>12284372.627040001</v>
      </c>
      <c r="M22" s="4">
        <v>215818212</v>
      </c>
    </row>
    <row r="23" spans="1:13">
      <c r="A23" s="30" t="s">
        <v>3419</v>
      </c>
      <c r="B23" s="30" t="s">
        <v>3420</v>
      </c>
      <c r="C23" s="30" t="s">
        <v>71</v>
      </c>
      <c r="D23" s="89"/>
      <c r="E23" s="89" t="s">
        <v>2927</v>
      </c>
      <c r="F23" s="80" t="s">
        <v>690</v>
      </c>
      <c r="G23" s="86" t="s">
        <v>172</v>
      </c>
      <c r="H23" s="44">
        <v>3767</v>
      </c>
      <c r="I23" s="190">
        <v>42926</v>
      </c>
      <c r="J23" s="34">
        <v>5.16</v>
      </c>
      <c r="K23" s="190">
        <v>42921</v>
      </c>
      <c r="L23" s="94">
        <v>41280</v>
      </c>
      <c r="M23" s="4">
        <v>8000000</v>
      </c>
    </row>
    <row r="24" spans="1:13">
      <c r="A24" s="30" t="s">
        <v>3421</v>
      </c>
      <c r="B24" s="30" t="s">
        <v>3422</v>
      </c>
      <c r="C24" s="30" t="s">
        <v>73</v>
      </c>
      <c r="D24" s="89"/>
      <c r="E24" s="89" t="s">
        <v>2927</v>
      </c>
      <c r="F24" s="80" t="s">
        <v>690</v>
      </c>
      <c r="G24" s="86" t="s">
        <v>2932</v>
      </c>
      <c r="H24" s="44">
        <v>9533</v>
      </c>
      <c r="I24" s="190">
        <v>42929</v>
      </c>
      <c r="J24" s="34">
        <v>54.27</v>
      </c>
      <c r="K24" s="190">
        <v>42928</v>
      </c>
      <c r="L24" s="94">
        <v>292499.77878000005</v>
      </c>
      <c r="M24" s="4">
        <v>5389714</v>
      </c>
    </row>
    <row r="25" spans="1:13">
      <c r="A25" s="30" t="s">
        <v>3423</v>
      </c>
      <c r="B25" s="30" t="s">
        <v>3424</v>
      </c>
      <c r="C25" s="30" t="s">
        <v>71</v>
      </c>
      <c r="D25" s="89"/>
      <c r="E25" s="89" t="s">
        <v>2928</v>
      </c>
      <c r="F25" s="80" t="s">
        <v>690</v>
      </c>
      <c r="G25" s="86" t="s">
        <v>172</v>
      </c>
      <c r="H25" s="44">
        <v>8775</v>
      </c>
      <c r="I25" s="190">
        <v>42933</v>
      </c>
      <c r="J25" s="34">
        <v>131</v>
      </c>
      <c r="K25" s="190">
        <v>42921</v>
      </c>
      <c r="L25" s="94">
        <v>3235700</v>
      </c>
      <c r="M25" s="4">
        <v>24700000</v>
      </c>
    </row>
    <row r="26" spans="1:13">
      <c r="A26" s="30" t="s">
        <v>3425</v>
      </c>
      <c r="B26" s="30" t="s">
        <v>3426</v>
      </c>
      <c r="C26" s="30" t="s">
        <v>71</v>
      </c>
      <c r="D26" s="89"/>
      <c r="E26" s="89" t="s">
        <v>2927</v>
      </c>
      <c r="F26" s="80" t="s">
        <v>692</v>
      </c>
      <c r="G26" s="86" t="s">
        <v>172</v>
      </c>
      <c r="H26" s="44">
        <v>9535</v>
      </c>
      <c r="I26" s="190">
        <v>42934</v>
      </c>
      <c r="J26" s="34">
        <v>0.99</v>
      </c>
      <c r="K26" s="190">
        <v>42684</v>
      </c>
      <c r="L26" s="94">
        <v>9927.877410000001</v>
      </c>
      <c r="M26" s="4">
        <v>10028159</v>
      </c>
    </row>
    <row r="27" spans="1:13">
      <c r="A27" s="30" t="s">
        <v>3427</v>
      </c>
      <c r="B27" s="30" t="s">
        <v>3428</v>
      </c>
      <c r="C27" s="30" t="s">
        <v>73</v>
      </c>
      <c r="D27" s="89"/>
      <c r="E27" s="89" t="s">
        <v>2927</v>
      </c>
      <c r="F27" s="80" t="s">
        <v>2931</v>
      </c>
      <c r="G27" s="86" t="s">
        <v>3429</v>
      </c>
      <c r="H27" s="44">
        <v>2737</v>
      </c>
      <c r="I27" s="190">
        <v>42942</v>
      </c>
      <c r="J27" s="34">
        <v>5.33</v>
      </c>
      <c r="K27" s="190">
        <v>42941</v>
      </c>
      <c r="L27" s="94">
        <v>62235.990180000001</v>
      </c>
      <c r="M27" s="4">
        <v>11676546</v>
      </c>
    </row>
    <row r="28" spans="1:13">
      <c r="A28" s="30" t="s">
        <v>3430</v>
      </c>
      <c r="B28" s="30" t="s">
        <v>3431</v>
      </c>
      <c r="C28" s="30" t="s">
        <v>71</v>
      </c>
      <c r="D28" s="89"/>
      <c r="E28" s="89" t="s">
        <v>2927</v>
      </c>
      <c r="F28" s="80" t="s">
        <v>690</v>
      </c>
      <c r="G28" s="86" t="s">
        <v>172</v>
      </c>
      <c r="H28" s="44">
        <v>5555</v>
      </c>
      <c r="I28" s="190">
        <v>42943</v>
      </c>
      <c r="J28" s="34">
        <v>4.99</v>
      </c>
      <c r="K28" s="190">
        <v>42878</v>
      </c>
      <c r="L28" s="94">
        <v>36727.757279999998</v>
      </c>
      <c r="M28" s="4">
        <v>7360272</v>
      </c>
    </row>
    <row r="29" spans="1:13">
      <c r="A29" s="30" t="s">
        <v>710</v>
      </c>
      <c r="B29" s="30" t="s">
        <v>3432</v>
      </c>
      <c r="C29" s="30" t="s">
        <v>71</v>
      </c>
      <c r="D29" s="89"/>
      <c r="E29" s="89" t="s">
        <v>2927</v>
      </c>
      <c r="F29" s="80" t="s">
        <v>690</v>
      </c>
      <c r="G29" s="86" t="s">
        <v>172</v>
      </c>
      <c r="H29" s="44">
        <v>9537</v>
      </c>
      <c r="I29" s="190">
        <v>42943</v>
      </c>
      <c r="J29" s="34">
        <v>86.25</v>
      </c>
      <c r="K29" s="190">
        <v>42936</v>
      </c>
      <c r="L29" s="94">
        <v>796351.16625000001</v>
      </c>
      <c r="M29" s="4">
        <v>9233057</v>
      </c>
    </row>
    <row r="30" spans="1:13">
      <c r="A30" s="30" t="s">
        <v>3363</v>
      </c>
      <c r="B30" s="30" t="s">
        <v>3364</v>
      </c>
      <c r="C30" s="30" t="s">
        <v>71</v>
      </c>
      <c r="D30" s="89"/>
      <c r="E30" s="89" t="s">
        <v>2927</v>
      </c>
      <c r="F30" s="80" t="s">
        <v>915</v>
      </c>
      <c r="G30" s="86" t="s">
        <v>172</v>
      </c>
      <c r="H30" s="44">
        <v>4535</v>
      </c>
      <c r="I30" s="190">
        <v>42927</v>
      </c>
      <c r="J30" s="34">
        <v>0.74</v>
      </c>
      <c r="K30" s="190">
        <v>42926</v>
      </c>
      <c r="L30" s="94">
        <v>16700.342939999999</v>
      </c>
      <c r="M30" s="4">
        <v>22568031</v>
      </c>
    </row>
    <row r="31" spans="1:13">
      <c r="A31" s="30" t="s">
        <v>3433</v>
      </c>
      <c r="B31" s="30" t="s">
        <v>3434</v>
      </c>
      <c r="C31" s="30" t="s">
        <v>71</v>
      </c>
      <c r="D31" s="89"/>
      <c r="E31" s="89" t="s">
        <v>2927</v>
      </c>
      <c r="F31" s="80" t="s">
        <v>690</v>
      </c>
      <c r="G31" s="86" t="s">
        <v>172</v>
      </c>
      <c r="H31" s="44">
        <v>5371</v>
      </c>
      <c r="I31" s="190">
        <v>42956</v>
      </c>
      <c r="J31" s="34">
        <v>49.3</v>
      </c>
      <c r="K31" s="190">
        <v>42955</v>
      </c>
      <c r="L31" s="94">
        <v>354488.24829999998</v>
      </c>
      <c r="M31" s="4">
        <v>7190431</v>
      </c>
    </row>
    <row r="32" spans="1:13">
      <c r="A32" s="30" t="s">
        <v>3435</v>
      </c>
      <c r="B32" s="30" t="s">
        <v>3436</v>
      </c>
      <c r="C32" s="30" t="s">
        <v>71</v>
      </c>
      <c r="D32" s="89"/>
      <c r="E32" s="89" t="s">
        <v>2928</v>
      </c>
      <c r="F32" s="80" t="s">
        <v>690</v>
      </c>
      <c r="G32" s="86" t="s">
        <v>172</v>
      </c>
      <c r="H32" s="44">
        <v>8355</v>
      </c>
      <c r="I32" s="190">
        <v>42958</v>
      </c>
      <c r="J32" s="34">
        <v>397.4</v>
      </c>
      <c r="K32" s="190">
        <v>42949</v>
      </c>
      <c r="L32" s="94">
        <v>15112125.718199998</v>
      </c>
      <c r="M32" s="4">
        <v>38027493</v>
      </c>
    </row>
    <row r="33" spans="1:13">
      <c r="A33" s="30" t="s">
        <v>3437</v>
      </c>
      <c r="B33" s="30" t="s">
        <v>3438</v>
      </c>
      <c r="C33" s="30" t="s">
        <v>71</v>
      </c>
      <c r="D33" s="89"/>
      <c r="E33" s="89" t="s">
        <v>2928</v>
      </c>
      <c r="F33" s="80" t="s">
        <v>690</v>
      </c>
      <c r="G33" s="86" t="s">
        <v>172</v>
      </c>
      <c r="H33" s="44">
        <v>7535</v>
      </c>
      <c r="I33" s="190">
        <v>42968</v>
      </c>
      <c r="J33" s="34">
        <v>4.5</v>
      </c>
      <c r="K33" s="190">
        <v>42961</v>
      </c>
      <c r="L33" s="94">
        <v>1724421.834</v>
      </c>
      <c r="M33" s="4">
        <v>383204852</v>
      </c>
    </row>
    <row r="34" spans="1:13">
      <c r="A34" s="30" t="s">
        <v>3491</v>
      </c>
      <c r="B34" s="30" t="s">
        <v>3439</v>
      </c>
      <c r="C34" s="30" t="s">
        <v>71</v>
      </c>
      <c r="D34" s="89"/>
      <c r="E34" s="89" t="s">
        <v>2928</v>
      </c>
      <c r="F34" s="80" t="s">
        <v>2929</v>
      </c>
      <c r="G34" s="86" t="s">
        <v>3400</v>
      </c>
      <c r="H34" s="44">
        <v>4577</v>
      </c>
      <c r="I34" s="190">
        <v>42979</v>
      </c>
      <c r="J34" s="34">
        <v>58.01</v>
      </c>
      <c r="K34" s="190">
        <v>42976</v>
      </c>
      <c r="L34" s="94">
        <v>104233393.09470999</v>
      </c>
      <c r="M34" s="4">
        <v>1796817671</v>
      </c>
    </row>
    <row r="35" spans="1:13">
      <c r="A35" s="30" t="s">
        <v>3492</v>
      </c>
      <c r="B35" s="30" t="s">
        <v>3440</v>
      </c>
      <c r="C35" s="30" t="s">
        <v>71</v>
      </c>
      <c r="D35" s="133"/>
      <c r="E35" s="89" t="s">
        <v>2927</v>
      </c>
      <c r="F35" s="80" t="s">
        <v>692</v>
      </c>
      <c r="G35" s="86" t="s">
        <v>176</v>
      </c>
      <c r="H35" s="44">
        <v>3763</v>
      </c>
      <c r="I35" s="190">
        <v>42992</v>
      </c>
      <c r="J35" s="34">
        <v>0.05</v>
      </c>
      <c r="K35" s="190">
        <v>42061</v>
      </c>
      <c r="L35" s="94">
        <v>7180.0831000000007</v>
      </c>
      <c r="M35" s="4">
        <v>143601662</v>
      </c>
    </row>
    <row r="36" spans="1:13">
      <c r="A36" s="30" t="s">
        <v>3493</v>
      </c>
      <c r="B36" s="30" t="s">
        <v>3441</v>
      </c>
      <c r="C36" s="30" t="s">
        <v>71</v>
      </c>
      <c r="D36" s="89"/>
      <c r="E36" s="89" t="s">
        <v>2927</v>
      </c>
      <c r="F36" s="80" t="s">
        <v>2929</v>
      </c>
      <c r="G36" s="86" t="s">
        <v>777</v>
      </c>
      <c r="H36" s="44">
        <v>3763</v>
      </c>
      <c r="I36" s="190">
        <v>42993</v>
      </c>
      <c r="J36" s="34">
        <v>13.49</v>
      </c>
      <c r="K36" s="190">
        <v>42992</v>
      </c>
      <c r="L36" s="94">
        <v>25631</v>
      </c>
      <c r="M36" s="4">
        <v>1900000</v>
      </c>
    </row>
    <row r="37" spans="1:13">
      <c r="A37" s="30" t="s">
        <v>3494</v>
      </c>
      <c r="B37" s="61" t="s">
        <v>3442</v>
      </c>
      <c r="C37" s="30" t="s">
        <v>88</v>
      </c>
      <c r="D37" s="89"/>
      <c r="E37" s="89" t="s">
        <v>2927</v>
      </c>
      <c r="F37" s="80" t="s">
        <v>3443</v>
      </c>
      <c r="G37" s="86" t="s">
        <v>0</v>
      </c>
      <c r="H37" s="44">
        <v>8355</v>
      </c>
      <c r="I37" s="190">
        <v>42993</v>
      </c>
      <c r="J37" s="34">
        <v>1</v>
      </c>
      <c r="K37" s="190">
        <v>42989</v>
      </c>
      <c r="L37" s="94">
        <v>400000</v>
      </c>
      <c r="M37" s="4">
        <v>400000000</v>
      </c>
    </row>
    <row r="38" spans="1:13">
      <c r="A38" s="30" t="s">
        <v>3495</v>
      </c>
      <c r="B38" s="61" t="s">
        <v>3444</v>
      </c>
      <c r="C38" s="30" t="s">
        <v>88</v>
      </c>
      <c r="D38" s="89"/>
      <c r="E38" s="89" t="s">
        <v>2927</v>
      </c>
      <c r="F38" s="80" t="s">
        <v>3445</v>
      </c>
      <c r="G38" s="86" t="s">
        <v>0</v>
      </c>
      <c r="H38" s="44">
        <v>2353</v>
      </c>
      <c r="I38" s="190">
        <v>43006</v>
      </c>
      <c r="J38" s="34">
        <v>0.36</v>
      </c>
      <c r="K38" s="190">
        <v>43004</v>
      </c>
      <c r="L38" s="94">
        <v>241920</v>
      </c>
      <c r="M38" s="4">
        <v>672000000</v>
      </c>
    </row>
    <row r="39" spans="1:13">
      <c r="A39" s="30" t="s">
        <v>3496</v>
      </c>
      <c r="B39" s="61" t="s">
        <v>3446</v>
      </c>
      <c r="C39" s="30" t="s">
        <v>71</v>
      </c>
      <c r="D39" s="89"/>
      <c r="E39" s="89" t="s">
        <v>2927</v>
      </c>
      <c r="F39" s="80" t="s">
        <v>692</v>
      </c>
      <c r="G39" s="86" t="s">
        <v>176</v>
      </c>
      <c r="H39" s="44">
        <v>3745</v>
      </c>
      <c r="I39" s="190">
        <v>43006</v>
      </c>
      <c r="J39" s="34">
        <v>0.9</v>
      </c>
      <c r="K39" s="190">
        <v>41841</v>
      </c>
      <c r="L39" s="94">
        <v>11250</v>
      </c>
      <c r="M39" s="4">
        <v>12500000</v>
      </c>
    </row>
    <row r="40" spans="1:13">
      <c r="A40" s="30" t="s">
        <v>3497</v>
      </c>
      <c r="B40" s="30" t="s">
        <v>3447</v>
      </c>
      <c r="C40" s="30" t="s">
        <v>71</v>
      </c>
      <c r="D40" s="89"/>
      <c r="E40" s="89" t="s">
        <v>2928</v>
      </c>
      <c r="F40" s="80" t="s">
        <v>690</v>
      </c>
      <c r="G40" s="86" t="s">
        <v>176</v>
      </c>
      <c r="H40" s="44">
        <v>6575</v>
      </c>
      <c r="I40" s="190">
        <v>43017</v>
      </c>
      <c r="J40" s="34">
        <v>34.5</v>
      </c>
      <c r="K40" s="190">
        <v>43012</v>
      </c>
      <c r="L40" s="94">
        <v>15204235.284</v>
      </c>
      <c r="M40" s="4">
        <v>440702472</v>
      </c>
    </row>
    <row r="41" spans="1:13">
      <c r="A41" s="30" t="s">
        <v>3498</v>
      </c>
      <c r="B41" s="30" t="s">
        <v>3448</v>
      </c>
      <c r="C41" s="30" t="s">
        <v>71</v>
      </c>
      <c r="D41" s="89"/>
      <c r="E41" s="89" t="s">
        <v>2928</v>
      </c>
      <c r="F41" s="80" t="s">
        <v>690</v>
      </c>
      <c r="G41" s="86" t="s">
        <v>176</v>
      </c>
      <c r="H41" s="44">
        <v>8671</v>
      </c>
      <c r="I41" s="190">
        <v>43032</v>
      </c>
      <c r="J41" s="34">
        <v>49</v>
      </c>
      <c r="K41" s="190">
        <v>43021</v>
      </c>
      <c r="L41" s="94">
        <v>2420861.1209999998</v>
      </c>
      <c r="M41" s="4">
        <v>49405329</v>
      </c>
    </row>
    <row r="42" spans="1:13">
      <c r="A42" s="30" t="s">
        <v>3449</v>
      </c>
      <c r="B42" s="30" t="s">
        <v>3450</v>
      </c>
      <c r="C42" s="30" t="s">
        <v>71</v>
      </c>
      <c r="D42" s="89"/>
      <c r="E42" s="89" t="s">
        <v>2927</v>
      </c>
      <c r="F42" s="80" t="s">
        <v>3451</v>
      </c>
      <c r="G42" s="86" t="s">
        <v>176</v>
      </c>
      <c r="H42" s="44" t="s">
        <v>3452</v>
      </c>
      <c r="I42" s="190">
        <v>43041</v>
      </c>
      <c r="J42" s="34">
        <v>0.21</v>
      </c>
      <c r="K42" s="190">
        <v>41332</v>
      </c>
      <c r="L42" s="94">
        <v>5367.4809299999997</v>
      </c>
      <c r="M42" s="4">
        <v>25559433</v>
      </c>
    </row>
    <row r="43" spans="1:13">
      <c r="A43" s="30" t="s">
        <v>3453</v>
      </c>
      <c r="B43" s="30" t="s">
        <v>3454</v>
      </c>
      <c r="C43" s="30" t="s">
        <v>71</v>
      </c>
      <c r="D43" s="89"/>
      <c r="E43" s="89" t="s">
        <v>2927</v>
      </c>
      <c r="F43" s="80" t="s">
        <v>3451</v>
      </c>
      <c r="G43" s="86" t="s">
        <v>176</v>
      </c>
      <c r="H43" s="44" t="s">
        <v>3455</v>
      </c>
      <c r="I43" s="190">
        <v>43041</v>
      </c>
      <c r="J43" s="34">
        <v>34.97</v>
      </c>
      <c r="K43" s="190">
        <v>40732</v>
      </c>
      <c r="L43" s="94">
        <v>5522.7421599999998</v>
      </c>
      <c r="M43" s="4">
        <v>157928</v>
      </c>
    </row>
    <row r="44" spans="1:13">
      <c r="A44" s="30" t="s">
        <v>3456</v>
      </c>
      <c r="B44" s="30" t="s">
        <v>3457</v>
      </c>
      <c r="C44" s="30" t="s">
        <v>71</v>
      </c>
      <c r="D44" s="89"/>
      <c r="E44" s="89" t="s">
        <v>2928</v>
      </c>
      <c r="F44" s="80" t="s">
        <v>3458</v>
      </c>
      <c r="G44" s="86" t="s">
        <v>3459</v>
      </c>
      <c r="H44" s="44" t="s">
        <v>3460</v>
      </c>
      <c r="I44" s="190">
        <v>43059</v>
      </c>
      <c r="J44" s="34">
        <v>9.3000000000000007</v>
      </c>
      <c r="K44" s="190">
        <v>36389</v>
      </c>
      <c r="L44" s="94">
        <v>0</v>
      </c>
      <c r="M44" s="4">
        <v>0</v>
      </c>
    </row>
    <row r="45" spans="1:13">
      <c r="A45" s="30" t="s">
        <v>3461</v>
      </c>
      <c r="B45" s="30" t="s">
        <v>3462</v>
      </c>
      <c r="C45" s="30" t="s">
        <v>71</v>
      </c>
      <c r="D45" s="89"/>
      <c r="E45" s="89" t="s">
        <v>2927</v>
      </c>
      <c r="F45" s="80" t="s">
        <v>690</v>
      </c>
      <c r="G45" s="86" t="s">
        <v>176</v>
      </c>
      <c r="H45" s="44" t="s">
        <v>3463</v>
      </c>
      <c r="I45" s="190">
        <v>43077</v>
      </c>
      <c r="J45" s="34">
        <v>44.8</v>
      </c>
      <c r="K45" s="190">
        <v>43070</v>
      </c>
      <c r="L45" s="94">
        <v>69209.504000000001</v>
      </c>
      <c r="M45" s="4">
        <v>1544855</v>
      </c>
    </row>
    <row r="46" spans="1:13">
      <c r="A46" s="30" t="s">
        <v>3374</v>
      </c>
      <c r="B46" s="30" t="s">
        <v>3375</v>
      </c>
      <c r="C46" s="30" t="s">
        <v>71</v>
      </c>
      <c r="D46" s="89"/>
      <c r="E46" s="89" t="s">
        <v>2927</v>
      </c>
      <c r="F46" s="80" t="s">
        <v>3392</v>
      </c>
      <c r="G46" s="86" t="s">
        <v>176</v>
      </c>
      <c r="H46" s="44">
        <v>1357</v>
      </c>
      <c r="I46" s="190">
        <v>43082</v>
      </c>
      <c r="J46" s="34">
        <v>5.12</v>
      </c>
      <c r="K46" s="190">
        <v>43081</v>
      </c>
      <c r="L46" s="94">
        <v>16081.92</v>
      </c>
      <c r="M46" s="4">
        <v>3141000</v>
      </c>
    </row>
    <row r="47" spans="1:13">
      <c r="A47" s="30" t="s">
        <v>3464</v>
      </c>
      <c r="B47" s="30" t="s">
        <v>3465</v>
      </c>
      <c r="C47" s="30" t="s">
        <v>71</v>
      </c>
      <c r="D47" s="89"/>
      <c r="E47" s="89" t="s">
        <v>2928</v>
      </c>
      <c r="F47" s="80" t="s">
        <v>690</v>
      </c>
      <c r="G47" s="86" t="s">
        <v>176</v>
      </c>
      <c r="H47" s="44" t="s">
        <v>3466</v>
      </c>
      <c r="I47" s="190">
        <v>43083</v>
      </c>
      <c r="J47" s="34">
        <v>9.25</v>
      </c>
      <c r="K47" s="190">
        <v>43082</v>
      </c>
      <c r="L47" s="94">
        <v>3913266.1777499998</v>
      </c>
      <c r="M47" s="4">
        <v>423055803</v>
      </c>
    </row>
    <row r="48" spans="1:13">
      <c r="A48" s="30" t="s">
        <v>3467</v>
      </c>
      <c r="B48" s="30" t="s">
        <v>3468</v>
      </c>
      <c r="C48" s="30" t="s">
        <v>72</v>
      </c>
      <c r="D48" s="89"/>
      <c r="E48" s="89" t="s">
        <v>2928</v>
      </c>
      <c r="F48" s="80" t="s">
        <v>3469</v>
      </c>
      <c r="G48" s="86" t="s">
        <v>3325</v>
      </c>
      <c r="H48" s="44" t="s">
        <v>3460</v>
      </c>
      <c r="I48" s="190">
        <v>43098</v>
      </c>
      <c r="J48" s="34" t="s">
        <v>174</v>
      </c>
      <c r="K48" s="190" t="s">
        <v>174</v>
      </c>
      <c r="L48" s="94" t="s">
        <v>174</v>
      </c>
      <c r="M48" s="4">
        <v>198511396</v>
      </c>
    </row>
    <row r="49" spans="1:13">
      <c r="A49" s="30" t="s">
        <v>3470</v>
      </c>
      <c r="B49" s="30" t="s">
        <v>3471</v>
      </c>
      <c r="C49" s="30" t="s">
        <v>72</v>
      </c>
      <c r="D49" s="89"/>
      <c r="E49" s="89" t="s">
        <v>2928</v>
      </c>
      <c r="F49" s="80" t="s">
        <v>3469</v>
      </c>
      <c r="G49" s="86" t="s">
        <v>3325</v>
      </c>
      <c r="H49" s="44" t="s">
        <v>3460</v>
      </c>
      <c r="I49" s="190">
        <v>43098</v>
      </c>
      <c r="J49" s="34" t="s">
        <v>174</v>
      </c>
      <c r="K49" s="190" t="s">
        <v>174</v>
      </c>
      <c r="L49" s="94" t="s">
        <v>174</v>
      </c>
      <c r="M49" s="4">
        <v>397022792</v>
      </c>
    </row>
    <row r="50" spans="1:13">
      <c r="A50" s="30" t="s">
        <v>3472</v>
      </c>
      <c r="B50" s="30" t="s">
        <v>3473</v>
      </c>
      <c r="C50" s="30" t="s">
        <v>71</v>
      </c>
      <c r="D50" s="89"/>
      <c r="E50" s="89" t="s">
        <v>2927</v>
      </c>
      <c r="F50" s="80" t="s">
        <v>690</v>
      </c>
      <c r="G50" s="86" t="s">
        <v>176</v>
      </c>
      <c r="H50" s="44" t="s">
        <v>3474</v>
      </c>
      <c r="I50" s="190">
        <v>43098</v>
      </c>
      <c r="J50" s="34">
        <v>8.06</v>
      </c>
      <c r="K50" s="190">
        <v>43097</v>
      </c>
      <c r="L50" s="94">
        <v>546914.83028000011</v>
      </c>
      <c r="M50" s="4">
        <v>67855438</v>
      </c>
    </row>
    <row r="51" spans="1:13">
      <c r="A51" s="30" t="s">
        <v>3475</v>
      </c>
      <c r="B51" s="30" t="s">
        <v>3476</v>
      </c>
      <c r="C51" s="30" t="s">
        <v>72</v>
      </c>
      <c r="D51" s="89"/>
      <c r="E51" s="89" t="s">
        <v>2928</v>
      </c>
      <c r="F51" s="80" t="s">
        <v>3477</v>
      </c>
      <c r="G51" s="86" t="s">
        <v>3478</v>
      </c>
      <c r="H51" s="44" t="s">
        <v>3460</v>
      </c>
      <c r="I51" s="190">
        <v>43098</v>
      </c>
      <c r="J51" s="34" t="s">
        <v>174</v>
      </c>
      <c r="K51" s="190" t="s">
        <v>174</v>
      </c>
      <c r="L51" s="94" t="s">
        <v>174</v>
      </c>
      <c r="M51" s="4">
        <v>198511396</v>
      </c>
    </row>
    <row r="52" spans="1:13">
      <c r="A52" s="30" t="s">
        <v>3479</v>
      </c>
      <c r="B52" s="30" t="s">
        <v>3480</v>
      </c>
      <c r="C52" s="30" t="s">
        <v>72</v>
      </c>
      <c r="D52" s="89"/>
      <c r="E52" s="89" t="s">
        <v>2928</v>
      </c>
      <c r="F52" s="80" t="s">
        <v>3477</v>
      </c>
      <c r="G52" s="86" t="s">
        <v>3478</v>
      </c>
      <c r="H52" s="44" t="s">
        <v>3460</v>
      </c>
      <c r="I52" s="190">
        <v>43098</v>
      </c>
      <c r="J52" s="34" t="s">
        <v>174</v>
      </c>
      <c r="K52" s="190" t="s">
        <v>174</v>
      </c>
      <c r="L52" s="94" t="s">
        <v>174</v>
      </c>
      <c r="M52" s="4">
        <v>397022792</v>
      </c>
    </row>
    <row r="53" spans="1:13">
      <c r="A53" s="30" t="s">
        <v>3481</v>
      </c>
      <c r="B53" s="30" t="s">
        <v>3482</v>
      </c>
      <c r="C53" s="30" t="s">
        <v>72</v>
      </c>
      <c r="D53" s="89"/>
      <c r="E53" s="89" t="s">
        <v>2928</v>
      </c>
      <c r="F53" s="80" t="s">
        <v>3477</v>
      </c>
      <c r="G53" s="86" t="s">
        <v>170</v>
      </c>
      <c r="H53" s="44" t="s">
        <v>3460</v>
      </c>
      <c r="I53" s="190">
        <v>43098</v>
      </c>
      <c r="J53" s="34">
        <v>12.75</v>
      </c>
      <c r="K53" s="190">
        <v>41025</v>
      </c>
      <c r="L53" s="94">
        <v>2531020.2990000001</v>
      </c>
      <c r="M53" s="4">
        <v>198511396</v>
      </c>
    </row>
    <row r="54" spans="1:13" ht="12" thickBot="1">
      <c r="A54" s="156"/>
      <c r="B54" s="156"/>
      <c r="C54" s="156"/>
      <c r="D54" s="156"/>
      <c r="E54" s="156"/>
      <c r="F54" s="210"/>
      <c r="G54" s="211"/>
      <c r="H54" s="260"/>
      <c r="I54" s="212"/>
      <c r="J54" s="199"/>
      <c r="K54" s="212"/>
      <c r="L54" s="199"/>
      <c r="M54" s="199"/>
    </row>
    <row r="55" spans="1:13">
      <c r="F55" s="31"/>
      <c r="G55" s="86"/>
      <c r="J55" s="8"/>
      <c r="L55" s="34"/>
    </row>
    <row r="56" spans="1:13">
      <c r="A56" s="1" t="s">
        <v>3598</v>
      </c>
      <c r="B56" s="30"/>
      <c r="C56" s="30"/>
      <c r="D56" s="62"/>
      <c r="E56" s="62"/>
      <c r="F56" s="71"/>
      <c r="G56" s="86"/>
      <c r="I56" s="179"/>
      <c r="J56" s="8"/>
      <c r="K56" s="179"/>
      <c r="M56" s="194" t="s">
        <v>129</v>
      </c>
    </row>
    <row r="57" spans="1:13" ht="22.5">
      <c r="A57" s="166"/>
      <c r="B57" s="166"/>
      <c r="C57" s="166" t="s">
        <v>686</v>
      </c>
      <c r="D57" s="192" t="s">
        <v>9</v>
      </c>
      <c r="E57" s="169" t="s">
        <v>2926</v>
      </c>
      <c r="F57" s="167"/>
      <c r="G57" s="168" t="s">
        <v>159</v>
      </c>
      <c r="H57" s="180" t="s">
        <v>33</v>
      </c>
      <c r="I57" s="173"/>
      <c r="J57" s="183"/>
      <c r="K57" s="188" t="s">
        <v>106</v>
      </c>
      <c r="L57" s="186" t="s">
        <v>108</v>
      </c>
      <c r="M57" s="209" t="s">
        <v>689</v>
      </c>
    </row>
    <row r="58" spans="1:13">
      <c r="A58" s="166" t="s">
        <v>69</v>
      </c>
      <c r="B58" s="166" t="s">
        <v>50</v>
      </c>
      <c r="C58" s="166" t="s">
        <v>687</v>
      </c>
      <c r="D58" s="193" t="s">
        <v>10</v>
      </c>
      <c r="E58" s="169"/>
      <c r="F58" s="169" t="s">
        <v>11</v>
      </c>
      <c r="G58" s="167" t="s">
        <v>160</v>
      </c>
      <c r="H58" s="180" t="s">
        <v>34</v>
      </c>
      <c r="I58" s="173" t="s">
        <v>48</v>
      </c>
      <c r="J58" s="183" t="s">
        <v>131</v>
      </c>
      <c r="K58" s="188" t="s">
        <v>110</v>
      </c>
      <c r="L58" s="186" t="s">
        <v>109</v>
      </c>
      <c r="M58" s="209" t="s">
        <v>132</v>
      </c>
    </row>
    <row r="59" spans="1:13">
      <c r="A59" t="s">
        <v>3518</v>
      </c>
      <c r="B59" s="21" t="s">
        <v>3499</v>
      </c>
      <c r="C59" t="s">
        <v>71</v>
      </c>
      <c r="D59" s="96"/>
      <c r="E59" s="89" t="s">
        <v>2927</v>
      </c>
      <c r="F59" s="57" t="s">
        <v>692</v>
      </c>
      <c r="G59" s="86" t="s">
        <v>176</v>
      </c>
      <c r="H59" s="44">
        <v>7537</v>
      </c>
      <c r="I59" s="177">
        <v>42751</v>
      </c>
      <c r="J59" s="8">
        <v>0.75</v>
      </c>
      <c r="K59" s="177">
        <v>41226</v>
      </c>
      <c r="L59" s="8">
        <v>3003.27675</v>
      </c>
      <c r="M59" s="4">
        <v>4004369</v>
      </c>
    </row>
    <row r="60" spans="1:13">
      <c r="A60" t="s">
        <v>3500</v>
      </c>
      <c r="B60" s="21" t="s">
        <v>3501</v>
      </c>
      <c r="C60" t="s">
        <v>71</v>
      </c>
      <c r="D60" s="96"/>
      <c r="E60" s="89" t="s">
        <v>2927</v>
      </c>
      <c r="F60" s="57" t="s">
        <v>690</v>
      </c>
      <c r="G60" s="86" t="s">
        <v>176</v>
      </c>
      <c r="H60" s="44">
        <v>9533</v>
      </c>
      <c r="I60" s="177">
        <v>42794</v>
      </c>
      <c r="J60" s="8">
        <v>22.5</v>
      </c>
      <c r="K60" s="177">
        <v>42786</v>
      </c>
      <c r="L60" s="8">
        <v>107190.6525</v>
      </c>
      <c r="M60" s="4">
        <v>4764029</v>
      </c>
    </row>
    <row r="61" spans="1:13">
      <c r="A61" t="s">
        <v>3519</v>
      </c>
      <c r="B61" s="21" t="s">
        <v>3502</v>
      </c>
      <c r="C61" t="s">
        <v>71</v>
      </c>
      <c r="D61" s="96"/>
      <c r="E61" s="89" t="s">
        <v>2927</v>
      </c>
      <c r="F61" s="57" t="s">
        <v>3503</v>
      </c>
      <c r="G61" s="86" t="s">
        <v>172</v>
      </c>
      <c r="H61" s="44">
        <v>5755</v>
      </c>
      <c r="I61" s="177">
        <v>42906</v>
      </c>
      <c r="J61" s="8">
        <v>1.02</v>
      </c>
      <c r="K61" s="177">
        <v>42884</v>
      </c>
      <c r="L61" s="8">
        <v>6147.91842</v>
      </c>
      <c r="M61" s="4">
        <v>6027371</v>
      </c>
    </row>
    <row r="62" spans="1:13">
      <c r="A62" t="s">
        <v>2945</v>
      </c>
      <c r="B62" s="21" t="s">
        <v>3504</v>
      </c>
      <c r="C62" t="s">
        <v>71</v>
      </c>
      <c r="D62" s="96"/>
      <c r="E62" s="89" t="s">
        <v>2927</v>
      </c>
      <c r="F62" s="57" t="s">
        <v>690</v>
      </c>
      <c r="G62" s="86" t="s">
        <v>172</v>
      </c>
      <c r="H62" s="44">
        <v>9537</v>
      </c>
      <c r="I62" s="177">
        <v>42934</v>
      </c>
      <c r="J62" s="8">
        <v>22.05</v>
      </c>
      <c r="K62" s="177">
        <v>42926</v>
      </c>
      <c r="L62" s="8">
        <v>107362.61865</v>
      </c>
      <c r="M62" s="4">
        <v>4869053</v>
      </c>
    </row>
    <row r="63" spans="1:13">
      <c r="A63" t="s">
        <v>2942</v>
      </c>
      <c r="B63" s="21" t="s">
        <v>3505</v>
      </c>
      <c r="C63" t="s">
        <v>71</v>
      </c>
      <c r="D63" s="96"/>
      <c r="E63" s="89" t="s">
        <v>2927</v>
      </c>
      <c r="F63" s="57" t="s">
        <v>690</v>
      </c>
      <c r="G63" s="86" t="s">
        <v>172</v>
      </c>
      <c r="H63" s="44">
        <v>5377</v>
      </c>
      <c r="I63" s="177">
        <v>42936</v>
      </c>
      <c r="J63" s="8">
        <v>0.9</v>
      </c>
      <c r="K63" s="177">
        <v>42930</v>
      </c>
      <c r="L63" s="8">
        <v>12234.6441</v>
      </c>
      <c r="M63" s="4">
        <v>13594049</v>
      </c>
    </row>
    <row r="64" spans="1:13">
      <c r="A64" t="s">
        <v>3506</v>
      </c>
      <c r="B64" s="21" t="s">
        <v>3507</v>
      </c>
      <c r="C64" t="s">
        <v>71</v>
      </c>
      <c r="D64" s="96"/>
      <c r="E64" s="89" t="s">
        <v>2927</v>
      </c>
      <c r="F64" s="57" t="s">
        <v>690</v>
      </c>
      <c r="G64" s="86" t="s">
        <v>172</v>
      </c>
      <c r="H64" s="44">
        <v>2793</v>
      </c>
      <c r="I64" s="177">
        <v>42951</v>
      </c>
      <c r="J64" s="8">
        <v>0.7</v>
      </c>
      <c r="K64" s="177">
        <v>42950</v>
      </c>
      <c r="L64" s="8">
        <v>39664.097199999997</v>
      </c>
      <c r="M64" s="4">
        <v>56662996</v>
      </c>
    </row>
    <row r="65" spans="1:13">
      <c r="A65" t="s">
        <v>2949</v>
      </c>
      <c r="B65" s="21" t="s">
        <v>3508</v>
      </c>
      <c r="C65" t="s">
        <v>71</v>
      </c>
      <c r="D65" s="96"/>
      <c r="E65" s="89" t="s">
        <v>2927</v>
      </c>
      <c r="F65" s="57" t="s">
        <v>692</v>
      </c>
      <c r="G65" s="86" t="s">
        <v>172</v>
      </c>
      <c r="H65" s="44">
        <v>3763</v>
      </c>
      <c r="I65" s="177">
        <v>42982</v>
      </c>
      <c r="J65" s="8">
        <v>0.74</v>
      </c>
      <c r="K65" s="177">
        <v>42885</v>
      </c>
      <c r="L65" s="8">
        <v>2073.0729999999999</v>
      </c>
      <c r="M65" s="4">
        <v>2801450</v>
      </c>
    </row>
    <row r="66" spans="1:13">
      <c r="A66" t="s">
        <v>2947</v>
      </c>
      <c r="B66" s="21" t="s">
        <v>3509</v>
      </c>
      <c r="C66" t="s">
        <v>71</v>
      </c>
      <c r="D66" s="96"/>
      <c r="E66" s="89" t="s">
        <v>2927</v>
      </c>
      <c r="F66" s="57" t="s">
        <v>692</v>
      </c>
      <c r="G66" s="86" t="s">
        <v>172</v>
      </c>
      <c r="H66" s="44">
        <v>5377</v>
      </c>
      <c r="I66" s="177">
        <v>42992</v>
      </c>
      <c r="J66" s="8">
        <v>7.0000000000000007E-2</v>
      </c>
      <c r="K66" s="177">
        <v>42740</v>
      </c>
      <c r="L66" s="8">
        <v>264.27800000000002</v>
      </c>
      <c r="M66" s="4">
        <v>3775400</v>
      </c>
    </row>
    <row r="67" spans="1:13">
      <c r="A67" t="s">
        <v>3520</v>
      </c>
      <c r="B67" s="21" t="s">
        <v>3510</v>
      </c>
      <c r="C67" t="s">
        <v>71</v>
      </c>
      <c r="D67" s="96"/>
      <c r="E67" s="89" t="s">
        <v>2927</v>
      </c>
      <c r="F67" s="57" t="s">
        <v>692</v>
      </c>
      <c r="G67" s="86" t="s">
        <v>175</v>
      </c>
      <c r="H67" s="44">
        <v>4535</v>
      </c>
      <c r="I67" s="177">
        <v>43010</v>
      </c>
      <c r="J67" s="8">
        <v>4</v>
      </c>
      <c r="K67" s="177">
        <v>42711</v>
      </c>
      <c r="L67" s="8">
        <v>6038.808</v>
      </c>
      <c r="M67" s="4">
        <v>1509702</v>
      </c>
    </row>
    <row r="68" spans="1:13">
      <c r="A68" t="s">
        <v>2946</v>
      </c>
      <c r="B68" s="21" t="s">
        <v>3511</v>
      </c>
      <c r="C68" t="s">
        <v>71</v>
      </c>
      <c r="D68" s="96"/>
      <c r="E68" s="89" t="s">
        <v>2927</v>
      </c>
      <c r="F68" s="57" t="s">
        <v>692</v>
      </c>
      <c r="G68" s="86" t="s">
        <v>176</v>
      </c>
      <c r="H68" s="44">
        <v>2791</v>
      </c>
      <c r="I68" s="177">
        <v>43055</v>
      </c>
      <c r="J68" s="8">
        <v>7.57</v>
      </c>
      <c r="K68" s="177">
        <v>43046</v>
      </c>
      <c r="L68" s="8">
        <v>45744.737860000001</v>
      </c>
      <c r="M68" s="4">
        <v>6042898</v>
      </c>
    </row>
    <row r="69" spans="1:13">
      <c r="A69" t="s">
        <v>3512</v>
      </c>
      <c r="B69" s="21" t="s">
        <v>3513</v>
      </c>
      <c r="C69" t="s">
        <v>71</v>
      </c>
      <c r="D69" s="96"/>
      <c r="E69" s="89" t="s">
        <v>2927</v>
      </c>
      <c r="F69" s="57" t="s">
        <v>3514</v>
      </c>
      <c r="G69" s="86" t="s">
        <v>340</v>
      </c>
      <c r="H69" s="44" t="s">
        <v>3455</v>
      </c>
      <c r="I69" s="177">
        <v>43074</v>
      </c>
      <c r="J69" s="8">
        <v>6.44</v>
      </c>
      <c r="K69" s="177">
        <v>43073</v>
      </c>
      <c r="L69" s="8">
        <v>6103696.9081200007</v>
      </c>
      <c r="M69" s="4">
        <v>947779023</v>
      </c>
    </row>
    <row r="70" spans="1:13">
      <c r="A70" s="30" t="s">
        <v>3515</v>
      </c>
      <c r="B70" s="61" t="s">
        <v>3516</v>
      </c>
      <c r="C70" s="30" t="s">
        <v>71</v>
      </c>
      <c r="D70" s="96"/>
      <c r="E70" s="89" t="s">
        <v>2927</v>
      </c>
      <c r="F70" s="57" t="s">
        <v>692</v>
      </c>
      <c r="G70" s="86" t="s">
        <v>176</v>
      </c>
      <c r="H70" s="44" t="s">
        <v>3517</v>
      </c>
      <c r="I70" s="177">
        <v>43075</v>
      </c>
      <c r="J70" s="8">
        <v>0.24</v>
      </c>
      <c r="K70" s="177">
        <v>41844</v>
      </c>
      <c r="L70" s="8">
        <v>3203.2967999999996</v>
      </c>
      <c r="M70" s="4">
        <v>13347070</v>
      </c>
    </row>
    <row r="71" spans="1:13" ht="12" thickBot="1">
      <c r="A71" s="156"/>
      <c r="B71" s="156"/>
      <c r="C71" s="156"/>
      <c r="D71" s="156"/>
      <c r="E71" s="156"/>
      <c r="F71" s="210"/>
      <c r="G71" s="211"/>
      <c r="H71" s="260"/>
      <c r="I71" s="212"/>
      <c r="J71" s="199"/>
      <c r="K71" s="212"/>
      <c r="L71" s="199"/>
      <c r="M71" s="199"/>
    </row>
    <row r="72" spans="1:13">
      <c r="F72" s="31"/>
      <c r="G72" s="86"/>
      <c r="J72" s="8"/>
      <c r="L72" s="34"/>
    </row>
    <row r="73" spans="1:13">
      <c r="A73" s="1" t="s">
        <v>3599</v>
      </c>
      <c r="B73" s="30"/>
      <c r="C73" s="30"/>
      <c r="D73" s="62"/>
      <c r="E73" s="62"/>
      <c r="F73" s="71"/>
      <c r="G73" s="86"/>
      <c r="I73" s="179"/>
      <c r="J73" s="8"/>
      <c r="K73" s="179"/>
      <c r="L73" s="191"/>
      <c r="M73" s="194" t="s">
        <v>129</v>
      </c>
    </row>
    <row r="74" spans="1:13" ht="22.5">
      <c r="A74" s="166"/>
      <c r="B74" s="166"/>
      <c r="C74" s="166" t="s">
        <v>686</v>
      </c>
      <c r="D74" s="192" t="s">
        <v>9</v>
      </c>
      <c r="E74" s="169" t="s">
        <v>2926</v>
      </c>
      <c r="F74" s="167"/>
      <c r="G74" s="168" t="s">
        <v>159</v>
      </c>
      <c r="H74" s="180" t="s">
        <v>33</v>
      </c>
      <c r="I74" s="173"/>
      <c r="J74" s="183"/>
      <c r="K74" s="188" t="s">
        <v>106</v>
      </c>
      <c r="L74" s="186" t="s">
        <v>108</v>
      </c>
      <c r="M74" s="209" t="s">
        <v>689</v>
      </c>
    </row>
    <row r="75" spans="1:13">
      <c r="A75" s="166" t="s">
        <v>69</v>
      </c>
      <c r="B75" s="166" t="s">
        <v>50</v>
      </c>
      <c r="C75" s="166" t="s">
        <v>687</v>
      </c>
      <c r="D75" s="193" t="s">
        <v>10</v>
      </c>
      <c r="E75" s="169"/>
      <c r="F75" s="169" t="s">
        <v>11</v>
      </c>
      <c r="G75" s="167" t="s">
        <v>160</v>
      </c>
      <c r="H75" s="180" t="s">
        <v>34</v>
      </c>
      <c r="I75" s="173" t="s">
        <v>48</v>
      </c>
      <c r="J75" s="183" t="s">
        <v>131</v>
      </c>
      <c r="K75" s="188" t="s">
        <v>110</v>
      </c>
      <c r="L75" s="186" t="s">
        <v>109</v>
      </c>
      <c r="M75" s="209" t="s">
        <v>132</v>
      </c>
    </row>
    <row r="76" spans="1:13">
      <c r="A76" s="23" t="s">
        <v>3580</v>
      </c>
      <c r="B76" s="21" t="s">
        <v>3521</v>
      </c>
      <c r="C76" t="s">
        <v>71</v>
      </c>
      <c r="E76" s="89" t="s">
        <v>3308</v>
      </c>
      <c r="F76" s="97" t="s">
        <v>2921</v>
      </c>
      <c r="G76" s="86" t="s">
        <v>172</v>
      </c>
      <c r="H76" s="44">
        <v>8775</v>
      </c>
      <c r="I76" s="208">
        <v>42739</v>
      </c>
      <c r="J76" s="73">
        <v>1647</v>
      </c>
      <c r="K76" s="208">
        <v>42396</v>
      </c>
      <c r="L76" s="73">
        <v>132155.28</v>
      </c>
      <c r="M76" s="4">
        <v>80240</v>
      </c>
    </row>
    <row r="77" spans="1:13">
      <c r="A77" s="23" t="s">
        <v>3581</v>
      </c>
      <c r="B77" t="s">
        <v>3522</v>
      </c>
      <c r="C77" t="s">
        <v>71</v>
      </c>
      <c r="E77" s="89" t="s">
        <v>3308</v>
      </c>
      <c r="F77" s="97" t="s">
        <v>3523</v>
      </c>
      <c r="G77" s="86" t="s">
        <v>3524</v>
      </c>
      <c r="H77" s="44">
        <v>1777</v>
      </c>
      <c r="I77" s="208">
        <v>42741</v>
      </c>
      <c r="J77" s="73">
        <v>23.629598000000001</v>
      </c>
      <c r="K77" s="208">
        <v>36102</v>
      </c>
      <c r="L77" s="73" t="s">
        <v>174</v>
      </c>
      <c r="M77" s="4" t="s">
        <v>174</v>
      </c>
    </row>
    <row r="78" spans="1:13">
      <c r="A78" s="23" t="s">
        <v>3582</v>
      </c>
      <c r="B78" t="s">
        <v>3525</v>
      </c>
      <c r="C78" t="s">
        <v>71</v>
      </c>
      <c r="E78" s="89" t="s">
        <v>3308</v>
      </c>
      <c r="F78" s="97" t="s">
        <v>3523</v>
      </c>
      <c r="G78" s="86" t="s">
        <v>3524</v>
      </c>
      <c r="H78" s="44">
        <v>1777</v>
      </c>
      <c r="I78" s="208">
        <v>42741</v>
      </c>
      <c r="J78" s="73" t="s">
        <v>3404</v>
      </c>
      <c r="K78" s="208" t="s">
        <v>3405</v>
      </c>
      <c r="L78" s="73" t="s">
        <v>174</v>
      </c>
      <c r="M78" s="4" t="s">
        <v>174</v>
      </c>
    </row>
    <row r="79" spans="1:13">
      <c r="A79" s="23" t="s">
        <v>3583</v>
      </c>
      <c r="B79" t="s">
        <v>3526</v>
      </c>
      <c r="C79" t="s">
        <v>71</v>
      </c>
      <c r="E79" s="89" t="s">
        <v>3308</v>
      </c>
      <c r="F79" s="97" t="s">
        <v>3523</v>
      </c>
      <c r="G79" s="86" t="s">
        <v>3524</v>
      </c>
      <c r="H79" s="44">
        <v>1777</v>
      </c>
      <c r="I79" s="208">
        <v>42741</v>
      </c>
      <c r="J79" s="73" t="s">
        <v>3404</v>
      </c>
      <c r="K79" s="208" t="s">
        <v>3405</v>
      </c>
      <c r="L79" s="73" t="s">
        <v>174</v>
      </c>
      <c r="M79" s="4" t="s">
        <v>174</v>
      </c>
    </row>
    <row r="80" spans="1:13">
      <c r="A80" s="23" t="s">
        <v>3584</v>
      </c>
      <c r="B80" t="s">
        <v>3527</v>
      </c>
      <c r="C80" t="s">
        <v>71</v>
      </c>
      <c r="E80" s="89" t="s">
        <v>3308</v>
      </c>
      <c r="F80" s="97" t="s">
        <v>3523</v>
      </c>
      <c r="G80" s="86" t="s">
        <v>3524</v>
      </c>
      <c r="H80" s="44">
        <v>1777</v>
      </c>
      <c r="I80" s="208">
        <v>42741</v>
      </c>
      <c r="J80" s="73">
        <v>1.326306</v>
      </c>
      <c r="K80" s="208">
        <v>35979</v>
      </c>
      <c r="L80" s="73" t="s">
        <v>174</v>
      </c>
      <c r="M80" s="4" t="s">
        <v>174</v>
      </c>
    </row>
    <row r="81" spans="1:13">
      <c r="A81" s="23" t="s">
        <v>3585</v>
      </c>
      <c r="B81" t="s">
        <v>3528</v>
      </c>
      <c r="C81" t="s">
        <v>71</v>
      </c>
      <c r="E81" s="89" t="s">
        <v>3308</v>
      </c>
      <c r="F81" s="97" t="s">
        <v>2933</v>
      </c>
      <c r="G81" s="86" t="s">
        <v>172</v>
      </c>
      <c r="H81" s="44">
        <v>9537</v>
      </c>
      <c r="I81" s="208">
        <v>42755</v>
      </c>
      <c r="J81" s="73">
        <v>6.1</v>
      </c>
      <c r="K81" s="208">
        <v>42747</v>
      </c>
      <c r="L81" s="73">
        <v>3050</v>
      </c>
      <c r="M81" s="4">
        <v>500000</v>
      </c>
    </row>
    <row r="82" spans="1:13">
      <c r="A82" s="23" t="s">
        <v>3529</v>
      </c>
      <c r="B82" s="21" t="s">
        <v>3530</v>
      </c>
      <c r="C82" t="s">
        <v>71</v>
      </c>
      <c r="E82" s="89" t="s">
        <v>3308</v>
      </c>
      <c r="F82" s="97" t="s">
        <v>2933</v>
      </c>
      <c r="G82" s="86" t="s">
        <v>777</v>
      </c>
      <c r="H82" s="44">
        <v>6575</v>
      </c>
      <c r="I82" s="208">
        <v>42783</v>
      </c>
      <c r="J82" s="73">
        <v>10</v>
      </c>
      <c r="K82" s="208">
        <v>42773</v>
      </c>
      <c r="L82" s="73">
        <v>100000</v>
      </c>
      <c r="M82" s="4">
        <v>10000000</v>
      </c>
    </row>
    <row r="83" spans="1:13">
      <c r="A83" s="23" t="s">
        <v>3586</v>
      </c>
      <c r="B83" t="s">
        <v>3531</v>
      </c>
      <c r="C83" t="s">
        <v>71</v>
      </c>
      <c r="E83" s="89" t="s">
        <v>3308</v>
      </c>
      <c r="F83" s="97" t="s">
        <v>692</v>
      </c>
      <c r="G83" s="86" t="s">
        <v>172</v>
      </c>
      <c r="H83" s="44">
        <v>3726</v>
      </c>
      <c r="I83" s="208">
        <v>42800</v>
      </c>
      <c r="J83" s="73">
        <v>16.04</v>
      </c>
      <c r="K83" s="208">
        <v>40716</v>
      </c>
      <c r="L83" s="73">
        <v>10085.053759999999</v>
      </c>
      <c r="M83" s="4">
        <v>628744</v>
      </c>
    </row>
    <row r="84" spans="1:13">
      <c r="A84" s="23" t="s">
        <v>3587</v>
      </c>
      <c r="B84" t="s">
        <v>3532</v>
      </c>
      <c r="C84" t="s">
        <v>71</v>
      </c>
      <c r="E84" s="89" t="s">
        <v>3308</v>
      </c>
      <c r="F84" s="97" t="s">
        <v>692</v>
      </c>
      <c r="G84" s="86" t="s">
        <v>172</v>
      </c>
      <c r="H84" s="44">
        <v>2799</v>
      </c>
      <c r="I84" s="208">
        <v>42800</v>
      </c>
      <c r="J84" s="73">
        <v>2.25</v>
      </c>
      <c r="K84" s="208">
        <v>42612</v>
      </c>
      <c r="L84" s="73">
        <v>1575</v>
      </c>
      <c r="M84" s="4">
        <v>700000</v>
      </c>
    </row>
    <row r="85" spans="1:13">
      <c r="A85" s="23" t="s">
        <v>3588</v>
      </c>
      <c r="B85" t="s">
        <v>3533</v>
      </c>
      <c r="C85" t="s">
        <v>71</v>
      </c>
      <c r="E85" s="89" t="s">
        <v>3308</v>
      </c>
      <c r="F85" s="97" t="s">
        <v>692</v>
      </c>
      <c r="G85" s="86" t="s">
        <v>172</v>
      </c>
      <c r="H85" s="44">
        <v>2791</v>
      </c>
      <c r="I85" s="208">
        <v>42800</v>
      </c>
      <c r="J85" s="73">
        <v>0.15</v>
      </c>
      <c r="K85" s="208">
        <v>42521</v>
      </c>
      <c r="L85" s="73">
        <v>137.12174999999999</v>
      </c>
      <c r="M85" s="4">
        <v>914145</v>
      </c>
    </row>
    <row r="86" spans="1:13">
      <c r="A86" s="23" t="s">
        <v>3589</v>
      </c>
      <c r="B86" t="s">
        <v>3534</v>
      </c>
      <c r="C86" t="s">
        <v>71</v>
      </c>
      <c r="E86" s="89" t="s">
        <v>3308</v>
      </c>
      <c r="F86" s="97" t="s">
        <v>692</v>
      </c>
      <c r="G86" s="86" t="s">
        <v>172</v>
      </c>
      <c r="H86" s="44">
        <v>5371</v>
      </c>
      <c r="I86" s="208">
        <v>42800</v>
      </c>
      <c r="J86" s="73">
        <v>4.8</v>
      </c>
      <c r="K86" s="208">
        <v>40718</v>
      </c>
      <c r="L86" s="73">
        <v>4329.5616</v>
      </c>
      <c r="M86" s="4">
        <v>901992</v>
      </c>
    </row>
    <row r="87" spans="1:13">
      <c r="A87" s="23" t="s">
        <v>3590</v>
      </c>
      <c r="B87" t="s">
        <v>3535</v>
      </c>
      <c r="C87" t="s">
        <v>71</v>
      </c>
      <c r="E87" s="89" t="s">
        <v>3308</v>
      </c>
      <c r="F87" s="97" t="s">
        <v>692</v>
      </c>
      <c r="G87" s="86" t="s">
        <v>172</v>
      </c>
      <c r="H87" s="44">
        <v>9578</v>
      </c>
      <c r="I87" s="208">
        <v>42800</v>
      </c>
      <c r="J87" s="73">
        <v>0.89</v>
      </c>
      <c r="K87" s="208">
        <v>42548</v>
      </c>
      <c r="L87" s="73">
        <v>2390.9698699999999</v>
      </c>
      <c r="M87" s="4">
        <v>2686483</v>
      </c>
    </row>
    <row r="88" spans="1:13">
      <c r="A88" s="23" t="s">
        <v>3536</v>
      </c>
      <c r="B88" t="s">
        <v>3537</v>
      </c>
      <c r="C88" t="s">
        <v>71</v>
      </c>
      <c r="E88" s="89" t="s">
        <v>3308</v>
      </c>
      <c r="F88" s="97" t="s">
        <v>692</v>
      </c>
      <c r="G88" s="86" t="s">
        <v>172</v>
      </c>
      <c r="H88" s="44">
        <v>2793</v>
      </c>
      <c r="I88" s="208">
        <v>42835</v>
      </c>
      <c r="J88" s="73">
        <v>4.0999999999999996</v>
      </c>
      <c r="K88" s="208">
        <v>41562</v>
      </c>
      <c r="L88" s="73">
        <v>3427.0341999999996</v>
      </c>
      <c r="M88" s="4">
        <v>835862</v>
      </c>
    </row>
    <row r="89" spans="1:13">
      <c r="A89" s="23" t="s">
        <v>3538</v>
      </c>
      <c r="B89" t="s">
        <v>3539</v>
      </c>
      <c r="C89" t="s">
        <v>71</v>
      </c>
      <c r="E89" s="89" t="s">
        <v>3308</v>
      </c>
      <c r="F89" s="97" t="s">
        <v>692</v>
      </c>
      <c r="G89" s="86" t="s">
        <v>172</v>
      </c>
      <c r="H89" s="44">
        <v>5759</v>
      </c>
      <c r="I89" s="208">
        <v>42835</v>
      </c>
      <c r="J89" s="73">
        <v>13</v>
      </c>
      <c r="K89" s="208">
        <v>41897</v>
      </c>
      <c r="L89" s="73">
        <v>14970.865</v>
      </c>
      <c r="M89" s="4">
        <v>1151605</v>
      </c>
    </row>
    <row r="90" spans="1:13">
      <c r="A90" s="23" t="s">
        <v>3540</v>
      </c>
      <c r="B90" t="s">
        <v>3541</v>
      </c>
      <c r="C90" t="s">
        <v>71</v>
      </c>
      <c r="E90" s="89" t="s">
        <v>3308</v>
      </c>
      <c r="F90" s="97" t="s">
        <v>692</v>
      </c>
      <c r="G90" s="86" t="s">
        <v>172</v>
      </c>
      <c r="H90" s="44">
        <v>2795</v>
      </c>
      <c r="I90" s="208">
        <v>42835</v>
      </c>
      <c r="J90" s="73">
        <v>9.75</v>
      </c>
      <c r="K90" s="208">
        <v>39983</v>
      </c>
      <c r="L90" s="73">
        <v>46775.625</v>
      </c>
      <c r="M90" s="4">
        <v>4797500</v>
      </c>
    </row>
    <row r="91" spans="1:13">
      <c r="A91" s="23" t="s">
        <v>3542</v>
      </c>
      <c r="B91" t="s">
        <v>3543</v>
      </c>
      <c r="C91" t="s">
        <v>71</v>
      </c>
      <c r="E91" s="89" t="s">
        <v>3308</v>
      </c>
      <c r="F91" s="97" t="s">
        <v>3544</v>
      </c>
      <c r="G91" s="86" t="s">
        <v>172</v>
      </c>
      <c r="H91" s="44">
        <v>9533</v>
      </c>
      <c r="I91" s="208">
        <v>42837</v>
      </c>
      <c r="J91" s="73">
        <v>3.5</v>
      </c>
      <c r="K91" s="208">
        <v>42823</v>
      </c>
      <c r="L91" s="73">
        <v>5674.9210000000003</v>
      </c>
      <c r="M91" s="4">
        <v>1621406</v>
      </c>
    </row>
    <row r="92" spans="1:13">
      <c r="A92" s="23" t="s">
        <v>3545</v>
      </c>
      <c r="B92" t="s">
        <v>3546</v>
      </c>
      <c r="C92" t="s">
        <v>71</v>
      </c>
      <c r="E92" s="89" t="s">
        <v>3308</v>
      </c>
      <c r="F92" s="97" t="s">
        <v>692</v>
      </c>
      <c r="G92" s="86" t="s">
        <v>172</v>
      </c>
      <c r="H92" s="44">
        <v>5759</v>
      </c>
      <c r="I92" s="208">
        <v>42838</v>
      </c>
      <c r="J92" s="73">
        <v>14</v>
      </c>
      <c r="K92" s="208">
        <v>41586</v>
      </c>
      <c r="L92" s="73">
        <v>12428.023999999999</v>
      </c>
      <c r="M92" s="4">
        <v>887716</v>
      </c>
    </row>
    <row r="93" spans="1:13">
      <c r="A93" s="23" t="s">
        <v>3547</v>
      </c>
      <c r="B93" t="s">
        <v>3548</v>
      </c>
      <c r="C93" t="s">
        <v>71</v>
      </c>
      <c r="E93" s="89" t="s">
        <v>3308</v>
      </c>
      <c r="F93" s="97" t="s">
        <v>692</v>
      </c>
      <c r="G93" s="86" t="s">
        <v>172</v>
      </c>
      <c r="H93" s="44">
        <v>587</v>
      </c>
      <c r="I93" s="208">
        <v>42838</v>
      </c>
      <c r="J93" s="73">
        <v>0.18</v>
      </c>
      <c r="K93" s="208">
        <v>42167</v>
      </c>
      <c r="L93" s="73">
        <v>776.71314000000007</v>
      </c>
      <c r="M93" s="4">
        <v>4315073</v>
      </c>
    </row>
    <row r="94" spans="1:13">
      <c r="A94" s="23" t="s">
        <v>3549</v>
      </c>
      <c r="B94" t="s">
        <v>3550</v>
      </c>
      <c r="C94" t="s">
        <v>71</v>
      </c>
      <c r="E94" s="89" t="s">
        <v>3308</v>
      </c>
      <c r="F94" s="97" t="s">
        <v>692</v>
      </c>
      <c r="G94" s="86" t="s">
        <v>172</v>
      </c>
      <c r="H94" s="44">
        <v>5759</v>
      </c>
      <c r="I94" s="208">
        <v>42838</v>
      </c>
      <c r="J94" s="73">
        <v>3.15</v>
      </c>
      <c r="K94" s="208">
        <v>41603</v>
      </c>
      <c r="L94" s="73">
        <v>10848.814199999999</v>
      </c>
      <c r="M94" s="4">
        <v>3444068</v>
      </c>
    </row>
    <row r="95" spans="1:13">
      <c r="A95" s="23" t="s">
        <v>3551</v>
      </c>
      <c r="B95" t="s">
        <v>3552</v>
      </c>
      <c r="C95" t="s">
        <v>71</v>
      </c>
      <c r="E95" s="89" t="s">
        <v>3308</v>
      </c>
      <c r="F95" s="97" t="s">
        <v>692</v>
      </c>
      <c r="G95" s="86" t="s">
        <v>2930</v>
      </c>
      <c r="H95" s="44">
        <v>5379</v>
      </c>
      <c r="I95" s="208">
        <v>42838</v>
      </c>
      <c r="J95" s="73">
        <v>50</v>
      </c>
      <c r="K95" s="208">
        <v>40438</v>
      </c>
      <c r="L95" s="73">
        <v>426000</v>
      </c>
      <c r="M95" s="4">
        <v>8520000</v>
      </c>
    </row>
    <row r="96" spans="1:13">
      <c r="A96" s="23" t="s">
        <v>3553</v>
      </c>
      <c r="B96" t="s">
        <v>3554</v>
      </c>
      <c r="C96" t="s">
        <v>71</v>
      </c>
      <c r="E96" s="89" t="s">
        <v>3308</v>
      </c>
      <c r="F96" s="97" t="s">
        <v>692</v>
      </c>
      <c r="G96" s="86" t="s">
        <v>172</v>
      </c>
      <c r="H96" s="44">
        <v>3767</v>
      </c>
      <c r="I96" s="208">
        <v>42929</v>
      </c>
      <c r="J96" s="73">
        <v>0.2</v>
      </c>
      <c r="K96" s="208">
        <v>42898</v>
      </c>
      <c r="L96" s="73">
        <v>1449.9960000000001</v>
      </c>
      <c r="M96" s="4">
        <v>7249980</v>
      </c>
    </row>
    <row r="97" spans="1:13">
      <c r="A97" s="23" t="s">
        <v>3555</v>
      </c>
      <c r="B97" t="s">
        <v>3556</v>
      </c>
      <c r="C97" t="s">
        <v>71</v>
      </c>
      <c r="E97" s="89" t="s">
        <v>3308</v>
      </c>
      <c r="F97" s="97" t="s">
        <v>3557</v>
      </c>
      <c r="G97" s="86" t="s">
        <v>172</v>
      </c>
      <c r="H97" s="44">
        <v>9578</v>
      </c>
      <c r="I97" s="208">
        <v>42962</v>
      </c>
      <c r="J97" s="73">
        <v>6</v>
      </c>
      <c r="K97" s="208">
        <v>42927</v>
      </c>
      <c r="L97" s="73">
        <v>17160</v>
      </c>
      <c r="M97" s="4">
        <v>2860000</v>
      </c>
    </row>
    <row r="98" spans="1:13">
      <c r="A98" s="23" t="s">
        <v>3591</v>
      </c>
      <c r="B98" t="s">
        <v>3558</v>
      </c>
      <c r="C98" t="s">
        <v>71</v>
      </c>
      <c r="E98" s="89" t="s">
        <v>3308</v>
      </c>
      <c r="F98" s="97" t="s">
        <v>692</v>
      </c>
      <c r="G98" s="86" t="s">
        <v>172</v>
      </c>
      <c r="H98" s="44">
        <v>3728</v>
      </c>
      <c r="I98" s="208">
        <v>42989</v>
      </c>
      <c r="J98" s="73">
        <v>0.06</v>
      </c>
      <c r="K98" s="208">
        <v>42354</v>
      </c>
      <c r="L98" s="73">
        <v>60</v>
      </c>
      <c r="M98" s="4">
        <v>1000000</v>
      </c>
    </row>
    <row r="99" spans="1:13">
      <c r="A99" s="23" t="s">
        <v>3592</v>
      </c>
      <c r="B99" t="s">
        <v>3559</v>
      </c>
      <c r="C99" t="s">
        <v>71</v>
      </c>
      <c r="E99" s="89" t="s">
        <v>3308</v>
      </c>
      <c r="F99" s="97" t="s">
        <v>692</v>
      </c>
      <c r="G99" s="86" t="s">
        <v>172</v>
      </c>
      <c r="H99" s="44">
        <v>5379</v>
      </c>
      <c r="I99" s="208">
        <v>42989</v>
      </c>
      <c r="J99" s="73">
        <v>21.6</v>
      </c>
      <c r="K99" s="208">
        <v>40616</v>
      </c>
      <c r="L99" s="73">
        <v>47969.409599999999</v>
      </c>
      <c r="M99" s="4">
        <v>2220806</v>
      </c>
    </row>
    <row r="100" spans="1:13">
      <c r="A100" s="23" t="s">
        <v>2924</v>
      </c>
      <c r="B100" t="s">
        <v>3560</v>
      </c>
      <c r="C100" t="s">
        <v>71</v>
      </c>
      <c r="E100" s="89" t="s">
        <v>3308</v>
      </c>
      <c r="F100" s="97" t="s">
        <v>3392</v>
      </c>
      <c r="G100" s="86" t="s">
        <v>175</v>
      </c>
      <c r="H100" s="44">
        <v>3767</v>
      </c>
      <c r="I100" s="208">
        <v>42992</v>
      </c>
      <c r="J100" s="73">
        <v>32.479999999999997</v>
      </c>
      <c r="K100" s="208">
        <v>42992</v>
      </c>
      <c r="L100" s="73">
        <v>45229.699199999995</v>
      </c>
      <c r="M100" s="4">
        <v>1392540</v>
      </c>
    </row>
    <row r="101" spans="1:13">
      <c r="A101" s="23" t="s">
        <v>3368</v>
      </c>
      <c r="B101" t="s">
        <v>3561</v>
      </c>
      <c r="C101" t="s">
        <v>71</v>
      </c>
      <c r="E101" s="89" t="s">
        <v>3308</v>
      </c>
      <c r="F101" s="97" t="s">
        <v>3392</v>
      </c>
      <c r="G101" s="86" t="s">
        <v>172</v>
      </c>
      <c r="H101" s="44">
        <v>2793</v>
      </c>
      <c r="I101" s="208">
        <v>42996</v>
      </c>
      <c r="J101" s="73">
        <v>4.05</v>
      </c>
      <c r="K101" s="208">
        <v>42996</v>
      </c>
      <c r="L101" s="73">
        <v>19450.044000000002</v>
      </c>
      <c r="M101" s="4">
        <v>4802480</v>
      </c>
    </row>
    <row r="102" spans="1:13">
      <c r="A102" s="23" t="s">
        <v>3593</v>
      </c>
      <c r="B102" t="s">
        <v>3562</v>
      </c>
      <c r="C102" t="s">
        <v>71</v>
      </c>
      <c r="E102" s="89" t="s">
        <v>3308</v>
      </c>
      <c r="F102" s="97" t="s">
        <v>692</v>
      </c>
      <c r="G102" s="86" t="s">
        <v>172</v>
      </c>
      <c r="H102" s="44">
        <v>8637</v>
      </c>
      <c r="I102" s="208">
        <v>43010</v>
      </c>
      <c r="J102" s="73">
        <v>13</v>
      </c>
      <c r="K102" s="208">
        <v>42214</v>
      </c>
      <c r="L102" s="73">
        <v>74382.490000000005</v>
      </c>
      <c r="M102" s="4">
        <v>5721730</v>
      </c>
    </row>
    <row r="103" spans="1:13">
      <c r="A103" s="23" t="s">
        <v>3594</v>
      </c>
      <c r="B103" t="s">
        <v>3563</v>
      </c>
      <c r="C103" t="s">
        <v>73</v>
      </c>
      <c r="E103" s="89" t="s">
        <v>3308</v>
      </c>
      <c r="F103" s="97" t="s">
        <v>690</v>
      </c>
      <c r="G103" s="86" t="s">
        <v>175</v>
      </c>
      <c r="H103" s="44">
        <v>8775</v>
      </c>
      <c r="I103" s="208">
        <v>43024</v>
      </c>
      <c r="J103" s="73">
        <v>0.26</v>
      </c>
      <c r="K103" s="208">
        <v>43020</v>
      </c>
      <c r="L103" s="73">
        <v>802.90366000000006</v>
      </c>
      <c r="M103" s="4">
        <v>3088091</v>
      </c>
    </row>
    <row r="104" spans="1:13">
      <c r="A104" s="23" t="s">
        <v>3595</v>
      </c>
      <c r="B104" t="s">
        <v>3564</v>
      </c>
      <c r="C104" t="s">
        <v>71</v>
      </c>
      <c r="E104" s="89" t="s">
        <v>3308</v>
      </c>
      <c r="F104" s="97" t="s">
        <v>690</v>
      </c>
      <c r="G104" s="86" t="s">
        <v>172</v>
      </c>
      <c r="H104" s="44">
        <v>573</v>
      </c>
      <c r="I104" s="208">
        <v>43038</v>
      </c>
      <c r="J104" s="73">
        <v>0.09</v>
      </c>
      <c r="K104" s="208">
        <v>42919</v>
      </c>
      <c r="L104" s="73">
        <v>234.39519000000001</v>
      </c>
      <c r="M104" s="4">
        <v>2604391</v>
      </c>
    </row>
    <row r="105" spans="1:13">
      <c r="A105" s="23" t="s">
        <v>3565</v>
      </c>
      <c r="B105" t="s">
        <v>3566</v>
      </c>
      <c r="C105" t="s">
        <v>71</v>
      </c>
      <c r="E105" s="89" t="s">
        <v>3308</v>
      </c>
      <c r="F105" s="97" t="s">
        <v>3451</v>
      </c>
      <c r="G105" s="86" t="s">
        <v>778</v>
      </c>
      <c r="H105" s="44" t="s">
        <v>3567</v>
      </c>
      <c r="I105" s="208">
        <v>43040</v>
      </c>
      <c r="J105" s="73">
        <v>1.55</v>
      </c>
      <c r="K105" s="208">
        <v>42586</v>
      </c>
      <c r="L105" s="73">
        <v>62000</v>
      </c>
      <c r="M105" s="4">
        <v>40000000</v>
      </c>
    </row>
    <row r="106" spans="1:13">
      <c r="A106" s="23" t="s">
        <v>3568</v>
      </c>
      <c r="B106" t="s">
        <v>3569</v>
      </c>
      <c r="C106" t="s">
        <v>71</v>
      </c>
      <c r="E106" s="89" t="s">
        <v>3308</v>
      </c>
      <c r="F106" s="97" t="s">
        <v>3451</v>
      </c>
      <c r="G106" s="86" t="s">
        <v>340</v>
      </c>
      <c r="H106" s="44" t="s">
        <v>3570</v>
      </c>
      <c r="I106" s="208">
        <v>43041</v>
      </c>
      <c r="J106" s="73">
        <v>5.7</v>
      </c>
      <c r="K106" s="208">
        <v>41926</v>
      </c>
      <c r="L106" s="73">
        <v>38789.930700000004</v>
      </c>
      <c r="M106" s="4">
        <v>6805251</v>
      </c>
    </row>
    <row r="107" spans="1:13">
      <c r="A107" s="23" t="s">
        <v>3571</v>
      </c>
      <c r="B107" t="s">
        <v>3572</v>
      </c>
      <c r="C107" t="s">
        <v>71</v>
      </c>
      <c r="E107" s="89" t="s">
        <v>3308</v>
      </c>
      <c r="F107" s="97" t="s">
        <v>2933</v>
      </c>
      <c r="G107" s="86" t="s">
        <v>176</v>
      </c>
      <c r="H107" s="44" t="s">
        <v>3573</v>
      </c>
      <c r="I107" s="208">
        <v>43054</v>
      </c>
      <c r="J107" s="73">
        <v>13</v>
      </c>
      <c r="K107" s="208">
        <v>43007</v>
      </c>
      <c r="L107" s="73">
        <v>18783.648000000001</v>
      </c>
      <c r="M107" s="4">
        <v>1444896</v>
      </c>
    </row>
    <row r="108" spans="1:13">
      <c r="A108" s="23" t="s">
        <v>3574</v>
      </c>
      <c r="B108" t="s">
        <v>3575</v>
      </c>
      <c r="C108" t="s">
        <v>71</v>
      </c>
      <c r="E108" s="89" t="s">
        <v>3308</v>
      </c>
      <c r="F108" s="97" t="s">
        <v>692</v>
      </c>
      <c r="G108" s="86" t="s">
        <v>176</v>
      </c>
      <c r="H108" s="44" t="s">
        <v>3576</v>
      </c>
      <c r="I108" s="208">
        <v>43075</v>
      </c>
      <c r="J108" s="73">
        <v>0.11</v>
      </c>
      <c r="K108" s="208">
        <v>42655</v>
      </c>
      <c r="L108" s="73">
        <v>117.8023</v>
      </c>
      <c r="M108" s="4">
        <v>1070930</v>
      </c>
    </row>
    <row r="109" spans="1:13">
      <c r="A109" s="23" t="s">
        <v>3577</v>
      </c>
      <c r="B109" t="s">
        <v>3578</v>
      </c>
      <c r="C109" t="s">
        <v>71</v>
      </c>
      <c r="E109" s="89" t="s">
        <v>3308</v>
      </c>
      <c r="F109" s="97" t="s">
        <v>692</v>
      </c>
      <c r="G109" s="86" t="s">
        <v>176</v>
      </c>
      <c r="H109" s="44" t="s">
        <v>3579</v>
      </c>
      <c r="I109" s="208">
        <v>43075</v>
      </c>
      <c r="J109" s="73">
        <v>0.28999999999999998</v>
      </c>
      <c r="K109" s="208">
        <v>42696</v>
      </c>
      <c r="L109" s="73">
        <v>678.80009999999993</v>
      </c>
      <c r="M109" s="4">
        <v>2340690</v>
      </c>
    </row>
    <row r="110" spans="1:13" ht="12" thickBot="1">
      <c r="A110" s="156"/>
      <c r="B110" s="156"/>
      <c r="C110" s="156"/>
      <c r="D110" s="156"/>
      <c r="E110" s="156"/>
      <c r="F110" s="210"/>
      <c r="G110" s="211"/>
      <c r="H110" s="260"/>
      <c r="I110" s="212"/>
      <c r="J110" s="199"/>
      <c r="K110" s="212"/>
      <c r="L110" s="199"/>
      <c r="M110" s="199"/>
    </row>
    <row r="111" spans="1:13">
      <c r="F111" s="31"/>
      <c r="G111" s="86"/>
      <c r="J111" s="8"/>
      <c r="L111" s="34"/>
    </row>
  </sheetData>
  <phoneticPr fontId="0" type="noConversion"/>
  <hyperlinks>
    <hyperlink ref="M1" location="Content!A1" display="Back to contents"/>
    <hyperlink ref="M56" location="Content!A1" display="Back to contents"/>
    <hyperlink ref="M73" location="Content!A1" display="Back to contents"/>
  </hyperlinks>
  <pageMargins left="0.24" right="0.25" top="0.45" bottom="0.36" header="0.38" footer="0.26"/>
  <pageSetup paperSize="9" scale="6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2:L39"/>
  <sheetViews>
    <sheetView zoomScaleNormal="100" zoomScaleSheetLayoutView="100" workbookViewId="0">
      <selection activeCell="J24" sqref="J24"/>
    </sheetView>
  </sheetViews>
  <sheetFormatPr baseColWidth="10" defaultColWidth="9.33203125" defaultRowHeight="11.25"/>
  <cols>
    <col min="1" max="1" width="8.83203125" customWidth="1"/>
    <col min="2" max="2" width="18.5" customWidth="1"/>
    <col min="3" max="3" width="15.6640625" customWidth="1"/>
    <col min="4" max="4" width="25.83203125" customWidth="1"/>
    <col min="5" max="5" width="20.83203125" customWidth="1"/>
    <col min="6" max="6" width="16.83203125" customWidth="1"/>
    <col min="7" max="7" width="9.33203125" customWidth="1"/>
    <col min="8" max="8" width="25.6640625" bestFit="1" customWidth="1"/>
  </cols>
  <sheetData>
    <row r="2" spans="1:12" ht="12.75">
      <c r="A2" s="3" t="s">
        <v>81</v>
      </c>
      <c r="F2" s="163" t="s">
        <v>129</v>
      </c>
    </row>
    <row r="3" spans="1:12">
      <c r="A3" s="1"/>
    </row>
    <row r="5" spans="1:12">
      <c r="A5" s="1" t="s">
        <v>3643</v>
      </c>
    </row>
    <row r="6" spans="1:12">
      <c r="A6" s="167"/>
      <c r="B6" s="167"/>
      <c r="C6" s="167"/>
      <c r="D6" s="167"/>
      <c r="E6" s="167" t="s">
        <v>86</v>
      </c>
      <c r="F6" s="167"/>
    </row>
    <row r="7" spans="1:12">
      <c r="A7" s="167" t="s">
        <v>94</v>
      </c>
      <c r="B7" s="286" t="s">
        <v>69</v>
      </c>
      <c r="C7" s="286" t="s">
        <v>49</v>
      </c>
      <c r="D7" s="167" t="s">
        <v>50</v>
      </c>
      <c r="E7" s="167" t="s">
        <v>121</v>
      </c>
      <c r="F7" s="167" t="s">
        <v>70</v>
      </c>
    </row>
    <row r="8" spans="1:12" ht="12.75">
      <c r="A8" s="287">
        <v>1</v>
      </c>
      <c r="B8" t="s">
        <v>180</v>
      </c>
      <c r="C8" s="21" t="s">
        <v>72</v>
      </c>
      <c r="D8" s="21" t="s">
        <v>2935</v>
      </c>
      <c r="E8" s="4">
        <v>234065.79344233999</v>
      </c>
      <c r="F8" s="4">
        <v>8342622781</v>
      </c>
      <c r="G8" s="49"/>
      <c r="J8" s="50"/>
      <c r="K8" s="49"/>
      <c r="L8" s="50"/>
    </row>
    <row r="9" spans="1:12" ht="12.75">
      <c r="A9" s="287">
        <v>2</v>
      </c>
      <c r="B9" t="s">
        <v>2923</v>
      </c>
      <c r="C9" s="21" t="s">
        <v>73</v>
      </c>
      <c r="D9" s="21" t="s">
        <v>3624</v>
      </c>
      <c r="E9" s="4">
        <v>157691.64198828</v>
      </c>
      <c r="F9" s="4">
        <v>1693242156</v>
      </c>
      <c r="G9" s="49"/>
      <c r="J9" s="50"/>
      <c r="K9" s="49"/>
      <c r="L9" s="50"/>
    </row>
    <row r="10" spans="1:12" ht="12.75">
      <c r="A10" s="287">
        <v>3</v>
      </c>
      <c r="B10" t="s">
        <v>188</v>
      </c>
      <c r="C10" s="21" t="s">
        <v>71</v>
      </c>
      <c r="D10" s="21" t="s">
        <v>203</v>
      </c>
      <c r="E10" s="4">
        <v>124416.1857588</v>
      </c>
      <c r="F10" s="4">
        <v>506993422</v>
      </c>
      <c r="G10" s="49"/>
      <c r="J10" s="50"/>
      <c r="K10" s="49"/>
      <c r="L10" s="50"/>
    </row>
    <row r="11" spans="1:12" ht="12.75">
      <c r="A11" s="287">
        <v>4</v>
      </c>
      <c r="B11" t="s">
        <v>178</v>
      </c>
      <c r="C11" s="21" t="s">
        <v>71</v>
      </c>
      <c r="D11" s="21" t="s">
        <v>68</v>
      </c>
      <c r="E11" s="4">
        <v>116325.33948186001</v>
      </c>
      <c r="F11" s="4">
        <v>2526340308</v>
      </c>
      <c r="G11" s="49"/>
      <c r="J11" s="50"/>
      <c r="K11" s="49"/>
      <c r="L11" s="50"/>
    </row>
    <row r="12" spans="1:12" ht="12.75">
      <c r="A12" s="287">
        <v>5</v>
      </c>
      <c r="B12" t="s">
        <v>185</v>
      </c>
      <c r="C12" s="21" t="s">
        <v>71</v>
      </c>
      <c r="D12" s="21" t="s">
        <v>3625</v>
      </c>
      <c r="E12" s="4">
        <v>103550.50973475</v>
      </c>
      <c r="F12" s="4">
        <v>559883805</v>
      </c>
      <c r="G12" s="49"/>
      <c r="J12" s="50"/>
      <c r="K12" s="49"/>
      <c r="L12" s="50"/>
    </row>
    <row r="13" spans="1:12" ht="12.75">
      <c r="A13" s="287">
        <v>6</v>
      </c>
      <c r="B13" t="s">
        <v>181</v>
      </c>
      <c r="C13" s="21" t="s">
        <v>71</v>
      </c>
      <c r="D13" s="21" t="s">
        <v>3602</v>
      </c>
      <c r="E13" s="4">
        <v>90756.189252299999</v>
      </c>
      <c r="F13" s="4">
        <v>1263134158</v>
      </c>
      <c r="G13" s="49"/>
      <c r="J13" s="50"/>
      <c r="K13" s="49"/>
      <c r="L13" s="50"/>
    </row>
    <row r="14" spans="1:12" ht="12.75">
      <c r="A14" s="287">
        <v>7</v>
      </c>
      <c r="B14" t="s">
        <v>187</v>
      </c>
      <c r="C14" s="21" t="s">
        <v>72</v>
      </c>
      <c r="D14" s="21" t="s">
        <v>747</v>
      </c>
      <c r="E14" s="4">
        <v>80515.039153499994</v>
      </c>
      <c r="F14" s="4">
        <v>1714727700</v>
      </c>
      <c r="G14" s="49"/>
      <c r="J14" s="50"/>
      <c r="K14" s="49"/>
      <c r="L14" s="50"/>
    </row>
    <row r="15" spans="1:12" ht="12.75">
      <c r="A15" s="287">
        <v>8</v>
      </c>
      <c r="B15" t="s">
        <v>184</v>
      </c>
      <c r="C15" s="21" t="s">
        <v>71</v>
      </c>
      <c r="D15" s="21" t="s">
        <v>3633</v>
      </c>
      <c r="E15" s="4">
        <v>80115.091481039999</v>
      </c>
      <c r="F15" s="4">
        <v>1434212164</v>
      </c>
      <c r="G15" s="49"/>
      <c r="J15" s="50"/>
      <c r="K15" s="49"/>
      <c r="L15" s="50"/>
    </row>
    <row r="16" spans="1:12" ht="12.75">
      <c r="A16" s="287">
        <v>9</v>
      </c>
      <c r="B16" t="s">
        <v>183</v>
      </c>
      <c r="C16" s="21" t="s">
        <v>71</v>
      </c>
      <c r="D16" s="21" t="s">
        <v>329</v>
      </c>
      <c r="E16" s="4">
        <v>77714.954125499993</v>
      </c>
      <c r="F16" s="4">
        <v>1248432998</v>
      </c>
      <c r="G16" s="49"/>
      <c r="J16" s="50"/>
      <c r="K16" s="49"/>
      <c r="L16" s="50"/>
    </row>
    <row r="17" spans="1:12" ht="12.75">
      <c r="A17" s="287">
        <v>10</v>
      </c>
      <c r="B17" t="s">
        <v>230</v>
      </c>
      <c r="C17" s="21" t="s">
        <v>71</v>
      </c>
      <c r="D17" s="21" t="s">
        <v>3605</v>
      </c>
      <c r="E17" s="4">
        <v>64288.153145999997</v>
      </c>
      <c r="F17" s="4">
        <v>774556062</v>
      </c>
      <c r="G17" s="49"/>
      <c r="J17" s="50"/>
      <c r="K17" s="49"/>
      <c r="L17" s="50"/>
    </row>
    <row r="18" spans="1:12" ht="12.75">
      <c r="A18" s="287">
        <v>11</v>
      </c>
      <c r="B18" t="s">
        <v>694</v>
      </c>
      <c r="C18" s="21" t="s">
        <v>72</v>
      </c>
      <c r="D18" s="21" t="s">
        <v>3623</v>
      </c>
      <c r="E18" s="4">
        <v>62627.101930750003</v>
      </c>
      <c r="F18" s="4">
        <v>431464705</v>
      </c>
      <c r="G18" s="49"/>
      <c r="J18" s="50"/>
      <c r="K18" s="49"/>
      <c r="L18" s="50"/>
    </row>
    <row r="19" spans="1:12" ht="12.75">
      <c r="A19" s="287">
        <v>12</v>
      </c>
      <c r="B19" t="s">
        <v>189</v>
      </c>
      <c r="C19" s="21" t="s">
        <v>71</v>
      </c>
      <c r="D19" s="21" t="s">
        <v>3604</v>
      </c>
      <c r="E19" s="4">
        <v>59986.281398550003</v>
      </c>
      <c r="F19" s="4">
        <v>2425157930</v>
      </c>
      <c r="G19" s="49"/>
      <c r="J19" s="50"/>
      <c r="K19" s="49"/>
      <c r="L19" s="50"/>
    </row>
    <row r="20" spans="1:12" ht="12.75">
      <c r="A20" s="287">
        <v>13</v>
      </c>
      <c r="B20" t="s">
        <v>2934</v>
      </c>
      <c r="C20" s="21" t="s">
        <v>72</v>
      </c>
      <c r="D20" s="21" t="s">
        <v>3601</v>
      </c>
      <c r="E20" s="4">
        <v>59549.054155129998</v>
      </c>
      <c r="F20" s="4">
        <v>3885745785</v>
      </c>
      <c r="G20" s="49"/>
      <c r="J20" s="50"/>
      <c r="K20" s="49"/>
      <c r="L20" s="50"/>
    </row>
    <row r="21" spans="1:12" ht="12.75">
      <c r="A21" s="287">
        <v>14</v>
      </c>
      <c r="B21" t="s">
        <v>227</v>
      </c>
      <c r="C21" s="21" t="s">
        <v>71</v>
      </c>
      <c r="D21" s="21" t="s">
        <v>3636</v>
      </c>
      <c r="E21" s="4">
        <v>54973.563997800004</v>
      </c>
      <c r="F21" s="4">
        <v>180507516</v>
      </c>
      <c r="G21" s="49"/>
      <c r="J21" s="50"/>
      <c r="K21" s="49"/>
      <c r="L21" s="50"/>
    </row>
    <row r="22" spans="1:12" ht="12.75">
      <c r="A22" s="287">
        <v>15</v>
      </c>
      <c r="B22" t="s">
        <v>197</v>
      </c>
      <c r="C22" s="21" t="s">
        <v>71</v>
      </c>
      <c r="D22" t="s">
        <v>3607</v>
      </c>
      <c r="E22" s="4">
        <v>50336.243940449996</v>
      </c>
      <c r="F22" s="4">
        <v>591147903</v>
      </c>
      <c r="G22" s="49"/>
      <c r="J22" s="50"/>
      <c r="K22" s="49"/>
      <c r="L22" s="50"/>
    </row>
    <row r="23" spans="1:12" ht="12.75">
      <c r="A23" s="287">
        <v>16</v>
      </c>
      <c r="B23" t="s">
        <v>201</v>
      </c>
      <c r="C23" s="21" t="s">
        <v>72</v>
      </c>
      <c r="D23" s="21" t="s">
        <v>3637</v>
      </c>
      <c r="E23" s="4">
        <v>50071.907148089995</v>
      </c>
      <c r="F23" s="4">
        <v>576002613</v>
      </c>
      <c r="G23" s="49"/>
      <c r="J23" s="50"/>
      <c r="K23" s="49"/>
      <c r="L23" s="50"/>
    </row>
    <row r="24" spans="1:12" ht="12.75">
      <c r="A24" s="287">
        <v>17</v>
      </c>
      <c r="B24" t="s">
        <v>246</v>
      </c>
      <c r="C24" s="21" t="s">
        <v>71</v>
      </c>
      <c r="D24" s="21" t="s">
        <v>3638</v>
      </c>
      <c r="E24" s="4">
        <v>49627.773545999997</v>
      </c>
      <c r="F24" s="4">
        <v>126279322</v>
      </c>
      <c r="G24" s="49"/>
      <c r="J24" s="50"/>
      <c r="K24" s="49"/>
      <c r="L24" s="50"/>
    </row>
    <row r="25" spans="1:12" ht="12.75">
      <c r="A25" s="287">
        <v>18</v>
      </c>
      <c r="B25" t="s">
        <v>236</v>
      </c>
      <c r="C25" s="21" t="s">
        <v>71</v>
      </c>
      <c r="D25" s="21" t="s">
        <v>3639</v>
      </c>
      <c r="E25" s="4">
        <v>47110.350104999998</v>
      </c>
      <c r="F25" s="4">
        <v>105569412</v>
      </c>
      <c r="G25" s="49"/>
      <c r="J25" s="50"/>
      <c r="K25" s="49"/>
      <c r="L25" s="50"/>
    </row>
    <row r="26" spans="1:12" ht="12.75">
      <c r="A26" s="287">
        <v>19</v>
      </c>
      <c r="B26" t="s">
        <v>192</v>
      </c>
      <c r="C26" s="21" t="s">
        <v>71</v>
      </c>
      <c r="D26" s="21" t="s">
        <v>3606</v>
      </c>
      <c r="E26" s="4">
        <v>46916.192479999998</v>
      </c>
      <c r="F26" s="4">
        <v>670710400</v>
      </c>
      <c r="G26" s="49"/>
      <c r="J26" s="50"/>
      <c r="K26" s="49"/>
      <c r="L26" s="50"/>
    </row>
    <row r="27" spans="1:12" ht="12.75">
      <c r="A27" s="287">
        <v>20</v>
      </c>
      <c r="B27" t="s">
        <v>195</v>
      </c>
      <c r="C27" s="21" t="s">
        <v>71</v>
      </c>
      <c r="D27" s="21" t="s">
        <v>3612</v>
      </c>
      <c r="E27" s="4">
        <v>44990.308079199996</v>
      </c>
      <c r="F27" s="4">
        <v>428275184</v>
      </c>
      <c r="G27" s="49"/>
      <c r="J27" s="50"/>
      <c r="K27" s="49"/>
      <c r="L27" s="50"/>
    </row>
    <row r="28" spans="1:12" ht="12.75">
      <c r="A28" s="287">
        <v>21</v>
      </c>
      <c r="B28" t="s">
        <v>196</v>
      </c>
      <c r="C28" s="21" t="s">
        <v>71</v>
      </c>
      <c r="D28" s="21" t="s">
        <v>3611</v>
      </c>
      <c r="E28" s="4">
        <v>42279.061733279996</v>
      </c>
      <c r="F28" s="4">
        <v>596656248</v>
      </c>
      <c r="G28" s="49"/>
      <c r="J28" s="50"/>
      <c r="K28" s="49"/>
      <c r="L28" s="50"/>
    </row>
    <row r="29" spans="1:12" ht="12.75">
      <c r="A29" s="287">
        <v>22</v>
      </c>
      <c r="B29" t="s">
        <v>191</v>
      </c>
      <c r="C29" s="21" t="s">
        <v>71</v>
      </c>
      <c r="D29" s="21" t="s">
        <v>3626</v>
      </c>
      <c r="E29" s="4">
        <v>39276.242458799999</v>
      </c>
      <c r="F29" s="4">
        <v>2846104526</v>
      </c>
      <c r="G29" s="49"/>
      <c r="J29" s="50"/>
      <c r="K29" s="49"/>
      <c r="L29" s="50"/>
    </row>
    <row r="30" spans="1:12" ht="12.75">
      <c r="A30" s="287">
        <v>23</v>
      </c>
      <c r="B30" t="s">
        <v>186</v>
      </c>
      <c r="C30" s="21" t="s">
        <v>71</v>
      </c>
      <c r="D30" s="21" t="s">
        <v>3610</v>
      </c>
      <c r="E30" s="4">
        <v>38504.319270529995</v>
      </c>
      <c r="F30" s="4">
        <v>2660056599</v>
      </c>
      <c r="G30" s="49"/>
      <c r="J30" s="50"/>
      <c r="K30" s="49"/>
      <c r="L30" s="50"/>
    </row>
    <row r="31" spans="1:12" ht="12.75">
      <c r="A31" s="287">
        <v>24</v>
      </c>
      <c r="B31" t="s">
        <v>250</v>
      </c>
      <c r="C31" s="21" t="s">
        <v>71</v>
      </c>
      <c r="D31" s="21" t="s">
        <v>3616</v>
      </c>
      <c r="E31" s="4">
        <v>35827.011647350002</v>
      </c>
      <c r="F31" s="4">
        <v>417029585</v>
      </c>
      <c r="G31" s="49"/>
      <c r="J31" s="50"/>
      <c r="K31" s="49"/>
      <c r="L31" s="50"/>
    </row>
    <row r="32" spans="1:12" ht="12.75">
      <c r="A32" s="287">
        <v>25</v>
      </c>
      <c r="B32" t="s">
        <v>202</v>
      </c>
      <c r="C32" s="21" t="s">
        <v>71</v>
      </c>
      <c r="D32" t="s">
        <v>3641</v>
      </c>
      <c r="E32" s="4">
        <v>35022.379064400004</v>
      </c>
      <c r="F32" s="4">
        <v>265421592</v>
      </c>
      <c r="G32" s="49"/>
      <c r="J32" s="50"/>
      <c r="K32" s="49"/>
      <c r="L32" s="50"/>
    </row>
    <row r="33" spans="1:12" ht="12.75">
      <c r="A33" s="287">
        <v>26</v>
      </c>
      <c r="B33" t="s">
        <v>182</v>
      </c>
      <c r="C33" s="21" t="s">
        <v>71</v>
      </c>
      <c r="D33" t="s">
        <v>3613</v>
      </c>
      <c r="E33" s="4">
        <v>34909.810632690002</v>
      </c>
      <c r="F33" s="4">
        <v>2435285011</v>
      </c>
      <c r="G33" s="49"/>
      <c r="J33" s="50"/>
      <c r="K33" s="49"/>
      <c r="L33" s="50"/>
    </row>
    <row r="34" spans="1:12" ht="12.75">
      <c r="A34" s="287">
        <v>27</v>
      </c>
      <c r="B34" t="s">
        <v>190</v>
      </c>
      <c r="C34" s="21" t="s">
        <v>71</v>
      </c>
      <c r="D34" s="21" t="s">
        <v>3622</v>
      </c>
      <c r="E34" s="4">
        <v>34780.858663949999</v>
      </c>
      <c r="F34" s="4">
        <v>807917739</v>
      </c>
      <c r="G34" s="49"/>
      <c r="J34" s="50"/>
      <c r="K34" s="49"/>
      <c r="L34" s="50"/>
    </row>
    <row r="35" spans="1:12" ht="12.75">
      <c r="A35" s="287">
        <v>28</v>
      </c>
      <c r="B35" s="77" t="s">
        <v>179</v>
      </c>
      <c r="C35" s="21" t="s">
        <v>71</v>
      </c>
      <c r="D35" s="21" t="s">
        <v>209</v>
      </c>
      <c r="E35" s="4">
        <v>30503.912337680002</v>
      </c>
      <c r="F35" s="79">
        <v>2927438804</v>
      </c>
      <c r="G35" s="49"/>
      <c r="J35" s="50"/>
      <c r="K35" s="49"/>
      <c r="L35" s="50"/>
    </row>
    <row r="36" spans="1:12" ht="12.75">
      <c r="A36" s="287">
        <v>29</v>
      </c>
      <c r="B36" s="77" t="s">
        <v>240</v>
      </c>
      <c r="C36" s="21" t="s">
        <v>73</v>
      </c>
      <c r="D36" s="21" t="s">
        <v>265</v>
      </c>
      <c r="E36" s="4">
        <v>29730.170694380002</v>
      </c>
      <c r="F36" s="79">
        <v>418087058</v>
      </c>
      <c r="G36" s="49"/>
      <c r="J36" s="50"/>
      <c r="K36" s="49"/>
      <c r="L36" s="50"/>
    </row>
    <row r="37" spans="1:12" ht="13.5" thickBot="1">
      <c r="A37" s="288">
        <v>30</v>
      </c>
      <c r="B37" s="214" t="s">
        <v>198</v>
      </c>
      <c r="C37" s="215" t="s">
        <v>72</v>
      </c>
      <c r="D37" s="215" t="s">
        <v>3609</v>
      </c>
      <c r="E37" s="204">
        <v>29676.27071158</v>
      </c>
      <c r="F37" s="204">
        <v>940909027</v>
      </c>
      <c r="G37" s="49"/>
      <c r="J37" s="50"/>
      <c r="K37" s="49"/>
      <c r="L37" s="50"/>
    </row>
    <row r="38" spans="1:12">
      <c r="A38" s="9" t="s">
        <v>166</v>
      </c>
      <c r="B38" s="9"/>
      <c r="C38" s="9"/>
      <c r="D38" s="9"/>
      <c r="E38" s="9"/>
      <c r="F38" s="9"/>
    </row>
    <row r="39" spans="1:12">
      <c r="F39" s="51"/>
    </row>
  </sheetData>
  <customSheetViews>
    <customSheetView guid="{00270249-DF9A-11D8-89DE-0002A5FD7B64}" showPageBreaks="1" printArea="1" view="pageBreakPreview" showRuler="0">
      <pageMargins left="0.55118110236220474" right="0.55118110236220474" top="0.59055118110236227" bottom="0.59055118110236227" header="0.51181102362204722" footer="0.51181102362204722"/>
      <pageSetup paperSize="9" scale="95" orientation="portrait" r:id="rId1"/>
      <headerFooter alignWithMargins="0"/>
    </customSheetView>
    <customSheetView guid="{87D17E2B-9E77-473A-AED3-18B6B3F4665D}" showPageBreaks="1" printArea="1" view="pageBreakPreview" showRuler="0" topLeftCell="A49">
      <selection activeCell="E65" sqref="E65"/>
      <pageMargins left="0.55118110236220474" right="0.55118110236220474" top="0.59055118110236227" bottom="0.59055118110236227" header="0.51181102362204722" footer="0.51181102362204722"/>
      <pageSetup paperSize="9" scale="95" orientation="portrait" r:id="rId2"/>
      <headerFooter alignWithMargins="0"/>
    </customSheetView>
    <customSheetView guid="{31A63B92-18D3-467D-9DC7-D0884E7D0889}" showPageBreaks="1" printArea="1" view="pageBreakPreview" showRuler="0" topLeftCell="A49">
      <selection activeCell="E65" sqref="E65"/>
      <pageMargins left="0.55118110236220474" right="0.55118110236220474" top="0.59055118110236227" bottom="0.59055118110236227" header="0.51181102362204722" footer="0.51181102362204722"/>
      <pageSetup paperSize="9" scale="95" orientation="portrait" r:id="rId3"/>
      <headerFooter alignWithMargins="0"/>
    </customSheetView>
    <customSheetView guid="{5913AACC-7C99-11D8-899E-0002A5FD7B64}" showPageBreaks="1" printArea="1" view="pageBreakPreview" showRuler="0">
      <pageMargins left="0.55118110236220474" right="0.55118110236220474" top="0.59055118110236227" bottom="0.59055118110236227" header="0.51181102362204722" footer="0.51181102362204722"/>
      <pageSetup paperSize="9" scale="95" orientation="portrait" r:id="rId4"/>
      <headerFooter alignWithMargins="0"/>
    </customSheetView>
  </customSheetViews>
  <phoneticPr fontId="0" type="noConversion"/>
  <hyperlinks>
    <hyperlink ref="F2" location="Content!A1" display="Back to contents"/>
  </hyperlinks>
  <pageMargins left="0.55118110236220474" right="0.55118110236220474" top="0.59055118110236227" bottom="0.59055118110236227" header="0.51181102362204722" footer="0.51181102362204722"/>
  <pageSetup paperSize="9" scale="90" orientation="portrait" r:id="rId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N336"/>
  <sheetViews>
    <sheetView view="pageBreakPreview" zoomScaleNormal="100" zoomScaleSheetLayoutView="75" workbookViewId="0"/>
  </sheetViews>
  <sheetFormatPr baseColWidth="10" defaultColWidth="9.33203125" defaultRowHeight="11.25"/>
  <cols>
    <col min="1" max="1" width="12.5" customWidth="1"/>
    <col min="2" max="3" width="12.83203125" customWidth="1"/>
    <col min="4" max="4" width="1.1640625" customWidth="1"/>
    <col min="5" max="7" width="12.83203125" customWidth="1"/>
    <col min="8" max="8" width="1" customWidth="1"/>
    <col min="9" max="12" width="12.83203125" customWidth="1"/>
    <col min="13" max="13" width="12.33203125" bestFit="1" customWidth="1"/>
  </cols>
  <sheetData>
    <row r="1" spans="1:13" ht="15.75">
      <c r="A1" s="2" t="s">
        <v>45</v>
      </c>
      <c r="L1" s="20"/>
    </row>
    <row r="2" spans="1:13">
      <c r="M2" s="163" t="s">
        <v>129</v>
      </c>
    </row>
    <row r="3" spans="1:13" ht="18">
      <c r="A3" s="106" t="s">
        <v>695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</row>
    <row r="4" spans="1:13" ht="12.75">
      <c r="A4" s="114" t="s">
        <v>696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</row>
    <row r="5" spans="1:13">
      <c r="A5" s="235"/>
      <c r="B5" s="235"/>
      <c r="C5" s="236" t="s">
        <v>97</v>
      </c>
      <c r="D5" s="236"/>
      <c r="E5" s="236"/>
      <c r="F5" s="236" t="s">
        <v>112</v>
      </c>
      <c r="G5" s="236"/>
      <c r="H5" s="236"/>
      <c r="I5" s="236" t="s">
        <v>204</v>
      </c>
      <c r="J5" s="236" t="s">
        <v>95</v>
      </c>
      <c r="K5" s="236" t="s">
        <v>96</v>
      </c>
      <c r="L5" s="236" t="s">
        <v>68</v>
      </c>
      <c r="M5" s="236"/>
    </row>
    <row r="6" spans="1:13">
      <c r="A6" s="237" t="s">
        <v>165</v>
      </c>
      <c r="B6" s="235"/>
      <c r="C6" s="236" t="s">
        <v>98</v>
      </c>
      <c r="D6" s="236"/>
      <c r="E6" s="236" t="s">
        <v>89</v>
      </c>
      <c r="F6" s="236" t="s">
        <v>113</v>
      </c>
      <c r="G6" s="236" t="s">
        <v>12</v>
      </c>
      <c r="H6" s="236"/>
      <c r="I6" s="236" t="s">
        <v>205</v>
      </c>
      <c r="J6" s="236" t="s">
        <v>67</v>
      </c>
      <c r="K6" s="236" t="s">
        <v>67</v>
      </c>
      <c r="L6" s="236" t="s">
        <v>67</v>
      </c>
      <c r="M6" s="236" t="s">
        <v>68</v>
      </c>
    </row>
    <row r="7" spans="1:13">
      <c r="A7" s="108">
        <v>2004</v>
      </c>
      <c r="B7" s="109"/>
      <c r="C7" s="105">
        <v>259</v>
      </c>
      <c r="D7" s="105"/>
      <c r="E7" s="63">
        <v>1672736.4877330603</v>
      </c>
      <c r="F7" s="63">
        <v>14855.817669470001</v>
      </c>
      <c r="G7" s="63">
        <v>14337.19960312</v>
      </c>
      <c r="H7" s="63"/>
      <c r="I7" s="63">
        <v>6747.2032487200004</v>
      </c>
      <c r="J7" s="63">
        <v>13015.15908585</v>
      </c>
      <c r="K7" s="63">
        <v>18523.052019369999</v>
      </c>
      <c r="L7" s="63">
        <v>31538.211105219998</v>
      </c>
      <c r="M7" s="103">
        <v>1725359.1016901201</v>
      </c>
    </row>
    <row r="8" spans="1:13">
      <c r="A8" s="220">
        <v>2005</v>
      </c>
      <c r="B8" s="221"/>
      <c r="C8" s="222">
        <v>257</v>
      </c>
      <c r="D8" s="223"/>
      <c r="E8" s="223">
        <v>1963538.4194295187</v>
      </c>
      <c r="F8" s="223">
        <v>15445.01314451</v>
      </c>
      <c r="G8" s="223">
        <v>19273.045561620002</v>
      </c>
      <c r="H8" s="223"/>
      <c r="I8" s="223">
        <v>11485.485755399999</v>
      </c>
      <c r="J8" s="223">
        <v>14169.192581859999</v>
      </c>
      <c r="K8" s="223">
        <v>14885.104724099998</v>
      </c>
      <c r="L8" s="223">
        <v>29054.297305960001</v>
      </c>
      <c r="M8" s="224">
        <v>2023351.2480524988</v>
      </c>
    </row>
    <row r="9" spans="1:13">
      <c r="A9" s="108">
        <v>2006</v>
      </c>
      <c r="B9" s="109"/>
      <c r="C9" s="105">
        <v>255</v>
      </c>
      <c r="D9" s="105"/>
      <c r="E9" s="63">
        <v>2613397.4612465049</v>
      </c>
      <c r="F9" s="63">
        <v>19098.05435405</v>
      </c>
      <c r="G9" s="63">
        <v>34688.86181301</v>
      </c>
      <c r="H9" s="63"/>
      <c r="I9" s="63">
        <v>23646.334052210004</v>
      </c>
      <c r="J9" s="63">
        <v>11333.18499113</v>
      </c>
      <c r="K9" s="63">
        <v>22208.078489699998</v>
      </c>
      <c r="L9" s="63">
        <v>33541.263480830006</v>
      </c>
      <c r="M9" s="103">
        <v>2705273.9205925553</v>
      </c>
    </row>
    <row r="10" spans="1:13">
      <c r="A10" s="220">
        <v>2007</v>
      </c>
      <c r="B10" s="221"/>
      <c r="C10" s="222">
        <v>255</v>
      </c>
      <c r="D10" s="223"/>
      <c r="E10" s="223">
        <v>3583091.4902341794</v>
      </c>
      <c r="F10" s="223">
        <v>26655.44210461</v>
      </c>
      <c r="G10" s="223">
        <v>82748.132240739986</v>
      </c>
      <c r="H10" s="223"/>
      <c r="I10" s="223">
        <v>33981.828362870001</v>
      </c>
      <c r="J10" s="223">
        <v>19654.513319999995</v>
      </c>
      <c r="K10" s="223">
        <v>10173.098610769999</v>
      </c>
      <c r="L10" s="223">
        <v>29827.611930770006</v>
      </c>
      <c r="M10" s="224">
        <v>3729649.0627685594</v>
      </c>
    </row>
    <row r="11" spans="1:13">
      <c r="A11" s="108">
        <v>2008</v>
      </c>
      <c r="B11" s="109"/>
      <c r="C11" s="105">
        <v>256</v>
      </c>
      <c r="D11" s="105"/>
      <c r="E11" s="63">
        <v>2766801.1226033247</v>
      </c>
      <c r="F11" s="63">
        <v>18051.124263730002</v>
      </c>
      <c r="G11" s="63">
        <v>97822.902916409992</v>
      </c>
      <c r="H11" s="63"/>
      <c r="I11" s="63">
        <v>28878.026254740002</v>
      </c>
      <c r="J11" s="63">
        <v>5126.7831042700009</v>
      </c>
      <c r="K11" s="63">
        <v>7297.8933063199993</v>
      </c>
      <c r="L11" s="63">
        <v>12424.676410590002</v>
      </c>
      <c r="M11" s="103">
        <v>2905926.7281850642</v>
      </c>
    </row>
    <row r="12" spans="1:13">
      <c r="A12" s="220">
        <v>2009</v>
      </c>
      <c r="B12" s="221"/>
      <c r="C12" s="222">
        <v>256</v>
      </c>
      <c r="D12" s="223"/>
      <c r="E12" s="223">
        <v>1482387.2701630692</v>
      </c>
      <c r="F12" s="223">
        <v>12845.611814909998</v>
      </c>
      <c r="G12" s="223">
        <v>78794.58944571999</v>
      </c>
      <c r="H12" s="223"/>
      <c r="I12" s="223">
        <v>23006.275537920003</v>
      </c>
      <c r="J12" s="223">
        <v>4484.2154914299999</v>
      </c>
      <c r="K12" s="223">
        <v>83304.08102468001</v>
      </c>
      <c r="L12" s="223">
        <v>87788.29651611</v>
      </c>
      <c r="M12" s="224">
        <v>1671976.4316628189</v>
      </c>
    </row>
    <row r="13" spans="1:13">
      <c r="A13" s="108">
        <v>2010</v>
      </c>
      <c r="B13" s="109"/>
      <c r="C13" s="105">
        <v>258</v>
      </c>
      <c r="D13" s="105"/>
      <c r="E13" s="63">
        <v>1644684.9845290738</v>
      </c>
      <c r="F13" s="63">
        <v>15550.837527440002</v>
      </c>
      <c r="G13" s="63">
        <v>99345.707032649996</v>
      </c>
      <c r="H13" s="63"/>
      <c r="I13" s="63">
        <v>26148.742164099996</v>
      </c>
      <c r="J13" s="63">
        <v>3071.6918870400004</v>
      </c>
      <c r="K13" s="63">
        <v>17474.319459459999</v>
      </c>
      <c r="L13" s="63">
        <v>20546.011346500003</v>
      </c>
      <c r="M13" s="103">
        <v>1790725.4450723235</v>
      </c>
    </row>
    <row r="14" spans="1:13">
      <c r="A14" s="220">
        <v>2011</v>
      </c>
      <c r="B14" s="221"/>
      <c r="C14" s="222">
        <v>257</v>
      </c>
      <c r="D14" s="223"/>
      <c r="E14" s="223">
        <v>1643662.480306149</v>
      </c>
      <c r="F14" s="223">
        <v>14658.902682009999</v>
      </c>
      <c r="G14" s="223">
        <v>122593.84264040001</v>
      </c>
      <c r="H14" s="223"/>
      <c r="I14" s="223">
        <v>30215.669897429998</v>
      </c>
      <c r="J14" s="223">
        <v>1850.7831573899998</v>
      </c>
      <c r="K14" s="223">
        <v>7421.6571824899993</v>
      </c>
      <c r="L14" s="223">
        <v>9272.4403398800005</v>
      </c>
      <c r="M14" s="224">
        <v>1805744.4331838586</v>
      </c>
    </row>
    <row r="15" spans="1:13">
      <c r="A15" s="108">
        <v>2012</v>
      </c>
      <c r="B15" s="109"/>
      <c r="C15" s="105">
        <v>256</v>
      </c>
      <c r="D15" s="105"/>
      <c r="E15" s="63">
        <v>1284637.2811931912</v>
      </c>
      <c r="F15" s="63">
        <v>11265.574505620001</v>
      </c>
      <c r="G15" s="63">
        <v>71843.272637619986</v>
      </c>
      <c r="H15" s="63"/>
      <c r="I15" s="63">
        <v>18566.440785639999</v>
      </c>
      <c r="J15" s="63">
        <v>4036.5379236500007</v>
      </c>
      <c r="K15" s="63">
        <v>8240.4747865099998</v>
      </c>
      <c r="L15" s="63">
        <v>12277.012710160001</v>
      </c>
      <c r="M15" s="103">
        <v>1387324.0073266109</v>
      </c>
    </row>
    <row r="16" spans="1:13">
      <c r="A16" s="220">
        <v>2013</v>
      </c>
      <c r="B16" s="221"/>
      <c r="C16" s="222">
        <v>255</v>
      </c>
      <c r="D16" s="223"/>
      <c r="E16" s="223">
        <v>1305942.9660664191</v>
      </c>
      <c r="F16" s="223">
        <v>15136.909692599997</v>
      </c>
      <c r="G16" s="223">
        <v>72448.281403229979</v>
      </c>
      <c r="H16" s="223"/>
      <c r="I16" s="223">
        <v>16380.177692379999</v>
      </c>
      <c r="J16" s="223">
        <v>1843.6589417900002</v>
      </c>
      <c r="K16" s="223">
        <v>8320.163916200001</v>
      </c>
      <c r="L16" s="223">
        <v>10163.822857990001</v>
      </c>
      <c r="M16" s="224">
        <v>1404935.2480200194</v>
      </c>
    </row>
    <row r="17" spans="1:13">
      <c r="A17" s="108">
        <v>2014</v>
      </c>
      <c r="B17" s="109"/>
      <c r="C17" s="105">
        <v>255</v>
      </c>
      <c r="D17" s="105"/>
      <c r="E17" s="63">
        <v>1535684.4548798075</v>
      </c>
      <c r="F17" s="63">
        <v>11967.601174390002</v>
      </c>
      <c r="G17" s="63">
        <v>89726.482934399988</v>
      </c>
      <c r="H17" s="63"/>
      <c r="I17" s="63">
        <v>16273.864739609999</v>
      </c>
      <c r="J17" s="63">
        <v>1462.3871466800001</v>
      </c>
      <c r="K17" s="63">
        <v>9150.8033700899996</v>
      </c>
      <c r="L17" s="63">
        <v>10613.190516769999</v>
      </c>
      <c r="M17" s="103">
        <v>1652297.9930705875</v>
      </c>
    </row>
    <row r="18" spans="1:13">
      <c r="A18" s="220">
        <v>2015</v>
      </c>
      <c r="B18" s="221"/>
      <c r="C18" s="222">
        <v>256</v>
      </c>
      <c r="D18" s="223"/>
      <c r="E18" s="223">
        <v>1938387.4041091381</v>
      </c>
      <c r="F18" s="223">
        <v>11842.551176890001</v>
      </c>
      <c r="G18" s="223">
        <v>157052.12533281001</v>
      </c>
      <c r="H18" s="223"/>
      <c r="I18" s="223">
        <v>16189.171253620001</v>
      </c>
      <c r="J18" s="223">
        <v>732.66807137000012</v>
      </c>
      <c r="K18" s="223">
        <v>7732.450122539999</v>
      </c>
      <c r="L18" s="223">
        <v>8465.1181939100006</v>
      </c>
      <c r="M18" s="224">
        <v>2120093.8188894782</v>
      </c>
    </row>
    <row r="19" spans="1:13">
      <c r="A19" s="57"/>
      <c r="B19" s="21"/>
      <c r="C19" s="57"/>
      <c r="D19" s="57"/>
      <c r="E19" s="21"/>
      <c r="F19" s="21"/>
      <c r="G19" s="21"/>
      <c r="H19" s="21"/>
      <c r="I19" s="21"/>
      <c r="J19" s="21"/>
      <c r="K19" s="21"/>
      <c r="L19" s="21"/>
      <c r="M19" s="1"/>
    </row>
    <row r="20" spans="1:13">
      <c r="A20" s="57">
        <v>2016</v>
      </c>
      <c r="B20" s="21" t="s">
        <v>55</v>
      </c>
      <c r="C20" s="110">
        <v>20</v>
      </c>
      <c r="D20" s="111"/>
      <c r="E20" s="111">
        <v>155756.2084375305</v>
      </c>
      <c r="F20" s="111">
        <v>851.66713851999998</v>
      </c>
      <c r="G20" s="111">
        <v>16297.415907409999</v>
      </c>
      <c r="H20" s="111"/>
      <c r="I20" s="111">
        <v>989.61034514999994</v>
      </c>
      <c r="J20" s="111">
        <v>37.224624150000004</v>
      </c>
      <c r="K20" s="111">
        <v>564.07122019000008</v>
      </c>
      <c r="L20" s="111">
        <v>601.29584434000003</v>
      </c>
      <c r="M20" s="22">
        <v>173644.53053443052</v>
      </c>
    </row>
    <row r="21" spans="1:13">
      <c r="A21" s="225">
        <v>2016</v>
      </c>
      <c r="B21" s="226" t="s">
        <v>56</v>
      </c>
      <c r="C21" s="227">
        <v>21</v>
      </c>
      <c r="D21" s="228"/>
      <c r="E21" s="228">
        <v>164550.7150037291</v>
      </c>
      <c r="F21" s="228">
        <v>825.69506319000004</v>
      </c>
      <c r="G21" s="228">
        <v>14218.63778533</v>
      </c>
      <c r="H21" s="228"/>
      <c r="I21" s="228">
        <v>939.60013350999998</v>
      </c>
      <c r="J21" s="228">
        <v>62.530450340000002</v>
      </c>
      <c r="K21" s="228">
        <v>571.02687547000005</v>
      </c>
      <c r="L21" s="228">
        <v>633.55732580999995</v>
      </c>
      <c r="M21" s="229">
        <v>180342.51024837911</v>
      </c>
    </row>
    <row r="22" spans="1:13">
      <c r="A22" s="57">
        <v>2016</v>
      </c>
      <c r="B22" s="21" t="s">
        <v>57</v>
      </c>
      <c r="C22" s="110">
        <v>21</v>
      </c>
      <c r="D22" s="111"/>
      <c r="E22" s="111">
        <v>145844.20277776988</v>
      </c>
      <c r="F22" s="111">
        <v>768.78183547999993</v>
      </c>
      <c r="G22" s="111">
        <v>12953.02992483</v>
      </c>
      <c r="H22" s="111"/>
      <c r="I22" s="111">
        <v>874.69695198000011</v>
      </c>
      <c r="J22" s="111">
        <v>34.446596100000001</v>
      </c>
      <c r="K22" s="111">
        <v>578.26043694999998</v>
      </c>
      <c r="L22" s="111">
        <v>612.70703305000006</v>
      </c>
      <c r="M22" s="22">
        <v>160284.63668762989</v>
      </c>
    </row>
    <row r="23" spans="1:13">
      <c r="A23" s="225">
        <v>2016</v>
      </c>
      <c r="B23" s="226" t="s">
        <v>58</v>
      </c>
      <c r="C23" s="227">
        <v>21</v>
      </c>
      <c r="D23" s="228"/>
      <c r="E23" s="228">
        <v>133032.78099964</v>
      </c>
      <c r="F23" s="228">
        <v>1046.3322564099999</v>
      </c>
      <c r="G23" s="228">
        <v>11512.813398889999</v>
      </c>
      <c r="H23" s="228"/>
      <c r="I23" s="228">
        <v>793.45887799999991</v>
      </c>
      <c r="J23" s="228">
        <v>48.900600620000006</v>
      </c>
      <c r="K23" s="228">
        <v>523.65325836</v>
      </c>
      <c r="L23" s="228">
        <v>572.55385897999997</v>
      </c>
      <c r="M23" s="229">
        <v>145911.60713550998</v>
      </c>
    </row>
    <row r="24" spans="1:13">
      <c r="A24" s="57">
        <v>2016</v>
      </c>
      <c r="B24" s="21" t="s">
        <v>59</v>
      </c>
      <c r="C24" s="110">
        <v>22</v>
      </c>
      <c r="D24" s="111"/>
      <c r="E24" s="111">
        <v>119517.39645694962</v>
      </c>
      <c r="F24" s="111">
        <v>729.19878429000005</v>
      </c>
      <c r="G24" s="111">
        <v>9842.3821705199989</v>
      </c>
      <c r="H24" s="111"/>
      <c r="I24" s="111">
        <v>663.86542400000008</v>
      </c>
      <c r="J24" s="111">
        <v>43.225286230000002</v>
      </c>
      <c r="K24" s="111">
        <v>449.72484854999999</v>
      </c>
      <c r="L24" s="111">
        <v>492.95013477999998</v>
      </c>
      <c r="M24" s="22">
        <v>130516.59418624961</v>
      </c>
    </row>
    <row r="25" spans="1:13">
      <c r="A25" s="225">
        <v>2016</v>
      </c>
      <c r="B25" s="226" t="s">
        <v>60</v>
      </c>
      <c r="C25" s="227">
        <v>22</v>
      </c>
      <c r="D25" s="228"/>
      <c r="E25" s="228">
        <v>167059.08843201998</v>
      </c>
      <c r="F25" s="228">
        <v>1124.3372480100002</v>
      </c>
      <c r="G25" s="228">
        <v>15030.97611446</v>
      </c>
      <c r="H25" s="228"/>
      <c r="I25" s="228">
        <v>848.16531676</v>
      </c>
      <c r="J25" s="228">
        <v>39.493378990000004</v>
      </c>
      <c r="K25" s="228">
        <v>620.46914382</v>
      </c>
      <c r="L25" s="228">
        <v>659.96252280999988</v>
      </c>
      <c r="M25" s="229">
        <v>183598.19238605001</v>
      </c>
    </row>
    <row r="26" spans="1:13">
      <c r="A26" s="57">
        <v>2016</v>
      </c>
      <c r="B26" s="21" t="s">
        <v>61</v>
      </c>
      <c r="C26" s="110">
        <v>21</v>
      </c>
      <c r="D26" s="111"/>
      <c r="E26" s="111">
        <v>118861.9802294503</v>
      </c>
      <c r="F26" s="111">
        <v>1051.0966279900001</v>
      </c>
      <c r="G26" s="111">
        <v>10033.406537119999</v>
      </c>
      <c r="H26" s="111"/>
      <c r="I26" s="111">
        <v>667.48208725000006</v>
      </c>
      <c r="J26" s="111">
        <v>30.877519880000001</v>
      </c>
      <c r="K26" s="111">
        <v>454.47801915000002</v>
      </c>
      <c r="L26" s="111">
        <v>485.35553902999993</v>
      </c>
      <c r="M26" s="22">
        <v>130048.22439285032</v>
      </c>
    </row>
    <row r="27" spans="1:13">
      <c r="A27" s="225">
        <v>2016</v>
      </c>
      <c r="B27" s="226" t="s">
        <v>62</v>
      </c>
      <c r="C27" s="227">
        <v>23</v>
      </c>
      <c r="D27" s="228"/>
      <c r="E27" s="228">
        <v>102622.30647714032</v>
      </c>
      <c r="F27" s="228">
        <v>464.08508806999998</v>
      </c>
      <c r="G27" s="228">
        <v>7712.4982411800011</v>
      </c>
      <c r="H27" s="228"/>
      <c r="I27" s="228">
        <v>616.37044215000003</v>
      </c>
      <c r="J27" s="228">
        <v>31.928789980000001</v>
      </c>
      <c r="K27" s="228">
        <v>420.40396082000001</v>
      </c>
      <c r="L27" s="228">
        <v>452.33275079999999</v>
      </c>
      <c r="M27" s="229">
        <v>111403.50791127031</v>
      </c>
    </row>
    <row r="28" spans="1:13">
      <c r="A28" s="57">
        <v>2016</v>
      </c>
      <c r="B28" s="21" t="s">
        <v>63</v>
      </c>
      <c r="C28" s="110">
        <v>22</v>
      </c>
      <c r="D28" s="111"/>
      <c r="E28" s="111">
        <v>129089.12918277021</v>
      </c>
      <c r="F28" s="111">
        <v>712.33555291999994</v>
      </c>
      <c r="G28" s="111">
        <v>9612.2298022699997</v>
      </c>
      <c r="H28" s="111"/>
      <c r="I28" s="111">
        <v>729.56133754999996</v>
      </c>
      <c r="J28" s="111">
        <v>38.8174931</v>
      </c>
      <c r="K28" s="111">
        <v>519.39247522000005</v>
      </c>
      <c r="L28" s="111">
        <v>558.20996832000003</v>
      </c>
      <c r="M28" s="22">
        <v>139989.13029091019</v>
      </c>
    </row>
    <row r="29" spans="1:13">
      <c r="A29" s="225">
        <v>2016</v>
      </c>
      <c r="B29" s="226" t="s">
        <v>64</v>
      </c>
      <c r="C29" s="227">
        <v>21</v>
      </c>
      <c r="D29" s="228"/>
      <c r="E29" s="228">
        <v>122766.43291316</v>
      </c>
      <c r="F29" s="228">
        <v>773.81683381000005</v>
      </c>
      <c r="G29" s="228">
        <v>8848.5130293900002</v>
      </c>
      <c r="H29" s="228"/>
      <c r="I29" s="228">
        <v>712.4138972799999</v>
      </c>
      <c r="J29" s="228">
        <v>34.707570769999997</v>
      </c>
      <c r="K29" s="228">
        <v>523.26972713999999</v>
      </c>
      <c r="L29" s="228">
        <v>557.97729791000006</v>
      </c>
      <c r="M29" s="229">
        <v>132885.33713773999</v>
      </c>
    </row>
    <row r="30" spans="1:13" s="21" customFormat="1">
      <c r="A30" s="57">
        <v>2016</v>
      </c>
      <c r="B30" s="21" t="s">
        <v>65</v>
      </c>
      <c r="C30" s="110">
        <v>22</v>
      </c>
      <c r="D30" s="111"/>
      <c r="E30" s="111">
        <v>146315.97648519982</v>
      </c>
      <c r="F30" s="111">
        <v>739.50955519000001</v>
      </c>
      <c r="G30" s="111">
        <v>13590.858785660002</v>
      </c>
      <c r="H30" s="111"/>
      <c r="I30" s="111">
        <v>955.62479379000001</v>
      </c>
      <c r="J30" s="111">
        <v>46.474153770000001</v>
      </c>
      <c r="K30" s="111">
        <v>445.84451055000005</v>
      </c>
      <c r="L30" s="111">
        <v>492.31866432000004</v>
      </c>
      <c r="M30" s="22">
        <v>161354.77872896983</v>
      </c>
    </row>
    <row r="31" spans="1:13" s="1" customFormat="1">
      <c r="A31" s="225">
        <v>2016</v>
      </c>
      <c r="B31" s="226" t="s">
        <v>66</v>
      </c>
      <c r="C31" s="227">
        <v>21</v>
      </c>
      <c r="D31" s="228"/>
      <c r="E31" s="228">
        <v>138029.4608474306</v>
      </c>
      <c r="F31" s="228">
        <v>927.61472212000001</v>
      </c>
      <c r="G31" s="228">
        <v>12646.15447078</v>
      </c>
      <c r="H31" s="228"/>
      <c r="I31" s="228">
        <v>815.52690497999993</v>
      </c>
      <c r="J31" s="228">
        <v>40.06312492</v>
      </c>
      <c r="K31" s="228">
        <v>493.45544591000004</v>
      </c>
      <c r="L31" s="228">
        <v>533.51857083000004</v>
      </c>
      <c r="M31" s="229">
        <v>152024.6607940206</v>
      </c>
    </row>
    <row r="32" spans="1:13">
      <c r="A32" s="28">
        <v>2016</v>
      </c>
      <c r="B32" s="1" t="s">
        <v>68</v>
      </c>
      <c r="C32" s="348">
        <v>257</v>
      </c>
      <c r="D32" s="112"/>
      <c r="E32" s="112">
        <v>1643445.6782427903</v>
      </c>
      <c r="F32" s="112">
        <v>10014.470706</v>
      </c>
      <c r="G32" s="112">
        <v>142298.91616784001</v>
      </c>
      <c r="H32" s="112"/>
      <c r="I32" s="112">
        <v>9606.3765123999983</v>
      </c>
      <c r="J32" s="112">
        <v>488.68958885000001</v>
      </c>
      <c r="K32" s="112">
        <v>6164.0499221300006</v>
      </c>
      <c r="L32" s="112">
        <v>6652.73951098</v>
      </c>
      <c r="M32" s="112">
        <v>1802003.7104340103</v>
      </c>
    </row>
    <row r="33" spans="1:13">
      <c r="A33" s="57"/>
      <c r="B33" s="21"/>
      <c r="C33" s="57"/>
      <c r="D33" s="57"/>
      <c r="E33" s="21"/>
      <c r="F33" s="21"/>
      <c r="G33" s="21"/>
      <c r="H33" s="21"/>
      <c r="I33" s="21"/>
      <c r="J33" s="21"/>
      <c r="K33" s="21"/>
      <c r="L33" s="21"/>
      <c r="M33" s="1"/>
    </row>
    <row r="34" spans="1:13">
      <c r="A34" s="57">
        <v>2017</v>
      </c>
      <c r="B34" s="21" t="s">
        <v>55</v>
      </c>
      <c r="C34" s="110">
        <v>22</v>
      </c>
      <c r="D34" s="57"/>
      <c r="E34" s="111">
        <v>130642.9958790403</v>
      </c>
      <c r="F34" s="111">
        <v>824.39717189999999</v>
      </c>
      <c r="G34" s="111">
        <v>9844.372561619999</v>
      </c>
      <c r="H34" s="111"/>
      <c r="I34" s="111">
        <v>843.29439674000002</v>
      </c>
      <c r="J34" s="111">
        <v>53.121727269999994</v>
      </c>
      <c r="K34" s="111">
        <v>684.30989202000001</v>
      </c>
      <c r="L34" s="111">
        <v>737.43161928999996</v>
      </c>
      <c r="M34" s="22">
        <v>142068.09445669031</v>
      </c>
    </row>
    <row r="35" spans="1:13">
      <c r="A35" s="225">
        <v>2017</v>
      </c>
      <c r="B35" s="226" t="s">
        <v>56</v>
      </c>
      <c r="C35" s="227">
        <v>20</v>
      </c>
      <c r="D35" s="225"/>
      <c r="E35" s="228">
        <v>129198.15814464001</v>
      </c>
      <c r="F35" s="228">
        <v>888.40754331000005</v>
      </c>
      <c r="G35" s="228">
        <v>10730.740630820001</v>
      </c>
      <c r="H35" s="228"/>
      <c r="I35" s="228">
        <v>834.03819156999998</v>
      </c>
      <c r="J35" s="228">
        <v>51.572980299999998</v>
      </c>
      <c r="K35" s="228">
        <v>486.54173723000002</v>
      </c>
      <c r="L35" s="228">
        <v>538.11471753000001</v>
      </c>
      <c r="M35" s="229">
        <v>141301.05168456002</v>
      </c>
    </row>
    <row r="36" spans="1:13">
      <c r="A36" s="57">
        <v>2017</v>
      </c>
      <c r="B36" s="21" t="s">
        <v>57</v>
      </c>
      <c r="C36" s="110">
        <v>23</v>
      </c>
      <c r="D36" s="57"/>
      <c r="E36" s="111">
        <v>156747.2470532099</v>
      </c>
      <c r="F36" s="111">
        <v>1180.55109195</v>
      </c>
      <c r="G36" s="111">
        <v>11759.314020249998</v>
      </c>
      <c r="H36" s="111"/>
      <c r="I36" s="111">
        <v>1038.6705020900001</v>
      </c>
      <c r="J36" s="111">
        <v>58.468329539999999</v>
      </c>
      <c r="K36" s="111">
        <v>466.77084182999999</v>
      </c>
      <c r="L36" s="111">
        <v>525.23917137000001</v>
      </c>
      <c r="M36" s="22">
        <v>170070.47074691992</v>
      </c>
    </row>
    <row r="37" spans="1:13">
      <c r="A37" s="225">
        <v>2017</v>
      </c>
      <c r="B37" s="226" t="s">
        <v>58</v>
      </c>
      <c r="C37" s="227">
        <v>18</v>
      </c>
      <c r="D37" s="225"/>
      <c r="E37" s="228">
        <v>141092.82302337981</v>
      </c>
      <c r="F37" s="228">
        <v>1103.18724221</v>
      </c>
      <c r="G37" s="228">
        <v>9876.1769014799993</v>
      </c>
      <c r="H37" s="228"/>
      <c r="I37" s="228">
        <v>826.10608843</v>
      </c>
      <c r="J37" s="228">
        <v>60.607715059999997</v>
      </c>
      <c r="K37" s="228">
        <v>383.22847998999998</v>
      </c>
      <c r="L37" s="228">
        <v>443.83619505000001</v>
      </c>
      <c r="M37" s="229">
        <v>152238.94220833981</v>
      </c>
    </row>
    <row r="38" spans="1:13">
      <c r="A38" s="57">
        <v>2017</v>
      </c>
      <c r="B38" s="21" t="s">
        <v>59</v>
      </c>
      <c r="C38" s="110">
        <v>22</v>
      </c>
      <c r="D38" s="57"/>
      <c r="E38" s="111">
        <v>172908.35919969011</v>
      </c>
      <c r="F38" s="111">
        <v>1268.86020343</v>
      </c>
      <c r="G38" s="111">
        <v>12055.84419014</v>
      </c>
      <c r="H38" s="111"/>
      <c r="I38" s="111">
        <v>868.81718890999991</v>
      </c>
      <c r="J38" s="111">
        <v>56.233745540000001</v>
      </c>
      <c r="K38" s="111">
        <v>471.32610582999996</v>
      </c>
      <c r="L38" s="111">
        <v>527.55985137000005</v>
      </c>
      <c r="M38" s="22">
        <v>186360.5804301101</v>
      </c>
    </row>
    <row r="39" spans="1:13">
      <c r="A39" s="225">
        <v>2017</v>
      </c>
      <c r="B39" s="226" t="s">
        <v>60</v>
      </c>
      <c r="C39" s="227">
        <v>22</v>
      </c>
      <c r="D39" s="225"/>
      <c r="E39" s="228">
        <v>170761.08072515897</v>
      </c>
      <c r="F39" s="228">
        <v>1693.2700287300001</v>
      </c>
      <c r="G39" s="228">
        <v>9106.1420506800005</v>
      </c>
      <c r="H39" s="228"/>
      <c r="I39" s="228">
        <v>925.25725241999999</v>
      </c>
      <c r="J39" s="228">
        <v>82.210109030000012</v>
      </c>
      <c r="K39" s="228">
        <v>452.52959376000001</v>
      </c>
      <c r="L39" s="228">
        <v>534.73970279000002</v>
      </c>
      <c r="M39" s="229">
        <v>181327.219731049</v>
      </c>
    </row>
    <row r="40" spans="1:13">
      <c r="A40" s="57">
        <v>2017</v>
      </c>
      <c r="B40" s="21" t="s">
        <v>61</v>
      </c>
      <c r="C40" s="110">
        <v>21</v>
      </c>
      <c r="D40" s="57"/>
      <c r="E40" s="111">
        <v>145441.32690050051</v>
      </c>
      <c r="F40" s="111">
        <v>1264.8186731000001</v>
      </c>
      <c r="G40" s="111">
        <v>9786.1950037099996</v>
      </c>
      <c r="H40" s="111"/>
      <c r="I40" s="111">
        <v>746.10069012000008</v>
      </c>
      <c r="J40" s="111">
        <v>130.18348821000001</v>
      </c>
      <c r="K40" s="111">
        <v>439.14533051000001</v>
      </c>
      <c r="L40" s="111">
        <v>569.32881872000007</v>
      </c>
      <c r="M40" s="22">
        <v>156542.9514130505</v>
      </c>
    </row>
    <row r="41" spans="1:13">
      <c r="A41" s="225">
        <v>2017</v>
      </c>
      <c r="B41" s="226" t="s">
        <v>62</v>
      </c>
      <c r="C41" s="227">
        <v>23</v>
      </c>
      <c r="D41" s="225"/>
      <c r="E41" s="228">
        <v>129566.60330587981</v>
      </c>
      <c r="F41" s="228">
        <v>435.06352759999999</v>
      </c>
      <c r="G41" s="228">
        <v>8211.2662292799996</v>
      </c>
      <c r="H41" s="228"/>
      <c r="I41" s="228">
        <v>846.48685957999999</v>
      </c>
      <c r="J41" s="228">
        <v>89.596366670000009</v>
      </c>
      <c r="K41" s="228">
        <v>328.92495957</v>
      </c>
      <c r="L41" s="228">
        <v>418.52132624000001</v>
      </c>
      <c r="M41" s="229">
        <v>139042.8777209798</v>
      </c>
    </row>
    <row r="42" spans="1:13">
      <c r="A42" s="57">
        <v>2017</v>
      </c>
      <c r="B42" s="21" t="s">
        <v>63</v>
      </c>
      <c r="C42" s="110">
        <v>21</v>
      </c>
      <c r="D42" s="57"/>
      <c r="E42" s="111">
        <v>142984.76682687982</v>
      </c>
      <c r="F42" s="111">
        <v>591.51344330000006</v>
      </c>
      <c r="G42" s="111">
        <v>9066.5986407700002</v>
      </c>
      <c r="H42" s="111"/>
      <c r="I42" s="111">
        <v>674.61683182000002</v>
      </c>
      <c r="J42" s="111">
        <v>138.11606058999999</v>
      </c>
      <c r="K42" s="111">
        <v>336.19357277</v>
      </c>
      <c r="L42" s="111">
        <v>474.30963336000002</v>
      </c>
      <c r="M42" s="22">
        <v>153200.2919328298</v>
      </c>
    </row>
    <row r="43" spans="1:13">
      <c r="A43" s="225">
        <v>2017</v>
      </c>
      <c r="B43" s="226" t="s">
        <v>64</v>
      </c>
      <c r="C43" s="227">
        <v>22</v>
      </c>
      <c r="D43" s="228"/>
      <c r="E43" s="228">
        <v>147603.89151962008</v>
      </c>
      <c r="F43" s="228">
        <v>1220.4812021</v>
      </c>
      <c r="G43" s="228">
        <v>8704.2821409200005</v>
      </c>
      <c r="H43" s="228"/>
      <c r="I43" s="228">
        <v>831.54931403000001</v>
      </c>
      <c r="J43" s="228">
        <v>209.24944436999999</v>
      </c>
      <c r="K43" s="228">
        <v>425.30662989999996</v>
      </c>
      <c r="L43" s="228">
        <v>634.55607426999995</v>
      </c>
      <c r="M43" s="229">
        <v>157774.27904884011</v>
      </c>
    </row>
    <row r="44" spans="1:13">
      <c r="A44" s="57">
        <v>2017</v>
      </c>
      <c r="B44" s="21" t="s">
        <v>65</v>
      </c>
      <c r="C44" s="110">
        <v>22</v>
      </c>
      <c r="D44" s="57"/>
      <c r="E44" s="111">
        <v>166761.1458315893</v>
      </c>
      <c r="F44" s="111">
        <v>1102.6624491499999</v>
      </c>
      <c r="G44" s="111">
        <v>10580.69938862</v>
      </c>
      <c r="H44" s="111"/>
      <c r="I44" s="111">
        <v>909.98180552999997</v>
      </c>
      <c r="J44" s="111">
        <v>366.91934180999999</v>
      </c>
      <c r="K44" s="111">
        <v>478.55520093999996</v>
      </c>
      <c r="L44" s="111">
        <v>845.47454275000007</v>
      </c>
      <c r="M44" s="22">
        <v>179097.30156848929</v>
      </c>
    </row>
    <row r="45" spans="1:13" s="1" customFormat="1">
      <c r="A45" s="225">
        <v>2017</v>
      </c>
      <c r="B45" s="226" t="s">
        <v>66</v>
      </c>
      <c r="C45" s="227">
        <v>19</v>
      </c>
      <c r="D45" s="225"/>
      <c r="E45" s="228">
        <v>135780.1585936503</v>
      </c>
      <c r="F45" s="228">
        <v>881.68782920000001</v>
      </c>
      <c r="G45" s="228">
        <v>10795.42583837</v>
      </c>
      <c r="H45" s="228"/>
      <c r="I45" s="228">
        <v>819.68057612000007</v>
      </c>
      <c r="J45" s="228">
        <v>143.43276415</v>
      </c>
      <c r="K45" s="228">
        <v>342.89811673999998</v>
      </c>
      <c r="L45" s="228">
        <v>486.33088089</v>
      </c>
      <c r="M45" s="229">
        <v>147881.59588903032</v>
      </c>
    </row>
    <row r="46" spans="1:13">
      <c r="A46" s="28">
        <v>2017</v>
      </c>
      <c r="B46" s="1" t="s">
        <v>68</v>
      </c>
      <c r="C46" s="28">
        <v>255</v>
      </c>
      <c r="D46" s="28"/>
      <c r="E46" s="112">
        <v>1769488.5570032387</v>
      </c>
      <c r="F46" s="112">
        <v>12454.900405980001</v>
      </c>
      <c r="G46" s="112">
        <v>120517.05759665999</v>
      </c>
      <c r="H46" s="112"/>
      <c r="I46" s="112">
        <v>10164.599697359999</v>
      </c>
      <c r="J46" s="112">
        <v>1439.71207254</v>
      </c>
      <c r="K46" s="112">
        <v>5295.7304610899992</v>
      </c>
      <c r="L46" s="112">
        <v>6735.4425336300001</v>
      </c>
      <c r="M46" s="112">
        <v>1906905.6568308889</v>
      </c>
    </row>
    <row r="47" spans="1:13">
      <c r="A47" s="21"/>
      <c r="B47" s="21"/>
      <c r="C47" s="21"/>
      <c r="D47" s="21"/>
      <c r="E47" s="21"/>
      <c r="F47" s="111"/>
      <c r="G47" s="21"/>
      <c r="H47" s="21"/>
      <c r="I47" s="21"/>
      <c r="J47" s="21"/>
      <c r="K47" s="21"/>
      <c r="L47" s="21"/>
      <c r="M47" s="1"/>
    </row>
    <row r="48" spans="1:13" s="9" customFormat="1">
      <c r="A48" s="57">
        <v>2017</v>
      </c>
      <c r="B48" s="101" t="s">
        <v>72</v>
      </c>
      <c r="C48" s="105">
        <v>255</v>
      </c>
      <c r="D48" s="105"/>
      <c r="E48" s="111">
        <v>558106.15014877997</v>
      </c>
      <c r="F48" s="111">
        <v>12453.82668599</v>
      </c>
      <c r="G48" s="111">
        <v>18425.145411759997</v>
      </c>
      <c r="H48" s="111"/>
      <c r="I48" s="111">
        <v>5406.1496356000007</v>
      </c>
      <c r="J48" s="111">
        <v>187.96246981000002</v>
      </c>
      <c r="K48" s="111">
        <v>2389.55422486</v>
      </c>
      <c r="L48" s="111">
        <v>2577.5166946700001</v>
      </c>
      <c r="M48" s="22">
        <v>584514.96189081005</v>
      </c>
    </row>
    <row r="49" spans="1:13">
      <c r="A49" s="225">
        <v>2017</v>
      </c>
      <c r="B49" s="230" t="s">
        <v>73</v>
      </c>
      <c r="C49" s="225">
        <v>255</v>
      </c>
      <c r="D49" s="225"/>
      <c r="E49" s="228">
        <v>108169.49033246</v>
      </c>
      <c r="F49" s="228">
        <v>0</v>
      </c>
      <c r="G49" s="228">
        <v>14.623819399999999</v>
      </c>
      <c r="H49" s="228"/>
      <c r="I49" s="228">
        <v>83.57283532999999</v>
      </c>
      <c r="J49" s="228">
        <v>33.057249809999995</v>
      </c>
      <c r="K49" s="228">
        <v>51.791803180000009</v>
      </c>
      <c r="L49" s="228">
        <v>84.84905298999999</v>
      </c>
      <c r="M49" s="229">
        <v>108352.53604018</v>
      </c>
    </row>
    <row r="50" spans="1:13" s="9" customFormat="1">
      <c r="A50" s="57">
        <v>2017</v>
      </c>
      <c r="B50" s="101" t="s">
        <v>88</v>
      </c>
      <c r="C50" s="105">
        <v>255</v>
      </c>
      <c r="D50" s="105"/>
      <c r="E50" s="111">
        <v>23938.94800506</v>
      </c>
      <c r="F50" s="111">
        <v>0.36904998999999999</v>
      </c>
      <c r="G50" s="111">
        <v>27.559213369999998</v>
      </c>
      <c r="H50" s="111"/>
      <c r="I50" s="111">
        <v>1106.8977226600002</v>
      </c>
      <c r="J50" s="111">
        <v>1165.7623579899998</v>
      </c>
      <c r="K50" s="111">
        <v>76.485566649999996</v>
      </c>
      <c r="L50" s="111">
        <v>1242.2479246400001</v>
      </c>
      <c r="M50" s="22">
        <v>26315.652865729993</v>
      </c>
    </row>
    <row r="51" spans="1:13" s="1" customFormat="1">
      <c r="A51" s="225">
        <v>2017</v>
      </c>
      <c r="B51" s="230" t="s">
        <v>684</v>
      </c>
      <c r="C51" s="225">
        <v>255</v>
      </c>
      <c r="D51" s="225"/>
      <c r="E51" s="228">
        <v>0</v>
      </c>
      <c r="F51" s="228">
        <v>0</v>
      </c>
      <c r="G51" s="228">
        <v>0</v>
      </c>
      <c r="H51" s="228"/>
      <c r="I51" s="228">
        <v>0</v>
      </c>
      <c r="J51" s="228">
        <v>0</v>
      </c>
      <c r="K51" s="228">
        <v>0</v>
      </c>
      <c r="L51" s="228">
        <v>0</v>
      </c>
      <c r="M51" s="229">
        <v>0</v>
      </c>
    </row>
    <row r="52" spans="1:13">
      <c r="A52" s="57">
        <v>2017</v>
      </c>
      <c r="B52" s="101" t="s">
        <v>71</v>
      </c>
      <c r="C52" s="105">
        <v>255</v>
      </c>
      <c r="D52" s="105"/>
      <c r="E52" s="111">
        <v>1079273.9685169389</v>
      </c>
      <c r="F52" s="111">
        <v>0.70467000000000002</v>
      </c>
      <c r="G52" s="111">
        <v>102049.72915213001</v>
      </c>
      <c r="H52" s="111"/>
      <c r="I52" s="111">
        <v>3567.9795037700001</v>
      </c>
      <c r="J52" s="111">
        <v>52.929994930000007</v>
      </c>
      <c r="K52" s="111">
        <v>2777.8988663999994</v>
      </c>
      <c r="L52" s="111">
        <v>2830.8288613300001</v>
      </c>
      <c r="M52" s="22">
        <v>1187722.5060341689</v>
      </c>
    </row>
    <row r="53" spans="1:13" s="21" customFormat="1">
      <c r="A53" s="28">
        <v>2017</v>
      </c>
      <c r="B53" s="102" t="s">
        <v>93</v>
      </c>
      <c r="C53" s="108">
        <v>255</v>
      </c>
      <c r="D53" s="28"/>
      <c r="E53" s="22">
        <v>1769488.5570032387</v>
      </c>
      <c r="F53" s="22">
        <v>12454.900405979999</v>
      </c>
      <c r="G53" s="22">
        <v>120517.05759666</v>
      </c>
      <c r="H53" s="22"/>
      <c r="I53" s="22">
        <v>10164.599697360001</v>
      </c>
      <c r="J53" s="22">
        <v>1439.7120725399998</v>
      </c>
      <c r="K53" s="22">
        <v>5295.7304610899992</v>
      </c>
      <c r="L53" s="22">
        <v>6735.4425336300001</v>
      </c>
      <c r="M53" s="22">
        <v>1906905.6568308889</v>
      </c>
    </row>
    <row r="54" spans="1:13" s="21" customFormat="1">
      <c r="M54" s="1"/>
    </row>
    <row r="55" spans="1:13">
      <c r="A55" s="57" t="s">
        <v>2936</v>
      </c>
      <c r="B55" s="21"/>
      <c r="C55" s="28">
        <v>257</v>
      </c>
      <c r="D55" s="72"/>
      <c r="E55" s="112">
        <v>1643445.6782427903</v>
      </c>
      <c r="F55" s="112">
        <v>10014.470706</v>
      </c>
      <c r="G55" s="112">
        <v>142298.91616784001</v>
      </c>
      <c r="H55" s="112"/>
      <c r="I55" s="112">
        <v>9606.3765123999983</v>
      </c>
      <c r="J55" s="112">
        <v>488.68958885000001</v>
      </c>
      <c r="K55" s="112">
        <v>6164.0499221300006</v>
      </c>
      <c r="L55" s="112">
        <v>6652.73951098</v>
      </c>
      <c r="M55" s="112">
        <v>1802003.7104340103</v>
      </c>
    </row>
    <row r="56" spans="1:13">
      <c r="A56" s="57" t="s">
        <v>3644</v>
      </c>
      <c r="B56" s="21"/>
      <c r="C56" s="28">
        <v>255</v>
      </c>
      <c r="D56" s="72"/>
      <c r="E56" s="112">
        <v>1769488.5570032387</v>
      </c>
      <c r="F56" s="112">
        <v>12454.900405980001</v>
      </c>
      <c r="G56" s="112">
        <v>120517.05759665999</v>
      </c>
      <c r="H56" s="112"/>
      <c r="I56" s="112">
        <v>10164.599697359999</v>
      </c>
      <c r="J56" s="112">
        <v>1439.71207254</v>
      </c>
      <c r="K56" s="112">
        <v>5295.7304610899992</v>
      </c>
      <c r="L56" s="112">
        <v>6735.4425336300001</v>
      </c>
      <c r="M56" s="112">
        <v>1906905.6568308889</v>
      </c>
    </row>
    <row r="57" spans="1:13" s="21" customFormat="1">
      <c r="A57" s="74" t="s">
        <v>51</v>
      </c>
      <c r="B57" s="113"/>
      <c r="C57" s="113"/>
      <c r="D57" s="113"/>
      <c r="E57" s="231">
        <v>7.6694277413060785E-2</v>
      </c>
      <c r="F57" s="231">
        <v>0.24369033288178255</v>
      </c>
      <c r="G57" s="231">
        <v>-0.15307114880262729</v>
      </c>
      <c r="H57" s="231"/>
      <c r="I57" s="231">
        <v>5.8109650838632287E-2</v>
      </c>
      <c r="J57" s="231">
        <v>1.9460665939865356</v>
      </c>
      <c r="K57" s="231">
        <v>-0.14086833689042411</v>
      </c>
      <c r="L57" s="231">
        <v>1.2431423553184828E-2</v>
      </c>
      <c r="M57" s="231">
        <v>5.8214056824340998E-2</v>
      </c>
    </row>
    <row r="58" spans="1:13" s="21" customFormat="1">
      <c r="A58" s="57"/>
      <c r="C58" s="57"/>
      <c r="D58" s="57"/>
      <c r="M58" s="1"/>
    </row>
    <row r="59" spans="1:13">
      <c r="A59" s="57" t="s">
        <v>2936</v>
      </c>
      <c r="B59" s="21" t="s">
        <v>111</v>
      </c>
      <c r="C59" s="57"/>
      <c r="D59" s="57"/>
      <c r="E59" s="12">
        <v>6394.7302655361491</v>
      </c>
      <c r="F59" s="12">
        <v>38.966812085603117</v>
      </c>
      <c r="G59" s="12">
        <v>553.69228080871596</v>
      </c>
      <c r="H59" s="12"/>
      <c r="I59" s="12">
        <v>37.378896935408555</v>
      </c>
      <c r="J59" s="12">
        <v>1.901515909922179</v>
      </c>
      <c r="K59" s="12">
        <v>23.984630047198447</v>
      </c>
      <c r="L59" s="12">
        <v>25.886145957120622</v>
      </c>
      <c r="M59" s="12">
        <v>7011.6875892373937</v>
      </c>
    </row>
    <row r="60" spans="1:13">
      <c r="A60" s="57" t="s">
        <v>3644</v>
      </c>
      <c r="B60" s="113" t="s">
        <v>111</v>
      </c>
      <c r="C60" s="57"/>
      <c r="D60" s="57"/>
      <c r="E60" s="12">
        <v>6939.1708117774069</v>
      </c>
      <c r="F60" s="12">
        <v>48.84274669011765</v>
      </c>
      <c r="G60" s="12">
        <v>472.61591214376466</v>
      </c>
      <c r="H60" s="12"/>
      <c r="I60" s="12">
        <v>39.861175283764702</v>
      </c>
      <c r="J60" s="12">
        <v>5.6459296962352941</v>
      </c>
      <c r="K60" s="12">
        <v>20.767570435647055</v>
      </c>
      <c r="L60" s="12">
        <v>26.413500131882355</v>
      </c>
      <c r="M60" s="12">
        <v>7478.0613993368197</v>
      </c>
    </row>
    <row r="61" spans="1:13" ht="12" thickBot="1">
      <c r="A61" s="74" t="s">
        <v>51</v>
      </c>
      <c r="B61" s="113"/>
      <c r="C61" s="113"/>
      <c r="D61" s="113"/>
      <c r="E61" s="231">
        <v>8.5138938412378851E-2</v>
      </c>
      <c r="F61" s="231">
        <v>0.25344476686516915</v>
      </c>
      <c r="G61" s="231">
        <v>-0.14642856957754979</v>
      </c>
      <c r="H61" s="231"/>
      <c r="I61" s="231">
        <v>6.6408550060895966E-2</v>
      </c>
      <c r="J61" s="231">
        <v>1.9691729986452535</v>
      </c>
      <c r="K61" s="231">
        <v>-0.13413004933662354</v>
      </c>
      <c r="L61" s="231">
        <v>2.0372062169288219E-2</v>
      </c>
      <c r="M61" s="231">
        <v>6.6513774917080992E-2</v>
      </c>
    </row>
    <row r="62" spans="1:13" ht="12.75">
      <c r="A62" s="233"/>
      <c r="B62" s="234"/>
      <c r="C62" s="234"/>
      <c r="D62" s="234"/>
      <c r="E62" s="234"/>
      <c r="F62" s="234"/>
      <c r="G62" s="234"/>
      <c r="H62" s="234"/>
      <c r="I62" s="234"/>
      <c r="J62" s="234"/>
      <c r="K62" s="234"/>
      <c r="L62" s="234"/>
      <c r="M62" s="234"/>
    </row>
    <row r="63" spans="1:13" ht="18">
      <c r="A63" s="106" t="s">
        <v>697</v>
      </c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63" t="s">
        <v>129</v>
      </c>
    </row>
    <row r="64" spans="1:13" ht="12.75">
      <c r="A64" s="114" t="s">
        <v>696</v>
      </c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</row>
    <row r="65" spans="1:13" s="21" customFormat="1">
      <c r="A65" s="235"/>
      <c r="B65" s="235"/>
      <c r="C65" s="237" t="s">
        <v>97</v>
      </c>
      <c r="D65" s="237"/>
      <c r="E65" s="236"/>
      <c r="F65" s="236" t="s">
        <v>112</v>
      </c>
      <c r="G65" s="236"/>
      <c r="H65" s="236"/>
      <c r="I65" s="236" t="s">
        <v>204</v>
      </c>
      <c r="J65" s="236" t="s">
        <v>95</v>
      </c>
      <c r="K65" s="236" t="s">
        <v>96</v>
      </c>
      <c r="L65" s="236" t="s">
        <v>68</v>
      </c>
      <c r="M65" s="236"/>
    </row>
    <row r="66" spans="1:13" s="21" customFormat="1">
      <c r="A66" s="237" t="s">
        <v>165</v>
      </c>
      <c r="B66" s="235"/>
      <c r="C66" s="237" t="s">
        <v>98</v>
      </c>
      <c r="D66" s="237"/>
      <c r="E66" s="236" t="s">
        <v>89</v>
      </c>
      <c r="F66" s="236" t="s">
        <v>113</v>
      </c>
      <c r="G66" s="236" t="s">
        <v>12</v>
      </c>
      <c r="H66" s="236"/>
      <c r="I66" s="236" t="s">
        <v>205</v>
      </c>
      <c r="J66" s="236" t="s">
        <v>67</v>
      </c>
      <c r="K66" s="236" t="s">
        <v>67</v>
      </c>
      <c r="L66" s="236" t="s">
        <v>67</v>
      </c>
      <c r="M66" s="236" t="s">
        <v>68</v>
      </c>
    </row>
    <row r="67" spans="1:13" s="21" customFormat="1">
      <c r="A67" s="108">
        <v>2004</v>
      </c>
      <c r="B67" s="109"/>
      <c r="C67" s="105">
        <v>259</v>
      </c>
      <c r="D67" s="105"/>
      <c r="E67" s="63">
        <v>505415.44809385983</v>
      </c>
      <c r="F67" s="63">
        <v>14807.289181760001</v>
      </c>
      <c r="G67" s="63">
        <v>886.06603999999993</v>
      </c>
      <c r="H67" s="63"/>
      <c r="I67" s="63">
        <v>1984.1551078799998</v>
      </c>
      <c r="J67" s="63">
        <v>11249.99338647</v>
      </c>
      <c r="K67" s="63">
        <v>10295.502524729998</v>
      </c>
      <c r="L67" s="63">
        <v>21545.495911199996</v>
      </c>
      <c r="M67" s="103">
        <v>529831.16515293973</v>
      </c>
    </row>
    <row r="68" spans="1:13" s="21" customFormat="1">
      <c r="A68" s="220">
        <v>2005</v>
      </c>
      <c r="B68" s="221"/>
      <c r="C68" s="222">
        <v>257</v>
      </c>
      <c r="D68" s="223"/>
      <c r="E68" s="223">
        <v>630686.7207390297</v>
      </c>
      <c r="F68" s="223">
        <v>15407.048091029998</v>
      </c>
      <c r="G68" s="223">
        <v>1540.0248377099999</v>
      </c>
      <c r="H68" s="223"/>
      <c r="I68" s="223">
        <v>4873.73710871</v>
      </c>
      <c r="J68" s="223">
        <v>11067.191383469999</v>
      </c>
      <c r="K68" s="223">
        <v>9143.8077792400018</v>
      </c>
      <c r="L68" s="223">
        <v>20210.999162710003</v>
      </c>
      <c r="M68" s="224">
        <v>657311.48184815969</v>
      </c>
    </row>
    <row r="69" spans="1:13" s="21" customFormat="1">
      <c r="A69" s="108">
        <v>2006</v>
      </c>
      <c r="B69" s="109"/>
      <c r="C69" s="105">
        <v>255</v>
      </c>
      <c r="D69" s="105"/>
      <c r="E69" s="63">
        <v>750300.31971506984</v>
      </c>
      <c r="F69" s="63">
        <v>18991.39912767</v>
      </c>
      <c r="G69" s="63">
        <v>3638.3945434299999</v>
      </c>
      <c r="H69" s="63"/>
      <c r="I69" s="63">
        <v>11240.255374349999</v>
      </c>
      <c r="J69" s="63">
        <v>7072.1885367200011</v>
      </c>
      <c r="K69" s="63">
        <v>5284.8419214099995</v>
      </c>
      <c r="L69" s="63">
        <v>12357.030458129999</v>
      </c>
      <c r="M69" s="103">
        <v>777536.00009097985</v>
      </c>
    </row>
    <row r="70" spans="1:13" s="21" customFormat="1">
      <c r="A70" s="220">
        <v>2007</v>
      </c>
      <c r="B70" s="221"/>
      <c r="C70" s="222">
        <v>255</v>
      </c>
      <c r="D70" s="223"/>
      <c r="E70" s="223">
        <v>1153384.3481639384</v>
      </c>
      <c r="F70" s="223">
        <v>26626.304572420002</v>
      </c>
      <c r="G70" s="223">
        <v>12134.612570900001</v>
      </c>
      <c r="H70" s="223"/>
      <c r="I70" s="223">
        <v>14660.758004890002</v>
      </c>
      <c r="J70" s="223">
        <v>16423.19093217</v>
      </c>
      <c r="K70" s="223">
        <v>5230.8555259700006</v>
      </c>
      <c r="L70" s="223">
        <v>21654.046458140001</v>
      </c>
      <c r="M70" s="224">
        <v>1201833.7651978682</v>
      </c>
    </row>
    <row r="71" spans="1:13" s="21" customFormat="1">
      <c r="A71" s="108">
        <v>2008</v>
      </c>
      <c r="B71" s="109"/>
      <c r="C71" s="105">
        <v>256</v>
      </c>
      <c r="D71" s="105"/>
      <c r="E71" s="63">
        <v>747891.47533711058</v>
      </c>
      <c r="F71" s="63">
        <v>18048.199110419999</v>
      </c>
      <c r="G71" s="63">
        <v>8412.5121268900002</v>
      </c>
      <c r="H71" s="63"/>
      <c r="I71" s="63">
        <v>12854.584005310002</v>
      </c>
      <c r="J71" s="63">
        <v>3982.2991006299999</v>
      </c>
      <c r="K71" s="63">
        <v>3928.4613758699998</v>
      </c>
      <c r="L71" s="63">
        <v>7910.7604764999996</v>
      </c>
      <c r="M71" s="103">
        <v>777069.3319458107</v>
      </c>
    </row>
    <row r="72" spans="1:13" s="21" customFormat="1">
      <c r="A72" s="220">
        <v>2009</v>
      </c>
      <c r="B72" s="221"/>
      <c r="C72" s="222">
        <v>256</v>
      </c>
      <c r="D72" s="223"/>
      <c r="E72" s="223">
        <v>396856.32981065044</v>
      </c>
      <c r="F72" s="223">
        <v>12844.767718060002</v>
      </c>
      <c r="G72" s="223">
        <v>10686.92236905</v>
      </c>
      <c r="H72" s="223"/>
      <c r="I72" s="223">
        <v>12910.845587940001</v>
      </c>
      <c r="J72" s="223">
        <v>3660.6243017100001</v>
      </c>
      <c r="K72" s="223">
        <v>4545.9519746400001</v>
      </c>
      <c r="L72" s="223">
        <v>8206.5762763499988</v>
      </c>
      <c r="M72" s="224">
        <v>428660.6740439905</v>
      </c>
    </row>
    <row r="73" spans="1:13" s="21" customFormat="1">
      <c r="A73" s="108">
        <v>2010</v>
      </c>
      <c r="B73" s="109"/>
      <c r="C73" s="105">
        <v>258</v>
      </c>
      <c r="D73" s="105"/>
      <c r="E73" s="63">
        <v>435432.76767848025</v>
      </c>
      <c r="F73" s="63">
        <v>15549.770469720001</v>
      </c>
      <c r="G73" s="63">
        <v>13822.478622619999</v>
      </c>
      <c r="H73" s="63"/>
      <c r="I73" s="63">
        <v>15721.976819129999</v>
      </c>
      <c r="J73" s="63">
        <v>2615.8675575199995</v>
      </c>
      <c r="K73" s="63">
        <v>4570.2636374399999</v>
      </c>
      <c r="L73" s="63">
        <v>7186.1311949600004</v>
      </c>
      <c r="M73" s="103">
        <v>472163.35431519028</v>
      </c>
    </row>
    <row r="74" spans="1:13" s="21" customFormat="1">
      <c r="A74" s="220">
        <v>2011</v>
      </c>
      <c r="B74" s="221"/>
      <c r="C74" s="222">
        <v>257</v>
      </c>
      <c r="D74" s="223"/>
      <c r="E74" s="223">
        <v>419842.6830347206</v>
      </c>
      <c r="F74" s="223">
        <v>14656.61815124</v>
      </c>
      <c r="G74" s="223">
        <v>13776.846577950002</v>
      </c>
      <c r="H74" s="223"/>
      <c r="I74" s="223">
        <v>16738.67205705</v>
      </c>
      <c r="J74" s="223">
        <v>1406.88024475</v>
      </c>
      <c r="K74" s="223">
        <v>4240.2537304400003</v>
      </c>
      <c r="L74" s="223">
        <v>5647.1339751900005</v>
      </c>
      <c r="M74" s="224">
        <v>456005.33564491075</v>
      </c>
    </row>
    <row r="75" spans="1:13" s="21" customFormat="1">
      <c r="A75" s="108">
        <v>2012</v>
      </c>
      <c r="B75" s="109"/>
      <c r="C75" s="105">
        <v>256</v>
      </c>
      <c r="D75" s="105"/>
      <c r="E75" s="63">
        <v>332653.72805040015</v>
      </c>
      <c r="F75" s="63">
        <v>11264.066753160001</v>
      </c>
      <c r="G75" s="63">
        <v>12816.402384449999</v>
      </c>
      <c r="H75" s="63"/>
      <c r="I75" s="63">
        <v>10474.22351973</v>
      </c>
      <c r="J75" s="63">
        <v>1047.2497526900002</v>
      </c>
      <c r="K75" s="63">
        <v>4483.0265908600004</v>
      </c>
      <c r="L75" s="63">
        <v>5530.2763435500001</v>
      </c>
      <c r="M75" s="103">
        <v>361474.6302981301</v>
      </c>
    </row>
    <row r="76" spans="1:13" s="21" customFormat="1">
      <c r="A76" s="220">
        <v>2013</v>
      </c>
      <c r="B76" s="221"/>
      <c r="C76" s="222">
        <v>255</v>
      </c>
      <c r="D76" s="223"/>
      <c r="E76" s="223">
        <v>363926.20232022967</v>
      </c>
      <c r="F76" s="223">
        <v>15136.20959436</v>
      </c>
      <c r="G76" s="223">
        <v>15519.11802761</v>
      </c>
      <c r="H76" s="223"/>
      <c r="I76" s="223">
        <v>9397.5543451099984</v>
      </c>
      <c r="J76" s="223">
        <v>812.05198911999992</v>
      </c>
      <c r="K76" s="223">
        <v>3835.8714955999999</v>
      </c>
      <c r="L76" s="223">
        <v>4647.9234847199996</v>
      </c>
      <c r="M76" s="224">
        <v>393490.79817766958</v>
      </c>
    </row>
    <row r="77" spans="1:13" s="21" customFormat="1">
      <c r="A77" s="108">
        <v>2014</v>
      </c>
      <c r="B77" s="109"/>
      <c r="C77" s="105">
        <v>255</v>
      </c>
      <c r="D77" s="105"/>
      <c r="E77" s="63">
        <v>411621.95776161022</v>
      </c>
      <c r="F77" s="63">
        <v>11966.937843720001</v>
      </c>
      <c r="G77" s="63">
        <v>21463.388408460003</v>
      </c>
      <c r="H77" s="63"/>
      <c r="I77" s="63">
        <v>9925.0946883999986</v>
      </c>
      <c r="J77" s="63">
        <v>604.78713569999991</v>
      </c>
      <c r="K77" s="63">
        <v>4941.6382150100007</v>
      </c>
      <c r="L77" s="63">
        <v>5546.4253507100002</v>
      </c>
      <c r="M77" s="103">
        <v>448556.86620918027</v>
      </c>
    </row>
    <row r="78" spans="1:13" s="21" customFormat="1">
      <c r="A78" s="108">
        <v>2015</v>
      </c>
      <c r="B78" s="109"/>
      <c r="C78" s="105">
        <v>256</v>
      </c>
      <c r="D78" s="105"/>
      <c r="E78" s="63">
        <v>533503.3925054901</v>
      </c>
      <c r="F78" s="63">
        <v>11758.508747809999</v>
      </c>
      <c r="G78" s="63">
        <v>32545.93059829</v>
      </c>
      <c r="H78" s="63"/>
      <c r="I78" s="63">
        <v>9515.1767830000008</v>
      </c>
      <c r="J78" s="63">
        <v>312.90644191000001</v>
      </c>
      <c r="K78" s="63">
        <v>3218.6603643600001</v>
      </c>
      <c r="L78" s="63">
        <v>3531.5668062700001</v>
      </c>
      <c r="M78" s="103">
        <v>579096.06669304997</v>
      </c>
    </row>
    <row r="79" spans="1:13" s="21" customFormat="1">
      <c r="A79" s="57"/>
      <c r="C79" s="57"/>
      <c r="D79" s="57"/>
      <c r="M79" s="1"/>
    </row>
    <row r="80" spans="1:13" s="21" customFormat="1">
      <c r="A80" s="57">
        <v>2016</v>
      </c>
      <c r="B80" s="21" t="s">
        <v>55</v>
      </c>
      <c r="C80" s="110">
        <v>20</v>
      </c>
      <c r="D80" s="111"/>
      <c r="E80" s="111">
        <v>41927.855535460098</v>
      </c>
      <c r="F80" s="111">
        <v>851.51119851999999</v>
      </c>
      <c r="G80" s="111">
        <v>3234.91374834</v>
      </c>
      <c r="H80" s="111"/>
      <c r="I80" s="111">
        <v>597.97492506999993</v>
      </c>
      <c r="J80" s="111">
        <v>17.589841190000001</v>
      </c>
      <c r="K80" s="111">
        <v>238.72187117999999</v>
      </c>
      <c r="L80" s="111">
        <v>256.31171237000001</v>
      </c>
      <c r="M80" s="22">
        <v>46017.055921240106</v>
      </c>
    </row>
    <row r="81" spans="1:13" s="21" customFormat="1">
      <c r="A81" s="225">
        <v>2016</v>
      </c>
      <c r="B81" s="226" t="s">
        <v>56</v>
      </c>
      <c r="C81" s="227">
        <v>21</v>
      </c>
      <c r="D81" s="228"/>
      <c r="E81" s="228">
        <v>44343.992338890101</v>
      </c>
      <c r="F81" s="228">
        <v>825.66500318999999</v>
      </c>
      <c r="G81" s="228">
        <v>2684.4560283599999</v>
      </c>
      <c r="H81" s="228"/>
      <c r="I81" s="228">
        <v>544.16750179000007</v>
      </c>
      <c r="J81" s="228">
        <v>32.661377299999998</v>
      </c>
      <c r="K81" s="228">
        <v>276.80847054999998</v>
      </c>
      <c r="L81" s="228">
        <v>309.46984784999995</v>
      </c>
      <c r="M81" s="229">
        <v>47882.085716890106</v>
      </c>
    </row>
    <row r="82" spans="1:13" s="21" customFormat="1">
      <c r="A82" s="57">
        <v>2016</v>
      </c>
      <c r="B82" s="21" t="s">
        <v>57</v>
      </c>
      <c r="C82" s="110">
        <v>21</v>
      </c>
      <c r="D82" s="111"/>
      <c r="E82" s="111">
        <v>40417.007761890098</v>
      </c>
      <c r="F82" s="111">
        <v>768.67617547999998</v>
      </c>
      <c r="G82" s="111">
        <v>2320.7953986799998</v>
      </c>
      <c r="H82" s="111"/>
      <c r="I82" s="111">
        <v>500.25175352000002</v>
      </c>
      <c r="J82" s="111">
        <v>17.513326150000001</v>
      </c>
      <c r="K82" s="111">
        <v>208.31388956000001</v>
      </c>
      <c r="L82" s="111">
        <v>225.82721571000002</v>
      </c>
      <c r="M82" s="22">
        <v>43463.882129800091</v>
      </c>
    </row>
    <row r="83" spans="1:13" s="21" customFormat="1">
      <c r="A83" s="225">
        <v>2016</v>
      </c>
      <c r="B83" s="226" t="s">
        <v>58</v>
      </c>
      <c r="C83" s="227">
        <v>21</v>
      </c>
      <c r="D83" s="228"/>
      <c r="E83" s="228">
        <v>38070.375632059899</v>
      </c>
      <c r="F83" s="228">
        <v>1046.2891064099999</v>
      </c>
      <c r="G83" s="228">
        <v>2208.7246970299998</v>
      </c>
      <c r="H83" s="228"/>
      <c r="I83" s="228">
        <v>434.02386435</v>
      </c>
      <c r="J83" s="228">
        <v>29.142248559999999</v>
      </c>
      <c r="K83" s="228">
        <v>183.57094190000001</v>
      </c>
      <c r="L83" s="228">
        <v>212.71319046000002</v>
      </c>
      <c r="M83" s="229">
        <v>40925.837383899903</v>
      </c>
    </row>
    <row r="84" spans="1:13" s="21" customFormat="1">
      <c r="A84" s="57">
        <v>2016</v>
      </c>
      <c r="B84" s="21" t="s">
        <v>59</v>
      </c>
      <c r="C84" s="110">
        <v>22</v>
      </c>
      <c r="D84" s="111"/>
      <c r="E84" s="111">
        <v>33943.161127709995</v>
      </c>
      <c r="F84" s="111">
        <v>729.08342429000004</v>
      </c>
      <c r="G84" s="111">
        <v>1752.3140723500001</v>
      </c>
      <c r="H84" s="111"/>
      <c r="I84" s="111">
        <v>332.40396189000001</v>
      </c>
      <c r="J84" s="111">
        <v>24.90585373</v>
      </c>
      <c r="K84" s="111">
        <v>168.66477381999999</v>
      </c>
      <c r="L84" s="111">
        <v>193.57062754999998</v>
      </c>
      <c r="M84" s="22">
        <v>36221.449789500002</v>
      </c>
    </row>
    <row r="85" spans="1:13" s="21" customFormat="1">
      <c r="A85" s="225">
        <v>2016</v>
      </c>
      <c r="B85" s="226" t="s">
        <v>60</v>
      </c>
      <c r="C85" s="227">
        <v>22</v>
      </c>
      <c r="D85" s="228"/>
      <c r="E85" s="228">
        <v>47498.878286809995</v>
      </c>
      <c r="F85" s="228">
        <v>1124.3188100100001</v>
      </c>
      <c r="G85" s="228">
        <v>2566.10181908</v>
      </c>
      <c r="H85" s="228"/>
      <c r="I85" s="228">
        <v>465.87704679000001</v>
      </c>
      <c r="J85" s="228">
        <v>19.08026044</v>
      </c>
      <c r="K85" s="228">
        <v>233.32787114999999</v>
      </c>
      <c r="L85" s="228">
        <v>252.40813158999998</v>
      </c>
      <c r="M85" s="229">
        <v>50783.265284269983</v>
      </c>
    </row>
    <row r="86" spans="1:13" s="21" customFormat="1">
      <c r="A86" s="57">
        <v>2016</v>
      </c>
      <c r="B86" s="21" t="s">
        <v>61</v>
      </c>
      <c r="C86" s="110">
        <v>21</v>
      </c>
      <c r="D86" s="111"/>
      <c r="E86" s="111">
        <v>35887.856661700003</v>
      </c>
      <c r="F86" s="111">
        <v>1051.0586378600001</v>
      </c>
      <c r="G86" s="111">
        <v>1903.6499010499999</v>
      </c>
      <c r="H86" s="111"/>
      <c r="I86" s="111">
        <v>380.27759477000001</v>
      </c>
      <c r="J86" s="111">
        <v>16.074940519999998</v>
      </c>
      <c r="K86" s="111">
        <v>191.1038891</v>
      </c>
      <c r="L86" s="111">
        <v>207.17882961999999</v>
      </c>
      <c r="M86" s="22">
        <v>38378.96298714001</v>
      </c>
    </row>
    <row r="87" spans="1:13" s="21" customFormat="1">
      <c r="A87" s="225">
        <v>2016</v>
      </c>
      <c r="B87" s="226" t="s">
        <v>62</v>
      </c>
      <c r="C87" s="227">
        <v>23</v>
      </c>
      <c r="D87" s="228"/>
      <c r="E87" s="228">
        <v>32563.840635070002</v>
      </c>
      <c r="F87" s="228">
        <v>464.05284272</v>
      </c>
      <c r="G87" s="228">
        <v>1278.7277350300001</v>
      </c>
      <c r="H87" s="228"/>
      <c r="I87" s="228">
        <v>334.78077413</v>
      </c>
      <c r="J87" s="228">
        <v>10.99628367</v>
      </c>
      <c r="K87" s="228">
        <v>200.50433433000001</v>
      </c>
      <c r="L87" s="228">
        <v>211.500618</v>
      </c>
      <c r="M87" s="229">
        <v>34388.849762230006</v>
      </c>
    </row>
    <row r="88" spans="1:13" s="21" customFormat="1">
      <c r="A88" s="57">
        <v>2016</v>
      </c>
      <c r="B88" s="21" t="s">
        <v>63</v>
      </c>
      <c r="C88" s="110">
        <v>22</v>
      </c>
      <c r="D88" s="111"/>
      <c r="E88" s="111">
        <v>37921.329616580006</v>
      </c>
      <c r="F88" s="111">
        <v>712.31830281999999</v>
      </c>
      <c r="G88" s="111">
        <v>1364.7100164200001</v>
      </c>
      <c r="H88" s="111"/>
      <c r="I88" s="111">
        <v>363.31071257999997</v>
      </c>
      <c r="J88" s="111">
        <v>19.800362029999999</v>
      </c>
      <c r="K88" s="111">
        <v>159.46246167999999</v>
      </c>
      <c r="L88" s="111">
        <v>179.26282370999999</v>
      </c>
      <c r="M88" s="22">
        <v>39828.613169289994</v>
      </c>
    </row>
    <row r="89" spans="1:13" s="21" customFormat="1">
      <c r="A89" s="225">
        <v>2016</v>
      </c>
      <c r="B89" s="226" t="s">
        <v>64</v>
      </c>
      <c r="C89" s="227">
        <v>21</v>
      </c>
      <c r="D89" s="228"/>
      <c r="E89" s="228">
        <v>36567.69504477</v>
      </c>
      <c r="F89" s="228">
        <v>773.77819360000001</v>
      </c>
      <c r="G89" s="228">
        <v>1524.0598237199999</v>
      </c>
      <c r="H89" s="228"/>
      <c r="I89" s="228">
        <v>386.57634731999997</v>
      </c>
      <c r="J89" s="228">
        <v>18.210260630000001</v>
      </c>
      <c r="K89" s="228">
        <v>155.60849026</v>
      </c>
      <c r="L89" s="228">
        <v>173.81875088999999</v>
      </c>
      <c r="M89" s="229">
        <v>38652.14996670001</v>
      </c>
    </row>
    <row r="90" spans="1:13" s="21" customFormat="1">
      <c r="A90" s="57">
        <v>2016</v>
      </c>
      <c r="B90" s="21" t="s">
        <v>65</v>
      </c>
      <c r="C90" s="110">
        <v>22</v>
      </c>
      <c r="D90" s="111"/>
      <c r="E90" s="111">
        <v>44539.440678860003</v>
      </c>
      <c r="F90" s="111">
        <v>739.48444809</v>
      </c>
      <c r="G90" s="111">
        <v>2267.3291280100002</v>
      </c>
      <c r="H90" s="111"/>
      <c r="I90" s="111">
        <v>527.70554292999998</v>
      </c>
      <c r="J90" s="111">
        <v>28.03148208</v>
      </c>
      <c r="K90" s="111">
        <v>174.13671948000001</v>
      </c>
      <c r="L90" s="111">
        <v>202.16820156</v>
      </c>
      <c r="M90" s="22">
        <v>47536.643551360015</v>
      </c>
    </row>
    <row r="91" spans="1:13" s="1" customFormat="1">
      <c r="A91" s="225">
        <v>2016</v>
      </c>
      <c r="B91" s="226" t="s">
        <v>66</v>
      </c>
      <c r="C91" s="227">
        <v>21</v>
      </c>
      <c r="D91" s="228"/>
      <c r="E91" s="228">
        <v>41083.967941970099</v>
      </c>
      <c r="F91" s="228">
        <v>927.53956606999998</v>
      </c>
      <c r="G91" s="228">
        <v>1980.0205346700002</v>
      </c>
      <c r="H91" s="228"/>
      <c r="I91" s="228">
        <v>429.20121083000004</v>
      </c>
      <c r="J91" s="228">
        <v>18.322562420000001</v>
      </c>
      <c r="K91" s="228">
        <v>176.06182626</v>
      </c>
      <c r="L91" s="228">
        <v>194.38438868</v>
      </c>
      <c r="M91" s="229">
        <v>43687.574076150093</v>
      </c>
    </row>
    <row r="92" spans="1:13" s="21" customFormat="1">
      <c r="A92" s="28">
        <v>2016</v>
      </c>
      <c r="B92" s="1" t="s">
        <v>68</v>
      </c>
      <c r="C92" s="348">
        <v>257</v>
      </c>
      <c r="D92" s="112"/>
      <c r="E92" s="112">
        <v>474765.40126177028</v>
      </c>
      <c r="F92" s="112">
        <v>10013.775709059999</v>
      </c>
      <c r="G92" s="112">
        <v>25085.802902739993</v>
      </c>
      <c r="H92" s="112"/>
      <c r="I92" s="112">
        <v>5296.5512359700006</v>
      </c>
      <c r="J92" s="112">
        <v>252.32879871999995</v>
      </c>
      <c r="K92" s="112">
        <v>2366.2855392700003</v>
      </c>
      <c r="L92" s="112">
        <v>2618.61433799</v>
      </c>
      <c r="M92" s="112">
        <v>507766.3697384703</v>
      </c>
    </row>
    <row r="93" spans="1:13" s="21" customFormat="1">
      <c r="A93" s="57"/>
      <c r="C93" s="57"/>
      <c r="D93" s="57"/>
      <c r="M93" s="1"/>
    </row>
    <row r="94" spans="1:13" s="21" customFormat="1">
      <c r="A94" s="57">
        <v>2017</v>
      </c>
      <c r="B94" s="21" t="s">
        <v>55</v>
      </c>
      <c r="C94" s="110">
        <v>22</v>
      </c>
      <c r="D94" s="57"/>
      <c r="E94" s="111">
        <v>37390.059254790001</v>
      </c>
      <c r="F94" s="111">
        <v>824.36267190000001</v>
      </c>
      <c r="G94" s="111">
        <v>1690.0396159799998</v>
      </c>
      <c r="H94" s="111"/>
      <c r="I94" s="111">
        <v>478.59493478000002</v>
      </c>
      <c r="J94" s="111">
        <v>17.21216716</v>
      </c>
      <c r="K94" s="111">
        <v>360.66669809000001</v>
      </c>
      <c r="L94" s="111">
        <v>377.87886524999999</v>
      </c>
      <c r="M94" s="22">
        <v>39936.572670800007</v>
      </c>
    </row>
    <row r="95" spans="1:13" s="21" customFormat="1">
      <c r="A95" s="225">
        <v>2017</v>
      </c>
      <c r="B95" s="226" t="s">
        <v>56</v>
      </c>
      <c r="C95" s="227">
        <v>20</v>
      </c>
      <c r="D95" s="225"/>
      <c r="E95" s="228">
        <v>41318.839551739904</v>
      </c>
      <c r="F95" s="228">
        <v>888.37442331</v>
      </c>
      <c r="G95" s="228">
        <v>1598.4434731000001</v>
      </c>
      <c r="H95" s="228"/>
      <c r="I95" s="228">
        <v>471.72249008999995</v>
      </c>
      <c r="J95" s="228">
        <v>23.265598440000002</v>
      </c>
      <c r="K95" s="228">
        <v>215.43936878</v>
      </c>
      <c r="L95" s="228">
        <v>238.70496721999999</v>
      </c>
      <c r="M95" s="229">
        <v>43627.710482149902</v>
      </c>
    </row>
    <row r="96" spans="1:13" s="21" customFormat="1">
      <c r="A96" s="57">
        <v>2017</v>
      </c>
      <c r="B96" s="21" t="s">
        <v>57</v>
      </c>
      <c r="C96" s="110">
        <v>23</v>
      </c>
      <c r="D96" s="57"/>
      <c r="E96" s="111">
        <v>49170.8337295401</v>
      </c>
      <c r="F96" s="111">
        <v>1180.5435019500001</v>
      </c>
      <c r="G96" s="111">
        <v>1862.63470678</v>
      </c>
      <c r="H96" s="111"/>
      <c r="I96" s="111">
        <v>548.91094840999995</v>
      </c>
      <c r="J96" s="111">
        <v>13.883192559999999</v>
      </c>
      <c r="K96" s="111">
        <v>187.09825812</v>
      </c>
      <c r="L96" s="111">
        <v>200.98145067999999</v>
      </c>
      <c r="M96" s="22">
        <v>51783.360835410102</v>
      </c>
    </row>
    <row r="97" spans="1:13" s="21" customFormat="1">
      <c r="A97" s="225">
        <v>2017</v>
      </c>
      <c r="B97" s="226" t="s">
        <v>58</v>
      </c>
      <c r="C97" s="227">
        <v>18</v>
      </c>
      <c r="D97" s="225"/>
      <c r="E97" s="228">
        <v>42801.030218469998</v>
      </c>
      <c r="F97" s="228">
        <v>1103.16654221</v>
      </c>
      <c r="G97" s="228">
        <v>1477.03831502</v>
      </c>
      <c r="H97" s="228"/>
      <c r="I97" s="228">
        <v>457.61779651999996</v>
      </c>
      <c r="J97" s="228">
        <v>11.99370923</v>
      </c>
      <c r="K97" s="228">
        <v>177.05992710000001</v>
      </c>
      <c r="L97" s="228">
        <v>189.05363633000002</v>
      </c>
      <c r="M97" s="229">
        <v>44924.739966339999</v>
      </c>
    </row>
    <row r="98" spans="1:13" s="21" customFormat="1">
      <c r="A98" s="57">
        <v>2017</v>
      </c>
      <c r="B98" s="21" t="s">
        <v>59</v>
      </c>
      <c r="C98" s="110">
        <v>22</v>
      </c>
      <c r="D98" s="57"/>
      <c r="E98" s="111">
        <v>51329.889336200104</v>
      </c>
      <c r="F98" s="111">
        <v>1268.8391784299999</v>
      </c>
      <c r="G98" s="111">
        <v>1720.7615879499999</v>
      </c>
      <c r="H98" s="111"/>
      <c r="I98" s="111">
        <v>425.4019356</v>
      </c>
      <c r="J98" s="111">
        <v>12.12282252</v>
      </c>
      <c r="K98" s="111">
        <v>238.53722174000001</v>
      </c>
      <c r="L98" s="111">
        <v>250.66004426000001</v>
      </c>
      <c r="M98" s="22">
        <v>53726.712904010099</v>
      </c>
    </row>
    <row r="99" spans="1:13" s="21" customFormat="1">
      <c r="A99" s="225">
        <v>2017</v>
      </c>
      <c r="B99" s="226" t="s">
        <v>60</v>
      </c>
      <c r="C99" s="227">
        <v>22</v>
      </c>
      <c r="D99" s="225"/>
      <c r="E99" s="228">
        <v>55072.499888480001</v>
      </c>
      <c r="F99" s="228">
        <v>1693.2320184800001</v>
      </c>
      <c r="G99" s="228">
        <v>1468.5981829599998</v>
      </c>
      <c r="H99" s="228"/>
      <c r="I99" s="228">
        <v>487.40678610999998</v>
      </c>
      <c r="J99" s="228">
        <v>17.3011947</v>
      </c>
      <c r="K99" s="228">
        <v>184.52029042000001</v>
      </c>
      <c r="L99" s="228">
        <v>201.82148512000001</v>
      </c>
      <c r="M99" s="229">
        <v>57230.32634267</v>
      </c>
    </row>
    <row r="100" spans="1:13" s="21" customFormat="1">
      <c r="A100" s="57">
        <v>2017</v>
      </c>
      <c r="B100" s="21" t="s">
        <v>61</v>
      </c>
      <c r="C100" s="110">
        <v>21</v>
      </c>
      <c r="D100" s="57"/>
      <c r="E100" s="111">
        <v>45362.971898100004</v>
      </c>
      <c r="F100" s="111">
        <v>1264.6341729999999</v>
      </c>
      <c r="G100" s="111">
        <v>1254.2165641199999</v>
      </c>
      <c r="H100" s="111"/>
      <c r="I100" s="111">
        <v>391.83003911999998</v>
      </c>
      <c r="J100" s="111">
        <v>22.993658279999998</v>
      </c>
      <c r="K100" s="111">
        <v>195.79980155000001</v>
      </c>
      <c r="L100" s="111">
        <v>218.79345983000002</v>
      </c>
      <c r="M100" s="22">
        <v>47227.811961170009</v>
      </c>
    </row>
    <row r="101" spans="1:13" s="21" customFormat="1">
      <c r="A101" s="225">
        <v>2017</v>
      </c>
      <c r="B101" s="226" t="s">
        <v>62</v>
      </c>
      <c r="C101" s="227">
        <v>23</v>
      </c>
      <c r="D101" s="225"/>
      <c r="E101" s="228">
        <v>43366.400329819902</v>
      </c>
      <c r="F101" s="228">
        <v>434.78531405000001</v>
      </c>
      <c r="G101" s="228">
        <v>1451.6408447599999</v>
      </c>
      <c r="H101" s="228"/>
      <c r="I101" s="228">
        <v>446.72011980000002</v>
      </c>
      <c r="J101" s="228">
        <v>14.60908955</v>
      </c>
      <c r="K101" s="228">
        <v>172.42474899999999</v>
      </c>
      <c r="L101" s="228">
        <v>187.03383854999998</v>
      </c>
      <c r="M101" s="229">
        <v>45451.795132929896</v>
      </c>
    </row>
    <row r="102" spans="1:13" s="21" customFormat="1">
      <c r="A102" s="57">
        <v>2017</v>
      </c>
      <c r="B102" s="21" t="s">
        <v>63</v>
      </c>
      <c r="C102" s="110">
        <v>21</v>
      </c>
      <c r="D102" s="57"/>
      <c r="E102" s="111">
        <v>44141.918717509907</v>
      </c>
      <c r="F102" s="111">
        <v>591.50654320000001</v>
      </c>
      <c r="G102" s="111">
        <v>1223.0491313800001</v>
      </c>
      <c r="H102" s="111"/>
      <c r="I102" s="111">
        <v>350.47760646</v>
      </c>
      <c r="J102" s="111">
        <v>13.29211905</v>
      </c>
      <c r="K102" s="111">
        <v>125.86789869</v>
      </c>
      <c r="L102" s="111">
        <v>139.16001774</v>
      </c>
      <c r="M102" s="22">
        <v>45854.605473089912</v>
      </c>
    </row>
    <row r="103" spans="1:13" s="21" customFormat="1">
      <c r="A103" s="225">
        <v>2017</v>
      </c>
      <c r="B103" s="226" t="s">
        <v>64</v>
      </c>
      <c r="C103" s="227">
        <v>22</v>
      </c>
      <c r="D103" s="228"/>
      <c r="E103" s="228">
        <v>47368.57110134</v>
      </c>
      <c r="F103" s="228">
        <v>1220.44463157</v>
      </c>
      <c r="G103" s="228">
        <v>1501.0251462599999</v>
      </c>
      <c r="H103" s="228"/>
      <c r="I103" s="228">
        <v>440.86238966999997</v>
      </c>
      <c r="J103" s="228">
        <v>13.142210670000001</v>
      </c>
      <c r="K103" s="228">
        <v>180.72318157000001</v>
      </c>
      <c r="L103" s="228">
        <v>193.86539224000001</v>
      </c>
      <c r="M103" s="229">
        <v>49504.324029510004</v>
      </c>
    </row>
    <row r="104" spans="1:13" s="21" customFormat="1">
      <c r="A104" s="57">
        <v>2017</v>
      </c>
      <c r="B104" s="21" t="s">
        <v>65</v>
      </c>
      <c r="C104" s="110">
        <v>22</v>
      </c>
      <c r="D104" s="57"/>
      <c r="E104" s="111">
        <v>56604.542058970103</v>
      </c>
      <c r="F104" s="111">
        <v>1102.3085389</v>
      </c>
      <c r="G104" s="111">
        <v>1654.06228676</v>
      </c>
      <c r="H104" s="111"/>
      <c r="I104" s="111">
        <v>487.20034620000001</v>
      </c>
      <c r="J104" s="111">
        <v>14.265377770000001</v>
      </c>
      <c r="K104" s="111">
        <v>221.03789288999999</v>
      </c>
      <c r="L104" s="111">
        <v>235.30327066000001</v>
      </c>
      <c r="M104" s="22">
        <v>58981.107962590104</v>
      </c>
    </row>
    <row r="105" spans="1:13" s="1" customFormat="1">
      <c r="A105" s="225">
        <v>2017</v>
      </c>
      <c r="B105" s="226" t="s">
        <v>66</v>
      </c>
      <c r="C105" s="227">
        <v>19</v>
      </c>
      <c r="D105" s="225"/>
      <c r="E105" s="228">
        <v>44178.594063819997</v>
      </c>
      <c r="F105" s="228">
        <v>881.62914898999998</v>
      </c>
      <c r="G105" s="228">
        <v>1523.6355566899999</v>
      </c>
      <c r="H105" s="228"/>
      <c r="I105" s="228">
        <v>419.40424283999999</v>
      </c>
      <c r="J105" s="228">
        <v>13.881329879999999</v>
      </c>
      <c r="K105" s="228">
        <v>130.37893690999999</v>
      </c>
      <c r="L105" s="228">
        <v>144.26026679</v>
      </c>
      <c r="M105" s="229">
        <v>46265.894130140005</v>
      </c>
    </row>
    <row r="106" spans="1:13" s="21" customFormat="1">
      <c r="A106" s="28">
        <v>2017</v>
      </c>
      <c r="B106" s="1" t="s">
        <v>68</v>
      </c>
      <c r="C106" s="28">
        <v>255</v>
      </c>
      <c r="D106" s="28"/>
      <c r="E106" s="112">
        <v>558106.15014877997</v>
      </c>
      <c r="F106" s="112">
        <v>12453.82668599</v>
      </c>
      <c r="G106" s="112">
        <v>18425.145411759997</v>
      </c>
      <c r="H106" s="112"/>
      <c r="I106" s="112">
        <v>5406.1496356000007</v>
      </c>
      <c r="J106" s="112">
        <v>187.96246981000002</v>
      </c>
      <c r="K106" s="112">
        <v>2389.55422486</v>
      </c>
      <c r="L106" s="112">
        <v>2577.5166946700001</v>
      </c>
      <c r="M106" s="112">
        <v>584514.96189081005</v>
      </c>
    </row>
    <row r="107" spans="1:13" s="21" customFormat="1">
      <c r="M107" s="1"/>
    </row>
    <row r="108" spans="1:13" s="21" customFormat="1">
      <c r="A108" s="57" t="s">
        <v>2936</v>
      </c>
      <c r="C108" s="28">
        <v>257</v>
      </c>
      <c r="D108" s="72"/>
      <c r="E108" s="112">
        <v>474765.40126177028</v>
      </c>
      <c r="F108" s="112">
        <v>10013.775709059999</v>
      </c>
      <c r="G108" s="112">
        <v>25085.802902739993</v>
      </c>
      <c r="H108" s="112"/>
      <c r="I108" s="112">
        <v>5296.5512359700006</v>
      </c>
      <c r="J108" s="112">
        <v>252.32879871999995</v>
      </c>
      <c r="K108" s="112">
        <v>2366.2855392700003</v>
      </c>
      <c r="L108" s="112">
        <v>2618.61433799</v>
      </c>
      <c r="M108" s="112">
        <v>507766.3697384703</v>
      </c>
    </row>
    <row r="109" spans="1:13">
      <c r="A109" s="57" t="s">
        <v>3644</v>
      </c>
      <c r="B109" s="21"/>
      <c r="C109" s="28">
        <v>255</v>
      </c>
      <c r="D109" s="72"/>
      <c r="E109" s="112">
        <v>558106.15014877997</v>
      </c>
      <c r="F109" s="112">
        <v>12453.82668599</v>
      </c>
      <c r="G109" s="112">
        <v>18425.145411759997</v>
      </c>
      <c r="H109" s="112"/>
      <c r="I109" s="112">
        <v>5406.1496356000007</v>
      </c>
      <c r="J109" s="112">
        <v>187.96246981000002</v>
      </c>
      <c r="K109" s="112">
        <v>2389.55422486</v>
      </c>
      <c r="L109" s="112">
        <v>2577.5166946700001</v>
      </c>
      <c r="M109" s="112">
        <v>584514.96189081005</v>
      </c>
    </row>
    <row r="110" spans="1:13">
      <c r="A110" s="74" t="s">
        <v>51</v>
      </c>
      <c r="B110" s="113"/>
      <c r="C110" s="113"/>
      <c r="D110" s="113"/>
      <c r="E110" s="231">
        <v>0.17554090644667331</v>
      </c>
      <c r="F110" s="231">
        <v>0.24366942578136186</v>
      </c>
      <c r="G110" s="231">
        <v>-0.26551502125740156</v>
      </c>
      <c r="H110" s="231"/>
      <c r="I110" s="231">
        <v>2.0692408087302994E-2</v>
      </c>
      <c r="J110" s="231">
        <v>-0.25508911086056774</v>
      </c>
      <c r="K110" s="231">
        <v>9.833422553551241E-3</v>
      </c>
      <c r="L110" s="231">
        <v>-1.5694423849960892E-2</v>
      </c>
      <c r="M110" s="231">
        <v>0.15114941974567908</v>
      </c>
    </row>
    <row r="111" spans="1:13" s="21" customFormat="1">
      <c r="A111" s="57"/>
      <c r="C111" s="57"/>
      <c r="D111" s="57"/>
      <c r="M111" s="1"/>
    </row>
    <row r="112" spans="1:13" s="21" customFormat="1">
      <c r="A112" s="57" t="s">
        <v>2936</v>
      </c>
      <c r="B112" s="21" t="s">
        <v>111</v>
      </c>
      <c r="C112" s="57"/>
      <c r="D112" s="57"/>
      <c r="E112" s="12">
        <v>1847.33619168004</v>
      </c>
      <c r="F112" s="12">
        <v>38.964107817354083</v>
      </c>
      <c r="G112" s="12">
        <v>97.610128026225652</v>
      </c>
      <c r="H112" s="12"/>
      <c r="I112" s="12">
        <v>20.609148778093388</v>
      </c>
      <c r="J112" s="12">
        <v>0.98182411953307369</v>
      </c>
      <c r="K112" s="12">
        <v>9.2073367286770438</v>
      </c>
      <c r="L112" s="12">
        <v>10.189160848210117</v>
      </c>
      <c r="M112" s="12">
        <v>1975.7446293325693</v>
      </c>
    </row>
    <row r="113" spans="1:14">
      <c r="A113" s="57" t="s">
        <v>3644</v>
      </c>
      <c r="B113" s="113" t="s">
        <v>111</v>
      </c>
      <c r="C113" s="57"/>
      <c r="D113" s="57"/>
      <c r="E113" s="12">
        <v>2188.6515692109019</v>
      </c>
      <c r="F113" s="12">
        <v>48.838536023490192</v>
      </c>
      <c r="G113" s="12">
        <v>72.255472202980386</v>
      </c>
      <c r="H113" s="12"/>
      <c r="I113" s="12">
        <v>21.200586806274512</v>
      </c>
      <c r="J113" s="12">
        <v>0.73710772474509811</v>
      </c>
      <c r="K113" s="12">
        <v>9.3708008818039215</v>
      </c>
      <c r="L113" s="12">
        <v>10.107908606549021</v>
      </c>
      <c r="M113" s="12">
        <v>2292.2155368267063</v>
      </c>
    </row>
    <row r="114" spans="1:14" ht="12" thickBot="1">
      <c r="A114" s="74" t="s">
        <v>51</v>
      </c>
      <c r="B114" s="113"/>
      <c r="C114" s="113"/>
      <c r="D114" s="113"/>
      <c r="E114" s="231">
        <v>0.18476083512468633</v>
      </c>
      <c r="F114" s="231">
        <v>0.25342369578749024</v>
      </c>
      <c r="G114" s="231">
        <v>-0.25975435475745956</v>
      </c>
      <c r="H114" s="231"/>
      <c r="I114" s="231">
        <v>2.8697838738968029E-2</v>
      </c>
      <c r="J114" s="231">
        <v>-0.24924667251437604</v>
      </c>
      <c r="K114" s="231">
        <v>1.7753684691226068E-2</v>
      </c>
      <c r="L114" s="231">
        <v>-7.9743801154507077E-3</v>
      </c>
      <c r="M114" s="231">
        <v>0.16017804264564539</v>
      </c>
    </row>
    <row r="115" spans="1:14" ht="12.75">
      <c r="A115" s="233"/>
      <c r="B115" s="234"/>
      <c r="C115" s="23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115"/>
    </row>
    <row r="116" spans="1:14">
      <c r="A116" s="74"/>
      <c r="B116" s="113"/>
      <c r="C116" s="113"/>
      <c r="D116" s="113"/>
      <c r="E116" s="232"/>
      <c r="F116" s="232"/>
      <c r="G116" s="232"/>
      <c r="H116" s="232"/>
      <c r="I116" s="232"/>
      <c r="J116" s="232"/>
      <c r="K116" s="232"/>
      <c r="L116" s="232"/>
      <c r="M116" s="35"/>
      <c r="N116" s="115"/>
    </row>
    <row r="117" spans="1:14" ht="18">
      <c r="A117" s="106" t="s">
        <v>698</v>
      </c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63" t="s">
        <v>129</v>
      </c>
      <c r="N117" s="107"/>
    </row>
    <row r="118" spans="1:14" ht="12.75">
      <c r="A118" s="114" t="s">
        <v>696</v>
      </c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</row>
    <row r="119" spans="1:14" s="21" customFormat="1">
      <c r="A119" s="235"/>
      <c r="B119" s="235"/>
      <c r="C119" s="237" t="s">
        <v>97</v>
      </c>
      <c r="D119" s="237"/>
      <c r="E119" s="236"/>
      <c r="F119" s="236" t="s">
        <v>112</v>
      </c>
      <c r="G119" s="236"/>
      <c r="H119" s="236"/>
      <c r="I119" s="236" t="s">
        <v>204</v>
      </c>
      <c r="J119" s="236" t="s">
        <v>95</v>
      </c>
      <c r="K119" s="236" t="s">
        <v>96</v>
      </c>
      <c r="L119" s="236" t="s">
        <v>68</v>
      </c>
      <c r="M119" s="235"/>
    </row>
    <row r="120" spans="1:14" s="21" customFormat="1">
      <c r="A120" s="237" t="s">
        <v>165</v>
      </c>
      <c r="B120" s="235"/>
      <c r="C120" s="237" t="s">
        <v>98</v>
      </c>
      <c r="D120" s="237"/>
      <c r="E120" s="236" t="s">
        <v>89</v>
      </c>
      <c r="F120" s="236" t="s">
        <v>113</v>
      </c>
      <c r="G120" s="236" t="s">
        <v>12</v>
      </c>
      <c r="H120" s="236"/>
      <c r="I120" s="236" t="s">
        <v>205</v>
      </c>
      <c r="J120" s="236" t="s">
        <v>67</v>
      </c>
      <c r="K120" s="236" t="s">
        <v>67</v>
      </c>
      <c r="L120" s="236" t="s">
        <v>67</v>
      </c>
      <c r="M120" s="237" t="s">
        <v>68</v>
      </c>
    </row>
    <row r="121" spans="1:14" s="21" customFormat="1">
      <c r="A121" s="108">
        <v>2004</v>
      </c>
      <c r="B121" s="109"/>
      <c r="C121" s="105">
        <v>259</v>
      </c>
      <c r="D121" s="105"/>
      <c r="E121" s="63">
        <v>57319.276658649993</v>
      </c>
      <c r="F121" s="63"/>
      <c r="G121" s="63">
        <v>39.612546729999998</v>
      </c>
      <c r="H121" s="63">
        <v>46.241154269999996</v>
      </c>
      <c r="I121" s="63">
        <v>90.864193209999996</v>
      </c>
      <c r="J121" s="63">
        <v>296.11807990999995</v>
      </c>
      <c r="K121" s="63">
        <v>22.475157660000001</v>
      </c>
      <c r="L121" s="63">
        <v>318.59323756999999</v>
      </c>
      <c r="M121" s="103">
        <v>57774.975243699992</v>
      </c>
    </row>
    <row r="122" spans="1:14" s="21" customFormat="1">
      <c r="A122" s="220">
        <v>2005</v>
      </c>
      <c r="B122" s="221"/>
      <c r="C122" s="222">
        <v>257</v>
      </c>
      <c r="D122" s="223"/>
      <c r="E122" s="223">
        <v>93101.57647592001</v>
      </c>
      <c r="F122" s="223"/>
      <c r="G122" s="223">
        <v>35.000946079999999</v>
      </c>
      <c r="H122" s="223">
        <v>34.938388690000004</v>
      </c>
      <c r="I122" s="223">
        <v>65.35089309</v>
      </c>
      <c r="J122" s="223">
        <v>1522.6710723600002</v>
      </c>
      <c r="K122" s="223">
        <v>38.896791900000004</v>
      </c>
      <c r="L122" s="224">
        <v>1561.5678642599999</v>
      </c>
      <c r="M122" s="224">
        <v>94763.433621959979</v>
      </c>
    </row>
    <row r="123" spans="1:14" s="21" customFormat="1">
      <c r="A123" s="108">
        <v>2006</v>
      </c>
      <c r="B123" s="109"/>
      <c r="C123" s="105">
        <v>255</v>
      </c>
      <c r="D123" s="105"/>
      <c r="E123" s="63">
        <v>122712.39851699998</v>
      </c>
      <c r="F123" s="63"/>
      <c r="G123" s="63">
        <v>106.52203925000001</v>
      </c>
      <c r="H123" s="63">
        <v>46.470371430000007</v>
      </c>
      <c r="I123" s="63">
        <v>73.301026350000015</v>
      </c>
      <c r="J123" s="63">
        <v>1295.3099040100001</v>
      </c>
      <c r="K123" s="63">
        <v>49.322231999999993</v>
      </c>
      <c r="L123" s="103">
        <v>1344.6321360099998</v>
      </c>
      <c r="M123" s="103">
        <v>124176.80205078999</v>
      </c>
    </row>
    <row r="124" spans="1:14" s="21" customFormat="1">
      <c r="A124" s="220">
        <v>2007</v>
      </c>
      <c r="B124" s="221"/>
      <c r="C124" s="222">
        <v>255</v>
      </c>
      <c r="D124" s="223"/>
      <c r="E124" s="223">
        <v>172820.66195738001</v>
      </c>
      <c r="F124" s="223"/>
      <c r="G124" s="223">
        <v>28.71498892</v>
      </c>
      <c r="H124" s="223">
        <v>45.866834590000003</v>
      </c>
      <c r="I124" s="223">
        <v>49.368319850000006</v>
      </c>
      <c r="J124" s="223">
        <v>627.92218811999999</v>
      </c>
      <c r="K124" s="223">
        <v>36.365445110000003</v>
      </c>
      <c r="L124" s="224">
        <v>664.28763322999998</v>
      </c>
      <c r="M124" s="224">
        <v>173580.18474505004</v>
      </c>
    </row>
    <row r="125" spans="1:14" s="21" customFormat="1">
      <c r="A125" s="108">
        <v>2008</v>
      </c>
      <c r="B125" s="109"/>
      <c r="C125" s="105">
        <v>256</v>
      </c>
      <c r="D125" s="105"/>
      <c r="E125" s="63">
        <v>140655.86689385999</v>
      </c>
      <c r="F125" s="63"/>
      <c r="G125" s="63">
        <v>2.5269562899999998</v>
      </c>
      <c r="H125" s="63">
        <v>84.315709370000008</v>
      </c>
      <c r="I125" s="63">
        <v>40.625155129999996</v>
      </c>
      <c r="J125" s="63">
        <v>289.80111341999998</v>
      </c>
      <c r="K125" s="63">
        <v>17.418948659999998</v>
      </c>
      <c r="L125" s="103">
        <v>307.22006207999993</v>
      </c>
      <c r="M125" s="103">
        <v>141088.02782043998</v>
      </c>
    </row>
    <row r="126" spans="1:14" s="21" customFormat="1">
      <c r="A126" s="220">
        <v>2009</v>
      </c>
      <c r="B126" s="221"/>
      <c r="C126" s="222">
        <v>256</v>
      </c>
      <c r="D126" s="223"/>
      <c r="E126" s="223">
        <v>87839.063425750006</v>
      </c>
      <c r="F126" s="223"/>
      <c r="G126" s="223">
        <v>5.1500000000000004E-2</v>
      </c>
      <c r="H126" s="223">
        <v>100.03973266999999</v>
      </c>
      <c r="I126" s="223">
        <v>31.860319330000003</v>
      </c>
      <c r="J126" s="223">
        <v>229.37022185000001</v>
      </c>
      <c r="K126" s="223">
        <v>6.0602236900000008</v>
      </c>
      <c r="L126" s="224">
        <v>235.43044554000002</v>
      </c>
      <c r="M126" s="224">
        <v>88206.393923290016</v>
      </c>
    </row>
    <row r="127" spans="1:14" s="21" customFormat="1">
      <c r="A127" s="108">
        <v>2010</v>
      </c>
      <c r="B127" s="109"/>
      <c r="C127" s="105">
        <v>258</v>
      </c>
      <c r="D127" s="105"/>
      <c r="E127" s="63">
        <v>81804.438675780009</v>
      </c>
      <c r="F127" s="63"/>
      <c r="G127" s="63">
        <v>9.5275250000000006E-2</v>
      </c>
      <c r="H127" s="63">
        <v>45.032810140000002</v>
      </c>
      <c r="I127" s="63">
        <v>24.463564239999997</v>
      </c>
      <c r="J127" s="63">
        <v>216.71130276000002</v>
      </c>
      <c r="K127" s="63">
        <v>9.6221075500000008</v>
      </c>
      <c r="L127" s="103">
        <v>226.33341031</v>
      </c>
      <c r="M127" s="103">
        <v>82100.268460470019</v>
      </c>
    </row>
    <row r="128" spans="1:14" s="21" customFormat="1">
      <c r="A128" s="220">
        <v>2011</v>
      </c>
      <c r="B128" s="221"/>
      <c r="C128" s="222">
        <v>257</v>
      </c>
      <c r="D128" s="223"/>
      <c r="E128" s="223">
        <v>81291.619126869991</v>
      </c>
      <c r="F128" s="223"/>
      <c r="G128" s="223">
        <v>0.37555925000000001</v>
      </c>
      <c r="H128" s="223">
        <v>32.647499199999999</v>
      </c>
      <c r="I128" s="223">
        <v>32.702998199999996</v>
      </c>
      <c r="J128" s="223">
        <v>191.34335540000001</v>
      </c>
      <c r="K128" s="223">
        <v>8.2532445599999988</v>
      </c>
      <c r="L128" s="224">
        <v>199.59659995999999</v>
      </c>
      <c r="M128" s="224">
        <v>81556.566224230002</v>
      </c>
    </row>
    <row r="129" spans="1:13" s="21" customFormat="1">
      <c r="A129" s="108">
        <v>2012</v>
      </c>
      <c r="B129" s="109"/>
      <c r="C129" s="105">
        <v>256</v>
      </c>
      <c r="D129" s="105"/>
      <c r="E129" s="63">
        <v>78194.180837430002</v>
      </c>
      <c r="F129" s="63"/>
      <c r="G129" s="63">
        <v>8.1383000000000011E-2</v>
      </c>
      <c r="H129" s="63">
        <v>28.34001306</v>
      </c>
      <c r="I129" s="63">
        <v>12.38070937</v>
      </c>
      <c r="J129" s="63">
        <v>2484.1046193299999</v>
      </c>
      <c r="K129" s="63">
        <v>15.287198669999999</v>
      </c>
      <c r="L129" s="103">
        <v>2499.3918179999996</v>
      </c>
      <c r="M129" s="103">
        <v>80734.293377859998</v>
      </c>
    </row>
    <row r="130" spans="1:13" s="21" customFormat="1">
      <c r="A130" s="220">
        <v>2013</v>
      </c>
      <c r="B130" s="221"/>
      <c r="C130" s="222">
        <v>255</v>
      </c>
      <c r="D130" s="223"/>
      <c r="E130" s="223">
        <v>85526.438599690009</v>
      </c>
      <c r="F130" s="223"/>
      <c r="G130" s="223">
        <v>5.8189999999999995E-3</v>
      </c>
      <c r="H130" s="223">
        <v>29.077678610000003</v>
      </c>
      <c r="I130" s="223">
        <v>19.439991450000001</v>
      </c>
      <c r="J130" s="223">
        <v>707.96319054999992</v>
      </c>
      <c r="K130" s="223">
        <v>19.779363999999998</v>
      </c>
      <c r="L130" s="224">
        <v>727.74255455000002</v>
      </c>
      <c r="M130" s="224">
        <v>86302.698824299994</v>
      </c>
    </row>
    <row r="131" spans="1:13" s="21" customFormat="1">
      <c r="A131" s="108">
        <v>2014</v>
      </c>
      <c r="B131" s="109"/>
      <c r="C131" s="105">
        <v>255</v>
      </c>
      <c r="D131" s="105"/>
      <c r="E131" s="63">
        <v>91148.611570540001</v>
      </c>
      <c r="F131" s="63"/>
      <c r="G131" s="63">
        <v>0</v>
      </c>
      <c r="H131" s="63">
        <v>29.531306499999999</v>
      </c>
      <c r="I131" s="63">
        <v>58.496504880000003</v>
      </c>
      <c r="J131" s="63">
        <v>630.14737576000005</v>
      </c>
      <c r="K131" s="63">
        <v>30.57091295</v>
      </c>
      <c r="L131" s="103">
        <v>660.71828870999991</v>
      </c>
      <c r="M131" s="103">
        <v>91897.357670630008</v>
      </c>
    </row>
    <row r="132" spans="1:13" s="21" customFormat="1">
      <c r="A132" s="220">
        <v>2015</v>
      </c>
      <c r="B132" s="221"/>
      <c r="C132" s="222">
        <v>256</v>
      </c>
      <c r="D132" s="223"/>
      <c r="E132" s="223">
        <v>131038.02582488999</v>
      </c>
      <c r="F132" s="223"/>
      <c r="G132" s="223">
        <v>83.243487979999998</v>
      </c>
      <c r="H132" s="223">
        <v>45.234807069999995</v>
      </c>
      <c r="I132" s="223">
        <v>191.42748245000001</v>
      </c>
      <c r="J132" s="223">
        <v>294.35218850000007</v>
      </c>
      <c r="K132" s="223">
        <v>63.427527200000007</v>
      </c>
      <c r="L132" s="224">
        <v>357.7797157</v>
      </c>
      <c r="M132" s="224">
        <v>131632.46783010999</v>
      </c>
    </row>
    <row r="133" spans="1:13" s="21" customFormat="1">
      <c r="A133" s="108"/>
      <c r="B133" s="109"/>
      <c r="C133" s="105"/>
      <c r="D133" s="105"/>
      <c r="E133" s="63"/>
      <c r="F133" s="63"/>
      <c r="G133" s="63"/>
      <c r="H133" s="63"/>
      <c r="I133" s="63"/>
      <c r="J133" s="63"/>
      <c r="K133" s="63"/>
      <c r="L133" s="103"/>
      <c r="M133" s="103"/>
    </row>
    <row r="134" spans="1:13" s="21" customFormat="1">
      <c r="A134" s="57">
        <v>2016</v>
      </c>
      <c r="B134" s="21" t="s">
        <v>55</v>
      </c>
      <c r="C134" s="110">
        <v>20</v>
      </c>
      <c r="D134" s="111"/>
      <c r="E134" s="111">
        <v>11647.192211439999</v>
      </c>
      <c r="F134" s="111"/>
      <c r="G134" s="111">
        <v>0</v>
      </c>
      <c r="H134" s="111">
        <v>2.88787255</v>
      </c>
      <c r="I134" s="111">
        <v>7.6648387400000004</v>
      </c>
      <c r="J134" s="111">
        <v>10.54680293</v>
      </c>
      <c r="K134" s="111">
        <v>3.9381469899999999</v>
      </c>
      <c r="L134" s="22">
        <v>14.48494992</v>
      </c>
      <c r="M134" s="22">
        <v>11672.229872649999</v>
      </c>
    </row>
    <row r="135" spans="1:13" s="21" customFormat="1">
      <c r="A135" s="225">
        <v>2016</v>
      </c>
      <c r="B135" s="226" t="s">
        <v>56</v>
      </c>
      <c r="C135" s="227">
        <v>21</v>
      </c>
      <c r="D135" s="228"/>
      <c r="E135" s="228">
        <v>11978.168278359999</v>
      </c>
      <c r="F135" s="228"/>
      <c r="G135" s="228">
        <v>0</v>
      </c>
      <c r="H135" s="228">
        <v>2.8540711499999998</v>
      </c>
      <c r="I135" s="228">
        <v>5.1063247599999997</v>
      </c>
      <c r="J135" s="228">
        <v>13.34956554</v>
      </c>
      <c r="K135" s="228">
        <v>5.49248665</v>
      </c>
      <c r="L135" s="229">
        <v>18.84205219</v>
      </c>
      <c r="M135" s="229">
        <v>12004.97072646</v>
      </c>
    </row>
    <row r="136" spans="1:13" s="21" customFormat="1">
      <c r="A136" s="57">
        <v>2016</v>
      </c>
      <c r="B136" s="21" t="s">
        <v>57</v>
      </c>
      <c r="C136" s="110">
        <v>21</v>
      </c>
      <c r="D136" s="111"/>
      <c r="E136" s="111">
        <v>10803.46346958</v>
      </c>
      <c r="F136" s="111"/>
      <c r="G136" s="111">
        <v>0</v>
      </c>
      <c r="H136" s="111">
        <v>1.46725225</v>
      </c>
      <c r="I136" s="111">
        <v>6.5819471900000002</v>
      </c>
      <c r="J136" s="111">
        <v>8.6178552800000006</v>
      </c>
      <c r="K136" s="111">
        <v>5.6135140100000003</v>
      </c>
      <c r="L136" s="22">
        <v>14.23136929</v>
      </c>
      <c r="M136" s="22">
        <v>10825.74403831</v>
      </c>
    </row>
    <row r="137" spans="1:13" s="21" customFormat="1">
      <c r="A137" s="225">
        <v>2016</v>
      </c>
      <c r="B137" s="226" t="s">
        <v>58</v>
      </c>
      <c r="C137" s="227">
        <v>21</v>
      </c>
      <c r="D137" s="228"/>
      <c r="E137" s="228">
        <v>9129.705648430001</v>
      </c>
      <c r="F137" s="228"/>
      <c r="G137" s="228">
        <v>0</v>
      </c>
      <c r="H137" s="228">
        <v>0.58784762999999995</v>
      </c>
      <c r="I137" s="228">
        <v>5.3227556600000003</v>
      </c>
      <c r="J137" s="228">
        <v>11.95709347</v>
      </c>
      <c r="K137" s="228">
        <v>4.5024616000000002</v>
      </c>
      <c r="L137" s="229">
        <v>16.45955507</v>
      </c>
      <c r="M137" s="229">
        <v>9152.0758067900006</v>
      </c>
    </row>
    <row r="138" spans="1:13" s="21" customFormat="1">
      <c r="A138" s="57">
        <v>2016</v>
      </c>
      <c r="B138" s="21" t="s">
        <v>59</v>
      </c>
      <c r="C138" s="110">
        <v>22</v>
      </c>
      <c r="D138" s="111"/>
      <c r="E138" s="111">
        <v>9686.1029372100002</v>
      </c>
      <c r="F138" s="111"/>
      <c r="G138" s="111">
        <v>0</v>
      </c>
      <c r="H138" s="111">
        <v>0.85558118000000005</v>
      </c>
      <c r="I138" s="111">
        <v>3.44655976</v>
      </c>
      <c r="J138" s="111">
        <v>8.2483935600000002</v>
      </c>
      <c r="K138" s="111">
        <v>3.2257989299999998</v>
      </c>
      <c r="L138" s="22">
        <v>11.47419249</v>
      </c>
      <c r="M138" s="22">
        <v>9701.87927064</v>
      </c>
    </row>
    <row r="139" spans="1:13" s="21" customFormat="1">
      <c r="A139" s="225">
        <v>2016</v>
      </c>
      <c r="B139" s="226" t="s">
        <v>60</v>
      </c>
      <c r="C139" s="227">
        <v>22</v>
      </c>
      <c r="D139" s="228"/>
      <c r="E139" s="228">
        <v>12703.50046669</v>
      </c>
      <c r="F139" s="228"/>
      <c r="G139" s="228">
        <v>0</v>
      </c>
      <c r="H139" s="228">
        <v>2.5037303</v>
      </c>
      <c r="I139" s="228">
        <v>9.5906345999999996</v>
      </c>
      <c r="J139" s="228">
        <v>9.4026038700000001</v>
      </c>
      <c r="K139" s="228">
        <v>5.0139913500000004</v>
      </c>
      <c r="L139" s="229">
        <v>14.416595220000001</v>
      </c>
      <c r="M139" s="229">
        <v>12730.011426810001</v>
      </c>
    </row>
    <row r="140" spans="1:13" s="21" customFormat="1">
      <c r="A140" s="57">
        <v>2016</v>
      </c>
      <c r="B140" s="21" t="s">
        <v>61</v>
      </c>
      <c r="C140" s="110">
        <v>21</v>
      </c>
      <c r="D140" s="111"/>
      <c r="E140" s="111">
        <v>8716.6686376199996</v>
      </c>
      <c r="F140" s="111"/>
      <c r="G140" s="111">
        <v>0</v>
      </c>
      <c r="H140" s="111">
        <v>0.95318358000000003</v>
      </c>
      <c r="I140" s="111">
        <v>8.5710386799999991</v>
      </c>
      <c r="J140" s="111">
        <v>9.0363739299999999</v>
      </c>
      <c r="K140" s="111">
        <v>3.4539314399999999</v>
      </c>
      <c r="L140" s="22">
        <v>12.49030537</v>
      </c>
      <c r="M140" s="22">
        <v>8738.6831652500005</v>
      </c>
    </row>
    <row r="141" spans="1:13" s="21" customFormat="1">
      <c r="A141" s="225">
        <v>2016</v>
      </c>
      <c r="B141" s="226" t="s">
        <v>62</v>
      </c>
      <c r="C141" s="227">
        <v>23</v>
      </c>
      <c r="D141" s="228"/>
      <c r="E141" s="228">
        <v>6991.0001821499991</v>
      </c>
      <c r="F141" s="228"/>
      <c r="G141" s="228">
        <v>0</v>
      </c>
      <c r="H141" s="228">
        <v>1.5779042299999999</v>
      </c>
      <c r="I141" s="228">
        <v>5.7840518400000001</v>
      </c>
      <c r="J141" s="228">
        <v>9.7961590100000002</v>
      </c>
      <c r="K141" s="228">
        <v>3.2913666300000002</v>
      </c>
      <c r="L141" s="229">
        <v>13.087525640000001</v>
      </c>
      <c r="M141" s="229">
        <v>7011.4496638599994</v>
      </c>
    </row>
    <row r="142" spans="1:13" s="21" customFormat="1">
      <c r="A142" s="57">
        <v>2016</v>
      </c>
      <c r="B142" s="21" t="s">
        <v>63</v>
      </c>
      <c r="C142" s="110">
        <v>22</v>
      </c>
      <c r="D142" s="111"/>
      <c r="E142" s="111">
        <v>8717.3737222100008</v>
      </c>
      <c r="F142" s="111"/>
      <c r="G142" s="111">
        <v>0</v>
      </c>
      <c r="H142" s="111">
        <v>2.5852000899999998</v>
      </c>
      <c r="I142" s="111">
        <v>4.74546212</v>
      </c>
      <c r="J142" s="111">
        <v>6.6679012200000001</v>
      </c>
      <c r="K142" s="111">
        <v>3.1742857299999998</v>
      </c>
      <c r="L142" s="22">
        <v>9.8421869500000003</v>
      </c>
      <c r="M142" s="22">
        <v>8734.5465713699996</v>
      </c>
    </row>
    <row r="143" spans="1:13" s="21" customFormat="1">
      <c r="A143" s="225">
        <v>2016</v>
      </c>
      <c r="B143" s="226" t="s">
        <v>64</v>
      </c>
      <c r="C143" s="227">
        <v>21</v>
      </c>
      <c r="D143" s="228"/>
      <c r="E143" s="228">
        <v>9398.5908522200007</v>
      </c>
      <c r="F143" s="228"/>
      <c r="G143" s="228">
        <v>0</v>
      </c>
      <c r="H143" s="228">
        <v>0.33002745</v>
      </c>
      <c r="I143" s="228">
        <v>4.2957674399999997</v>
      </c>
      <c r="J143" s="228">
        <v>5.1516799300000002</v>
      </c>
      <c r="K143" s="228">
        <v>4.4092994299999999</v>
      </c>
      <c r="L143" s="229">
        <v>9.560979360000001</v>
      </c>
      <c r="M143" s="229">
        <v>9412.7776264700005</v>
      </c>
    </row>
    <row r="144" spans="1:13" s="21" customFormat="1">
      <c r="A144" s="57">
        <v>2016</v>
      </c>
      <c r="B144" s="21" t="s">
        <v>65</v>
      </c>
      <c r="C144" s="110">
        <v>22</v>
      </c>
      <c r="D144" s="111"/>
      <c r="E144" s="111">
        <v>11350.10273936</v>
      </c>
      <c r="F144" s="111"/>
      <c r="G144" s="111">
        <v>0</v>
      </c>
      <c r="H144" s="111">
        <v>0.69944561000000005</v>
      </c>
      <c r="I144" s="111">
        <v>4.36147185</v>
      </c>
      <c r="J144" s="111">
        <v>3.0628257900000002</v>
      </c>
      <c r="K144" s="111">
        <v>5.0927107500000002</v>
      </c>
      <c r="L144" s="22">
        <v>8.1555365399999999</v>
      </c>
      <c r="M144" s="22">
        <v>11363.319193359999</v>
      </c>
    </row>
    <row r="145" spans="1:13" s="1" customFormat="1">
      <c r="A145" s="225">
        <v>2016</v>
      </c>
      <c r="B145" s="226" t="s">
        <v>66</v>
      </c>
      <c r="C145" s="227">
        <v>21</v>
      </c>
      <c r="D145" s="228"/>
      <c r="E145" s="228">
        <v>9748.1374510900005</v>
      </c>
      <c r="F145" s="228"/>
      <c r="G145" s="228">
        <v>0</v>
      </c>
      <c r="H145" s="228">
        <v>0.71361878999999995</v>
      </c>
      <c r="I145" s="228">
        <v>4.60843062</v>
      </c>
      <c r="J145" s="228">
        <v>3.00190833</v>
      </c>
      <c r="K145" s="228">
        <v>5.67764588</v>
      </c>
      <c r="L145" s="229">
        <v>8.6795542099999992</v>
      </c>
      <c r="M145" s="229">
        <v>9762.13905471</v>
      </c>
    </row>
    <row r="146" spans="1:13" s="21" customFormat="1">
      <c r="A146" s="28">
        <v>2016</v>
      </c>
      <c r="B146" s="1" t="s">
        <v>68</v>
      </c>
      <c r="C146" s="350">
        <v>257</v>
      </c>
      <c r="D146" s="28"/>
      <c r="E146" s="112">
        <v>120870.00659636001</v>
      </c>
      <c r="F146" s="112"/>
      <c r="G146" s="112">
        <v>0</v>
      </c>
      <c r="H146" s="112">
        <v>18.015734809999998</v>
      </c>
      <c r="I146" s="112">
        <v>70.079283259999983</v>
      </c>
      <c r="J146" s="112">
        <v>98.839162860000016</v>
      </c>
      <c r="K146" s="112">
        <v>52.885639390000001</v>
      </c>
      <c r="L146" s="112">
        <v>151.72480224999998</v>
      </c>
      <c r="M146" s="112">
        <v>121109.82641668001</v>
      </c>
    </row>
    <row r="147" spans="1:13" s="21" customFormat="1">
      <c r="A147" s="57"/>
      <c r="C147" s="110"/>
      <c r="D147" s="111"/>
      <c r="E147" s="111"/>
      <c r="F147" s="111"/>
      <c r="G147" s="111"/>
      <c r="H147" s="111"/>
      <c r="I147" s="111"/>
      <c r="J147" s="111"/>
      <c r="K147" s="111"/>
      <c r="L147" s="22"/>
      <c r="M147" s="22"/>
    </row>
    <row r="148" spans="1:13" s="21" customFormat="1">
      <c r="A148" s="57">
        <v>2017</v>
      </c>
      <c r="B148" s="21" t="s">
        <v>55</v>
      </c>
      <c r="C148" s="110">
        <v>22</v>
      </c>
      <c r="D148" s="57"/>
      <c r="E148" s="111">
        <v>7778.47181542</v>
      </c>
      <c r="F148" s="111"/>
      <c r="G148" s="111">
        <v>0</v>
      </c>
      <c r="H148" s="111">
        <v>0.95607017000000005</v>
      </c>
      <c r="I148" s="111">
        <v>8.8555120899999995</v>
      </c>
      <c r="J148" s="111">
        <v>3.4441297</v>
      </c>
      <c r="K148" s="111">
        <v>5.8792468700000002</v>
      </c>
      <c r="L148" s="22">
        <v>9.3233765700000006</v>
      </c>
      <c r="M148" s="22">
        <v>7797.6067742499999</v>
      </c>
    </row>
    <row r="149" spans="1:13" s="21" customFormat="1">
      <c r="A149" s="225">
        <v>2017</v>
      </c>
      <c r="B149" s="226" t="s">
        <v>56</v>
      </c>
      <c r="C149" s="227">
        <v>20</v>
      </c>
      <c r="D149" s="225"/>
      <c r="E149" s="228">
        <v>8047.6657880400007</v>
      </c>
      <c r="F149" s="228"/>
      <c r="G149" s="228">
        <v>0</v>
      </c>
      <c r="H149" s="228">
        <v>2.1915303399999999</v>
      </c>
      <c r="I149" s="228">
        <v>8.8503363499999992</v>
      </c>
      <c r="J149" s="228">
        <v>3.3015214300000002</v>
      </c>
      <c r="K149" s="228">
        <v>3.5607148400000002</v>
      </c>
      <c r="L149" s="229">
        <v>6.8622362700000004</v>
      </c>
      <c r="M149" s="229">
        <v>8065.569891000001</v>
      </c>
    </row>
    <row r="150" spans="1:13" s="21" customFormat="1">
      <c r="A150" s="57">
        <v>2017</v>
      </c>
      <c r="B150" s="21" t="s">
        <v>57</v>
      </c>
      <c r="C150" s="110">
        <v>23</v>
      </c>
      <c r="D150" s="57"/>
      <c r="E150" s="111">
        <v>10350.23765073</v>
      </c>
      <c r="F150" s="111"/>
      <c r="G150" s="111">
        <v>0</v>
      </c>
      <c r="H150" s="111">
        <v>1.6209303500000001</v>
      </c>
      <c r="I150" s="111">
        <v>8.0453722899999995</v>
      </c>
      <c r="J150" s="111">
        <v>3.64895901</v>
      </c>
      <c r="K150" s="111">
        <v>4.5627348400000001</v>
      </c>
      <c r="L150" s="22">
        <v>8.2116938499999996</v>
      </c>
      <c r="M150" s="22">
        <v>10368.11564722</v>
      </c>
    </row>
    <row r="151" spans="1:13" s="21" customFormat="1">
      <c r="A151" s="225">
        <v>2017</v>
      </c>
      <c r="B151" s="226" t="s">
        <v>58</v>
      </c>
      <c r="C151" s="227">
        <v>18</v>
      </c>
      <c r="D151" s="225"/>
      <c r="E151" s="228">
        <v>7758.3781531899995</v>
      </c>
      <c r="F151" s="228"/>
      <c r="G151" s="228">
        <v>0</v>
      </c>
      <c r="H151" s="228">
        <v>0.97240512999999995</v>
      </c>
      <c r="I151" s="228">
        <v>7.3674504000000001</v>
      </c>
      <c r="J151" s="228">
        <v>1.3841398499999999</v>
      </c>
      <c r="K151" s="228">
        <v>4.6707508100000004</v>
      </c>
      <c r="L151" s="229">
        <v>6.0548906599999999</v>
      </c>
      <c r="M151" s="229">
        <v>7772.7728993799992</v>
      </c>
    </row>
    <row r="152" spans="1:13" s="21" customFormat="1">
      <c r="A152" s="57">
        <v>2017</v>
      </c>
      <c r="B152" s="21" t="s">
        <v>59</v>
      </c>
      <c r="C152" s="110">
        <v>22</v>
      </c>
      <c r="D152" s="57"/>
      <c r="E152" s="111">
        <v>10754.978562229999</v>
      </c>
      <c r="F152" s="111"/>
      <c r="G152" s="111">
        <v>0</v>
      </c>
      <c r="H152" s="111">
        <v>1.3039553500000001</v>
      </c>
      <c r="I152" s="111">
        <v>7.5246215999999997</v>
      </c>
      <c r="J152" s="111">
        <v>1.9827923000000001</v>
      </c>
      <c r="K152" s="111">
        <v>4.15521692</v>
      </c>
      <c r="L152" s="22">
        <v>6.1380092199999998</v>
      </c>
      <c r="M152" s="22">
        <v>10769.945148399998</v>
      </c>
    </row>
    <row r="153" spans="1:13" s="21" customFormat="1">
      <c r="A153" s="225">
        <v>2017</v>
      </c>
      <c r="B153" s="226" t="s">
        <v>60</v>
      </c>
      <c r="C153" s="227">
        <v>22</v>
      </c>
      <c r="D153" s="225"/>
      <c r="E153" s="228">
        <v>10130.311319779999</v>
      </c>
      <c r="F153" s="228"/>
      <c r="G153" s="228">
        <v>0</v>
      </c>
      <c r="H153" s="228">
        <v>0.94517152999999998</v>
      </c>
      <c r="I153" s="228">
        <v>6.4849053899999998</v>
      </c>
      <c r="J153" s="228">
        <v>2.6191246000000001</v>
      </c>
      <c r="K153" s="228">
        <v>4.7772642699999999</v>
      </c>
      <c r="L153" s="229">
        <v>7.39638887</v>
      </c>
      <c r="M153" s="229">
        <v>10145.137785570001</v>
      </c>
    </row>
    <row r="154" spans="1:13" s="21" customFormat="1">
      <c r="A154" s="57">
        <v>2017</v>
      </c>
      <c r="B154" s="21" t="s">
        <v>61</v>
      </c>
      <c r="C154" s="110">
        <v>21</v>
      </c>
      <c r="D154" s="57"/>
      <c r="E154" s="111">
        <v>8416.5812274199998</v>
      </c>
      <c r="F154" s="111"/>
      <c r="G154" s="111">
        <v>0</v>
      </c>
      <c r="H154" s="111">
        <v>0.92580006000000004</v>
      </c>
      <c r="I154" s="111">
        <v>5.1607543099999997</v>
      </c>
      <c r="J154" s="111">
        <v>1.6737477300000001</v>
      </c>
      <c r="K154" s="111">
        <v>5.2154955799999998</v>
      </c>
      <c r="L154" s="22">
        <v>6.8892433099999995</v>
      </c>
      <c r="M154" s="22">
        <v>8429.5570251000008</v>
      </c>
    </row>
    <row r="155" spans="1:13" s="21" customFormat="1">
      <c r="A155" s="225">
        <v>2017</v>
      </c>
      <c r="B155" s="226" t="s">
        <v>62</v>
      </c>
      <c r="C155" s="227">
        <v>23</v>
      </c>
      <c r="D155" s="228"/>
      <c r="E155" s="228">
        <v>8066.3943390600007</v>
      </c>
      <c r="F155" s="228"/>
      <c r="G155" s="228">
        <v>0</v>
      </c>
      <c r="H155" s="228">
        <v>0.66830301999999997</v>
      </c>
      <c r="I155" s="228">
        <v>6.9420067599999999</v>
      </c>
      <c r="J155" s="228">
        <v>2.4456861299999999</v>
      </c>
      <c r="K155" s="228">
        <v>4.7600088999999999</v>
      </c>
      <c r="L155" s="229">
        <v>7.2056950299999993</v>
      </c>
      <c r="M155" s="229">
        <v>8081.2103438700015</v>
      </c>
    </row>
    <row r="156" spans="1:13" s="21" customFormat="1">
      <c r="A156" s="57">
        <v>2017</v>
      </c>
      <c r="B156" s="21" t="s">
        <v>63</v>
      </c>
      <c r="C156" s="110">
        <v>21</v>
      </c>
      <c r="D156" s="57"/>
      <c r="E156" s="111">
        <v>8307.4280466700002</v>
      </c>
      <c r="F156" s="111"/>
      <c r="G156" s="111">
        <v>0</v>
      </c>
      <c r="H156" s="111">
        <v>0.90354484999999995</v>
      </c>
      <c r="I156" s="111">
        <v>4.7537957400000002</v>
      </c>
      <c r="J156" s="111">
        <v>2.0250130500000001</v>
      </c>
      <c r="K156" s="111">
        <v>4.1804202300000002</v>
      </c>
      <c r="L156" s="22">
        <v>6.2054332800000003</v>
      </c>
      <c r="M156" s="22">
        <v>8319.2908205399999</v>
      </c>
    </row>
    <row r="157" spans="1:13" s="21" customFormat="1">
      <c r="A157" s="225">
        <v>2017</v>
      </c>
      <c r="B157" s="226" t="s">
        <v>64</v>
      </c>
      <c r="C157" s="227">
        <v>22</v>
      </c>
      <c r="D157" s="228"/>
      <c r="E157" s="228">
        <v>9355.9609451300003</v>
      </c>
      <c r="F157" s="228"/>
      <c r="G157" s="228">
        <v>0</v>
      </c>
      <c r="H157" s="228">
        <v>1.7027981400000001</v>
      </c>
      <c r="I157" s="228">
        <v>6.3777392300000004</v>
      </c>
      <c r="J157" s="228">
        <v>5.7557126500000004</v>
      </c>
      <c r="K157" s="228">
        <v>4.0612370899999997</v>
      </c>
      <c r="L157" s="229">
        <v>9.8169497400000001</v>
      </c>
      <c r="M157" s="229">
        <v>9373.8584322400002</v>
      </c>
    </row>
    <row r="158" spans="1:13" s="21" customFormat="1">
      <c r="A158" s="57">
        <v>2017</v>
      </c>
      <c r="B158" s="21" t="s">
        <v>65</v>
      </c>
      <c r="C158" s="110">
        <v>22</v>
      </c>
      <c r="D158" s="57"/>
      <c r="E158" s="111">
        <v>10251.86641391</v>
      </c>
      <c r="F158" s="111"/>
      <c r="G158" s="111">
        <v>0</v>
      </c>
      <c r="H158" s="111">
        <v>0.71611749000000002</v>
      </c>
      <c r="I158" s="111">
        <v>6.9689461499999998</v>
      </c>
      <c r="J158" s="111">
        <v>1.82820253</v>
      </c>
      <c r="K158" s="111">
        <v>3.4085108900000001</v>
      </c>
      <c r="L158" s="22">
        <v>5.2367134200000001</v>
      </c>
      <c r="M158" s="22">
        <v>10264.788190969999</v>
      </c>
    </row>
    <row r="159" spans="1:13" s="1" customFormat="1">
      <c r="A159" s="225">
        <v>2017</v>
      </c>
      <c r="B159" s="226" t="s">
        <v>66</v>
      </c>
      <c r="C159" s="227">
        <v>19</v>
      </c>
      <c r="D159" s="228"/>
      <c r="E159" s="228">
        <v>8951.216070880002</v>
      </c>
      <c r="F159" s="228"/>
      <c r="G159" s="228">
        <v>0</v>
      </c>
      <c r="H159" s="228">
        <v>1.7171929699999999</v>
      </c>
      <c r="I159" s="228">
        <v>6.2413950200000006</v>
      </c>
      <c r="J159" s="228">
        <v>2.9482208299999999</v>
      </c>
      <c r="K159" s="228">
        <v>2.5602019399999998</v>
      </c>
      <c r="L159" s="229">
        <v>5.5084227699999992</v>
      </c>
      <c r="M159" s="229">
        <v>8964.6830816400015</v>
      </c>
    </row>
    <row r="160" spans="1:13" s="21" customFormat="1">
      <c r="A160" s="28">
        <v>2017</v>
      </c>
      <c r="B160" s="1" t="s">
        <v>68</v>
      </c>
      <c r="C160" s="350">
        <v>255</v>
      </c>
      <c r="D160" s="28"/>
      <c r="E160" s="22">
        <v>108169.49033246</v>
      </c>
      <c r="F160" s="22"/>
      <c r="G160" s="22">
        <v>0</v>
      </c>
      <c r="H160" s="22">
        <v>14.623819399999999</v>
      </c>
      <c r="I160" s="22">
        <v>83.57283532999999</v>
      </c>
      <c r="J160" s="22">
        <v>33.057249809999995</v>
      </c>
      <c r="K160" s="22">
        <v>51.791803180000009</v>
      </c>
      <c r="L160" s="22">
        <v>84.84905298999999</v>
      </c>
      <c r="M160" s="22">
        <v>108352.53604018</v>
      </c>
    </row>
    <row r="161" spans="1:13" s="21" customFormat="1">
      <c r="A161" s="57"/>
      <c r="C161" s="28"/>
      <c r="D161" s="72"/>
      <c r="G161" s="349"/>
      <c r="M161" s="1"/>
    </row>
    <row r="162" spans="1:13" s="21" customFormat="1">
      <c r="A162" s="57" t="s">
        <v>2936</v>
      </c>
      <c r="C162" s="28">
        <v>257</v>
      </c>
      <c r="D162" s="72"/>
      <c r="E162" s="112">
        <v>120870.00659636001</v>
      </c>
      <c r="F162" s="112"/>
      <c r="G162" s="116">
        <v>0</v>
      </c>
      <c r="H162" s="112">
        <v>18.015734809999998</v>
      </c>
      <c r="I162" s="112">
        <v>70.079283259999983</v>
      </c>
      <c r="J162" s="112">
        <v>98.839162860000016</v>
      </c>
      <c r="K162" s="112">
        <v>52.885639390000001</v>
      </c>
      <c r="L162" s="112">
        <v>151.72480224999998</v>
      </c>
      <c r="M162" s="112">
        <v>121109.82641668001</v>
      </c>
    </row>
    <row r="163" spans="1:13">
      <c r="A163" s="57" t="s">
        <v>3644</v>
      </c>
      <c r="B163" s="21"/>
      <c r="C163" s="28">
        <v>255</v>
      </c>
      <c r="D163" s="72"/>
      <c r="E163" s="112">
        <v>108169.49033246</v>
      </c>
      <c r="F163" s="112"/>
      <c r="G163" s="116">
        <v>0</v>
      </c>
      <c r="H163" s="112">
        <v>14.623819399999999</v>
      </c>
      <c r="I163" s="112">
        <v>83.57283532999999</v>
      </c>
      <c r="J163" s="112">
        <v>33.057249809999995</v>
      </c>
      <c r="K163" s="112">
        <v>51.791803180000009</v>
      </c>
      <c r="L163" s="112">
        <v>84.84905298999999</v>
      </c>
      <c r="M163" s="112">
        <v>108352.53604018</v>
      </c>
    </row>
    <row r="164" spans="1:13">
      <c r="A164" s="57" t="s">
        <v>51</v>
      </c>
      <c r="B164" s="113"/>
      <c r="C164" s="57"/>
      <c r="D164" s="57"/>
      <c r="E164" s="231">
        <v>-0.1050758299890957</v>
      </c>
      <c r="F164" s="231"/>
      <c r="G164" s="231" t="e">
        <v>#DIV/0!</v>
      </c>
      <c r="H164" s="231">
        <v>-0.188275163115592</v>
      </c>
      <c r="I164" s="231">
        <v>0.19254694743292111</v>
      </c>
      <c r="J164" s="231">
        <v>-0.66554502432579599</v>
      </c>
      <c r="K164" s="231">
        <v>-2.0683047848464198E-2</v>
      </c>
      <c r="L164" s="231">
        <v>-0.44077005386243628</v>
      </c>
      <c r="M164" s="231">
        <v>-0.10533654249167512</v>
      </c>
    </row>
    <row r="165" spans="1:13" s="21" customFormat="1">
      <c r="A165" s="57"/>
      <c r="C165" s="28"/>
      <c r="D165" s="72"/>
      <c r="M165" s="1"/>
    </row>
    <row r="166" spans="1:13" s="21" customFormat="1">
      <c r="A166" s="57" t="s">
        <v>2936</v>
      </c>
      <c r="B166" s="21" t="s">
        <v>111</v>
      </c>
      <c r="C166" s="28"/>
      <c r="D166" s="72"/>
      <c r="E166" s="12">
        <v>470.31130971346306</v>
      </c>
      <c r="F166" s="12"/>
      <c r="G166" s="349">
        <v>0</v>
      </c>
      <c r="H166" s="349">
        <v>7.0100135447470804E-2</v>
      </c>
      <c r="I166" s="349">
        <v>0.27268203603112834</v>
      </c>
      <c r="J166" s="349">
        <v>0.38458818233463044</v>
      </c>
      <c r="K166" s="349">
        <v>0.2057806980155642</v>
      </c>
      <c r="L166" s="349">
        <v>0.59036888035019452</v>
      </c>
      <c r="M166" s="12">
        <v>471.24446076529188</v>
      </c>
    </row>
    <row r="167" spans="1:13">
      <c r="A167" s="74" t="s">
        <v>3644</v>
      </c>
      <c r="B167" s="113" t="s">
        <v>111</v>
      </c>
      <c r="C167" s="113"/>
      <c r="D167" s="113"/>
      <c r="E167" s="12">
        <v>424.19407973513728</v>
      </c>
      <c r="F167" s="12"/>
      <c r="G167" s="349">
        <v>0</v>
      </c>
      <c r="H167" s="349">
        <v>5.7348311372549012E-2</v>
      </c>
      <c r="I167" s="349">
        <v>0.32773660913725489</v>
      </c>
      <c r="J167" s="349">
        <v>0.12963627376470585</v>
      </c>
      <c r="K167" s="349">
        <v>0.20310511050980395</v>
      </c>
      <c r="L167" s="349">
        <v>0.33274138427450978</v>
      </c>
      <c r="M167" s="12">
        <v>424.91190603992158</v>
      </c>
    </row>
    <row r="168" spans="1:13" s="21" customFormat="1" ht="12" thickBot="1">
      <c r="A168" s="74" t="s">
        <v>51</v>
      </c>
      <c r="B168" s="113"/>
      <c r="C168" s="113"/>
      <c r="D168" s="113"/>
      <c r="E168" s="231">
        <v>-9.805681689097101E-2</v>
      </c>
      <c r="F168" s="231"/>
      <c r="G168" s="231" t="s">
        <v>54</v>
      </c>
      <c r="H168" s="231">
        <v>-0.18190869380669472</v>
      </c>
      <c r="I168" s="231">
        <v>0.20190025682455204</v>
      </c>
      <c r="J168" s="231">
        <v>-0.66292184804599841</v>
      </c>
      <c r="K168" s="231">
        <v>-1.3002130576687421E-2</v>
      </c>
      <c r="L168" s="231">
        <v>-0.43638393663782804</v>
      </c>
      <c r="M168" s="231">
        <v>-9.8319574197492154E-2</v>
      </c>
    </row>
    <row r="169" spans="1:13" ht="12.75">
      <c r="A169" s="233"/>
      <c r="B169" s="234"/>
      <c r="C169" s="234"/>
      <c r="D169" s="234"/>
      <c r="E169" s="234"/>
      <c r="F169" s="234"/>
      <c r="G169" s="234"/>
      <c r="H169" s="234"/>
      <c r="I169" s="234"/>
      <c r="J169" s="234"/>
      <c r="K169" s="234"/>
      <c r="L169" s="234"/>
      <c r="M169" s="234"/>
    </row>
    <row r="170" spans="1:13" ht="18">
      <c r="A170" s="106" t="s">
        <v>699</v>
      </c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63" t="s">
        <v>129</v>
      </c>
    </row>
    <row r="171" spans="1:13" ht="12.75">
      <c r="A171" s="114" t="s">
        <v>696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</row>
    <row r="172" spans="1:13" s="21" customFormat="1">
      <c r="A172" s="235"/>
      <c r="B172" s="235"/>
      <c r="C172" s="237" t="s">
        <v>97</v>
      </c>
      <c r="D172" s="237"/>
      <c r="E172" s="236"/>
      <c r="F172" s="236" t="s">
        <v>112</v>
      </c>
      <c r="G172" s="236"/>
      <c r="H172" s="236"/>
      <c r="I172" s="236" t="s">
        <v>204</v>
      </c>
      <c r="J172" s="236" t="s">
        <v>95</v>
      </c>
      <c r="K172" s="236" t="s">
        <v>96</v>
      </c>
      <c r="L172" s="236" t="s">
        <v>68</v>
      </c>
      <c r="M172" s="236"/>
    </row>
    <row r="173" spans="1:13" s="21" customFormat="1">
      <c r="A173" s="237" t="s">
        <v>165</v>
      </c>
      <c r="B173" s="235"/>
      <c r="C173" s="237" t="s">
        <v>98</v>
      </c>
      <c r="D173" s="237"/>
      <c r="E173" s="236" t="s">
        <v>89</v>
      </c>
      <c r="F173" s="236" t="s">
        <v>113</v>
      </c>
      <c r="G173" s="236" t="s">
        <v>12</v>
      </c>
      <c r="H173" s="236"/>
      <c r="I173" s="236" t="s">
        <v>205</v>
      </c>
      <c r="J173" s="236" t="s">
        <v>67</v>
      </c>
      <c r="K173" s="236" t="s">
        <v>67</v>
      </c>
      <c r="L173" s="236" t="s">
        <v>67</v>
      </c>
      <c r="M173" s="236" t="s">
        <v>68</v>
      </c>
    </row>
    <row r="174" spans="1:13" s="21" customFormat="1">
      <c r="A174" s="108">
        <v>2004</v>
      </c>
      <c r="B174" s="109"/>
      <c r="C174" s="105">
        <v>259</v>
      </c>
      <c r="D174" s="105"/>
      <c r="E174" s="63">
        <v>27941.90806822</v>
      </c>
      <c r="F174" s="63">
        <v>8.9159409800000002</v>
      </c>
      <c r="G174" s="117" t="s">
        <v>54</v>
      </c>
      <c r="H174" s="63"/>
      <c r="I174" s="63">
        <v>1252.4635100700002</v>
      </c>
      <c r="J174" s="63">
        <v>163.82560142</v>
      </c>
      <c r="K174" s="63">
        <v>585.75136377000001</v>
      </c>
      <c r="L174" s="63">
        <v>749.57696519000001</v>
      </c>
      <c r="M174" s="103">
        <v>29943.948543480001</v>
      </c>
    </row>
    <row r="175" spans="1:13" s="21" customFormat="1">
      <c r="A175" s="220">
        <v>2005</v>
      </c>
      <c r="B175" s="221"/>
      <c r="C175" s="222">
        <v>257</v>
      </c>
      <c r="D175" s="223"/>
      <c r="E175" s="223">
        <v>31569.281389489999</v>
      </c>
      <c r="F175" s="223">
        <v>2.9641073999999996</v>
      </c>
      <c r="G175" s="223" t="s">
        <v>54</v>
      </c>
      <c r="H175" s="223"/>
      <c r="I175" s="223">
        <v>1169.8182314700002</v>
      </c>
      <c r="J175" s="223">
        <v>44.291753790000008</v>
      </c>
      <c r="K175" s="223">
        <v>675.06702247999999</v>
      </c>
      <c r="L175" s="223">
        <v>719.35877626999991</v>
      </c>
      <c r="M175" s="224">
        <v>33458.458397230002</v>
      </c>
    </row>
    <row r="176" spans="1:13" s="21" customFormat="1">
      <c r="A176" s="108">
        <v>2006</v>
      </c>
      <c r="B176" s="109"/>
      <c r="C176" s="105">
        <v>255</v>
      </c>
      <c r="D176" s="105"/>
      <c r="E176" s="63">
        <v>52522.389301700001</v>
      </c>
      <c r="F176" s="63">
        <v>0.13318712999999999</v>
      </c>
      <c r="G176" s="63" t="s">
        <v>54</v>
      </c>
      <c r="H176" s="63"/>
      <c r="I176" s="63">
        <v>2237.2213292299998</v>
      </c>
      <c r="J176" s="63">
        <v>7.0778935199999999</v>
      </c>
      <c r="K176" s="63">
        <v>126.52999282</v>
      </c>
      <c r="L176" s="63">
        <v>133.60788634000002</v>
      </c>
      <c r="M176" s="103">
        <v>54893.218517269997</v>
      </c>
    </row>
    <row r="177" spans="1:13" s="21" customFormat="1">
      <c r="A177" s="220">
        <v>2007</v>
      </c>
      <c r="B177" s="221"/>
      <c r="C177" s="222">
        <v>255</v>
      </c>
      <c r="D177" s="223"/>
      <c r="E177" s="223">
        <v>99840.49728303001</v>
      </c>
      <c r="F177" s="223">
        <v>0.42254326999999997</v>
      </c>
      <c r="G177" s="223" t="s">
        <v>54</v>
      </c>
      <c r="H177" s="223"/>
      <c r="I177" s="223">
        <v>2606.2671993100003</v>
      </c>
      <c r="J177" s="223">
        <v>3.1049059600000004</v>
      </c>
      <c r="K177" s="223">
        <v>175.10653017000001</v>
      </c>
      <c r="L177" s="223">
        <v>178.21143612999998</v>
      </c>
      <c r="M177" s="224">
        <v>102624.97591847001</v>
      </c>
    </row>
    <row r="178" spans="1:13" s="21" customFormat="1">
      <c r="A178" s="108">
        <v>2008</v>
      </c>
      <c r="B178" s="109"/>
      <c r="C178" s="105">
        <v>256</v>
      </c>
      <c r="D178" s="105"/>
      <c r="E178" s="63">
        <v>55668.285634720007</v>
      </c>
      <c r="F178" s="63">
        <v>0.39819702000000001</v>
      </c>
      <c r="G178" s="63">
        <v>5.0945370000000004E-2</v>
      </c>
      <c r="H178" s="63"/>
      <c r="I178" s="63">
        <v>1701.2193132100001</v>
      </c>
      <c r="J178" s="63">
        <v>15.12736484</v>
      </c>
      <c r="K178" s="63">
        <v>653.22548368000002</v>
      </c>
      <c r="L178" s="63">
        <v>668.35284852000007</v>
      </c>
      <c r="M178" s="103">
        <v>58037.90874182</v>
      </c>
    </row>
    <row r="179" spans="1:13" s="21" customFormat="1">
      <c r="A179" s="220">
        <v>2009</v>
      </c>
      <c r="B179" s="221"/>
      <c r="C179" s="222">
        <v>256</v>
      </c>
      <c r="D179" s="223"/>
      <c r="E179" s="223">
        <v>32038.486932589996</v>
      </c>
      <c r="F179" s="223">
        <v>0.79259685000000013</v>
      </c>
      <c r="G179" s="223">
        <v>5.1418599999999998E-3</v>
      </c>
      <c r="H179" s="223"/>
      <c r="I179" s="223">
        <v>603.9110293199999</v>
      </c>
      <c r="J179" s="223">
        <v>11.58730577</v>
      </c>
      <c r="K179" s="223">
        <v>388.74668971999995</v>
      </c>
      <c r="L179" s="223">
        <v>400.33399549000001</v>
      </c>
      <c r="M179" s="224">
        <v>33042.737099259997</v>
      </c>
    </row>
    <row r="180" spans="1:13" s="21" customFormat="1">
      <c r="A180" s="108">
        <v>2010</v>
      </c>
      <c r="B180" s="109"/>
      <c r="C180" s="105">
        <v>258</v>
      </c>
      <c r="D180" s="105"/>
      <c r="E180" s="63">
        <v>40708.082183309998</v>
      </c>
      <c r="F180" s="63">
        <v>0.97178247000000006</v>
      </c>
      <c r="G180" s="63">
        <v>23.97572006</v>
      </c>
      <c r="H180" s="63"/>
      <c r="I180" s="63">
        <v>269.89311365000003</v>
      </c>
      <c r="J180" s="63">
        <v>66.835855519999996</v>
      </c>
      <c r="K180" s="63">
        <v>521.00657596999997</v>
      </c>
      <c r="L180" s="63">
        <v>587.84243148999985</v>
      </c>
      <c r="M180" s="103">
        <v>41589.793448509998</v>
      </c>
    </row>
    <row r="181" spans="1:13" s="21" customFormat="1">
      <c r="A181" s="220">
        <v>2011</v>
      </c>
      <c r="B181" s="221"/>
      <c r="C181" s="222">
        <v>257</v>
      </c>
      <c r="D181" s="223"/>
      <c r="E181" s="223">
        <v>27961.624934859999</v>
      </c>
      <c r="F181" s="223">
        <v>1.9089715199999999</v>
      </c>
      <c r="G181" s="223">
        <v>106.92693233999998</v>
      </c>
      <c r="H181" s="223"/>
      <c r="I181" s="223">
        <v>448.75460595000004</v>
      </c>
      <c r="J181" s="223">
        <v>82.985326439999994</v>
      </c>
      <c r="K181" s="223">
        <v>207.38310233000001</v>
      </c>
      <c r="L181" s="223">
        <v>290.36842876999998</v>
      </c>
      <c r="M181" s="224">
        <v>28807.67490192</v>
      </c>
    </row>
    <row r="182" spans="1:13" s="21" customFormat="1">
      <c r="A182" s="108">
        <v>2012</v>
      </c>
      <c r="B182" s="109"/>
      <c r="C182" s="105">
        <v>256</v>
      </c>
      <c r="D182" s="105"/>
      <c r="E182" s="63">
        <v>20365.870366949996</v>
      </c>
      <c r="F182" s="63">
        <v>1.4263694599999996</v>
      </c>
      <c r="G182" s="63">
        <v>39.19293519</v>
      </c>
      <c r="H182" s="63"/>
      <c r="I182" s="63">
        <v>330.66670285999999</v>
      </c>
      <c r="J182" s="63">
        <v>416.38691769000002</v>
      </c>
      <c r="K182" s="63">
        <v>177.46445823999997</v>
      </c>
      <c r="L182" s="63">
        <v>593.85137593000002</v>
      </c>
      <c r="M182" s="103">
        <v>21329.581380929998</v>
      </c>
    </row>
    <row r="183" spans="1:13" s="21" customFormat="1">
      <c r="A183" s="220">
        <v>2013</v>
      </c>
      <c r="B183" s="221"/>
      <c r="C183" s="222">
        <v>255</v>
      </c>
      <c r="D183" s="223"/>
      <c r="E183" s="223">
        <v>28661.003988439999</v>
      </c>
      <c r="F183" s="223">
        <v>0.69427924000000008</v>
      </c>
      <c r="G183" s="223">
        <v>95.394781599999988</v>
      </c>
      <c r="H183" s="223"/>
      <c r="I183" s="223">
        <v>708.13431535000007</v>
      </c>
      <c r="J183" s="223">
        <v>264.52132377999999</v>
      </c>
      <c r="K183" s="223">
        <v>148.53549669000003</v>
      </c>
      <c r="L183" s="223">
        <v>413.05682046999999</v>
      </c>
      <c r="M183" s="224">
        <v>29877.589905860004</v>
      </c>
    </row>
    <row r="184" spans="1:13" s="21" customFormat="1">
      <c r="A184" s="108">
        <v>2014</v>
      </c>
      <c r="B184" s="109"/>
      <c r="C184" s="105">
        <v>255</v>
      </c>
      <c r="D184" s="105"/>
      <c r="E184" s="63">
        <v>39125.070002630004</v>
      </c>
      <c r="F184" s="63">
        <v>0.66333067000000001</v>
      </c>
      <c r="G184" s="63">
        <v>336.24489672000004</v>
      </c>
      <c r="H184" s="63"/>
      <c r="I184" s="63">
        <v>864.02013089999991</v>
      </c>
      <c r="J184" s="63">
        <v>185.30164284999998</v>
      </c>
      <c r="K184" s="63">
        <v>227.77519518</v>
      </c>
      <c r="L184" s="63">
        <v>413.07683802999998</v>
      </c>
      <c r="M184" s="103">
        <v>40738.411868280004</v>
      </c>
    </row>
    <row r="185" spans="1:13" s="21" customFormat="1">
      <c r="A185" s="220">
        <v>2015</v>
      </c>
      <c r="B185" s="221"/>
      <c r="C185" s="222">
        <v>256</v>
      </c>
      <c r="D185" s="223"/>
      <c r="E185" s="223">
        <v>28053.310290169997</v>
      </c>
      <c r="F185" s="223">
        <v>0.79894110000000007</v>
      </c>
      <c r="G185" s="223">
        <v>190.72061919999999</v>
      </c>
      <c r="H185" s="223"/>
      <c r="I185" s="223">
        <v>597.41835735000006</v>
      </c>
      <c r="J185" s="223">
        <v>75.120194930000011</v>
      </c>
      <c r="K185" s="223">
        <v>213.60217403999999</v>
      </c>
      <c r="L185" s="223">
        <v>288.72236896999999</v>
      </c>
      <c r="M185" s="224">
        <v>29130.17163569</v>
      </c>
    </row>
    <row r="186" spans="1:13" s="21" customFormat="1">
      <c r="A186" s="57"/>
      <c r="C186" s="57"/>
      <c r="D186" s="57"/>
      <c r="M186" s="1"/>
    </row>
    <row r="187" spans="1:13" s="21" customFormat="1">
      <c r="A187" s="57">
        <v>2016</v>
      </c>
      <c r="B187" s="21" t="s">
        <v>55</v>
      </c>
      <c r="C187" s="110">
        <v>20</v>
      </c>
      <c r="D187" s="111"/>
      <c r="E187" s="111">
        <v>2310.0831876000002</v>
      </c>
      <c r="F187" s="111">
        <v>0.15594</v>
      </c>
      <c r="G187" s="111">
        <v>7.9430641499999997</v>
      </c>
      <c r="H187" s="111"/>
      <c r="I187" s="111">
        <v>32.592986310000001</v>
      </c>
      <c r="J187" s="111">
        <v>5.2786966</v>
      </c>
      <c r="K187" s="111">
        <v>13.220863</v>
      </c>
      <c r="L187" s="111">
        <v>18.499559599999998</v>
      </c>
      <c r="M187" s="22">
        <v>2369.1187976599999</v>
      </c>
    </row>
    <row r="188" spans="1:13" s="21" customFormat="1">
      <c r="A188" s="225">
        <v>2016</v>
      </c>
      <c r="B188" s="226" t="s">
        <v>56</v>
      </c>
      <c r="C188" s="227">
        <v>21</v>
      </c>
      <c r="D188" s="228"/>
      <c r="E188" s="228">
        <v>2187.7233478099997</v>
      </c>
      <c r="F188" s="228">
        <v>3.006E-2</v>
      </c>
      <c r="G188" s="228">
        <v>3.7890473299999998</v>
      </c>
      <c r="H188" s="228"/>
      <c r="I188" s="228">
        <v>30.542705009999999</v>
      </c>
      <c r="J188" s="228">
        <v>9.9156430499999999</v>
      </c>
      <c r="K188" s="228">
        <v>10.56567473</v>
      </c>
      <c r="L188" s="228">
        <v>20.481317779999998</v>
      </c>
      <c r="M188" s="229">
        <v>2242.53641793</v>
      </c>
    </row>
    <row r="189" spans="1:13" s="21" customFormat="1">
      <c r="A189" s="57">
        <v>2016</v>
      </c>
      <c r="B189" s="21" t="s">
        <v>57</v>
      </c>
      <c r="C189" s="110">
        <v>21</v>
      </c>
      <c r="D189" s="111"/>
      <c r="E189" s="111">
        <v>2446.85381104</v>
      </c>
      <c r="F189" s="111">
        <v>0.10566</v>
      </c>
      <c r="G189" s="111">
        <v>3.8330742999999998</v>
      </c>
      <c r="H189" s="111"/>
      <c r="I189" s="111">
        <v>37.584248350000003</v>
      </c>
      <c r="J189" s="111">
        <v>5.8161306699999997</v>
      </c>
      <c r="K189" s="111">
        <v>11.083523680000001</v>
      </c>
      <c r="L189" s="111">
        <v>16.899654349999999</v>
      </c>
      <c r="M189" s="22">
        <v>2505.1707880399999</v>
      </c>
    </row>
    <row r="190" spans="1:13" s="21" customFormat="1">
      <c r="A190" s="225">
        <v>2016</v>
      </c>
      <c r="B190" s="226" t="s">
        <v>58</v>
      </c>
      <c r="C190" s="227">
        <v>21</v>
      </c>
      <c r="D190" s="228"/>
      <c r="E190" s="228">
        <v>1888.43222365</v>
      </c>
      <c r="F190" s="228">
        <v>4.3150000000000001E-2</v>
      </c>
      <c r="G190" s="228">
        <v>5.22672647</v>
      </c>
      <c r="H190" s="228"/>
      <c r="I190" s="228">
        <v>47.457801670000002</v>
      </c>
      <c r="J190" s="228">
        <v>5.6350146499999996</v>
      </c>
      <c r="K190" s="228">
        <v>15.616250709999999</v>
      </c>
      <c r="L190" s="228">
        <v>21.251265359999998</v>
      </c>
      <c r="M190" s="229">
        <v>1962.3680171499998</v>
      </c>
    </row>
    <row r="191" spans="1:13" s="21" customFormat="1">
      <c r="A191" s="57">
        <v>2016</v>
      </c>
      <c r="B191" s="21" t="s">
        <v>59</v>
      </c>
      <c r="C191" s="110">
        <v>22</v>
      </c>
      <c r="D191" s="111"/>
      <c r="E191" s="111">
        <v>1701.8076507200001</v>
      </c>
      <c r="F191" s="111">
        <v>0.11536</v>
      </c>
      <c r="G191" s="111">
        <v>2.3509316600000001</v>
      </c>
      <c r="H191" s="111"/>
      <c r="I191" s="111">
        <v>42.196284149999997</v>
      </c>
      <c r="J191" s="111">
        <v>8.0998457399999992</v>
      </c>
      <c r="K191" s="111">
        <v>15.87594577</v>
      </c>
      <c r="L191" s="111">
        <v>23.975791510000001</v>
      </c>
      <c r="M191" s="22">
        <v>1770.3306580400001</v>
      </c>
    </row>
    <row r="192" spans="1:13" s="21" customFormat="1">
      <c r="A192" s="225">
        <v>2016</v>
      </c>
      <c r="B192" s="226" t="s">
        <v>60</v>
      </c>
      <c r="C192" s="227">
        <v>22</v>
      </c>
      <c r="D192" s="228"/>
      <c r="E192" s="228">
        <v>2146.0474332800004</v>
      </c>
      <c r="F192" s="228">
        <v>1.8438E-2</v>
      </c>
      <c r="G192" s="228">
        <v>5.20240524</v>
      </c>
      <c r="H192" s="228"/>
      <c r="I192" s="228">
        <v>47.449356479999999</v>
      </c>
      <c r="J192" s="228">
        <v>9.6683676199999997</v>
      </c>
      <c r="K192" s="228">
        <v>12.232662449999999</v>
      </c>
      <c r="L192" s="228">
        <v>21.901030069999997</v>
      </c>
      <c r="M192" s="229">
        <v>2220.6002250700008</v>
      </c>
    </row>
    <row r="193" spans="1:13" s="21" customFormat="1">
      <c r="A193" s="57">
        <v>2016</v>
      </c>
      <c r="B193" s="21" t="s">
        <v>61</v>
      </c>
      <c r="C193" s="110">
        <v>21</v>
      </c>
      <c r="D193" s="111"/>
      <c r="E193" s="111">
        <v>1570.6664500300001</v>
      </c>
      <c r="F193" s="111">
        <v>3.7990129999999997E-2</v>
      </c>
      <c r="G193" s="111">
        <v>0.94912032000000002</v>
      </c>
      <c r="H193" s="111"/>
      <c r="I193" s="111">
        <v>42.307836170000002</v>
      </c>
      <c r="J193" s="111">
        <v>4.8412696999999998</v>
      </c>
      <c r="K193" s="111">
        <v>7.4224809499999997</v>
      </c>
      <c r="L193" s="111">
        <v>12.263750649999999</v>
      </c>
      <c r="M193" s="22">
        <v>1626.1871571700003</v>
      </c>
    </row>
    <row r="194" spans="1:13" s="21" customFormat="1">
      <c r="A194" s="225">
        <v>2016</v>
      </c>
      <c r="B194" s="226" t="s">
        <v>62</v>
      </c>
      <c r="C194" s="227">
        <v>23</v>
      </c>
      <c r="D194" s="228"/>
      <c r="E194" s="228">
        <v>1398.9882933599999</v>
      </c>
      <c r="F194" s="228">
        <v>3.2245349999999999E-2</v>
      </c>
      <c r="G194" s="228">
        <v>1.59297468</v>
      </c>
      <c r="H194" s="228"/>
      <c r="I194" s="228">
        <v>39.694093270000003</v>
      </c>
      <c r="J194" s="228">
        <v>9.5553263299999998</v>
      </c>
      <c r="K194" s="228">
        <v>5.3618543000000001</v>
      </c>
      <c r="L194" s="228">
        <v>14.917180630000001</v>
      </c>
      <c r="M194" s="229">
        <v>1455.19254194</v>
      </c>
    </row>
    <row r="195" spans="1:13" s="21" customFormat="1">
      <c r="A195" s="57">
        <v>2016</v>
      </c>
      <c r="B195" s="21" t="s">
        <v>63</v>
      </c>
      <c r="C195" s="110">
        <v>22</v>
      </c>
      <c r="D195" s="111"/>
      <c r="E195" s="111">
        <v>1673.5667016699999</v>
      </c>
      <c r="F195" s="111">
        <v>1.7250100000000001E-2</v>
      </c>
      <c r="G195" s="111">
        <v>1.4079461200000001</v>
      </c>
      <c r="H195" s="111"/>
      <c r="I195" s="111">
        <v>38.706942570000002</v>
      </c>
      <c r="J195" s="111">
        <v>11.425901550000001</v>
      </c>
      <c r="K195" s="111">
        <v>7.4294348100000001</v>
      </c>
      <c r="L195" s="111">
        <v>18.855336360000003</v>
      </c>
      <c r="M195" s="22">
        <v>1732.5369267199997</v>
      </c>
    </row>
    <row r="196" spans="1:13" s="21" customFormat="1">
      <c r="A196" s="225">
        <v>2016</v>
      </c>
      <c r="B196" s="226" t="s">
        <v>64</v>
      </c>
      <c r="C196" s="227">
        <v>21</v>
      </c>
      <c r="D196" s="228"/>
      <c r="E196" s="228">
        <v>1481.9455800999999</v>
      </c>
      <c r="F196" s="228">
        <v>3.8640210000000001E-2</v>
      </c>
      <c r="G196" s="228">
        <v>2.2934511799999999</v>
      </c>
      <c r="H196" s="228"/>
      <c r="I196" s="228">
        <v>47.523259839999994</v>
      </c>
      <c r="J196" s="228">
        <v>9.8856725099999991</v>
      </c>
      <c r="K196" s="228">
        <v>3.5907229100000002</v>
      </c>
      <c r="L196" s="228">
        <v>13.476395419999999</v>
      </c>
      <c r="M196" s="229">
        <v>1545.2386865399999</v>
      </c>
    </row>
    <row r="197" spans="1:13" s="21" customFormat="1">
      <c r="A197" s="57">
        <v>2016</v>
      </c>
      <c r="B197" s="21" t="s">
        <v>65</v>
      </c>
      <c r="C197" s="110">
        <v>22</v>
      </c>
      <c r="D197" s="111"/>
      <c r="E197" s="111">
        <v>1574.68015307</v>
      </c>
      <c r="F197" s="111">
        <v>2.51071E-2</v>
      </c>
      <c r="G197" s="111">
        <v>2.6100292199999999</v>
      </c>
      <c r="H197" s="111"/>
      <c r="I197" s="111">
        <v>53.689925700000003</v>
      </c>
      <c r="J197" s="111">
        <v>12.293714339999999</v>
      </c>
      <c r="K197" s="111">
        <v>4.10749035</v>
      </c>
      <c r="L197" s="111">
        <v>16.40120469</v>
      </c>
      <c r="M197" s="22">
        <v>1647.3813126799998</v>
      </c>
    </row>
    <row r="198" spans="1:13" s="1" customFormat="1">
      <c r="A198" s="225">
        <v>2016</v>
      </c>
      <c r="B198" s="226" t="s">
        <v>66</v>
      </c>
      <c r="C198" s="227">
        <v>21</v>
      </c>
      <c r="D198" s="228"/>
      <c r="E198" s="228">
        <v>1548.7054669300001</v>
      </c>
      <c r="F198" s="228">
        <v>7.5156050000000002E-2</v>
      </c>
      <c r="G198" s="228">
        <v>1.7581695399999999</v>
      </c>
      <c r="H198" s="228"/>
      <c r="I198" s="228">
        <v>93.143993850000001</v>
      </c>
      <c r="J198" s="228">
        <v>15.73724597</v>
      </c>
      <c r="K198" s="228">
        <v>3.7650399000000001</v>
      </c>
      <c r="L198" s="228">
        <v>19.502285870000001</v>
      </c>
      <c r="M198" s="229">
        <v>1663.1099161899999</v>
      </c>
    </row>
    <row r="199" spans="1:13" s="21" customFormat="1">
      <c r="A199" s="28">
        <v>2016</v>
      </c>
      <c r="B199" s="1" t="s">
        <v>68</v>
      </c>
      <c r="C199" s="348">
        <v>257</v>
      </c>
      <c r="D199" s="112"/>
      <c r="E199" s="112">
        <v>21929.500299260002</v>
      </c>
      <c r="F199" s="112">
        <v>0.69499694000000012</v>
      </c>
      <c r="G199" s="112">
        <v>38.956940209999999</v>
      </c>
      <c r="H199" s="112"/>
      <c r="I199" s="112">
        <v>552.88943337000001</v>
      </c>
      <c r="J199" s="112">
        <v>108.15282873</v>
      </c>
      <c r="K199" s="112">
        <v>110.27194356</v>
      </c>
      <c r="L199" s="112">
        <v>218.42477228999994</v>
      </c>
      <c r="M199" s="112">
        <v>22739.771445130002</v>
      </c>
    </row>
    <row r="200" spans="1:13" s="21" customFormat="1">
      <c r="A200" s="57"/>
      <c r="C200" s="57"/>
      <c r="D200" s="57"/>
      <c r="M200" s="1"/>
    </row>
    <row r="201" spans="1:13" s="21" customFormat="1">
      <c r="A201" s="57">
        <v>2017</v>
      </c>
      <c r="B201" s="21" t="s">
        <v>55</v>
      </c>
      <c r="C201" s="110">
        <v>22</v>
      </c>
      <c r="D201" s="57"/>
      <c r="E201" s="111">
        <v>1949.1911739899999</v>
      </c>
      <c r="F201" s="111">
        <v>3.4500000000000003E-2</v>
      </c>
      <c r="G201" s="111">
        <v>1.3782851</v>
      </c>
      <c r="H201" s="111"/>
      <c r="I201" s="111">
        <v>66.439067219999998</v>
      </c>
      <c r="J201" s="111">
        <v>27.072180639999999</v>
      </c>
      <c r="K201" s="111">
        <v>3.8056317599999998</v>
      </c>
      <c r="L201" s="111">
        <v>30.8778124</v>
      </c>
      <c r="M201" s="22">
        <v>2047.8863387100002</v>
      </c>
    </row>
    <row r="202" spans="1:13" s="21" customFormat="1">
      <c r="A202" s="225">
        <v>2017</v>
      </c>
      <c r="B202" s="226" t="s">
        <v>56</v>
      </c>
      <c r="C202" s="227">
        <v>20</v>
      </c>
      <c r="D202" s="225"/>
      <c r="E202" s="228">
        <v>1782.4064709100001</v>
      </c>
      <c r="F202" s="228">
        <v>3.3119999999999997E-2</v>
      </c>
      <c r="G202" s="228">
        <v>1.76335474</v>
      </c>
      <c r="H202" s="228"/>
      <c r="I202" s="228">
        <v>81.369012679999997</v>
      </c>
      <c r="J202" s="228">
        <v>17.636995630000001</v>
      </c>
      <c r="K202" s="228">
        <v>2.8294934899999999</v>
      </c>
      <c r="L202" s="228">
        <v>20.466489120000002</v>
      </c>
      <c r="M202" s="229">
        <v>1886.0053274500001</v>
      </c>
    </row>
    <row r="203" spans="1:13" s="21" customFormat="1">
      <c r="A203" s="57">
        <v>2017</v>
      </c>
      <c r="B203" s="21" t="s">
        <v>57</v>
      </c>
      <c r="C203" s="110">
        <v>23</v>
      </c>
      <c r="D203" s="57"/>
      <c r="E203" s="111">
        <v>2399.5210986699999</v>
      </c>
      <c r="F203" s="111">
        <v>7.5900000000000004E-3</v>
      </c>
      <c r="G203" s="111">
        <v>2.8581845299999999</v>
      </c>
      <c r="H203" s="111"/>
      <c r="I203" s="111">
        <v>132.78715468000001</v>
      </c>
      <c r="J203" s="111">
        <v>38.347460720000001</v>
      </c>
      <c r="K203" s="111">
        <v>6.34836125</v>
      </c>
      <c r="L203" s="111">
        <v>44.695821969999997</v>
      </c>
      <c r="M203" s="22">
        <v>2579.8622598499996</v>
      </c>
    </row>
    <row r="204" spans="1:13" s="21" customFormat="1">
      <c r="A204" s="225">
        <v>2017</v>
      </c>
      <c r="B204" s="226" t="s">
        <v>58</v>
      </c>
      <c r="C204" s="227">
        <v>18</v>
      </c>
      <c r="D204" s="225"/>
      <c r="E204" s="228">
        <v>1723.70162484</v>
      </c>
      <c r="F204" s="228">
        <v>2.07E-2</v>
      </c>
      <c r="G204" s="228">
        <v>2.2795067599999999</v>
      </c>
      <c r="H204" s="228"/>
      <c r="I204" s="228">
        <v>74.216250630000005</v>
      </c>
      <c r="J204" s="228">
        <v>37.835514740000001</v>
      </c>
      <c r="K204" s="228">
        <v>4.4831245400000004</v>
      </c>
      <c r="L204" s="228">
        <v>42.318639279999999</v>
      </c>
      <c r="M204" s="229">
        <v>1842.5160215100002</v>
      </c>
    </row>
    <row r="205" spans="1:13" s="21" customFormat="1">
      <c r="A205" s="57">
        <v>2017</v>
      </c>
      <c r="B205" s="21" t="s">
        <v>59</v>
      </c>
      <c r="C205" s="110">
        <v>22</v>
      </c>
      <c r="D205" s="57"/>
      <c r="E205" s="111">
        <v>2449.8618896799999</v>
      </c>
      <c r="F205" s="111">
        <v>2.1024999999999999E-2</v>
      </c>
      <c r="G205" s="111">
        <v>4.0177424999999998</v>
      </c>
      <c r="H205" s="111"/>
      <c r="I205" s="111">
        <v>110.56542143999999</v>
      </c>
      <c r="J205" s="111">
        <v>41.119072809999999</v>
      </c>
      <c r="K205" s="111">
        <v>7.0457349799999998</v>
      </c>
      <c r="L205" s="111">
        <v>48.164807789999998</v>
      </c>
      <c r="M205" s="22">
        <v>2612.6098614100001</v>
      </c>
    </row>
    <row r="206" spans="1:13" s="21" customFormat="1">
      <c r="A206" s="225">
        <v>2017</v>
      </c>
      <c r="B206" s="226" t="s">
        <v>60</v>
      </c>
      <c r="C206" s="227">
        <v>22</v>
      </c>
      <c r="D206" s="225"/>
      <c r="E206" s="228">
        <v>2352.9578417700004</v>
      </c>
      <c r="F206" s="228">
        <v>3.8010250000000002E-2</v>
      </c>
      <c r="G206" s="228">
        <v>2.2084161600000001</v>
      </c>
      <c r="H206" s="228"/>
      <c r="I206" s="228">
        <v>83.330641150000005</v>
      </c>
      <c r="J206" s="228">
        <v>46.270210120000002</v>
      </c>
      <c r="K206" s="228">
        <v>7.2738659300000004</v>
      </c>
      <c r="L206" s="228">
        <v>53.544076050000001</v>
      </c>
      <c r="M206" s="229">
        <v>2492.0409751300008</v>
      </c>
    </row>
    <row r="207" spans="1:13" s="21" customFormat="1">
      <c r="A207" s="57">
        <v>2017</v>
      </c>
      <c r="B207" s="21" t="s">
        <v>61</v>
      </c>
      <c r="C207" s="110">
        <v>21</v>
      </c>
      <c r="D207" s="57"/>
      <c r="E207" s="111">
        <v>1972.7743653299999</v>
      </c>
      <c r="F207" s="111">
        <v>3.4500099999999999E-2</v>
      </c>
      <c r="G207" s="111">
        <v>2.16119269</v>
      </c>
      <c r="H207" s="111"/>
      <c r="I207" s="111">
        <v>70.923249800000008</v>
      </c>
      <c r="J207" s="111">
        <v>103.66959138</v>
      </c>
      <c r="K207" s="111">
        <v>8.3707255800000002</v>
      </c>
      <c r="L207" s="111">
        <v>112.04031696</v>
      </c>
      <c r="M207" s="22">
        <v>2157.89912478</v>
      </c>
    </row>
    <row r="208" spans="1:13" s="21" customFormat="1">
      <c r="A208" s="225">
        <v>2017</v>
      </c>
      <c r="B208" s="226" t="s">
        <v>62</v>
      </c>
      <c r="C208" s="227">
        <v>23</v>
      </c>
      <c r="D208" s="225"/>
      <c r="E208" s="228">
        <v>1496.37024002</v>
      </c>
      <c r="F208" s="228">
        <v>2.821355E-2</v>
      </c>
      <c r="G208" s="228">
        <v>0.94293530999999997</v>
      </c>
      <c r="H208" s="228"/>
      <c r="I208" s="228">
        <v>67.403234650000002</v>
      </c>
      <c r="J208" s="228">
        <v>72.022195240000002</v>
      </c>
      <c r="K208" s="228">
        <v>8.9560503800000006</v>
      </c>
      <c r="L208" s="228">
        <v>80.978245619999996</v>
      </c>
      <c r="M208" s="229">
        <v>1645.6946555999998</v>
      </c>
    </row>
    <row r="209" spans="1:13" s="21" customFormat="1">
      <c r="A209" s="57">
        <v>2017</v>
      </c>
      <c r="B209" s="21" t="s">
        <v>63</v>
      </c>
      <c r="C209" s="110">
        <v>21</v>
      </c>
      <c r="D209" s="57"/>
      <c r="E209" s="111">
        <v>1790.7436852000001</v>
      </c>
      <c r="F209" s="111">
        <v>6.9001000000000002E-3</v>
      </c>
      <c r="G209" s="111">
        <v>1.9694109399999999</v>
      </c>
      <c r="H209" s="111"/>
      <c r="I209" s="111">
        <v>81.900988370000007</v>
      </c>
      <c r="J209" s="111">
        <v>120.36294509</v>
      </c>
      <c r="K209" s="111">
        <v>4.5691519500000002</v>
      </c>
      <c r="L209" s="111">
        <v>124.93209704</v>
      </c>
      <c r="M209" s="22">
        <v>1999.54618155</v>
      </c>
    </row>
    <row r="210" spans="1:13" s="21" customFormat="1">
      <c r="A210" s="225">
        <v>2017</v>
      </c>
      <c r="B210" s="226" t="s">
        <v>64</v>
      </c>
      <c r="C210" s="227">
        <v>22</v>
      </c>
      <c r="D210" s="228"/>
      <c r="E210" s="228">
        <v>2065.2807917199998</v>
      </c>
      <c r="F210" s="228">
        <v>3.6570529999999997E-2</v>
      </c>
      <c r="G210" s="228">
        <v>2.9170552199999999</v>
      </c>
      <c r="H210" s="228"/>
      <c r="I210" s="228">
        <v>127.59058533000001</v>
      </c>
      <c r="J210" s="228">
        <v>188.73642454</v>
      </c>
      <c r="K210" s="228">
        <v>5.97573548</v>
      </c>
      <c r="L210" s="228">
        <v>194.71216002</v>
      </c>
      <c r="M210" s="229">
        <v>2390.5005922899995</v>
      </c>
    </row>
    <row r="211" spans="1:13" s="21" customFormat="1">
      <c r="A211" s="57">
        <v>2017</v>
      </c>
      <c r="B211" s="21" t="s">
        <v>65</v>
      </c>
      <c r="C211" s="110">
        <v>22</v>
      </c>
      <c r="D211" s="57"/>
      <c r="E211" s="111">
        <v>2135.23315942</v>
      </c>
      <c r="F211" s="111">
        <v>4.9240249999999999E-2</v>
      </c>
      <c r="G211" s="111">
        <v>2.2087921399999999</v>
      </c>
      <c r="H211" s="111"/>
      <c r="I211" s="111">
        <v>106.72342888</v>
      </c>
      <c r="J211" s="111">
        <v>348.80839542000001</v>
      </c>
      <c r="K211" s="111">
        <v>10.17823256</v>
      </c>
      <c r="L211" s="111">
        <v>358.98662798000004</v>
      </c>
      <c r="M211" s="22">
        <v>2603.1520084199997</v>
      </c>
    </row>
    <row r="212" spans="1:13" s="1" customFormat="1">
      <c r="A212" s="225">
        <v>2017</v>
      </c>
      <c r="B212" s="226" t="s">
        <v>66</v>
      </c>
      <c r="C212" s="227">
        <v>19</v>
      </c>
      <c r="D212" s="225"/>
      <c r="E212" s="228">
        <v>1820.9056635100001</v>
      </c>
      <c r="F212" s="228">
        <v>5.8680209999999997E-2</v>
      </c>
      <c r="G212" s="228">
        <v>2.8543372800000002</v>
      </c>
      <c r="H212" s="228"/>
      <c r="I212" s="228">
        <v>103.64868783</v>
      </c>
      <c r="J212" s="228">
        <v>123.88137166</v>
      </c>
      <c r="K212" s="228">
        <v>6.64945875</v>
      </c>
      <c r="L212" s="228">
        <v>130.53083040999999</v>
      </c>
      <c r="M212" s="229">
        <v>2057.9395190299997</v>
      </c>
    </row>
    <row r="213" spans="1:13" s="21" customFormat="1">
      <c r="A213" s="28">
        <v>2017</v>
      </c>
      <c r="B213" s="1" t="s">
        <v>68</v>
      </c>
      <c r="C213" s="28">
        <v>255</v>
      </c>
      <c r="D213" s="28"/>
      <c r="E213" s="112">
        <v>23938.94800506</v>
      </c>
      <c r="F213" s="116">
        <v>0.36904998999999999</v>
      </c>
      <c r="G213" s="116">
        <v>27.559213369999998</v>
      </c>
      <c r="H213" s="112"/>
      <c r="I213" s="112">
        <v>1106.8977226600002</v>
      </c>
      <c r="J213" s="112">
        <v>1165.7623579899998</v>
      </c>
      <c r="K213" s="112">
        <v>76.485566649999996</v>
      </c>
      <c r="L213" s="112">
        <v>1242.2479246400001</v>
      </c>
      <c r="M213" s="112">
        <v>26315.652865729993</v>
      </c>
    </row>
    <row r="214" spans="1:13" s="21" customFormat="1">
      <c r="M214" s="1"/>
    </row>
    <row r="215" spans="1:13" s="21" customFormat="1">
      <c r="A215" s="57" t="s">
        <v>2936</v>
      </c>
      <c r="C215" s="28">
        <v>257</v>
      </c>
      <c r="D215" s="72"/>
      <c r="E215" s="112">
        <v>21929.500299260002</v>
      </c>
      <c r="F215" s="116">
        <v>0.69499694000000012</v>
      </c>
      <c r="G215" s="116">
        <v>38.956940209999999</v>
      </c>
      <c r="H215" s="112"/>
      <c r="I215" s="112">
        <v>552.88943337000001</v>
      </c>
      <c r="J215" s="112">
        <v>108.15282873</v>
      </c>
      <c r="K215" s="112">
        <v>110.27194356</v>
      </c>
      <c r="L215" s="112">
        <v>218.42477228999994</v>
      </c>
      <c r="M215" s="112">
        <v>22739.771445130002</v>
      </c>
    </row>
    <row r="216" spans="1:13">
      <c r="A216" s="57" t="s">
        <v>3644</v>
      </c>
      <c r="B216" s="21"/>
      <c r="C216" s="28">
        <v>255</v>
      </c>
      <c r="D216" s="72"/>
      <c r="E216" s="112">
        <v>23938.94800506</v>
      </c>
      <c r="F216" s="116">
        <v>0.36904998999999999</v>
      </c>
      <c r="G216" s="116">
        <v>27.559213369999998</v>
      </c>
      <c r="H216" s="112"/>
      <c r="I216" s="112">
        <v>1106.8977226600002</v>
      </c>
      <c r="J216" s="112">
        <v>1165.7623579899998</v>
      </c>
      <c r="K216" s="112">
        <v>76.485566649999996</v>
      </c>
      <c r="L216" s="112">
        <v>1242.2479246400001</v>
      </c>
      <c r="M216" s="112">
        <v>26315.652865729993</v>
      </c>
    </row>
    <row r="217" spans="1:13">
      <c r="A217" s="74" t="s">
        <v>51</v>
      </c>
      <c r="B217" s="113"/>
      <c r="C217" s="113"/>
      <c r="D217" s="113"/>
      <c r="E217" s="231">
        <v>9.1632170290164128E-2</v>
      </c>
      <c r="F217" s="231">
        <v>-0.46899048217392159</v>
      </c>
      <c r="G217" s="231">
        <v>-0.29257243455363258</v>
      </c>
      <c r="H217" s="231"/>
      <c r="I217" s="231" t="s">
        <v>13</v>
      </c>
      <c r="J217" s="231" t="s">
        <v>13</v>
      </c>
      <c r="K217" s="231">
        <v>-0.30639141579668017</v>
      </c>
      <c r="L217" s="231" t="s">
        <v>13</v>
      </c>
      <c r="M217" s="231">
        <v>0.1572523026112389</v>
      </c>
    </row>
    <row r="218" spans="1:13" s="21" customFormat="1">
      <c r="A218" s="57"/>
      <c r="C218" s="57"/>
      <c r="D218" s="57"/>
      <c r="M218" s="1"/>
    </row>
    <row r="219" spans="1:13" s="21" customFormat="1">
      <c r="A219" s="57" t="s">
        <v>2936</v>
      </c>
      <c r="B219" s="21" t="s">
        <v>111</v>
      </c>
      <c r="C219" s="57"/>
      <c r="D219" s="57"/>
      <c r="E219" s="12">
        <v>85.328794938754868</v>
      </c>
      <c r="F219" s="349">
        <v>2.7042682490272378E-3</v>
      </c>
      <c r="G219" s="351">
        <v>0.15158342494163424</v>
      </c>
      <c r="H219" s="12"/>
      <c r="I219" s="12">
        <v>2.1513207524124516</v>
      </c>
      <c r="J219" s="349">
        <v>0.42082812735408559</v>
      </c>
      <c r="K219" s="12">
        <v>0.42907371035019454</v>
      </c>
      <c r="L219" s="12">
        <v>0.84990183770427996</v>
      </c>
      <c r="M219" s="12">
        <v>88.481600953813242</v>
      </c>
    </row>
    <row r="220" spans="1:13">
      <c r="A220" s="57" t="s">
        <v>3644</v>
      </c>
      <c r="B220" s="113" t="s">
        <v>111</v>
      </c>
      <c r="C220" s="57"/>
      <c r="D220" s="57"/>
      <c r="E220" s="12">
        <v>93.878227470823532</v>
      </c>
      <c r="F220" s="349">
        <v>1.4472548627450981E-3</v>
      </c>
      <c r="G220" s="349">
        <v>0.1080753465490196</v>
      </c>
      <c r="H220" s="12"/>
      <c r="I220" s="12">
        <v>4.340775382980393</v>
      </c>
      <c r="J220" s="349">
        <v>4.5716170901568622</v>
      </c>
      <c r="K220" s="12">
        <v>0.29994339862745095</v>
      </c>
      <c r="L220" s="12">
        <v>4.871560488784314</v>
      </c>
      <c r="M220" s="12">
        <v>103.19863868913723</v>
      </c>
    </row>
    <row r="221" spans="1:13" ht="12" thickBot="1">
      <c r="A221" s="74" t="s">
        <v>51</v>
      </c>
      <c r="B221" s="113"/>
      <c r="C221" s="113"/>
      <c r="D221" s="113"/>
      <c r="E221" s="231">
        <v>0.1001939912336165</v>
      </c>
      <c r="F221" s="231">
        <v>-0.46482570164195236</v>
      </c>
      <c r="G221" s="231">
        <v>-0.28702398305993559</v>
      </c>
      <c r="H221" s="231"/>
      <c r="I221" s="231" t="s">
        <v>13</v>
      </c>
      <c r="J221" s="231" t="s">
        <v>13</v>
      </c>
      <c r="K221" s="231">
        <v>-0.30095134846959526</v>
      </c>
      <c r="L221" s="231" t="s">
        <v>13</v>
      </c>
      <c r="M221" s="231">
        <v>0.16632879125916999</v>
      </c>
    </row>
    <row r="222" spans="1:13" ht="12.75">
      <c r="A222" s="165"/>
      <c r="B222" s="238"/>
      <c r="C222" s="238"/>
      <c r="D222" s="238"/>
      <c r="E222" s="239"/>
      <c r="F222" s="239"/>
      <c r="G222" s="239"/>
      <c r="H222" s="233"/>
      <c r="I222" s="233"/>
      <c r="J222" s="233"/>
      <c r="K222" s="233"/>
      <c r="L222" s="239"/>
      <c r="M222" s="239"/>
    </row>
    <row r="223" spans="1:13" ht="12.75">
      <c r="A223" s="3"/>
      <c r="M223" s="163"/>
    </row>
    <row r="224" spans="1:13" ht="18">
      <c r="A224" s="106" t="s">
        <v>700</v>
      </c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63" t="s">
        <v>129</v>
      </c>
    </row>
    <row r="225" spans="1:13" ht="12.75">
      <c r="A225" s="114" t="s">
        <v>696</v>
      </c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</row>
    <row r="226" spans="1:13" s="21" customFormat="1">
      <c r="A226" s="236"/>
      <c r="B226" s="236"/>
      <c r="C226" s="236" t="s">
        <v>97</v>
      </c>
      <c r="D226" s="236"/>
      <c r="E226" s="236"/>
      <c r="F226" s="236"/>
      <c r="G226" s="236"/>
      <c r="H226" s="236"/>
      <c r="I226" s="236" t="s">
        <v>204</v>
      </c>
      <c r="J226" s="236" t="s">
        <v>95</v>
      </c>
      <c r="K226" s="236" t="s">
        <v>96</v>
      </c>
      <c r="L226" s="236" t="s">
        <v>68</v>
      </c>
      <c r="M226" s="236"/>
    </row>
    <row r="227" spans="1:13" s="21" customFormat="1">
      <c r="A227" s="236" t="s">
        <v>165</v>
      </c>
      <c r="B227" s="236"/>
      <c r="C227" s="236" t="s">
        <v>98</v>
      </c>
      <c r="D227" s="236"/>
      <c r="E227" s="236" t="s">
        <v>89</v>
      </c>
      <c r="F227" s="236"/>
      <c r="G227" s="236" t="s">
        <v>12</v>
      </c>
      <c r="H227" s="236"/>
      <c r="I227" s="236" t="s">
        <v>205</v>
      </c>
      <c r="J227" s="236" t="s">
        <v>67</v>
      </c>
      <c r="K227" s="236" t="s">
        <v>67</v>
      </c>
      <c r="L227" s="236" t="s">
        <v>67</v>
      </c>
      <c r="M227" s="236" t="s">
        <v>68</v>
      </c>
    </row>
    <row r="228" spans="1:13" s="21" customFormat="1">
      <c r="A228" s="108">
        <v>2004</v>
      </c>
      <c r="B228" s="109"/>
      <c r="C228" s="105">
        <v>259</v>
      </c>
      <c r="D228" s="105"/>
      <c r="E228" s="63">
        <v>1082059.8549123304</v>
      </c>
      <c r="F228" s="63"/>
      <c r="G228" s="63">
        <v>13404.892408850003</v>
      </c>
      <c r="H228" s="63">
        <v>3419.7204375599999</v>
      </c>
      <c r="I228" s="63"/>
      <c r="J228" s="63">
        <v>1305.2220180499999</v>
      </c>
      <c r="K228" s="63">
        <v>7619.322973209999</v>
      </c>
      <c r="L228" s="63">
        <v>8924.5449912599979</v>
      </c>
      <c r="M228" s="103">
        <v>1107809.0127500007</v>
      </c>
    </row>
    <row r="229" spans="1:13" s="21" customFormat="1">
      <c r="A229" s="220">
        <v>2005</v>
      </c>
      <c r="B229" s="221"/>
      <c r="C229" s="222">
        <v>257</v>
      </c>
      <c r="D229" s="223"/>
      <c r="E229" s="223">
        <v>1208180.840825079</v>
      </c>
      <c r="F229" s="223"/>
      <c r="G229" s="223">
        <v>17698.082335219999</v>
      </c>
      <c r="H229" s="223">
        <v>5376.5795221299995</v>
      </c>
      <c r="I229" s="223"/>
      <c r="J229" s="223">
        <v>1535.0383722399999</v>
      </c>
      <c r="K229" s="223">
        <v>5027.3331304799995</v>
      </c>
      <c r="L229" s="223">
        <v>6562.3715027199996</v>
      </c>
      <c r="M229" s="224">
        <v>1237817.8741851491</v>
      </c>
    </row>
    <row r="230" spans="1:13" s="21" customFormat="1">
      <c r="A230" s="108">
        <v>2006</v>
      </c>
      <c r="B230" s="109"/>
      <c r="C230" s="105">
        <v>255</v>
      </c>
      <c r="D230" s="105"/>
      <c r="E230" s="63">
        <v>1687862.3537127348</v>
      </c>
      <c r="F230" s="63"/>
      <c r="G230" s="63">
        <v>31003.996898149995</v>
      </c>
      <c r="H230" s="63">
        <v>10095.556322280001</v>
      </c>
      <c r="I230" s="63"/>
      <c r="J230" s="63">
        <v>2958.6086568800001</v>
      </c>
      <c r="K230" s="63">
        <v>16747.384343470003</v>
      </c>
      <c r="L230" s="63">
        <v>19705.993000349998</v>
      </c>
      <c r="M230" s="103">
        <v>1748667.8999335149</v>
      </c>
    </row>
    <row r="231" spans="1:13" s="21" customFormat="1">
      <c r="A231" s="220">
        <v>2007</v>
      </c>
      <c r="B231" s="221"/>
      <c r="C231" s="222">
        <v>255</v>
      </c>
      <c r="D231" s="223"/>
      <c r="E231" s="223">
        <v>2157045.9828298306</v>
      </c>
      <c r="F231" s="223"/>
      <c r="G231" s="223">
        <v>70567.652835249988</v>
      </c>
      <c r="H231" s="223">
        <v>16665.434838820001</v>
      </c>
      <c r="I231" s="223"/>
      <c r="J231" s="223">
        <v>2600.2952937500004</v>
      </c>
      <c r="K231" s="223">
        <v>4730.7711095200002</v>
      </c>
      <c r="L231" s="223">
        <v>7331.0664032700006</v>
      </c>
      <c r="M231" s="224">
        <v>2251610.1369071715</v>
      </c>
    </row>
    <row r="232" spans="1:13" s="21" customFormat="1">
      <c r="A232" s="108">
        <v>2008</v>
      </c>
      <c r="B232" s="109"/>
      <c r="C232" s="105">
        <v>256</v>
      </c>
      <c r="D232" s="105"/>
      <c r="E232" s="63">
        <v>1822585.4947376337</v>
      </c>
      <c r="F232" s="63"/>
      <c r="G232" s="63">
        <v>89326.024134780004</v>
      </c>
      <c r="H232" s="63">
        <v>14281.59778109</v>
      </c>
      <c r="I232" s="63"/>
      <c r="J232" s="63">
        <v>839.55552538000006</v>
      </c>
      <c r="K232" s="63">
        <v>2698.7874981099999</v>
      </c>
      <c r="L232" s="63">
        <v>3538.3430234899997</v>
      </c>
      <c r="M232" s="103">
        <v>1929731.459676994</v>
      </c>
    </row>
    <row r="233" spans="1:13" s="21" customFormat="1">
      <c r="A233" s="220">
        <v>2009</v>
      </c>
      <c r="B233" s="221"/>
      <c r="C233" s="222">
        <v>256</v>
      </c>
      <c r="D233" s="223"/>
      <c r="E233" s="223">
        <v>965653.38999407867</v>
      </c>
      <c r="F233" s="223"/>
      <c r="G233" s="223">
        <v>68007.622202140003</v>
      </c>
      <c r="H233" s="223">
        <v>9459.6586013300002</v>
      </c>
      <c r="I233" s="223"/>
      <c r="J233" s="223">
        <v>582.63366210000004</v>
      </c>
      <c r="K233" s="223">
        <v>78363.322136630013</v>
      </c>
      <c r="L233" s="223">
        <v>78945.955798730007</v>
      </c>
      <c r="M233" s="224">
        <v>1122066.6265962785</v>
      </c>
    </row>
    <row r="234" spans="1:13" s="21" customFormat="1">
      <c r="A234" s="108">
        <v>2010</v>
      </c>
      <c r="B234" s="109"/>
      <c r="C234" s="105">
        <v>258</v>
      </c>
      <c r="D234" s="105"/>
      <c r="E234" s="63">
        <v>1086739.6959915031</v>
      </c>
      <c r="F234" s="63"/>
      <c r="G234" s="63">
        <v>85454.219879830023</v>
      </c>
      <c r="H234" s="63">
        <v>10132.408667079999</v>
      </c>
      <c r="I234" s="63"/>
      <c r="J234" s="63">
        <v>172.27717124000003</v>
      </c>
      <c r="K234" s="63">
        <v>12373.427138500001</v>
      </c>
      <c r="L234" s="63">
        <v>12545.70430974</v>
      </c>
      <c r="M234" s="103">
        <v>1194872.0288481533</v>
      </c>
    </row>
    <row r="235" spans="1:13" s="21" customFormat="1">
      <c r="A235" s="220">
        <v>2011</v>
      </c>
      <c r="B235" s="221"/>
      <c r="C235" s="222">
        <v>257</v>
      </c>
      <c r="D235" s="223"/>
      <c r="E235" s="223">
        <v>1114566.5532096983</v>
      </c>
      <c r="F235" s="223"/>
      <c r="G235" s="223">
        <v>108677.42163091</v>
      </c>
      <c r="H235" s="223">
        <v>12995.540236229997</v>
      </c>
      <c r="I235" s="223"/>
      <c r="J235" s="223">
        <v>169.57423080000001</v>
      </c>
      <c r="K235" s="223">
        <v>2965.76710516</v>
      </c>
      <c r="L235" s="223">
        <v>3135.3413359599999</v>
      </c>
      <c r="M235" s="224">
        <v>1239374.8564127984</v>
      </c>
    </row>
    <row r="236" spans="1:13" s="21" customFormat="1">
      <c r="A236" s="108">
        <v>2012</v>
      </c>
      <c r="B236" s="109"/>
      <c r="C236" s="105">
        <v>256</v>
      </c>
      <c r="D236" s="105"/>
      <c r="E236" s="63">
        <v>853423.50193841092</v>
      </c>
      <c r="F236" s="63"/>
      <c r="G236" s="63">
        <v>58959.337304919994</v>
      </c>
      <c r="H236" s="63">
        <v>7749.1698536799995</v>
      </c>
      <c r="I236" s="63"/>
      <c r="J236" s="63">
        <v>88.796633939999992</v>
      </c>
      <c r="K236" s="63">
        <v>3564.6965387399996</v>
      </c>
      <c r="L236" s="63">
        <v>3653.4931726799996</v>
      </c>
      <c r="M236" s="103">
        <v>923785.50226969109</v>
      </c>
    </row>
    <row r="237" spans="1:13" s="21" customFormat="1">
      <c r="A237" s="220">
        <v>2013</v>
      </c>
      <c r="B237" s="221"/>
      <c r="C237" s="222">
        <v>255</v>
      </c>
      <c r="D237" s="223"/>
      <c r="E237" s="223">
        <v>827829.32115805964</v>
      </c>
      <c r="F237" s="223"/>
      <c r="G237" s="223">
        <v>56804.690915409992</v>
      </c>
      <c r="H237" s="223">
        <v>6255.0490404700004</v>
      </c>
      <c r="I237" s="223"/>
      <c r="J237" s="223">
        <v>59.122438340000002</v>
      </c>
      <c r="K237" s="223">
        <v>4315.9775599099994</v>
      </c>
      <c r="L237" s="223">
        <v>4375.0999982499998</v>
      </c>
      <c r="M237" s="224">
        <v>895264.16111218964</v>
      </c>
    </row>
    <row r="238" spans="1:13" s="21" customFormat="1">
      <c r="A238" s="108">
        <v>2014</v>
      </c>
      <c r="B238" s="109"/>
      <c r="C238" s="105">
        <v>255</v>
      </c>
      <c r="D238" s="105"/>
      <c r="E238" s="63">
        <v>993788.81554502726</v>
      </c>
      <c r="F238" s="63"/>
      <c r="G238" s="63">
        <v>67897.318322720006</v>
      </c>
      <c r="H238" s="63">
        <v>5426.253415430001</v>
      </c>
      <c r="I238" s="63"/>
      <c r="J238" s="63">
        <v>42.150992369999997</v>
      </c>
      <c r="K238" s="63">
        <v>3950.81904695</v>
      </c>
      <c r="L238" s="63">
        <v>3992.9700393200001</v>
      </c>
      <c r="M238" s="103">
        <v>1071105.3573224973</v>
      </c>
    </row>
    <row r="239" spans="1:13" s="21" customFormat="1">
      <c r="A239" s="220">
        <v>2015</v>
      </c>
      <c r="B239" s="221"/>
      <c r="C239" s="222">
        <v>256</v>
      </c>
      <c r="D239" s="223"/>
      <c r="E239" s="223">
        <v>1245792.6754885884</v>
      </c>
      <c r="F239" s="223"/>
      <c r="G239" s="223">
        <v>124270.23930825002</v>
      </c>
      <c r="H239" s="223">
        <v>5885.1486308200001</v>
      </c>
      <c r="I239" s="223"/>
      <c r="J239" s="223">
        <v>50.289246030000001</v>
      </c>
      <c r="K239" s="223">
        <v>4236.7600569400001</v>
      </c>
      <c r="L239" s="223">
        <v>4287.0493029700001</v>
      </c>
      <c r="M239" s="224">
        <v>1380235.1127306283</v>
      </c>
    </row>
    <row r="240" spans="1:13" s="21" customFormat="1">
      <c r="A240" s="57"/>
      <c r="C240" s="57"/>
      <c r="D240" s="57"/>
      <c r="M240" s="1"/>
    </row>
    <row r="241" spans="1:13" s="21" customFormat="1">
      <c r="A241" s="57">
        <v>2016</v>
      </c>
      <c r="B241" s="21" t="s">
        <v>55</v>
      </c>
      <c r="C241" s="110">
        <v>20</v>
      </c>
      <c r="D241" s="111"/>
      <c r="E241" s="111">
        <v>99871.077503030407</v>
      </c>
      <c r="F241" s="111"/>
      <c r="G241" s="111">
        <v>13051.67122237</v>
      </c>
      <c r="H241" s="111">
        <v>351.37759502999995</v>
      </c>
      <c r="I241" s="111"/>
      <c r="J241" s="111">
        <v>3.8092834299999998</v>
      </c>
      <c r="K241" s="111">
        <v>308.19033902000001</v>
      </c>
      <c r="L241" s="111">
        <v>311.99962245</v>
      </c>
      <c r="M241" s="22">
        <v>113586.12594288042</v>
      </c>
    </row>
    <row r="242" spans="1:13" s="21" customFormat="1">
      <c r="A242" s="225">
        <v>2016</v>
      </c>
      <c r="B242" s="226" t="s">
        <v>56</v>
      </c>
      <c r="C242" s="227">
        <v>21</v>
      </c>
      <c r="D242" s="228"/>
      <c r="E242" s="228">
        <v>106040.831038669</v>
      </c>
      <c r="F242" s="228"/>
      <c r="G242" s="228">
        <v>11527.538638490001</v>
      </c>
      <c r="H242" s="228">
        <v>359.78360194999999</v>
      </c>
      <c r="I242" s="228"/>
      <c r="J242" s="228">
        <v>6.6038644499999997</v>
      </c>
      <c r="K242" s="228">
        <v>278.16024354000001</v>
      </c>
      <c r="L242" s="228">
        <v>284.76410799000001</v>
      </c>
      <c r="M242" s="229">
        <v>118212.91738709901</v>
      </c>
    </row>
    <row r="243" spans="1:13" s="21" customFormat="1">
      <c r="A243" s="57">
        <v>2016</v>
      </c>
      <c r="B243" s="21" t="s">
        <v>57</v>
      </c>
      <c r="C243" s="110">
        <v>21</v>
      </c>
      <c r="D243" s="111"/>
      <c r="E243" s="111">
        <v>92176.877735259797</v>
      </c>
      <c r="F243" s="111"/>
      <c r="G243" s="111">
        <v>10626.9341996</v>
      </c>
      <c r="H243" s="111">
        <v>330.27900292000004</v>
      </c>
      <c r="I243" s="111"/>
      <c r="J243" s="111">
        <v>2.4992839999999998</v>
      </c>
      <c r="K243" s="111">
        <v>353.24950969999998</v>
      </c>
      <c r="L243" s="111">
        <v>355.74879369999996</v>
      </c>
      <c r="M243" s="22">
        <v>103489.83973147981</v>
      </c>
    </row>
    <row r="244" spans="1:13" s="21" customFormat="1">
      <c r="A244" s="225">
        <v>2016</v>
      </c>
      <c r="B244" s="226" t="s">
        <v>58</v>
      </c>
      <c r="C244" s="227">
        <v>21</v>
      </c>
      <c r="D244" s="228"/>
      <c r="E244" s="228">
        <v>83944.267495500098</v>
      </c>
      <c r="F244" s="228"/>
      <c r="G244" s="228">
        <v>9298.2741277599998</v>
      </c>
      <c r="H244" s="228">
        <v>306.65445632000001</v>
      </c>
      <c r="I244" s="228"/>
      <c r="J244" s="228">
        <v>2.1662439400000002</v>
      </c>
      <c r="K244" s="228">
        <v>319.96360414999998</v>
      </c>
      <c r="L244" s="228">
        <v>322.12984809</v>
      </c>
      <c r="M244" s="229">
        <v>93871.325927670085</v>
      </c>
    </row>
    <row r="245" spans="1:13" s="21" customFormat="1">
      <c r="A245" s="57">
        <v>2016</v>
      </c>
      <c r="B245" s="21" t="s">
        <v>59</v>
      </c>
      <c r="C245" s="110">
        <v>22</v>
      </c>
      <c r="D245" s="111"/>
      <c r="E245" s="111">
        <v>74186.324741309611</v>
      </c>
      <c r="F245" s="111"/>
      <c r="G245" s="111">
        <v>8086.8615853299998</v>
      </c>
      <c r="H245" s="111">
        <v>285.8186182</v>
      </c>
      <c r="I245" s="111"/>
      <c r="J245" s="111">
        <v>1.9711932000000001</v>
      </c>
      <c r="K245" s="111">
        <v>261.95833003000001</v>
      </c>
      <c r="L245" s="111">
        <v>263.92952323000003</v>
      </c>
      <c r="M245" s="22">
        <v>82822.934468069609</v>
      </c>
    </row>
    <row r="246" spans="1:13" s="21" customFormat="1">
      <c r="A246" s="225">
        <v>2016</v>
      </c>
      <c r="B246" s="226" t="s">
        <v>60</v>
      </c>
      <c r="C246" s="227">
        <v>22</v>
      </c>
      <c r="D246" s="228"/>
      <c r="E246" s="228">
        <v>104710.66224524</v>
      </c>
      <c r="F246" s="228"/>
      <c r="G246" s="228">
        <v>12457.168159839999</v>
      </c>
      <c r="H246" s="228">
        <v>325.24827888999999</v>
      </c>
      <c r="I246" s="228"/>
      <c r="J246" s="228">
        <v>1.3421470600000001</v>
      </c>
      <c r="K246" s="228">
        <v>369.89461886999999</v>
      </c>
      <c r="L246" s="228">
        <v>371.23676592999999</v>
      </c>
      <c r="M246" s="229">
        <v>117864.31544990001</v>
      </c>
    </row>
    <row r="247" spans="1:13" s="21" customFormat="1">
      <c r="A247" s="57">
        <v>2016</v>
      </c>
      <c r="B247" s="21" t="s">
        <v>61</v>
      </c>
      <c r="C247" s="110">
        <v>21</v>
      </c>
      <c r="D247" s="111"/>
      <c r="E247" s="111">
        <v>72686.788480100295</v>
      </c>
      <c r="F247" s="111"/>
      <c r="G247" s="111">
        <v>8127.8543321699999</v>
      </c>
      <c r="H247" s="111">
        <v>236.32561762999998</v>
      </c>
      <c r="I247" s="111"/>
      <c r="J247" s="111">
        <v>0.92493572999999996</v>
      </c>
      <c r="K247" s="111">
        <v>252.49771766000001</v>
      </c>
      <c r="L247" s="111">
        <v>253.42265338999999</v>
      </c>
      <c r="M247" s="22">
        <v>81304.391083290306</v>
      </c>
    </row>
    <row r="248" spans="1:13" s="21" customFormat="1">
      <c r="A248" s="225">
        <v>2016</v>
      </c>
      <c r="B248" s="226" t="s">
        <v>62</v>
      </c>
      <c r="C248" s="227">
        <v>23</v>
      </c>
      <c r="D248" s="228"/>
      <c r="E248" s="228">
        <v>61668.477366560306</v>
      </c>
      <c r="F248" s="228"/>
      <c r="G248" s="228">
        <v>6430.5996272400007</v>
      </c>
      <c r="H248" s="228">
        <v>236.11152291000002</v>
      </c>
      <c r="I248" s="228"/>
      <c r="J248" s="228">
        <v>1.58102097</v>
      </c>
      <c r="K248" s="228">
        <v>211.24640556</v>
      </c>
      <c r="L248" s="228">
        <v>212.82742653</v>
      </c>
      <c r="M248" s="229">
        <v>68548.015943240302</v>
      </c>
    </row>
    <row r="249" spans="1:13" s="21" customFormat="1">
      <c r="A249" s="57">
        <v>2016</v>
      </c>
      <c r="B249" s="21" t="s">
        <v>63</v>
      </c>
      <c r="C249" s="110">
        <v>22</v>
      </c>
      <c r="D249" s="111"/>
      <c r="E249" s="111">
        <v>80776.85914231019</v>
      </c>
      <c r="F249" s="111"/>
      <c r="G249" s="111">
        <v>8243.5266396400002</v>
      </c>
      <c r="H249" s="111">
        <v>322.79822028000001</v>
      </c>
      <c r="I249" s="111"/>
      <c r="J249" s="111">
        <v>0.92332829999999999</v>
      </c>
      <c r="K249" s="111">
        <v>349.32629300000002</v>
      </c>
      <c r="L249" s="111">
        <v>350.2496213</v>
      </c>
      <c r="M249" s="22">
        <v>89693.433623530189</v>
      </c>
    </row>
    <row r="250" spans="1:13" s="21" customFormat="1">
      <c r="A250" s="225">
        <v>2016</v>
      </c>
      <c r="B250" s="226" t="s">
        <v>64</v>
      </c>
      <c r="C250" s="227">
        <v>21</v>
      </c>
      <c r="D250" s="228"/>
      <c r="E250" s="228">
        <v>75318.201436069998</v>
      </c>
      <c r="F250" s="228"/>
      <c r="G250" s="228">
        <v>7321.8297270399999</v>
      </c>
      <c r="H250" s="228">
        <v>274.01852267999999</v>
      </c>
      <c r="I250" s="228"/>
      <c r="J250" s="228">
        <v>1.4599576999999999</v>
      </c>
      <c r="K250" s="228">
        <v>359.66121454</v>
      </c>
      <c r="L250" s="228">
        <v>361.12117224000002</v>
      </c>
      <c r="M250" s="229">
        <v>83275.170858029989</v>
      </c>
    </row>
    <row r="251" spans="1:13" s="21" customFormat="1">
      <c r="A251" s="57">
        <v>2016</v>
      </c>
      <c r="B251" s="21" t="s">
        <v>65</v>
      </c>
      <c r="C251" s="110">
        <v>22</v>
      </c>
      <c r="D251" s="111"/>
      <c r="E251" s="111">
        <v>88851.752913909804</v>
      </c>
      <c r="F251" s="111"/>
      <c r="G251" s="111">
        <v>11320.220182820001</v>
      </c>
      <c r="H251" s="111">
        <v>369.86785330999999</v>
      </c>
      <c r="I251" s="111"/>
      <c r="J251" s="111">
        <v>3.0861315600000001</v>
      </c>
      <c r="K251" s="111">
        <v>262.50758997000003</v>
      </c>
      <c r="L251" s="111">
        <v>265.59372153000004</v>
      </c>
      <c r="M251" s="22">
        <v>100807.4346715698</v>
      </c>
    </row>
    <row r="252" spans="1:13" s="1" customFormat="1">
      <c r="A252" s="225">
        <v>2016</v>
      </c>
      <c r="B252" s="226" t="s">
        <v>66</v>
      </c>
      <c r="C252" s="227">
        <v>21</v>
      </c>
      <c r="D252" s="228"/>
      <c r="E252" s="228">
        <v>85648.649987440513</v>
      </c>
      <c r="F252" s="228"/>
      <c r="G252" s="228">
        <v>10663.66214778</v>
      </c>
      <c r="H252" s="228">
        <v>288.57326968000001</v>
      </c>
      <c r="I252" s="228"/>
      <c r="J252" s="228">
        <v>3.0014082000000002</v>
      </c>
      <c r="K252" s="228">
        <v>307.95093387000003</v>
      </c>
      <c r="L252" s="228">
        <v>310.95234207000004</v>
      </c>
      <c r="M252" s="229">
        <v>96911.837746970516</v>
      </c>
    </row>
    <row r="253" spans="1:13" s="21" customFormat="1">
      <c r="A253" s="28">
        <v>2016</v>
      </c>
      <c r="B253" s="1" t="s">
        <v>68</v>
      </c>
      <c r="C253" s="348">
        <v>257</v>
      </c>
      <c r="D253" s="112"/>
      <c r="E253" s="112">
        <v>1025880.7700854002</v>
      </c>
      <c r="F253" s="112"/>
      <c r="G253" s="112">
        <v>117156.14059008</v>
      </c>
      <c r="H253" s="112">
        <v>3686.8565598</v>
      </c>
      <c r="I253" s="112"/>
      <c r="J253" s="112">
        <v>29.368798540000007</v>
      </c>
      <c r="K253" s="112">
        <v>3634.6067999099996</v>
      </c>
      <c r="L253" s="112">
        <v>3663.9755984500002</v>
      </c>
      <c r="M253" s="112">
        <v>1150387.7428337301</v>
      </c>
    </row>
    <row r="254" spans="1:13" s="21" customFormat="1">
      <c r="A254" s="57"/>
      <c r="C254" s="57"/>
      <c r="D254" s="57"/>
      <c r="M254" s="1"/>
    </row>
    <row r="255" spans="1:13" s="21" customFormat="1">
      <c r="A255" s="57">
        <v>2017</v>
      </c>
      <c r="B255" s="21" t="s">
        <v>55</v>
      </c>
      <c r="C255" s="110">
        <v>22</v>
      </c>
      <c r="D255" s="57"/>
      <c r="E255" s="111">
        <v>83525.273634840298</v>
      </c>
      <c r="F255" s="111">
        <v>0</v>
      </c>
      <c r="G255" s="111">
        <v>8151.9985903699999</v>
      </c>
      <c r="H255" s="111">
        <v>289.40488264999999</v>
      </c>
      <c r="I255" s="111"/>
      <c r="J255" s="111">
        <v>5.3932497699999997</v>
      </c>
      <c r="K255" s="111">
        <v>313.95831529999998</v>
      </c>
      <c r="L255" s="111">
        <v>319.35156506999999</v>
      </c>
      <c r="M255" s="22">
        <v>92286.028672930304</v>
      </c>
    </row>
    <row r="256" spans="1:13" s="21" customFormat="1">
      <c r="A256" s="225">
        <v>2017</v>
      </c>
      <c r="B256" s="226" t="s">
        <v>56</v>
      </c>
      <c r="C256" s="227">
        <v>20</v>
      </c>
      <c r="D256" s="225"/>
      <c r="E256" s="228">
        <v>78049.246333950097</v>
      </c>
      <c r="F256" s="228">
        <v>0</v>
      </c>
      <c r="G256" s="228">
        <v>9128.3422726400004</v>
      </c>
      <c r="H256" s="228">
        <v>272.09635244999998</v>
      </c>
      <c r="I256" s="228"/>
      <c r="J256" s="228">
        <v>7.3688647999999999</v>
      </c>
      <c r="K256" s="228">
        <v>264.71216012000002</v>
      </c>
      <c r="L256" s="228">
        <v>272.08102492</v>
      </c>
      <c r="M256" s="229">
        <v>87721.765983960111</v>
      </c>
    </row>
    <row r="257" spans="1:13" s="21" customFormat="1">
      <c r="A257" s="57">
        <v>2017</v>
      </c>
      <c r="B257" s="21" t="s">
        <v>57</v>
      </c>
      <c r="C257" s="110">
        <v>23</v>
      </c>
      <c r="D257" s="57"/>
      <c r="E257" s="111">
        <v>94826.654574269807</v>
      </c>
      <c r="F257" s="111">
        <v>0</v>
      </c>
      <c r="G257" s="111">
        <v>9892.2001985899988</v>
      </c>
      <c r="H257" s="111">
        <v>348.92702671000001</v>
      </c>
      <c r="I257" s="111"/>
      <c r="J257" s="111">
        <v>2.5887172500000002</v>
      </c>
      <c r="K257" s="111">
        <v>268.76148762000003</v>
      </c>
      <c r="L257" s="111">
        <v>271.35020487000003</v>
      </c>
      <c r="M257" s="22">
        <v>105339.1320044398</v>
      </c>
    </row>
    <row r="258" spans="1:13" s="21" customFormat="1">
      <c r="A258" s="225">
        <v>2017</v>
      </c>
      <c r="B258" s="226" t="s">
        <v>58</v>
      </c>
      <c r="C258" s="227">
        <v>18</v>
      </c>
      <c r="D258" s="225"/>
      <c r="E258" s="228">
        <v>88809.713026879806</v>
      </c>
      <c r="F258" s="228">
        <v>0</v>
      </c>
      <c r="G258" s="228">
        <v>8395.8866745699997</v>
      </c>
      <c r="H258" s="228">
        <v>286.90459088</v>
      </c>
      <c r="I258" s="228"/>
      <c r="J258" s="228">
        <v>9.3943512400000007</v>
      </c>
      <c r="K258" s="228">
        <v>197.01467754000001</v>
      </c>
      <c r="L258" s="228">
        <v>206.40902878</v>
      </c>
      <c r="M258" s="229">
        <v>97698.913321109823</v>
      </c>
    </row>
    <row r="259" spans="1:13" s="21" customFormat="1">
      <c r="A259" s="57">
        <v>2017</v>
      </c>
      <c r="B259" s="21" t="s">
        <v>59</v>
      </c>
      <c r="C259" s="110">
        <v>22</v>
      </c>
      <c r="D259" s="57"/>
      <c r="E259" s="111">
        <v>108373.62941158</v>
      </c>
      <c r="F259" s="111">
        <v>0</v>
      </c>
      <c r="G259" s="111">
        <v>10329.760904340001</v>
      </c>
      <c r="H259" s="111">
        <v>325.32521027000001</v>
      </c>
      <c r="I259" s="111"/>
      <c r="J259" s="111">
        <v>1.0090579099999999</v>
      </c>
      <c r="K259" s="111">
        <v>221.58793219</v>
      </c>
      <c r="L259" s="111">
        <v>222.5969901</v>
      </c>
      <c r="M259" s="22">
        <v>119251.31251629</v>
      </c>
    </row>
    <row r="260" spans="1:13" s="21" customFormat="1">
      <c r="A260" s="225">
        <v>2017</v>
      </c>
      <c r="B260" s="226" t="s">
        <v>60</v>
      </c>
      <c r="C260" s="227">
        <v>22</v>
      </c>
      <c r="D260" s="225"/>
      <c r="E260" s="228">
        <v>103205.31167512899</v>
      </c>
      <c r="F260" s="228">
        <v>0</v>
      </c>
      <c r="G260" s="228">
        <v>7634.3902800300002</v>
      </c>
      <c r="H260" s="228">
        <v>348.03491976999999</v>
      </c>
      <c r="I260" s="228"/>
      <c r="J260" s="228">
        <v>16.019579610000001</v>
      </c>
      <c r="K260" s="228">
        <v>255.95817314000001</v>
      </c>
      <c r="L260" s="228">
        <v>271.97775275000004</v>
      </c>
      <c r="M260" s="229">
        <v>111459.714627679</v>
      </c>
    </row>
    <row r="261" spans="1:13" s="21" customFormat="1">
      <c r="A261" s="57">
        <v>2017</v>
      </c>
      <c r="B261" s="21" t="s">
        <v>61</v>
      </c>
      <c r="C261" s="110">
        <v>21</v>
      </c>
      <c r="D261" s="57"/>
      <c r="E261" s="111">
        <v>89688.999409650496</v>
      </c>
      <c r="F261" s="111">
        <v>0.15</v>
      </c>
      <c r="G261" s="111">
        <v>8528.8914468399998</v>
      </c>
      <c r="H261" s="111">
        <v>278.18664689000002</v>
      </c>
      <c r="I261" s="111"/>
      <c r="J261" s="111">
        <v>1.8464908200000001</v>
      </c>
      <c r="K261" s="111">
        <v>229.75930779999999</v>
      </c>
      <c r="L261" s="111">
        <v>231.60579862</v>
      </c>
      <c r="M261" s="22">
        <v>98727.683302000485</v>
      </c>
    </row>
    <row r="262" spans="1:13" s="21" customFormat="1">
      <c r="A262" s="225">
        <v>2017</v>
      </c>
      <c r="B262" s="226" t="s">
        <v>62</v>
      </c>
      <c r="C262" s="227">
        <v>23</v>
      </c>
      <c r="D262" s="225"/>
      <c r="E262" s="228">
        <v>76637.438396979895</v>
      </c>
      <c r="F262" s="228">
        <v>0.25</v>
      </c>
      <c r="G262" s="228">
        <v>6758.0141461900002</v>
      </c>
      <c r="H262" s="228">
        <v>325.42149836999999</v>
      </c>
      <c r="I262" s="228"/>
      <c r="J262" s="228">
        <v>0.51939575000000004</v>
      </c>
      <c r="K262" s="228">
        <v>142.78415129000001</v>
      </c>
      <c r="L262" s="228">
        <v>143.30354704000001</v>
      </c>
      <c r="M262" s="229">
        <v>83864.1775885799</v>
      </c>
    </row>
    <row r="263" spans="1:13" s="21" customFormat="1">
      <c r="A263" s="57">
        <v>2017</v>
      </c>
      <c r="B263" s="21" t="s">
        <v>63</v>
      </c>
      <c r="C263" s="110">
        <v>21</v>
      </c>
      <c r="D263" s="57"/>
      <c r="E263" s="111">
        <v>88744.676377499898</v>
      </c>
      <c r="F263" s="111">
        <v>0</v>
      </c>
      <c r="G263" s="111">
        <v>7840.6765536000003</v>
      </c>
      <c r="H263" s="111">
        <v>237.48444125</v>
      </c>
      <c r="I263" s="111"/>
      <c r="J263" s="111">
        <v>2.4359834</v>
      </c>
      <c r="K263" s="111">
        <v>201.5761019</v>
      </c>
      <c r="L263" s="111">
        <v>204.0120853</v>
      </c>
      <c r="M263" s="22">
        <v>97026.849457649892</v>
      </c>
    </row>
    <row r="264" spans="1:13" s="21" customFormat="1">
      <c r="A264" s="225">
        <v>2017</v>
      </c>
      <c r="B264" s="226" t="s">
        <v>64</v>
      </c>
      <c r="C264" s="227">
        <v>22</v>
      </c>
      <c r="D264" s="228"/>
      <c r="E264" s="228">
        <v>88814.078681430095</v>
      </c>
      <c r="F264" s="228">
        <v>0</v>
      </c>
      <c r="G264" s="228">
        <v>7198.6371412999997</v>
      </c>
      <c r="H264" s="228">
        <v>256.71859979999999</v>
      </c>
      <c r="I264" s="228"/>
      <c r="J264" s="228">
        <v>1.6150965100000001</v>
      </c>
      <c r="K264" s="228">
        <v>234.54647575999999</v>
      </c>
      <c r="L264" s="228">
        <v>236.16157226999999</v>
      </c>
      <c r="M264" s="229">
        <v>96505.595994800096</v>
      </c>
    </row>
    <row r="265" spans="1:13" s="21" customFormat="1">
      <c r="A265" s="57">
        <v>2017</v>
      </c>
      <c r="B265" s="21" t="s">
        <v>65</v>
      </c>
      <c r="C265" s="110">
        <v>22</v>
      </c>
      <c r="D265" s="57"/>
      <c r="E265" s="111">
        <v>97769.504199289193</v>
      </c>
      <c r="F265" s="111">
        <v>0.30467</v>
      </c>
      <c r="G265" s="111">
        <v>8923.7121922299993</v>
      </c>
      <c r="H265" s="111">
        <v>309.08908429999997</v>
      </c>
      <c r="I265" s="111"/>
      <c r="J265" s="111">
        <v>2.0173660899999999</v>
      </c>
      <c r="K265" s="111">
        <v>243.9305646</v>
      </c>
      <c r="L265" s="111">
        <v>245.94793068999999</v>
      </c>
      <c r="M265" s="22">
        <v>107248.25340650919</v>
      </c>
    </row>
    <row r="266" spans="1:13" s="1" customFormat="1">
      <c r="A266" s="225">
        <v>2017</v>
      </c>
      <c r="B266" s="226" t="s">
        <v>66</v>
      </c>
      <c r="C266" s="227">
        <v>19</v>
      </c>
      <c r="D266" s="225"/>
      <c r="E266" s="228">
        <v>80829.442795440293</v>
      </c>
      <c r="F266" s="228">
        <v>0</v>
      </c>
      <c r="G266" s="228">
        <v>9267.2187514300003</v>
      </c>
      <c r="H266" s="228">
        <v>290.38625043000002</v>
      </c>
      <c r="I266" s="228"/>
      <c r="J266" s="228">
        <v>2.7218417800000001</v>
      </c>
      <c r="K266" s="228">
        <v>203.30951913999999</v>
      </c>
      <c r="L266" s="228">
        <v>206.03136092</v>
      </c>
      <c r="M266" s="229">
        <v>90593.079158220295</v>
      </c>
    </row>
    <row r="267" spans="1:13" s="21" customFormat="1">
      <c r="A267" s="28">
        <v>2017</v>
      </c>
      <c r="B267" s="1" t="s">
        <v>68</v>
      </c>
      <c r="C267" s="28">
        <v>255</v>
      </c>
      <c r="D267" s="28"/>
      <c r="E267" s="112">
        <v>1079273.9685169389</v>
      </c>
      <c r="F267" s="112">
        <v>0.70467000000000002</v>
      </c>
      <c r="G267" s="112">
        <v>102049.72915213001</v>
      </c>
      <c r="H267" s="112">
        <v>3567.9795037700001</v>
      </c>
      <c r="I267" s="112"/>
      <c r="J267" s="112">
        <v>52.929994930000007</v>
      </c>
      <c r="K267" s="112">
        <v>2777.8988663999994</v>
      </c>
      <c r="L267" s="112">
        <v>2830.8288613300001</v>
      </c>
      <c r="M267" s="112">
        <v>1187722.5060341689</v>
      </c>
    </row>
    <row r="268" spans="1:13" s="21" customFormat="1">
      <c r="M268" s="1"/>
    </row>
    <row r="269" spans="1:13" s="21" customFormat="1">
      <c r="A269" s="57" t="s">
        <v>2936</v>
      </c>
      <c r="C269" s="28">
        <v>257</v>
      </c>
      <c r="D269" s="72"/>
      <c r="E269" s="112">
        <v>1025880.7700854002</v>
      </c>
      <c r="F269" s="112"/>
      <c r="G269" s="112">
        <v>117156.14059008</v>
      </c>
      <c r="H269" s="112">
        <v>3686.8565598</v>
      </c>
      <c r="I269" s="112"/>
      <c r="J269" s="112">
        <v>29.368798540000007</v>
      </c>
      <c r="K269" s="112">
        <v>3634.6067999099996</v>
      </c>
      <c r="L269" s="112">
        <v>3663.9755984500002</v>
      </c>
      <c r="M269" s="112">
        <v>1150387.7428337301</v>
      </c>
    </row>
    <row r="270" spans="1:13">
      <c r="A270" s="57" t="s">
        <v>3644</v>
      </c>
      <c r="B270" s="21"/>
      <c r="C270" s="28">
        <v>255</v>
      </c>
      <c r="D270" s="72"/>
      <c r="E270" s="112">
        <v>1079273.9685169389</v>
      </c>
      <c r="F270" s="112">
        <v>0.70467000000000002</v>
      </c>
      <c r="G270" s="112">
        <v>102049.72915213001</v>
      </c>
      <c r="H270" s="112">
        <v>3567.9795037700001</v>
      </c>
      <c r="I270" s="112"/>
      <c r="J270" s="112">
        <v>52.929994930000007</v>
      </c>
      <c r="K270" s="112">
        <v>2777.8988663999994</v>
      </c>
      <c r="L270" s="112">
        <v>2830.8288613300001</v>
      </c>
      <c r="M270" s="112">
        <v>1187722.5060341689</v>
      </c>
    </row>
    <row r="271" spans="1:13">
      <c r="A271" s="74" t="s">
        <v>51</v>
      </c>
      <c r="B271" s="113"/>
      <c r="C271" s="113"/>
      <c r="D271" s="113"/>
      <c r="E271" s="231">
        <v>5.204620262751769E-2</v>
      </c>
      <c r="F271" s="231"/>
      <c r="G271" s="231">
        <v>-0.1289425493351315</v>
      </c>
      <c r="H271" s="231">
        <v>-3.2243471939263246E-2</v>
      </c>
      <c r="I271" s="231"/>
      <c r="J271" s="231">
        <v>0.80225264775165672</v>
      </c>
      <c r="K271" s="231">
        <v>-0.23570855959748216</v>
      </c>
      <c r="L271" s="231">
        <v>-0.2273887242787459</v>
      </c>
      <c r="M271" s="231">
        <v>3.2454069015437126E-2</v>
      </c>
    </row>
    <row r="272" spans="1:13" s="21" customFormat="1">
      <c r="A272" s="57"/>
      <c r="C272" s="57"/>
      <c r="D272" s="57"/>
      <c r="M272" s="1"/>
    </row>
    <row r="273" spans="1:13" s="21" customFormat="1">
      <c r="A273" s="57" t="s">
        <v>2936</v>
      </c>
      <c r="B273" s="21" t="s">
        <v>111</v>
      </c>
      <c r="C273" s="57"/>
      <c r="D273" s="57"/>
      <c r="E273" s="12">
        <v>3991.7539692038918</v>
      </c>
      <c r="F273" s="12"/>
      <c r="G273" s="12">
        <v>455.86046922210119</v>
      </c>
      <c r="H273" s="12">
        <v>14.345745368871595</v>
      </c>
      <c r="I273" s="12"/>
      <c r="J273" s="349">
        <v>0.11427548070038913</v>
      </c>
      <c r="K273" s="12">
        <v>14.14243891015564</v>
      </c>
      <c r="L273" s="12">
        <v>14.256714390856033</v>
      </c>
      <c r="M273" s="12">
        <v>4476.2168981857203</v>
      </c>
    </row>
    <row r="274" spans="1:13">
      <c r="A274" s="57" t="s">
        <v>3644</v>
      </c>
      <c r="B274" s="113" t="s">
        <v>111</v>
      </c>
      <c r="C274" s="57"/>
      <c r="D274" s="57"/>
      <c r="E274" s="12">
        <v>4232.4469353605446</v>
      </c>
      <c r="F274" s="12">
        <v>2.7634117647058823E-3</v>
      </c>
      <c r="G274" s="12">
        <v>400.19501628286275</v>
      </c>
      <c r="H274" s="12">
        <v>13.99207648537255</v>
      </c>
      <c r="I274" s="12"/>
      <c r="J274" s="349">
        <v>0.20756860756862747</v>
      </c>
      <c r="K274" s="12">
        <v>10.893721044705879</v>
      </c>
      <c r="L274" s="12">
        <v>11.101289652274509</v>
      </c>
      <c r="M274" s="12">
        <v>4657.7353177810546</v>
      </c>
    </row>
    <row r="275" spans="1:13" s="21" customFormat="1" ht="12" thickBot="1">
      <c r="A275" s="74" t="s">
        <v>51</v>
      </c>
      <c r="B275" s="113"/>
      <c r="C275" s="113"/>
      <c r="D275" s="113"/>
      <c r="E275" s="231">
        <v>6.0297545393223739E-2</v>
      </c>
      <c r="F275" s="231"/>
      <c r="G275" s="231">
        <v>-0.12211072619266206</v>
      </c>
      <c r="H275" s="231">
        <v>-2.4653224660355466E-2</v>
      </c>
      <c r="I275" s="231"/>
      <c r="J275" s="231">
        <v>0.81638796263598334</v>
      </c>
      <c r="K275" s="231">
        <v>-0.22971411692765853</v>
      </c>
      <c r="L275" s="231">
        <v>-0.22132902799857923</v>
      </c>
      <c r="M275" s="231">
        <v>4.0551747988107234E-2</v>
      </c>
    </row>
    <row r="276" spans="1:13" ht="12.75">
      <c r="A276" s="165"/>
      <c r="B276" s="238"/>
      <c r="C276" s="238"/>
      <c r="D276" s="165"/>
      <c r="E276" s="238"/>
      <c r="F276" s="238"/>
      <c r="G276" s="165"/>
      <c r="H276" s="238"/>
      <c r="I276" s="238"/>
      <c r="J276" s="165"/>
      <c r="K276" s="238"/>
      <c r="L276" s="238"/>
      <c r="M276" s="165"/>
    </row>
    <row r="277" spans="1:13" ht="18">
      <c r="A277" s="106" t="s">
        <v>4309</v>
      </c>
      <c r="B277" s="119"/>
      <c r="C277" s="119"/>
      <c r="D277" s="119"/>
      <c r="E277" s="107"/>
      <c r="F277" s="119"/>
      <c r="G277" s="119"/>
      <c r="H277" s="119"/>
      <c r="I277" s="119"/>
      <c r="J277" s="119"/>
      <c r="K277" s="119"/>
      <c r="L277" s="240"/>
      <c r="M277" s="163" t="s">
        <v>129</v>
      </c>
    </row>
    <row r="278" spans="1:13" ht="18">
      <c r="A278" s="114" t="s">
        <v>14</v>
      </c>
      <c r="B278" s="119"/>
      <c r="C278" s="119"/>
      <c r="D278" s="240"/>
      <c r="E278" s="107"/>
      <c r="F278" s="119"/>
      <c r="G278" s="119"/>
      <c r="H278" s="119"/>
      <c r="I278" s="119"/>
      <c r="J278" s="120"/>
      <c r="K278" s="119"/>
      <c r="L278" s="240"/>
    </row>
    <row r="279" spans="1:13" ht="15.75">
      <c r="A279" s="119" t="s">
        <v>15</v>
      </c>
      <c r="B279" s="107"/>
      <c r="C279" s="107"/>
      <c r="D279" s="121"/>
      <c r="E279" s="346" t="s">
        <v>3307</v>
      </c>
      <c r="F279" s="346"/>
      <c r="G279" s="346"/>
      <c r="H279" s="122"/>
      <c r="I279" s="346" t="s">
        <v>3308</v>
      </c>
      <c r="J279" s="346"/>
      <c r="K279" s="346"/>
      <c r="L279" s="241"/>
    </row>
    <row r="280" spans="1:13" s="21" customFormat="1">
      <c r="A280" s="235"/>
      <c r="B280" s="235"/>
      <c r="C280" s="237" t="s">
        <v>97</v>
      </c>
      <c r="D280" s="237"/>
      <c r="E280" s="243"/>
      <c r="F280" s="243"/>
      <c r="G280" s="243"/>
      <c r="H280" s="244"/>
      <c r="I280" s="236"/>
      <c r="J280" s="236"/>
      <c r="K280" s="236"/>
      <c r="L280" s="123"/>
    </row>
    <row r="281" spans="1:13" s="21" customFormat="1">
      <c r="A281" s="237" t="s">
        <v>165</v>
      </c>
      <c r="B281" s="235"/>
      <c r="C281" s="237" t="s">
        <v>98</v>
      </c>
      <c r="D281" s="237"/>
      <c r="E281" s="236" t="s">
        <v>89</v>
      </c>
      <c r="F281" s="236" t="s">
        <v>67</v>
      </c>
      <c r="G281" s="236" t="s">
        <v>68</v>
      </c>
      <c r="H281" s="236"/>
      <c r="I281" s="236" t="s">
        <v>89</v>
      </c>
      <c r="J281" s="236" t="s">
        <v>67</v>
      </c>
      <c r="K281" s="236" t="s">
        <v>68</v>
      </c>
      <c r="L281" s="123"/>
    </row>
    <row r="282" spans="1:13" s="21" customFormat="1">
      <c r="A282" s="108">
        <v>2004</v>
      </c>
      <c r="B282" s="109"/>
      <c r="C282" s="110">
        <v>259</v>
      </c>
      <c r="D282" s="105"/>
      <c r="E282" s="111">
        <v>0</v>
      </c>
      <c r="F282" s="118">
        <v>0</v>
      </c>
      <c r="G282" s="111">
        <v>0</v>
      </c>
      <c r="H282" s="124"/>
      <c r="I282" s="111">
        <v>217.96670303999997</v>
      </c>
      <c r="J282" s="118">
        <v>3.59742E-3</v>
      </c>
      <c r="K282" s="111">
        <v>217.97030045999998</v>
      </c>
      <c r="L282" s="123"/>
    </row>
    <row r="283" spans="1:13" s="21" customFormat="1">
      <c r="A283" s="220">
        <v>2005</v>
      </c>
      <c r="B283" s="221"/>
      <c r="C283" s="222">
        <v>257</v>
      </c>
      <c r="D283" s="223"/>
      <c r="E283" s="223">
        <v>170.1498047</v>
      </c>
      <c r="F283" s="223">
        <v>0</v>
      </c>
      <c r="G283" s="223">
        <v>170.1498047</v>
      </c>
      <c r="H283" s="223"/>
      <c r="I283" s="223">
        <v>375.54095188000002</v>
      </c>
      <c r="J283" s="223">
        <v>9.7511010000000009E-2</v>
      </c>
      <c r="K283" s="223">
        <v>375.63846289000008</v>
      </c>
      <c r="L283" s="242"/>
    </row>
    <row r="284" spans="1:13" s="21" customFormat="1">
      <c r="A284" s="108">
        <v>2006</v>
      </c>
      <c r="B284" s="109"/>
      <c r="C284" s="105">
        <v>255</v>
      </c>
      <c r="D284" s="105"/>
      <c r="E284" s="63">
        <v>999.28205443999991</v>
      </c>
      <c r="F284" s="63">
        <v>2.8828300000000001E-2</v>
      </c>
      <c r="G284" s="63">
        <v>999.31088274000012</v>
      </c>
      <c r="H284" s="63"/>
      <c r="I284" s="63">
        <v>556.88699479999991</v>
      </c>
      <c r="J284" s="63">
        <v>4.5533996999999999</v>
      </c>
      <c r="K284" s="63">
        <v>561.44039450000002</v>
      </c>
      <c r="L284" s="242"/>
    </row>
    <row r="285" spans="1:13" s="21" customFormat="1">
      <c r="A285" s="220">
        <v>2007</v>
      </c>
      <c r="B285" s="221"/>
      <c r="C285" s="222">
        <v>255</v>
      </c>
      <c r="D285" s="223"/>
      <c r="E285" s="223">
        <v>2305.8974510999997</v>
      </c>
      <c r="F285" s="223">
        <v>0.90685163999999996</v>
      </c>
      <c r="G285" s="223">
        <v>2306.8043027399999</v>
      </c>
      <c r="H285" s="223"/>
      <c r="I285" s="223">
        <v>731.89132754000013</v>
      </c>
      <c r="J285" s="223">
        <v>6.3765786699999989</v>
      </c>
      <c r="K285" s="223">
        <v>738.26790620999998</v>
      </c>
      <c r="L285" s="242"/>
    </row>
    <row r="286" spans="1:13" s="21" customFormat="1">
      <c r="A286" s="108">
        <v>2008</v>
      </c>
      <c r="B286" s="109"/>
      <c r="C286" s="105">
        <v>256</v>
      </c>
      <c r="D286" s="105"/>
      <c r="E286" s="63">
        <v>912.79614827000012</v>
      </c>
      <c r="F286" s="63">
        <v>8.1518887999999983</v>
      </c>
      <c r="G286" s="63">
        <v>920.94803707000028</v>
      </c>
      <c r="H286" s="63"/>
      <c r="I286" s="63">
        <v>294.84562188000007</v>
      </c>
      <c r="J286" s="63">
        <v>0</v>
      </c>
      <c r="K286" s="63">
        <v>294.84562188000007</v>
      </c>
      <c r="L286" s="242"/>
    </row>
    <row r="287" spans="1:13" s="21" customFormat="1">
      <c r="A287" s="220">
        <v>2009</v>
      </c>
      <c r="B287" s="221"/>
      <c r="C287" s="222">
        <v>256</v>
      </c>
      <c r="D287" s="223"/>
      <c r="E287" s="223">
        <v>1147.1683613499999</v>
      </c>
      <c r="F287" s="223">
        <v>0.58378391000000007</v>
      </c>
      <c r="G287" s="223">
        <v>1147.7521452599999</v>
      </c>
      <c r="H287" s="223"/>
      <c r="I287" s="223">
        <v>124.21431975</v>
      </c>
      <c r="J287" s="223">
        <v>0.13350000000000001</v>
      </c>
      <c r="K287" s="223">
        <v>124.34781975000001</v>
      </c>
      <c r="L287" s="242"/>
    </row>
    <row r="288" spans="1:13" s="21" customFormat="1">
      <c r="A288" s="108">
        <v>2010</v>
      </c>
      <c r="B288" s="109"/>
      <c r="C288" s="105">
        <v>258</v>
      </c>
      <c r="D288" s="105"/>
      <c r="E288" s="63">
        <v>1115.6247505900001</v>
      </c>
      <c r="F288" s="63">
        <v>1.5241085300000001</v>
      </c>
      <c r="G288" s="63">
        <v>1117.14885912</v>
      </c>
      <c r="H288" s="63"/>
      <c r="I288" s="63">
        <v>116.36704309000001</v>
      </c>
      <c r="J288" s="63">
        <v>0.17059452</v>
      </c>
      <c r="K288" s="63">
        <v>116.53763761</v>
      </c>
      <c r="L288" s="242"/>
    </row>
    <row r="289" spans="1:12" s="21" customFormat="1">
      <c r="A289" s="220">
        <v>2011</v>
      </c>
      <c r="B289" s="221"/>
      <c r="C289" s="222">
        <v>257</v>
      </c>
      <c r="D289" s="223"/>
      <c r="E289" s="223">
        <v>1878.8149555299999</v>
      </c>
      <c r="F289" s="223">
        <v>2.3324886400000002</v>
      </c>
      <c r="G289" s="223">
        <v>1881.14744417</v>
      </c>
      <c r="H289" s="223"/>
      <c r="I289" s="223">
        <v>106.5412097</v>
      </c>
      <c r="J289" s="223">
        <v>2.251769E-2</v>
      </c>
      <c r="K289" s="223">
        <v>106.56372738999998</v>
      </c>
      <c r="L289" s="242"/>
    </row>
    <row r="290" spans="1:12" s="21" customFormat="1">
      <c r="A290" s="108">
        <v>2012</v>
      </c>
      <c r="B290" s="109"/>
      <c r="C290" s="105">
        <v>256</v>
      </c>
      <c r="D290" s="105"/>
      <c r="E290" s="63">
        <v>1337.92383999</v>
      </c>
      <c r="F290" s="63">
        <v>6.6755860599999997</v>
      </c>
      <c r="G290" s="63">
        <v>1344.5994260500001</v>
      </c>
      <c r="H290" s="63"/>
      <c r="I290" s="63">
        <v>39.433251030000008</v>
      </c>
      <c r="J290" s="63">
        <v>0.14443981</v>
      </c>
      <c r="K290" s="63">
        <v>39.57769084000001</v>
      </c>
      <c r="L290" s="242"/>
    </row>
    <row r="291" spans="1:12" s="21" customFormat="1">
      <c r="A291" s="220">
        <v>2013</v>
      </c>
      <c r="B291" s="221"/>
      <c r="C291" s="222">
        <v>255</v>
      </c>
      <c r="D291" s="223"/>
      <c r="E291" s="223">
        <v>2448.6332213699998</v>
      </c>
      <c r="F291" s="223">
        <v>12.62755529</v>
      </c>
      <c r="G291" s="223">
        <v>2461.2607766600004</v>
      </c>
      <c r="H291" s="223"/>
      <c r="I291" s="223">
        <v>28.199067420000002</v>
      </c>
      <c r="J291" s="223">
        <v>0.75606733000000004</v>
      </c>
      <c r="K291" s="223">
        <v>28.955134749999999</v>
      </c>
      <c r="L291" s="242"/>
    </row>
    <row r="292" spans="1:12" s="21" customFormat="1">
      <c r="A292" s="108">
        <v>2014</v>
      </c>
      <c r="B292" s="109"/>
      <c r="C292" s="105">
        <v>255</v>
      </c>
      <c r="D292" s="105"/>
      <c r="E292" s="63">
        <v>5352.1533291000005</v>
      </c>
      <c r="F292" s="63">
        <v>14.75007551</v>
      </c>
      <c r="G292" s="63">
        <v>5366.9034046099996</v>
      </c>
      <c r="H292" s="63"/>
      <c r="I292" s="63">
        <v>27.606620519999996</v>
      </c>
      <c r="J292" s="63">
        <v>1.1187643700000001</v>
      </c>
      <c r="K292" s="63">
        <v>28.725384890000004</v>
      </c>
      <c r="L292" s="242"/>
    </row>
    <row r="293" spans="1:12" s="21" customFormat="1">
      <c r="A293" s="220">
        <v>2015</v>
      </c>
      <c r="B293" s="221"/>
      <c r="C293" s="222">
        <v>255</v>
      </c>
      <c r="D293" s="223"/>
      <c r="E293" s="223">
        <v>5827.6160292399991</v>
      </c>
      <c r="F293" s="223">
        <v>18.504746200000003</v>
      </c>
      <c r="G293" s="223">
        <v>5846.1207754400011</v>
      </c>
      <c r="H293" s="223"/>
      <c r="I293" s="223">
        <v>124.32996641</v>
      </c>
      <c r="J293" s="223">
        <v>1.63681002</v>
      </c>
      <c r="K293" s="223">
        <v>125.96677643000001</v>
      </c>
      <c r="L293" s="242"/>
    </row>
    <row r="294" spans="1:12" s="21" customFormat="1">
      <c r="A294" s="57"/>
      <c r="C294" s="57"/>
      <c r="D294" s="57"/>
      <c r="L294" s="242"/>
    </row>
    <row r="295" spans="1:12" s="21" customFormat="1">
      <c r="A295" s="57">
        <v>2016</v>
      </c>
      <c r="B295" s="21" t="s">
        <v>55</v>
      </c>
      <c r="C295" s="110">
        <v>20</v>
      </c>
      <c r="D295" s="111"/>
      <c r="E295" s="111">
        <v>418.74513919999998</v>
      </c>
      <c r="F295" s="111">
        <v>0.79507225999999998</v>
      </c>
      <c r="G295" s="111">
        <v>419.54021145999997</v>
      </c>
      <c r="H295" s="111"/>
      <c r="I295" s="111">
        <v>3.5505837799999997</v>
      </c>
      <c r="J295" s="111">
        <v>0.48865523</v>
      </c>
      <c r="K295" s="111">
        <v>41.677512130000011</v>
      </c>
      <c r="L295" s="242"/>
    </row>
    <row r="296" spans="1:12" s="21" customFormat="1">
      <c r="A296" s="225">
        <v>2016</v>
      </c>
      <c r="B296" s="226" t="s">
        <v>56</v>
      </c>
      <c r="C296" s="227">
        <v>21</v>
      </c>
      <c r="D296" s="228"/>
      <c r="E296" s="228">
        <v>343.38999125999999</v>
      </c>
      <c r="F296" s="228">
        <v>1.2980460300000001</v>
      </c>
      <c r="G296" s="228">
        <v>344.68803728999995</v>
      </c>
      <c r="H296" s="228"/>
      <c r="I296" s="228">
        <v>3.7433518800000001</v>
      </c>
      <c r="J296" s="228">
        <v>0.46144300999999999</v>
      </c>
      <c r="K296" s="228">
        <v>37.487507019999995</v>
      </c>
      <c r="L296" s="242"/>
    </row>
    <row r="297" spans="1:12" s="21" customFormat="1">
      <c r="A297" s="57">
        <v>2016</v>
      </c>
      <c r="B297" s="21" t="s">
        <v>57</v>
      </c>
      <c r="C297" s="110">
        <v>21</v>
      </c>
      <c r="D297" s="111"/>
      <c r="E297" s="111">
        <v>320.54493368999999</v>
      </c>
      <c r="F297" s="111">
        <v>1.4232409800000001</v>
      </c>
      <c r="G297" s="111">
        <v>321.96817467</v>
      </c>
      <c r="H297" s="111"/>
      <c r="I297" s="111">
        <v>4.2776069000000003</v>
      </c>
      <c r="J297" s="111">
        <v>0.45912268000000001</v>
      </c>
      <c r="K297" s="111">
        <v>43.167779170000003</v>
      </c>
      <c r="L297" s="242"/>
    </row>
    <row r="298" spans="1:12" s="21" customFormat="1">
      <c r="A298" s="225">
        <v>2016</v>
      </c>
      <c r="B298" s="226" t="s">
        <v>58</v>
      </c>
      <c r="C298" s="227">
        <v>21</v>
      </c>
      <c r="D298" s="228"/>
      <c r="E298" s="228">
        <v>357.47413638</v>
      </c>
      <c r="F298" s="228">
        <v>0.80902616999999999</v>
      </c>
      <c r="G298" s="228">
        <v>358.28316255000004</v>
      </c>
      <c r="H298" s="228"/>
      <c r="I298" s="228">
        <v>5.3545942800000006</v>
      </c>
      <c r="J298" s="228">
        <v>1.0883202299999999</v>
      </c>
      <c r="K298" s="228">
        <v>54.755761199999988</v>
      </c>
      <c r="L298" s="242"/>
    </row>
    <row r="299" spans="1:12" s="21" customFormat="1">
      <c r="A299" s="57">
        <v>2016</v>
      </c>
      <c r="B299" s="21" t="s">
        <v>59</v>
      </c>
      <c r="C299" s="110">
        <v>22</v>
      </c>
      <c r="D299" s="111"/>
      <c r="E299" s="111">
        <v>305.53696776000004</v>
      </c>
      <c r="F299" s="111">
        <v>0.77601585000000006</v>
      </c>
      <c r="G299" s="111">
        <v>306.31298361</v>
      </c>
      <c r="H299" s="111"/>
      <c r="I299" s="111">
        <v>5.4702491000000002</v>
      </c>
      <c r="J299" s="111">
        <v>0.46344318000000001</v>
      </c>
      <c r="K299" s="111">
        <v>50.093351719999987</v>
      </c>
      <c r="L299" s="242"/>
    </row>
    <row r="300" spans="1:12" s="21" customFormat="1">
      <c r="A300" s="225">
        <v>2016</v>
      </c>
      <c r="B300" s="226" t="s">
        <v>60</v>
      </c>
      <c r="C300" s="227">
        <v>22</v>
      </c>
      <c r="D300" s="228"/>
      <c r="E300" s="228">
        <v>295.55745059999998</v>
      </c>
      <c r="F300" s="228">
        <v>1.99215674</v>
      </c>
      <c r="G300" s="228">
        <v>297.54960733999997</v>
      </c>
      <c r="H300" s="228"/>
      <c r="I300" s="228">
        <v>7.5191511999999996</v>
      </c>
      <c r="J300" s="228">
        <v>0.56108221999999996</v>
      </c>
      <c r="K300" s="228">
        <v>56.042294929999997</v>
      </c>
      <c r="L300" s="242"/>
    </row>
    <row r="301" spans="1:12" s="21" customFormat="1">
      <c r="A301" s="57">
        <v>2016</v>
      </c>
      <c r="B301" s="21" t="s">
        <v>61</v>
      </c>
      <c r="C301" s="110">
        <v>21</v>
      </c>
      <c r="D301" s="111"/>
      <c r="E301" s="111">
        <v>261.22718143000003</v>
      </c>
      <c r="F301" s="111">
        <v>1.0864693999999999</v>
      </c>
      <c r="G301" s="111">
        <v>262.31365083000003</v>
      </c>
      <c r="H301" s="111"/>
      <c r="I301" s="111">
        <v>6.5831024100000004</v>
      </c>
      <c r="J301" s="111">
        <v>0.45260964999999997</v>
      </c>
      <c r="K301" s="111">
        <v>50.061441939999995</v>
      </c>
      <c r="L301" s="242"/>
    </row>
    <row r="302" spans="1:12" s="21" customFormat="1">
      <c r="A302" s="225">
        <v>2016</v>
      </c>
      <c r="B302" s="226" t="s">
        <v>62</v>
      </c>
      <c r="C302" s="227">
        <v>23</v>
      </c>
      <c r="D302" s="228"/>
      <c r="E302" s="228">
        <v>190.85129864999999</v>
      </c>
      <c r="F302" s="228">
        <v>0.74544924000000001</v>
      </c>
      <c r="G302" s="228">
        <v>191.59674788999999</v>
      </c>
      <c r="H302" s="228"/>
      <c r="I302" s="228">
        <v>5.9454816200000007</v>
      </c>
      <c r="J302" s="228">
        <v>0.62628194000000004</v>
      </c>
      <c r="K302" s="228">
        <v>47.714409190000005</v>
      </c>
      <c r="L302" s="242"/>
    </row>
    <row r="303" spans="1:12" s="21" customFormat="1">
      <c r="A303" s="57">
        <v>2016</v>
      </c>
      <c r="B303" s="21" t="s">
        <v>63</v>
      </c>
      <c r="C303" s="110">
        <v>22</v>
      </c>
      <c r="D303" s="111"/>
      <c r="E303" s="111">
        <v>340.29124590999999</v>
      </c>
      <c r="F303" s="111">
        <v>0.72429213000000003</v>
      </c>
      <c r="G303" s="111">
        <v>341.01553803999997</v>
      </c>
      <c r="H303" s="111"/>
      <c r="I303" s="111">
        <v>3.3529589799999999</v>
      </c>
      <c r="J303" s="111">
        <v>0.56087087999999996</v>
      </c>
      <c r="K303" s="111">
        <v>44.060256339999995</v>
      </c>
      <c r="L303" s="242"/>
    </row>
    <row r="304" spans="1:12" s="21" customFormat="1">
      <c r="A304" s="225">
        <v>2016</v>
      </c>
      <c r="B304" s="226" t="s">
        <v>64</v>
      </c>
      <c r="C304" s="227">
        <v>21</v>
      </c>
      <c r="D304" s="228"/>
      <c r="E304" s="228">
        <v>299.33328667000001</v>
      </c>
      <c r="F304" s="228">
        <v>1.0723839100000001</v>
      </c>
      <c r="G304" s="228">
        <v>300.40567058000005</v>
      </c>
      <c r="H304" s="228"/>
      <c r="I304" s="228">
        <v>5.9226320799999996</v>
      </c>
      <c r="J304" s="228">
        <v>0.45112985999999999</v>
      </c>
      <c r="K304" s="228">
        <v>54.549528590000001</v>
      </c>
      <c r="L304" s="242"/>
    </row>
    <row r="305" spans="1:12" s="21" customFormat="1">
      <c r="A305" s="57">
        <v>2016</v>
      </c>
      <c r="B305" s="21" t="s">
        <v>65</v>
      </c>
      <c r="C305" s="110">
        <v>22</v>
      </c>
      <c r="D305" s="111"/>
      <c r="E305" s="111">
        <v>317.86925759999997</v>
      </c>
      <c r="F305" s="111">
        <v>1.4510150500000001</v>
      </c>
      <c r="G305" s="111">
        <v>319.32027264999999</v>
      </c>
      <c r="H305" s="111"/>
      <c r="I305" s="111">
        <v>3.64782831</v>
      </c>
      <c r="J305" s="111">
        <v>0.48137566999999998</v>
      </c>
      <c r="K305" s="111">
        <v>58.506653879999988</v>
      </c>
      <c r="L305" s="242"/>
    </row>
    <row r="306" spans="1:12" s="1" customFormat="1">
      <c r="A306" s="225">
        <v>2016</v>
      </c>
      <c r="B306" s="226" t="s">
        <v>66</v>
      </c>
      <c r="C306" s="227">
        <v>21</v>
      </c>
      <c r="D306" s="228"/>
      <c r="E306" s="228">
        <v>367.48805107999999</v>
      </c>
      <c r="F306" s="228">
        <v>2.2383345600000002</v>
      </c>
      <c r="G306" s="228">
        <v>369.72638563999993</v>
      </c>
      <c r="H306" s="228"/>
      <c r="I306" s="228">
        <v>3.4753045499999997</v>
      </c>
      <c r="J306" s="228">
        <v>0.15547725000000001</v>
      </c>
      <c r="K306" s="228">
        <v>97.352199800000008</v>
      </c>
      <c r="L306" s="296"/>
    </row>
    <row r="307" spans="1:12" s="21" customFormat="1">
      <c r="A307" s="28">
        <v>2016</v>
      </c>
      <c r="B307" s="1" t="s">
        <v>68</v>
      </c>
      <c r="C307" s="348">
        <v>257</v>
      </c>
      <c r="D307" s="112"/>
      <c r="E307" s="112">
        <v>3818.3089402299993</v>
      </c>
      <c r="F307" s="112">
        <v>14.41150232</v>
      </c>
      <c r="G307" s="112">
        <v>3832.7204425499999</v>
      </c>
      <c r="H307" s="112"/>
      <c r="I307" s="112">
        <v>58.842845089999997</v>
      </c>
      <c r="J307" s="112">
        <v>6.2498117999999989</v>
      </c>
      <c r="K307" s="112">
        <v>635.46869591000006</v>
      </c>
      <c r="L307" s="242"/>
    </row>
    <row r="308" spans="1:12" s="21" customFormat="1">
      <c r="A308" s="57"/>
      <c r="C308" s="57"/>
      <c r="D308" s="57"/>
      <c r="L308" s="242"/>
    </row>
    <row r="309" spans="1:12" s="21" customFormat="1">
      <c r="A309" s="57">
        <v>2017</v>
      </c>
      <c r="B309" s="21" t="s">
        <v>55</v>
      </c>
      <c r="C309" s="110">
        <v>22</v>
      </c>
      <c r="D309" s="57"/>
      <c r="E309" s="111">
        <v>628.2216870200001</v>
      </c>
      <c r="F309" s="111">
        <v>2.7766765900000001</v>
      </c>
      <c r="G309" s="111">
        <v>630.99836361000007</v>
      </c>
      <c r="H309" s="111"/>
      <c r="I309" s="111">
        <v>3.8189688099999999</v>
      </c>
      <c r="J309" s="111">
        <v>0.30868192</v>
      </c>
      <c r="K309" s="111">
        <v>72.120522479999963</v>
      </c>
      <c r="L309" s="242"/>
    </row>
    <row r="310" spans="1:12" s="21" customFormat="1">
      <c r="A310" s="225">
        <v>2017</v>
      </c>
      <c r="B310" s="226" t="s">
        <v>56</v>
      </c>
      <c r="C310" s="227">
        <v>20</v>
      </c>
      <c r="D310" s="225"/>
      <c r="E310" s="228">
        <v>461.11729167999994</v>
      </c>
      <c r="F310" s="228">
        <v>1.1060309699999999</v>
      </c>
      <c r="G310" s="228">
        <v>462.22332264999994</v>
      </c>
      <c r="H310" s="228"/>
      <c r="I310" s="228">
        <v>3.2870456900000002</v>
      </c>
      <c r="J310" s="228">
        <v>4.052878E-2</v>
      </c>
      <c r="K310" s="228">
        <v>84.828499009999973</v>
      </c>
      <c r="L310" s="242"/>
    </row>
    <row r="311" spans="1:12" s="21" customFormat="1">
      <c r="A311" s="57">
        <v>2017</v>
      </c>
      <c r="B311" s="21" t="s">
        <v>57</v>
      </c>
      <c r="C311" s="110">
        <v>23</v>
      </c>
      <c r="D311" s="57"/>
      <c r="E311" s="111">
        <v>452.79920076000002</v>
      </c>
      <c r="F311" s="111">
        <v>2.7731305100000001</v>
      </c>
      <c r="G311" s="111">
        <v>455.57233127000001</v>
      </c>
      <c r="H311" s="111"/>
      <c r="I311" s="111">
        <v>4.5036491200000004</v>
      </c>
      <c r="J311" s="111">
        <v>4.5557390000000003E-2</v>
      </c>
      <c r="K311" s="111">
        <v>140.92547069000005</v>
      </c>
      <c r="L311" s="242"/>
    </row>
    <row r="312" spans="1:12" s="21" customFormat="1">
      <c r="A312" s="225">
        <v>2017</v>
      </c>
      <c r="B312" s="226" t="s">
        <v>58</v>
      </c>
      <c r="C312" s="227">
        <v>18</v>
      </c>
      <c r="D312" s="225"/>
      <c r="E312" s="228">
        <v>364.81222789000003</v>
      </c>
      <c r="F312" s="228">
        <v>3.0968153699999998</v>
      </c>
      <c r="G312" s="228">
        <v>367.90904326000003</v>
      </c>
      <c r="H312" s="228"/>
      <c r="I312" s="228">
        <v>4.0680436499999999</v>
      </c>
      <c r="J312" s="228">
        <v>5.1072609999999997E-2</v>
      </c>
      <c r="K312" s="228">
        <v>79.679165640000008</v>
      </c>
      <c r="L312" s="242"/>
    </row>
    <row r="313" spans="1:12" s="21" customFormat="1">
      <c r="A313" s="57">
        <v>2017</v>
      </c>
      <c r="B313" s="21" t="s">
        <v>59</v>
      </c>
      <c r="C313" s="110">
        <v>22</v>
      </c>
      <c r="D313" s="57"/>
      <c r="E313" s="111">
        <v>462.31579905000001</v>
      </c>
      <c r="F313" s="111">
        <v>2.1747709099999999</v>
      </c>
      <c r="G313" s="111">
        <v>464.49056996000002</v>
      </c>
      <c r="H313" s="111"/>
      <c r="I313" s="111">
        <v>5.4106414699999998</v>
      </c>
      <c r="J313" s="111">
        <v>0.45197349999999997</v>
      </c>
      <c r="K313" s="111">
        <v>117.90787250000002</v>
      </c>
      <c r="L313" s="242"/>
    </row>
    <row r="314" spans="1:12" s="21" customFormat="1">
      <c r="A314" s="225">
        <v>2017</v>
      </c>
      <c r="B314" s="226" t="s">
        <v>60</v>
      </c>
      <c r="C314" s="227">
        <v>22</v>
      </c>
      <c r="D314" s="225"/>
      <c r="E314" s="228">
        <v>466.24654145</v>
      </c>
      <c r="F314" s="228">
        <v>1.5154036400000002</v>
      </c>
      <c r="G314" s="228">
        <v>467.76194508999998</v>
      </c>
      <c r="H314" s="228"/>
      <c r="I314" s="228">
        <v>2.9981386400000001</v>
      </c>
      <c r="J314" s="228">
        <v>5.1505000000000002E-2</v>
      </c>
      <c r="K314" s="228">
        <v>87.027218450000021</v>
      </c>
      <c r="L314" s="242"/>
    </row>
    <row r="315" spans="1:12" s="21" customFormat="1">
      <c r="A315" s="57">
        <v>2017</v>
      </c>
      <c r="B315" s="21" t="s">
        <v>61</v>
      </c>
      <c r="C315" s="110">
        <v>21</v>
      </c>
      <c r="D315" s="57"/>
      <c r="E315" s="111">
        <v>398.94447382000004</v>
      </c>
      <c r="F315" s="111">
        <v>2.64507329</v>
      </c>
      <c r="G315" s="111">
        <v>401.58954711000001</v>
      </c>
      <c r="H315" s="111"/>
      <c r="I315" s="111">
        <v>4.5165174300000004</v>
      </c>
      <c r="J315" s="111">
        <v>3.0689299999999999E-2</v>
      </c>
      <c r="K315" s="111">
        <v>79.509592439999992</v>
      </c>
      <c r="L315" s="242"/>
    </row>
    <row r="316" spans="1:12" s="21" customFormat="1">
      <c r="A316" s="225">
        <v>2017</v>
      </c>
      <c r="B316" s="226" t="s">
        <v>62</v>
      </c>
      <c r="C316" s="227">
        <v>23</v>
      </c>
      <c r="D316" s="225"/>
      <c r="E316" s="228">
        <v>301.30040536999996</v>
      </c>
      <c r="F316" s="228">
        <v>2.7508263399999997</v>
      </c>
      <c r="G316" s="228">
        <v>304.05123170999997</v>
      </c>
      <c r="H316" s="228"/>
      <c r="I316" s="228">
        <v>6.1959030200000003</v>
      </c>
      <c r="J316" s="228">
        <v>0.14143842000000001</v>
      </c>
      <c r="K316" s="228">
        <v>77.168277439999969</v>
      </c>
      <c r="L316" s="242"/>
    </row>
    <row r="317" spans="1:12" s="21" customFormat="1">
      <c r="A317" s="57">
        <v>2017</v>
      </c>
      <c r="B317" s="21" t="s">
        <v>63</v>
      </c>
      <c r="C317" s="110">
        <v>21</v>
      </c>
      <c r="D317" s="57"/>
      <c r="E317" s="111">
        <v>467.87105479999997</v>
      </c>
      <c r="F317" s="111">
        <v>1.9247804899999998</v>
      </c>
      <c r="G317" s="111">
        <v>469.79583529000001</v>
      </c>
      <c r="H317" s="111"/>
      <c r="I317" s="111">
        <v>3.8625381999999999</v>
      </c>
      <c r="J317" s="111">
        <v>4.1724190000000001E-2</v>
      </c>
      <c r="K317" s="111">
        <v>87.010445779999998</v>
      </c>
      <c r="L317" s="242"/>
    </row>
    <row r="318" spans="1:12" s="21" customFormat="1">
      <c r="A318" s="225">
        <v>2017</v>
      </c>
      <c r="B318" s="226" t="s">
        <v>64</v>
      </c>
      <c r="C318" s="227">
        <v>22</v>
      </c>
      <c r="D318" s="228"/>
      <c r="E318" s="228">
        <v>782.60670588000005</v>
      </c>
      <c r="F318" s="228">
        <v>1.5758850299999998</v>
      </c>
      <c r="G318" s="228">
        <v>784.18259091000004</v>
      </c>
      <c r="H318" s="228"/>
      <c r="I318" s="228">
        <v>4.3160519900000001</v>
      </c>
      <c r="J318" s="228">
        <v>5.236615E-2</v>
      </c>
      <c r="K318" s="228">
        <v>132.54135465000005</v>
      </c>
      <c r="L318" s="242"/>
    </row>
    <row r="319" spans="1:12" s="21" customFormat="1">
      <c r="A319" s="57">
        <v>2017</v>
      </c>
      <c r="B319" s="21" t="s">
        <v>65</v>
      </c>
      <c r="C319" s="110">
        <v>22</v>
      </c>
      <c r="D319" s="57"/>
      <c r="E319" s="111">
        <v>585.49712740999996</v>
      </c>
      <c r="F319" s="111">
        <v>1.94521561</v>
      </c>
      <c r="G319" s="111">
        <v>587.44234301999995</v>
      </c>
      <c r="H319" s="111"/>
      <c r="I319" s="111">
        <v>3.5941055999999998</v>
      </c>
      <c r="J319" s="111">
        <v>0.12129039</v>
      </c>
      <c r="K319" s="111">
        <v>112.2173133</v>
      </c>
      <c r="L319" s="242"/>
    </row>
    <row r="320" spans="1:12" s="1" customFormat="1">
      <c r="A320" s="225">
        <v>2017</v>
      </c>
      <c r="B320" s="226" t="s">
        <v>66</v>
      </c>
      <c r="C320" s="227">
        <v>19</v>
      </c>
      <c r="D320" s="225"/>
      <c r="E320" s="228">
        <v>390.11136045000001</v>
      </c>
      <c r="F320" s="228">
        <v>1.2828464900000001</v>
      </c>
      <c r="G320" s="228">
        <v>391.39420694</v>
      </c>
      <c r="H320" s="228"/>
      <c r="I320" s="228">
        <v>3.2985016900000002</v>
      </c>
      <c r="J320" s="228">
        <v>4.0140549999999997E-2</v>
      </c>
      <c r="K320" s="228">
        <v>107.26563803000001</v>
      </c>
      <c r="L320" s="296"/>
    </row>
    <row r="321" spans="1:13" s="21" customFormat="1">
      <c r="A321" s="28">
        <v>2017</v>
      </c>
      <c r="B321" s="1" t="s">
        <v>68</v>
      </c>
      <c r="C321" s="28">
        <v>255</v>
      </c>
      <c r="D321" s="28"/>
      <c r="E321" s="112">
        <v>5761.8438755799998</v>
      </c>
      <c r="F321" s="112">
        <v>25.567455239999997</v>
      </c>
      <c r="G321" s="112">
        <v>5787.4113308200012</v>
      </c>
      <c r="H321" s="112"/>
      <c r="I321" s="112">
        <v>49.870105310000007</v>
      </c>
      <c r="J321" s="112">
        <v>1.3769682000000001</v>
      </c>
      <c r="K321" s="112">
        <v>1178.20137041</v>
      </c>
      <c r="L321" s="242"/>
    </row>
    <row r="322" spans="1:13" s="21" customFormat="1">
      <c r="F322" s="111"/>
      <c r="L322" s="242"/>
    </row>
    <row r="323" spans="1:13" s="21" customFormat="1">
      <c r="A323" s="57">
        <v>2017</v>
      </c>
      <c r="B323" s="101" t="s">
        <v>72</v>
      </c>
      <c r="C323" s="105">
        <v>257</v>
      </c>
      <c r="D323" s="105"/>
      <c r="E323" s="111">
        <v>5.6797971999999994</v>
      </c>
      <c r="F323" s="111">
        <v>0</v>
      </c>
      <c r="G323" s="111">
        <v>5.6797971999999994</v>
      </c>
      <c r="H323" s="111"/>
      <c r="I323" s="111" t="s">
        <v>54</v>
      </c>
      <c r="J323" s="111" t="s">
        <v>54</v>
      </c>
      <c r="K323" s="111" t="s">
        <v>54</v>
      </c>
      <c r="L323" s="242"/>
    </row>
    <row r="324" spans="1:13" s="21" customFormat="1">
      <c r="A324" s="225">
        <v>2017</v>
      </c>
      <c r="B324" s="230" t="s">
        <v>73</v>
      </c>
      <c r="C324" s="225">
        <v>257</v>
      </c>
      <c r="D324" s="225"/>
      <c r="E324" s="228">
        <v>8.0430009300000016</v>
      </c>
      <c r="F324" s="228">
        <v>9.5386904799999996</v>
      </c>
      <c r="G324" s="228">
        <v>17.581691409999998</v>
      </c>
      <c r="H324" s="228"/>
      <c r="I324" s="228">
        <v>0.54109841000000003</v>
      </c>
      <c r="J324" s="228">
        <v>5.2224599999999999E-3</v>
      </c>
      <c r="K324" s="228">
        <v>0.54632086999999996</v>
      </c>
      <c r="L324" s="242"/>
    </row>
    <row r="325" spans="1:13" s="21" customFormat="1">
      <c r="A325" s="57">
        <v>2017</v>
      </c>
      <c r="B325" s="101" t="s">
        <v>88</v>
      </c>
      <c r="C325" s="105" t="s">
        <v>54</v>
      </c>
      <c r="D325" s="105"/>
      <c r="E325" s="111" t="s">
        <v>54</v>
      </c>
      <c r="F325" s="111" t="s">
        <v>54</v>
      </c>
      <c r="G325" s="111" t="s">
        <v>54</v>
      </c>
      <c r="H325" s="111"/>
      <c r="I325" s="111" t="s">
        <v>54</v>
      </c>
      <c r="J325" s="111" t="s">
        <v>54</v>
      </c>
      <c r="K325" s="111" t="s">
        <v>54</v>
      </c>
      <c r="L325" s="242"/>
    </row>
    <row r="326" spans="1:13" s="21" customFormat="1">
      <c r="A326" s="225">
        <v>2017</v>
      </c>
      <c r="B326" s="230" t="s">
        <v>71</v>
      </c>
      <c r="C326" s="225">
        <v>257</v>
      </c>
      <c r="D326" s="225"/>
      <c r="E326" s="228">
        <v>3804.5790722899997</v>
      </c>
      <c r="F326" s="228">
        <v>4.8728118399999998</v>
      </c>
      <c r="G326" s="228">
        <v>3809.4518841300001</v>
      </c>
      <c r="H326" s="228"/>
      <c r="I326" s="228">
        <v>58.301746680000001</v>
      </c>
      <c r="J326" s="228">
        <v>6.2445893399999992</v>
      </c>
      <c r="K326" s="228">
        <v>64.546336020000012</v>
      </c>
      <c r="L326" s="123"/>
      <c r="M326" s="12"/>
    </row>
    <row r="327" spans="1:13" s="21" customFormat="1">
      <c r="A327" s="28">
        <v>2017</v>
      </c>
      <c r="B327" s="102" t="s">
        <v>93</v>
      </c>
      <c r="C327" s="108">
        <v>257</v>
      </c>
      <c r="D327" s="108"/>
      <c r="E327" s="22">
        <v>3818.3018704199994</v>
      </c>
      <c r="F327" s="245">
        <v>14.41150232</v>
      </c>
      <c r="G327" s="22">
        <v>3832.7133727400001</v>
      </c>
      <c r="H327" s="22"/>
      <c r="I327" s="22">
        <v>58.842845089999997</v>
      </c>
      <c r="J327" s="245">
        <v>6.2498117999999989</v>
      </c>
      <c r="K327" s="22">
        <v>65.092656890000015</v>
      </c>
      <c r="L327" s="103"/>
    </row>
    <row r="328" spans="1:13" s="21" customFormat="1">
      <c r="A328" s="28"/>
      <c r="C328" s="28"/>
      <c r="D328" s="108"/>
      <c r="E328" s="352"/>
      <c r="F328" s="353"/>
      <c r="G328" s="352"/>
      <c r="H328" s="124"/>
      <c r="I328" s="352"/>
      <c r="J328" s="353"/>
      <c r="K328" s="352"/>
      <c r="L328" s="112"/>
      <c r="M328" s="112"/>
    </row>
    <row r="329" spans="1:13" s="21" customFormat="1">
      <c r="A329" s="57" t="s">
        <v>2936</v>
      </c>
      <c r="C329" s="28">
        <v>257</v>
      </c>
      <c r="D329" s="72"/>
      <c r="E329" s="112">
        <v>3818.3089402299993</v>
      </c>
      <c r="F329" s="116">
        <v>14.41150232</v>
      </c>
      <c r="G329" s="112">
        <v>3832.7204425499999</v>
      </c>
      <c r="H329" s="112"/>
      <c r="I329" s="112">
        <v>58.842845089999997</v>
      </c>
      <c r="J329" s="116">
        <v>6.2498117999999989</v>
      </c>
      <c r="K329" s="112">
        <v>635.46869591000006</v>
      </c>
      <c r="L329" s="112"/>
      <c r="M329" s="112"/>
    </row>
    <row r="330" spans="1:13">
      <c r="A330" s="57" t="s">
        <v>3644</v>
      </c>
      <c r="B330" s="21"/>
      <c r="C330" s="28">
        <v>255</v>
      </c>
      <c r="D330" s="354"/>
      <c r="E330" s="112">
        <v>5761.8438755799998</v>
      </c>
      <c r="F330" s="116">
        <v>25.567455239999997</v>
      </c>
      <c r="G330" s="112">
        <v>5787.4113308200012</v>
      </c>
      <c r="H330" s="112"/>
      <c r="I330" s="112">
        <v>49.870105310000007</v>
      </c>
      <c r="J330" s="116">
        <v>1.3769682000000001</v>
      </c>
      <c r="K330" s="112">
        <v>1178.20137041</v>
      </c>
      <c r="L330" s="231"/>
      <c r="M330" s="231"/>
    </row>
    <row r="331" spans="1:13">
      <c r="A331" s="74" t="s">
        <v>51</v>
      </c>
      <c r="B331" s="113"/>
      <c r="C331" s="113"/>
      <c r="D331" s="246"/>
      <c r="E331" s="231">
        <v>0.50900410777995608</v>
      </c>
      <c r="F331" s="231">
        <v>0.77410062270315727</v>
      </c>
      <c r="G331" s="231">
        <v>0.51000090342344384</v>
      </c>
      <c r="H331" s="231"/>
      <c r="I331" s="231">
        <v>-0.15248650479554826</v>
      </c>
      <c r="J331" s="231">
        <v>-0.77967845367759714</v>
      </c>
      <c r="K331" s="231">
        <v>0.85406673529810795</v>
      </c>
      <c r="L331" s="12"/>
      <c r="M331" s="12"/>
    </row>
    <row r="332" spans="1:13" s="21" customFormat="1">
      <c r="A332" s="57"/>
      <c r="C332" s="57"/>
      <c r="D332" s="105"/>
      <c r="G332" s="1"/>
      <c r="H332" s="355"/>
      <c r="K332" s="1"/>
      <c r="L332" s="112"/>
      <c r="M332" s="112"/>
    </row>
    <row r="333" spans="1:13" s="21" customFormat="1">
      <c r="A333" s="57" t="s">
        <v>2936</v>
      </c>
      <c r="B333" s="21" t="s">
        <v>111</v>
      </c>
      <c r="C333" s="57"/>
      <c r="D333" s="105"/>
      <c r="E333" s="12">
        <v>14.857233230466923</v>
      </c>
      <c r="F333" s="349">
        <v>5.6075884513618675E-2</v>
      </c>
      <c r="G333" s="12">
        <v>14.913309114980544</v>
      </c>
      <c r="H333" s="12"/>
      <c r="I333" s="12">
        <v>0.2289604867315175</v>
      </c>
      <c r="J333" s="349">
        <v>2.4318333852140075E-2</v>
      </c>
      <c r="K333" s="12">
        <v>2.4726408401167319</v>
      </c>
      <c r="L333" s="112"/>
      <c r="M333" s="112"/>
    </row>
    <row r="334" spans="1:13">
      <c r="A334" s="57" t="s">
        <v>3644</v>
      </c>
      <c r="B334" s="113" t="s">
        <v>111</v>
      </c>
      <c r="C334" s="57"/>
      <c r="D334" s="105"/>
      <c r="E334" s="12">
        <v>22.595466178745099</v>
      </c>
      <c r="F334" s="349">
        <v>0.10026453035294117</v>
      </c>
      <c r="G334" s="12">
        <v>22.695730709098044</v>
      </c>
      <c r="H334" s="12"/>
      <c r="I334" s="12">
        <v>0.19556904043137258</v>
      </c>
      <c r="J334" s="349">
        <v>5.3998752941176471E-3</v>
      </c>
      <c r="K334" s="12">
        <v>4.6203975310196075</v>
      </c>
      <c r="L334" s="231"/>
      <c r="M334" s="231"/>
    </row>
    <row r="335" spans="1:13" s="21" customFormat="1" ht="12" thickBot="1">
      <c r="A335" s="74" t="s">
        <v>51</v>
      </c>
      <c r="B335" s="113"/>
      <c r="C335" s="113"/>
      <c r="D335" s="246"/>
      <c r="E335" s="231">
        <v>0.52083943411548539</v>
      </c>
      <c r="F335" s="231">
        <v>0.78801513739102536</v>
      </c>
      <c r="G335" s="231">
        <v>0.52184404776401982</v>
      </c>
      <c r="H335" s="231"/>
      <c r="I335" s="231">
        <v>-0.14583934012727806</v>
      </c>
      <c r="J335" s="231">
        <v>-0.77795044154957826</v>
      </c>
      <c r="K335" s="231">
        <v>0.86860843518279873</v>
      </c>
      <c r="L335" s="123"/>
    </row>
    <row r="336" spans="1:13" ht="12.75">
      <c r="A336" s="234"/>
      <c r="B336" s="233"/>
      <c r="C336" s="233"/>
      <c r="D336" s="121"/>
      <c r="E336" s="233"/>
      <c r="F336" s="233"/>
      <c r="G336" s="233"/>
      <c r="H336" s="107"/>
      <c r="I336" s="233"/>
      <c r="J336" s="233"/>
      <c r="K336" s="233"/>
      <c r="L336" s="121"/>
    </row>
  </sheetData>
  <mergeCells count="2">
    <mergeCell ref="E279:G279"/>
    <mergeCell ref="I279:K279"/>
  </mergeCells>
  <phoneticPr fontId="0" type="noConversion"/>
  <hyperlinks>
    <hyperlink ref="M2" location="Content!A1" display="Back to contents"/>
    <hyperlink ref="M114" location="Content!A1" display="Back to contents"/>
    <hyperlink ref="L168" location="Content!A1" display="Back to contents"/>
    <hyperlink ref="M276" location="Content!A1" display="Back to contents"/>
    <hyperlink ref="M63" location="Content!A1" display="Back to contents"/>
    <hyperlink ref="M117" location="Content!A1" display="Back to contents"/>
    <hyperlink ref="M170" location="Content!A1" display="Back to contents"/>
    <hyperlink ref="M224" location="Content!A1" display="Back to contents"/>
    <hyperlink ref="M277" location="Content!A1" display="Back to contents"/>
  </hyperlinks>
  <pageMargins left="0.34" right="0.25" top="0.45" bottom="0.38" header="0.3" footer="0.24"/>
  <pageSetup paperSize="9" scale="65" orientation="portrait" r:id="rId1"/>
  <headerFooter alignWithMargins="0"/>
  <rowBreaks count="2" manualBreakCount="2">
    <brk id="116" max="12" man="1"/>
    <brk id="22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2:K79"/>
  <sheetViews>
    <sheetView zoomScaleNormal="100" zoomScaleSheetLayoutView="100" workbookViewId="0">
      <selection activeCell="J74" sqref="J74"/>
    </sheetView>
  </sheetViews>
  <sheetFormatPr baseColWidth="10" defaultColWidth="9.33203125" defaultRowHeight="11.25"/>
  <cols>
    <col min="1" max="1" width="6.83203125" customWidth="1"/>
    <col min="2" max="2" width="14.83203125" customWidth="1"/>
    <col min="3" max="3" width="13.83203125" customWidth="1"/>
    <col min="4" max="4" width="20" customWidth="1"/>
    <col min="5" max="5" width="15.1640625" customWidth="1"/>
    <col min="6" max="6" width="3" customWidth="1"/>
    <col min="7" max="7" width="6.83203125" customWidth="1"/>
    <col min="8" max="8" width="14.83203125" customWidth="1"/>
    <col min="9" max="9" width="13.83203125" customWidth="1"/>
    <col min="10" max="10" width="22.5" customWidth="1"/>
    <col min="11" max="11" width="17.1640625" customWidth="1"/>
  </cols>
  <sheetData>
    <row r="2" spans="1:11" ht="12.75">
      <c r="A2" s="3" t="s">
        <v>3627</v>
      </c>
      <c r="K2" s="163" t="s">
        <v>129</v>
      </c>
    </row>
    <row r="4" spans="1:11">
      <c r="A4" s="1" t="s">
        <v>156</v>
      </c>
      <c r="G4" s="1" t="s">
        <v>157</v>
      </c>
    </row>
    <row r="5" spans="1:11">
      <c r="A5" t="s">
        <v>82</v>
      </c>
      <c r="G5" t="s">
        <v>82</v>
      </c>
    </row>
    <row r="6" spans="1:11">
      <c r="A6" s="235"/>
      <c r="B6" s="235"/>
      <c r="C6" s="235"/>
      <c r="D6" s="235"/>
      <c r="E6" s="236" t="s">
        <v>114</v>
      </c>
      <c r="G6" s="235"/>
      <c r="H6" s="235"/>
      <c r="I6" s="235"/>
      <c r="J6" s="235"/>
      <c r="K6" s="236" t="s">
        <v>114</v>
      </c>
    </row>
    <row r="7" spans="1:11">
      <c r="A7" s="236" t="s">
        <v>94</v>
      </c>
      <c r="B7" s="235" t="s">
        <v>69</v>
      </c>
      <c r="C7" s="235" t="s">
        <v>49</v>
      </c>
      <c r="D7" s="235" t="s">
        <v>50</v>
      </c>
      <c r="E7" s="236" t="s">
        <v>121</v>
      </c>
      <c r="G7" s="236" t="s">
        <v>94</v>
      </c>
      <c r="H7" s="235" t="s">
        <v>69</v>
      </c>
      <c r="I7" s="235" t="s">
        <v>49</v>
      </c>
      <c r="J7" s="235" t="s">
        <v>50</v>
      </c>
      <c r="K7" s="236" t="s">
        <v>121</v>
      </c>
    </row>
    <row r="8" spans="1:11">
      <c r="A8" s="27">
        <v>1</v>
      </c>
      <c r="B8" t="s">
        <v>178</v>
      </c>
      <c r="C8" s="101" t="s">
        <v>71</v>
      </c>
      <c r="D8" s="21" t="s">
        <v>68</v>
      </c>
      <c r="E8" s="8">
        <v>63330.983378419995</v>
      </c>
      <c r="G8" s="27">
        <v>1</v>
      </c>
      <c r="H8" t="s">
        <v>339</v>
      </c>
      <c r="I8" s="101" t="s">
        <v>72</v>
      </c>
      <c r="J8" s="78" t="s">
        <v>3669</v>
      </c>
      <c r="K8" s="8">
        <v>4486.9242047700009</v>
      </c>
    </row>
    <row r="9" spans="1:11">
      <c r="A9" s="27">
        <v>2</v>
      </c>
      <c r="B9" t="s">
        <v>183</v>
      </c>
      <c r="C9" s="101" t="s">
        <v>71</v>
      </c>
      <c r="D9" s="21" t="s">
        <v>3621</v>
      </c>
      <c r="E9" s="8">
        <v>58742.382481379995</v>
      </c>
      <c r="G9" s="27">
        <v>2</v>
      </c>
      <c r="H9" t="s">
        <v>210</v>
      </c>
      <c r="I9" s="101" t="s">
        <v>71</v>
      </c>
      <c r="J9" s="78" t="s">
        <v>1232</v>
      </c>
      <c r="K9" s="8">
        <v>4430.9621278599998</v>
      </c>
    </row>
    <row r="10" spans="1:11">
      <c r="A10" s="27">
        <v>3</v>
      </c>
      <c r="B10" t="s">
        <v>180</v>
      </c>
      <c r="C10" s="101" t="s">
        <v>72</v>
      </c>
      <c r="D10" s="21" t="s">
        <v>3628</v>
      </c>
      <c r="E10" s="8">
        <v>57737.996758949994</v>
      </c>
      <c r="G10" s="27">
        <v>3</v>
      </c>
      <c r="H10" t="s">
        <v>916</v>
      </c>
      <c r="I10" s="101" t="s">
        <v>71</v>
      </c>
      <c r="J10" s="78" t="s">
        <v>3670</v>
      </c>
      <c r="K10" s="8">
        <v>4161.9849948800002</v>
      </c>
    </row>
    <row r="11" spans="1:11">
      <c r="A11" s="27">
        <v>4</v>
      </c>
      <c r="B11" t="s">
        <v>2934</v>
      </c>
      <c r="C11" s="101" t="s">
        <v>72</v>
      </c>
      <c r="D11" s="21" t="s">
        <v>3601</v>
      </c>
      <c r="E11" s="8">
        <v>55908.393690019999</v>
      </c>
      <c r="G11" s="27">
        <v>4</v>
      </c>
      <c r="H11" t="s">
        <v>3645</v>
      </c>
      <c r="I11" s="101" t="s">
        <v>72</v>
      </c>
      <c r="J11" s="78" t="s">
        <v>3671</v>
      </c>
      <c r="K11" s="8">
        <v>1312.3351203299999</v>
      </c>
    </row>
    <row r="12" spans="1:11">
      <c r="A12" s="27">
        <v>5</v>
      </c>
      <c r="B12" t="s">
        <v>181</v>
      </c>
      <c r="C12" s="101" t="s">
        <v>71</v>
      </c>
      <c r="D12" s="21" t="s">
        <v>3602</v>
      </c>
      <c r="E12" s="8">
        <v>47022.41708449</v>
      </c>
      <c r="G12" s="27">
        <v>5</v>
      </c>
      <c r="H12" t="s">
        <v>914</v>
      </c>
      <c r="I12" s="101" t="s">
        <v>72</v>
      </c>
      <c r="J12" s="78" t="s">
        <v>3672</v>
      </c>
      <c r="K12" s="8">
        <v>728.18838263999999</v>
      </c>
    </row>
    <row r="13" spans="1:11">
      <c r="A13" s="27">
        <v>6</v>
      </c>
      <c r="B13" t="s">
        <v>187</v>
      </c>
      <c r="C13" s="101" t="s">
        <v>72</v>
      </c>
      <c r="D13" s="21" t="s">
        <v>747</v>
      </c>
      <c r="E13" s="8">
        <v>46988.83164122</v>
      </c>
      <c r="G13" s="27">
        <v>6</v>
      </c>
      <c r="H13" t="s">
        <v>3646</v>
      </c>
      <c r="I13" s="101" t="s">
        <v>72</v>
      </c>
      <c r="J13" s="78" t="s">
        <v>3673</v>
      </c>
      <c r="K13" s="8">
        <v>333.63649213999997</v>
      </c>
    </row>
    <row r="14" spans="1:11">
      <c r="A14" s="27">
        <v>7</v>
      </c>
      <c r="B14" t="s">
        <v>190</v>
      </c>
      <c r="C14" s="101" t="s">
        <v>71</v>
      </c>
      <c r="D14" s="21" t="s">
        <v>3622</v>
      </c>
      <c r="E14" s="8">
        <v>45934.567746190005</v>
      </c>
      <c r="G14" s="27">
        <v>7</v>
      </c>
      <c r="H14" t="s">
        <v>3647</v>
      </c>
      <c r="I14" s="101" t="s">
        <v>73</v>
      </c>
      <c r="J14" s="78" t="s">
        <v>3692</v>
      </c>
      <c r="K14" s="8">
        <v>136.20715933000002</v>
      </c>
    </row>
    <row r="15" spans="1:11">
      <c r="A15" s="27">
        <v>8</v>
      </c>
      <c r="B15" t="s">
        <v>3600</v>
      </c>
      <c r="C15" s="101" t="s">
        <v>72</v>
      </c>
      <c r="D15" s="21" t="s">
        <v>3603</v>
      </c>
      <c r="E15" s="8">
        <v>41117.153817819999</v>
      </c>
      <c r="G15" s="27">
        <v>8</v>
      </c>
      <c r="H15" t="s">
        <v>3648</v>
      </c>
      <c r="I15" s="101" t="s">
        <v>72</v>
      </c>
      <c r="J15" s="78" t="s">
        <v>3693</v>
      </c>
      <c r="K15" s="8">
        <v>116.79245879000001</v>
      </c>
    </row>
    <row r="16" spans="1:11">
      <c r="A16" s="27">
        <v>9</v>
      </c>
      <c r="B16" t="s">
        <v>189</v>
      </c>
      <c r="C16" s="101" t="s">
        <v>71</v>
      </c>
      <c r="D16" s="21" t="s">
        <v>3604</v>
      </c>
      <c r="E16" s="8">
        <v>39200.980664330003</v>
      </c>
      <c r="G16" s="27">
        <v>9</v>
      </c>
      <c r="H16" t="s">
        <v>3630</v>
      </c>
      <c r="I16" s="101" t="s">
        <v>72</v>
      </c>
      <c r="J16" s="78" t="s">
        <v>3694</v>
      </c>
      <c r="K16" s="8">
        <v>80.097840980000001</v>
      </c>
    </row>
    <row r="17" spans="1:11">
      <c r="A17" s="27">
        <v>10</v>
      </c>
      <c r="B17" t="s">
        <v>694</v>
      </c>
      <c r="C17" s="101" t="s">
        <v>72</v>
      </c>
      <c r="D17" s="21" t="s">
        <v>3623</v>
      </c>
      <c r="E17" s="8">
        <v>35543.284630249997</v>
      </c>
      <c r="G17" s="27">
        <v>10</v>
      </c>
      <c r="H17" t="s">
        <v>3649</v>
      </c>
      <c r="I17" s="101" t="s">
        <v>72</v>
      </c>
      <c r="J17" s="78" t="s">
        <v>3674</v>
      </c>
      <c r="K17" s="8">
        <v>79.823253750000006</v>
      </c>
    </row>
    <row r="18" spans="1:11">
      <c r="A18" s="27">
        <v>11</v>
      </c>
      <c r="B18" t="s">
        <v>2923</v>
      </c>
      <c r="C18" s="101" t="s">
        <v>73</v>
      </c>
      <c r="D18" s="21" t="s">
        <v>3624</v>
      </c>
      <c r="E18" s="8">
        <v>35048.904193529997</v>
      </c>
      <c r="G18" s="27">
        <v>11</v>
      </c>
      <c r="H18" t="s">
        <v>3650</v>
      </c>
      <c r="I18" s="101" t="s">
        <v>88</v>
      </c>
      <c r="J18" s="78" t="s">
        <v>3675</v>
      </c>
      <c r="K18" s="8">
        <v>75.548054010000001</v>
      </c>
    </row>
    <row r="19" spans="1:11">
      <c r="A19" s="27">
        <v>12</v>
      </c>
      <c r="B19" t="s">
        <v>188</v>
      </c>
      <c r="C19" s="101" t="s">
        <v>71</v>
      </c>
      <c r="D19" s="21" t="s">
        <v>203</v>
      </c>
      <c r="E19" s="8">
        <v>34378.530232050005</v>
      </c>
      <c r="G19" s="27">
        <v>12</v>
      </c>
      <c r="H19" t="s">
        <v>3651</v>
      </c>
      <c r="I19" s="101" t="s">
        <v>71</v>
      </c>
      <c r="J19" s="78" t="s">
        <v>3695</v>
      </c>
      <c r="K19" s="8">
        <v>64.121288820000004</v>
      </c>
    </row>
    <row r="20" spans="1:11">
      <c r="A20" s="27">
        <v>13</v>
      </c>
      <c r="B20" t="s">
        <v>230</v>
      </c>
      <c r="C20" s="101" t="s">
        <v>71</v>
      </c>
      <c r="D20" s="21" t="s">
        <v>3605</v>
      </c>
      <c r="E20" s="8">
        <v>32647.714586400001</v>
      </c>
      <c r="G20" s="27">
        <v>13</v>
      </c>
      <c r="H20" t="s">
        <v>3652</v>
      </c>
      <c r="I20" s="101" t="s">
        <v>73</v>
      </c>
      <c r="J20" s="78" t="s">
        <v>3676</v>
      </c>
      <c r="K20" s="8">
        <v>61.786590930000003</v>
      </c>
    </row>
    <row r="21" spans="1:11">
      <c r="A21" s="27">
        <v>14</v>
      </c>
      <c r="B21" t="s">
        <v>192</v>
      </c>
      <c r="C21" s="101" t="s">
        <v>71</v>
      </c>
      <c r="D21" s="21" t="s">
        <v>3606</v>
      </c>
      <c r="E21" s="8">
        <v>26941.890177779998</v>
      </c>
      <c r="G21" s="27">
        <v>14</v>
      </c>
      <c r="H21" t="s">
        <v>3653</v>
      </c>
      <c r="I21" s="101" t="s">
        <v>71</v>
      </c>
      <c r="J21" s="21" t="s">
        <v>3677</v>
      </c>
      <c r="K21" s="8">
        <v>56.669850680000003</v>
      </c>
    </row>
    <row r="22" spans="1:11">
      <c r="A22" s="27">
        <v>15</v>
      </c>
      <c r="B22" t="s">
        <v>185</v>
      </c>
      <c r="C22" s="101" t="s">
        <v>71</v>
      </c>
      <c r="D22" s="21" t="s">
        <v>3625</v>
      </c>
      <c r="E22" s="8">
        <v>25818.734502250001</v>
      </c>
      <c r="G22" s="27">
        <v>15</v>
      </c>
      <c r="H22" t="s">
        <v>2977</v>
      </c>
      <c r="I22" s="101" t="s">
        <v>72</v>
      </c>
      <c r="J22" s="21" t="s">
        <v>3678</v>
      </c>
      <c r="K22" s="8">
        <v>53.79838032</v>
      </c>
    </row>
    <row r="23" spans="1:11">
      <c r="A23" s="27">
        <v>16</v>
      </c>
      <c r="B23" t="s">
        <v>197</v>
      </c>
      <c r="C23" s="101" t="s">
        <v>71</v>
      </c>
      <c r="D23" s="21" t="s">
        <v>3607</v>
      </c>
      <c r="E23" s="8">
        <v>24483.79221091</v>
      </c>
      <c r="G23" s="27">
        <v>16</v>
      </c>
      <c r="H23" t="s">
        <v>3654</v>
      </c>
      <c r="I23" s="101" t="s">
        <v>72</v>
      </c>
      <c r="J23" s="78" t="s">
        <v>3679</v>
      </c>
      <c r="K23" s="8">
        <v>34.629342890000004</v>
      </c>
    </row>
    <row r="24" spans="1:11">
      <c r="A24" s="27">
        <v>17</v>
      </c>
      <c r="B24" t="s">
        <v>2937</v>
      </c>
      <c r="C24" s="101" t="s">
        <v>72</v>
      </c>
      <c r="D24" s="21" t="s">
        <v>3608</v>
      </c>
      <c r="E24" s="8">
        <v>24150.893164880003</v>
      </c>
      <c r="G24" s="27">
        <v>17</v>
      </c>
      <c r="H24" t="s">
        <v>3655</v>
      </c>
      <c r="I24" s="101" t="s">
        <v>71</v>
      </c>
      <c r="J24" s="78" t="s">
        <v>3680</v>
      </c>
      <c r="K24" s="8">
        <v>31.896861809999997</v>
      </c>
    </row>
    <row r="25" spans="1:11">
      <c r="A25" s="27">
        <v>18</v>
      </c>
      <c r="B25" t="s">
        <v>198</v>
      </c>
      <c r="C25" s="101" t="s">
        <v>72</v>
      </c>
      <c r="D25" s="21" t="s">
        <v>3609</v>
      </c>
      <c r="E25" s="8">
        <v>23886.793523349999</v>
      </c>
      <c r="G25" s="27">
        <v>18</v>
      </c>
      <c r="H25" t="s">
        <v>3656</v>
      </c>
      <c r="I25" s="101" t="s">
        <v>72</v>
      </c>
      <c r="J25" s="21" t="s">
        <v>3681</v>
      </c>
      <c r="K25" s="8">
        <v>30.00350894</v>
      </c>
    </row>
    <row r="26" spans="1:11">
      <c r="A26" s="27">
        <v>19</v>
      </c>
      <c r="B26" t="s">
        <v>186</v>
      </c>
      <c r="C26" s="101" t="s">
        <v>71</v>
      </c>
      <c r="D26" s="21" t="s">
        <v>3610</v>
      </c>
      <c r="E26" s="8">
        <v>22975.42407429</v>
      </c>
      <c r="G26" s="27">
        <v>19</v>
      </c>
      <c r="H26" t="s">
        <v>3657</v>
      </c>
      <c r="I26" s="101" t="s">
        <v>71</v>
      </c>
      <c r="J26" s="78" t="s">
        <v>3682</v>
      </c>
      <c r="K26" s="8">
        <v>28.886067780000001</v>
      </c>
    </row>
    <row r="27" spans="1:11">
      <c r="A27" s="27">
        <v>20</v>
      </c>
      <c r="B27" t="s">
        <v>196</v>
      </c>
      <c r="C27" s="101" t="s">
        <v>71</v>
      </c>
      <c r="D27" s="21" t="s">
        <v>3611</v>
      </c>
      <c r="E27" s="8">
        <v>22899.979642959999</v>
      </c>
      <c r="G27" s="27">
        <v>20</v>
      </c>
      <c r="H27" t="s">
        <v>3658</v>
      </c>
      <c r="I27" s="101" t="s">
        <v>72</v>
      </c>
      <c r="J27" s="78" t="s">
        <v>3683</v>
      </c>
      <c r="K27" s="8">
        <v>23.84336613</v>
      </c>
    </row>
    <row r="28" spans="1:11">
      <c r="A28" s="27">
        <v>21</v>
      </c>
      <c r="B28" t="s">
        <v>191</v>
      </c>
      <c r="C28" s="101" t="s">
        <v>71</v>
      </c>
      <c r="D28" s="21" t="s">
        <v>3626</v>
      </c>
      <c r="E28" s="8">
        <v>22236.787970599999</v>
      </c>
      <c r="G28" s="27">
        <v>21</v>
      </c>
      <c r="H28" t="s">
        <v>3659</v>
      </c>
      <c r="I28" s="101" t="s">
        <v>72</v>
      </c>
      <c r="J28" s="21" t="s">
        <v>3696</v>
      </c>
      <c r="K28" s="8">
        <v>19.088385160000001</v>
      </c>
    </row>
    <row r="29" spans="1:11">
      <c r="A29" s="27">
        <v>22</v>
      </c>
      <c r="B29" t="s">
        <v>195</v>
      </c>
      <c r="C29" s="101" t="s">
        <v>71</v>
      </c>
      <c r="D29" t="s">
        <v>3612</v>
      </c>
      <c r="E29" s="8">
        <v>21487.253561590001</v>
      </c>
      <c r="G29" s="27">
        <v>22</v>
      </c>
      <c r="H29" t="s">
        <v>3660</v>
      </c>
      <c r="I29" s="101" t="s">
        <v>72</v>
      </c>
      <c r="J29" s="78" t="s">
        <v>3684</v>
      </c>
      <c r="K29" s="8">
        <v>15.10127784</v>
      </c>
    </row>
    <row r="30" spans="1:11">
      <c r="A30" s="27">
        <v>23</v>
      </c>
      <c r="B30" t="s">
        <v>182</v>
      </c>
      <c r="C30" s="101" t="s">
        <v>71</v>
      </c>
      <c r="D30" t="s">
        <v>3613</v>
      </c>
      <c r="E30" s="8">
        <v>20525.645219800001</v>
      </c>
      <c r="G30" s="27">
        <v>23</v>
      </c>
      <c r="H30" t="s">
        <v>3661</v>
      </c>
      <c r="I30" s="101" t="s">
        <v>71</v>
      </c>
      <c r="J30" s="78" t="s">
        <v>3685</v>
      </c>
      <c r="K30" s="8">
        <v>14.33275774</v>
      </c>
    </row>
    <row r="31" spans="1:11">
      <c r="A31" s="27">
        <v>24</v>
      </c>
      <c r="B31" t="s">
        <v>206</v>
      </c>
      <c r="C31" s="101" t="s">
        <v>71</v>
      </c>
      <c r="D31" s="21" t="s">
        <v>3614</v>
      </c>
      <c r="E31" s="8">
        <v>19857.070444009998</v>
      </c>
      <c r="G31" s="27">
        <v>24</v>
      </c>
      <c r="H31" t="s">
        <v>3662</v>
      </c>
      <c r="I31" s="101" t="s">
        <v>73</v>
      </c>
      <c r="J31" s="78" t="s">
        <v>3686</v>
      </c>
      <c r="K31" s="8">
        <v>10.376246849999999</v>
      </c>
    </row>
    <row r="32" spans="1:11">
      <c r="A32" s="27">
        <v>25</v>
      </c>
      <c r="B32" t="s">
        <v>199</v>
      </c>
      <c r="C32" s="101" t="s">
        <v>71</v>
      </c>
      <c r="D32" s="21" t="s">
        <v>3615</v>
      </c>
      <c r="E32" s="8">
        <v>19432.016055749998</v>
      </c>
      <c r="G32" s="27">
        <v>25</v>
      </c>
      <c r="H32" t="s">
        <v>3663</v>
      </c>
      <c r="I32" s="101" t="s">
        <v>71</v>
      </c>
      <c r="J32" s="21" t="s">
        <v>3687</v>
      </c>
      <c r="K32" s="8">
        <v>9.5465845799999993</v>
      </c>
    </row>
    <row r="33" spans="1:11">
      <c r="A33" s="27">
        <v>26</v>
      </c>
      <c r="B33" t="s">
        <v>250</v>
      </c>
      <c r="C33" s="101" t="s">
        <v>71</v>
      </c>
      <c r="D33" s="21" t="s">
        <v>3616</v>
      </c>
      <c r="E33" s="8">
        <v>18964.837186230001</v>
      </c>
      <c r="G33" s="27">
        <v>26</v>
      </c>
      <c r="H33" t="s">
        <v>3664</v>
      </c>
      <c r="I33" s="101" t="s">
        <v>71</v>
      </c>
      <c r="J33" s="78" t="s">
        <v>3697</v>
      </c>
      <c r="K33" s="8">
        <v>6.6015833900000001</v>
      </c>
    </row>
    <row r="34" spans="1:11">
      <c r="A34" s="27">
        <v>27</v>
      </c>
      <c r="B34" t="s">
        <v>193</v>
      </c>
      <c r="C34" s="101" t="s">
        <v>71</v>
      </c>
      <c r="D34" s="21" t="s">
        <v>3617</v>
      </c>
      <c r="E34" s="8">
        <v>18158.630750509998</v>
      </c>
      <c r="G34" s="27">
        <v>27</v>
      </c>
      <c r="H34" t="s">
        <v>3665</v>
      </c>
      <c r="I34" s="101" t="s">
        <v>72</v>
      </c>
      <c r="J34" s="78" t="s">
        <v>3688</v>
      </c>
      <c r="K34" s="8">
        <v>5.4783316500000003</v>
      </c>
    </row>
    <row r="35" spans="1:11">
      <c r="A35" s="27">
        <v>28</v>
      </c>
      <c r="B35" t="s">
        <v>221</v>
      </c>
      <c r="C35" s="101" t="s">
        <v>72</v>
      </c>
      <c r="D35" t="s">
        <v>3618</v>
      </c>
      <c r="E35" s="8">
        <v>17255.970267519999</v>
      </c>
      <c r="G35" s="27">
        <v>28</v>
      </c>
      <c r="H35" t="s">
        <v>3666</v>
      </c>
      <c r="I35" s="101" t="s">
        <v>71</v>
      </c>
      <c r="J35" s="78" t="s">
        <v>3689</v>
      </c>
      <c r="K35" s="8">
        <v>4.8686420899999998</v>
      </c>
    </row>
    <row r="36" spans="1:11">
      <c r="A36" s="27">
        <v>29</v>
      </c>
      <c r="B36" t="s">
        <v>194</v>
      </c>
      <c r="C36" s="101" t="s">
        <v>71</v>
      </c>
      <c r="D36" s="21" t="s">
        <v>3619</v>
      </c>
      <c r="E36" s="8">
        <v>16833.439840530002</v>
      </c>
      <c r="G36" s="27">
        <v>29</v>
      </c>
      <c r="H36" t="s">
        <v>3667</v>
      </c>
      <c r="I36" s="101" t="s">
        <v>71</v>
      </c>
      <c r="J36" s="78" t="s">
        <v>3690</v>
      </c>
      <c r="K36" s="8">
        <v>3.6818131300000001</v>
      </c>
    </row>
    <row r="37" spans="1:11" ht="12" thickBot="1">
      <c r="A37" s="196">
        <v>30</v>
      </c>
      <c r="B37" s="156" t="s">
        <v>259</v>
      </c>
      <c r="C37" s="297" t="s">
        <v>72</v>
      </c>
      <c r="D37" s="156" t="s">
        <v>3620</v>
      </c>
      <c r="E37" s="199">
        <v>16805.836823599999</v>
      </c>
      <c r="F37" s="9"/>
      <c r="G37" s="196">
        <v>30</v>
      </c>
      <c r="H37" s="156" t="s">
        <v>3668</v>
      </c>
      <c r="I37" s="297" t="s">
        <v>71</v>
      </c>
      <c r="J37" s="247" t="s">
        <v>3691</v>
      </c>
      <c r="K37" s="199">
        <v>3.1472380800000002</v>
      </c>
    </row>
    <row r="38" spans="1:11">
      <c r="A38" s="113" t="s">
        <v>2938</v>
      </c>
      <c r="B38" s="9"/>
      <c r="C38" s="9"/>
      <c r="D38" s="9"/>
      <c r="E38" s="9"/>
      <c r="G38" s="9"/>
      <c r="H38" s="9"/>
      <c r="I38" s="9"/>
      <c r="J38" s="9"/>
      <c r="K38" s="9"/>
    </row>
    <row r="40" spans="1:1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1:11">
      <c r="A41" s="9"/>
      <c r="B41" s="9"/>
      <c r="C41" s="9"/>
      <c r="D41" s="9"/>
      <c r="E41" s="9"/>
      <c r="G41" s="9"/>
      <c r="H41" s="9"/>
      <c r="I41" s="9"/>
      <c r="J41" s="9"/>
      <c r="K41" s="9"/>
    </row>
    <row r="43" spans="1:11" ht="12.75">
      <c r="A43" s="3" t="s">
        <v>4349</v>
      </c>
      <c r="K43" s="20"/>
    </row>
    <row r="45" spans="1:11">
      <c r="A45" s="1" t="s">
        <v>99</v>
      </c>
      <c r="G45" s="1" t="s">
        <v>133</v>
      </c>
    </row>
    <row r="46" spans="1:11">
      <c r="A46" t="s">
        <v>82</v>
      </c>
      <c r="G46" t="s">
        <v>82</v>
      </c>
    </row>
    <row r="47" spans="1:11">
      <c r="A47" s="235"/>
      <c r="B47" s="235"/>
      <c r="C47" s="235"/>
      <c r="D47" s="235"/>
      <c r="E47" s="236" t="s">
        <v>114</v>
      </c>
      <c r="G47" s="235"/>
      <c r="H47" s="235"/>
      <c r="I47" s="235"/>
      <c r="J47" s="235"/>
      <c r="K47" s="236" t="s">
        <v>114</v>
      </c>
    </row>
    <row r="48" spans="1:11">
      <c r="A48" s="236" t="s">
        <v>94</v>
      </c>
      <c r="B48" s="235" t="s">
        <v>69</v>
      </c>
      <c r="C48" s="235" t="s">
        <v>49</v>
      </c>
      <c r="D48" s="235" t="s">
        <v>50</v>
      </c>
      <c r="E48" s="236" t="s">
        <v>121</v>
      </c>
      <c r="G48" s="236" t="s">
        <v>94</v>
      </c>
      <c r="H48" s="235" t="s">
        <v>69</v>
      </c>
      <c r="I48" s="235" t="s">
        <v>49</v>
      </c>
      <c r="J48" s="235" t="s">
        <v>50</v>
      </c>
      <c r="K48" s="236" t="s">
        <v>121</v>
      </c>
    </row>
    <row r="49" spans="1:11">
      <c r="A49" s="27">
        <v>1</v>
      </c>
      <c r="B49" t="s">
        <v>2963</v>
      </c>
      <c r="C49" s="101" t="s">
        <v>88</v>
      </c>
      <c r="D49" s="21" t="s">
        <v>4319</v>
      </c>
      <c r="E49" s="8">
        <v>276.91047520000001</v>
      </c>
      <c r="G49" s="27">
        <v>1</v>
      </c>
      <c r="H49" t="s">
        <v>1220</v>
      </c>
      <c r="I49" s="101" t="s">
        <v>71</v>
      </c>
      <c r="J49" s="21" t="s">
        <v>4380</v>
      </c>
      <c r="K49" s="8">
        <v>10.646609010000001</v>
      </c>
    </row>
    <row r="50" spans="1:11">
      <c r="A50" s="27">
        <v>2</v>
      </c>
      <c r="B50" t="s">
        <v>2957</v>
      </c>
      <c r="C50" s="101" t="s">
        <v>88</v>
      </c>
      <c r="D50" t="s">
        <v>4320</v>
      </c>
      <c r="E50" s="8">
        <v>259.94256755999999</v>
      </c>
      <c r="G50" s="27">
        <v>2</v>
      </c>
      <c r="H50" t="s">
        <v>1216</v>
      </c>
      <c r="I50" s="101" t="s">
        <v>71</v>
      </c>
      <c r="J50" s="21" t="s">
        <v>4357</v>
      </c>
      <c r="K50" s="8">
        <v>2.23842148</v>
      </c>
    </row>
    <row r="51" spans="1:11">
      <c r="A51" s="27">
        <v>3</v>
      </c>
      <c r="B51" t="s">
        <v>4310</v>
      </c>
      <c r="C51" s="101" t="s">
        <v>88</v>
      </c>
      <c r="D51" s="21" t="s">
        <v>4321</v>
      </c>
      <c r="E51" s="8">
        <v>212.91002958000001</v>
      </c>
      <c r="G51" s="27">
        <v>3</v>
      </c>
      <c r="H51" t="s">
        <v>1219</v>
      </c>
      <c r="I51" s="101" t="s">
        <v>71</v>
      </c>
      <c r="J51" s="21" t="s">
        <v>4358</v>
      </c>
      <c r="K51" s="8">
        <v>1.7416473700000001</v>
      </c>
    </row>
    <row r="52" spans="1:11">
      <c r="A52" s="27">
        <v>4</v>
      </c>
      <c r="B52" t="s">
        <v>4311</v>
      </c>
      <c r="C52" s="101" t="s">
        <v>88</v>
      </c>
      <c r="D52" t="s">
        <v>4322</v>
      </c>
      <c r="E52" s="8">
        <v>166.70081891999999</v>
      </c>
      <c r="G52" s="27">
        <v>4</v>
      </c>
      <c r="H52" t="s">
        <v>2965</v>
      </c>
      <c r="I52" s="101" t="s">
        <v>71</v>
      </c>
      <c r="J52" s="21" t="s">
        <v>4359</v>
      </c>
      <c r="K52" s="8">
        <v>1.7060238400000001</v>
      </c>
    </row>
    <row r="53" spans="1:11">
      <c r="A53" s="27">
        <v>5</v>
      </c>
      <c r="B53" t="s">
        <v>2956</v>
      </c>
      <c r="C53" s="101" t="s">
        <v>88</v>
      </c>
      <c r="D53" s="21" t="s">
        <v>4323</v>
      </c>
      <c r="E53" s="8">
        <v>149.38996347</v>
      </c>
      <c r="G53" s="27">
        <v>5</v>
      </c>
      <c r="H53" t="s">
        <v>1215</v>
      </c>
      <c r="I53" s="101" t="s">
        <v>71</v>
      </c>
      <c r="J53" s="21" t="s">
        <v>4360</v>
      </c>
      <c r="K53" s="8">
        <v>1.6467244699999999</v>
      </c>
    </row>
    <row r="54" spans="1:11">
      <c r="A54" s="27">
        <v>6</v>
      </c>
      <c r="B54" t="s">
        <v>4312</v>
      </c>
      <c r="C54" s="101" t="s">
        <v>88</v>
      </c>
      <c r="D54" t="s">
        <v>4324</v>
      </c>
      <c r="E54" s="8">
        <v>47.11356688</v>
      </c>
      <c r="G54" s="27">
        <v>6</v>
      </c>
      <c r="H54" t="s">
        <v>1214</v>
      </c>
      <c r="I54" s="101" t="s">
        <v>71</v>
      </c>
      <c r="J54" s="21" t="s">
        <v>4381</v>
      </c>
      <c r="K54" s="8">
        <v>1.38740207</v>
      </c>
    </row>
    <row r="55" spans="1:11">
      <c r="A55" s="27">
        <v>7</v>
      </c>
      <c r="B55" t="s">
        <v>217</v>
      </c>
      <c r="C55" s="101" t="s">
        <v>72</v>
      </c>
      <c r="D55" t="s">
        <v>4325</v>
      </c>
      <c r="E55" s="8">
        <v>40.823872310000006</v>
      </c>
      <c r="G55" s="27">
        <v>7</v>
      </c>
      <c r="H55" t="s">
        <v>2967</v>
      </c>
      <c r="I55" s="101" t="s">
        <v>71</v>
      </c>
      <c r="J55" s="21" t="s">
        <v>4382</v>
      </c>
      <c r="K55" s="8">
        <v>1.34711585</v>
      </c>
    </row>
    <row r="56" spans="1:11">
      <c r="A56" s="27">
        <v>8</v>
      </c>
      <c r="B56" t="s">
        <v>2958</v>
      </c>
      <c r="C56" s="101" t="s">
        <v>72</v>
      </c>
      <c r="D56" t="s">
        <v>4326</v>
      </c>
      <c r="E56" s="8">
        <v>24.351513600000001</v>
      </c>
      <c r="G56" s="27">
        <v>8</v>
      </c>
      <c r="H56" t="s">
        <v>1224</v>
      </c>
      <c r="I56" s="101" t="s">
        <v>71</v>
      </c>
      <c r="J56" s="21" t="s">
        <v>4383</v>
      </c>
      <c r="K56" s="8">
        <v>1.10134797</v>
      </c>
    </row>
    <row r="57" spans="1:11">
      <c r="A57" s="27">
        <v>9</v>
      </c>
      <c r="B57" t="s">
        <v>216</v>
      </c>
      <c r="C57" s="101" t="s">
        <v>72</v>
      </c>
      <c r="D57" s="21" t="s">
        <v>4327</v>
      </c>
      <c r="E57" s="8">
        <v>21.239839539999998</v>
      </c>
      <c r="G57" s="27">
        <v>9</v>
      </c>
      <c r="H57" t="s">
        <v>2968</v>
      </c>
      <c r="I57" s="101" t="s">
        <v>71</v>
      </c>
      <c r="J57" s="21" t="s">
        <v>4361</v>
      </c>
      <c r="K57" s="8">
        <v>0.71064369999999999</v>
      </c>
    </row>
    <row r="58" spans="1:11">
      <c r="A58" s="27">
        <v>10</v>
      </c>
      <c r="B58" t="s">
        <v>212</v>
      </c>
      <c r="C58" s="101" t="s">
        <v>72</v>
      </c>
      <c r="D58" s="21" t="s">
        <v>4328</v>
      </c>
      <c r="E58" s="8">
        <v>15.375948880000001</v>
      </c>
      <c r="G58" s="27">
        <v>10</v>
      </c>
      <c r="H58" t="s">
        <v>2966</v>
      </c>
      <c r="I58" s="101" t="s">
        <v>71</v>
      </c>
      <c r="J58" t="s">
        <v>4362</v>
      </c>
      <c r="K58" s="8">
        <v>0.50562088000000005</v>
      </c>
    </row>
    <row r="59" spans="1:11">
      <c r="A59" s="27">
        <v>11</v>
      </c>
      <c r="B59" t="s">
        <v>2959</v>
      </c>
      <c r="C59" s="101" t="s">
        <v>88</v>
      </c>
      <c r="D59" t="s">
        <v>4329</v>
      </c>
      <c r="E59" s="8">
        <v>14.27545136</v>
      </c>
      <c r="G59" s="27">
        <v>11</v>
      </c>
      <c r="H59" t="s">
        <v>1223</v>
      </c>
      <c r="I59" s="101" t="s">
        <v>71</v>
      </c>
      <c r="J59" s="21" t="s">
        <v>4363</v>
      </c>
      <c r="K59" s="8">
        <v>0.43495521999999998</v>
      </c>
    </row>
    <row r="60" spans="1:11">
      <c r="A60" s="27">
        <v>12</v>
      </c>
      <c r="B60" t="s">
        <v>4313</v>
      </c>
      <c r="C60" s="101" t="s">
        <v>71</v>
      </c>
      <c r="D60" s="21" t="s">
        <v>4330</v>
      </c>
      <c r="E60" s="8">
        <v>13.23486349</v>
      </c>
      <c r="G60" s="27">
        <v>12</v>
      </c>
      <c r="H60" t="s">
        <v>2969</v>
      </c>
      <c r="I60" s="101" t="s">
        <v>71</v>
      </c>
      <c r="J60" s="21" t="s">
        <v>4364</v>
      </c>
      <c r="K60" s="8">
        <v>0.404891</v>
      </c>
    </row>
    <row r="61" spans="1:11">
      <c r="A61" s="27">
        <v>13</v>
      </c>
      <c r="B61" t="s">
        <v>918</v>
      </c>
      <c r="C61" s="101" t="s">
        <v>72</v>
      </c>
      <c r="D61" t="s">
        <v>4331</v>
      </c>
      <c r="E61" s="8">
        <v>12.82784015</v>
      </c>
      <c r="G61" s="27">
        <v>13</v>
      </c>
      <c r="H61" t="s">
        <v>1217</v>
      </c>
      <c r="I61" s="101" t="s">
        <v>71</v>
      </c>
      <c r="J61" s="21" t="s">
        <v>4365</v>
      </c>
      <c r="K61" s="8">
        <v>0.34921263000000002</v>
      </c>
    </row>
    <row r="62" spans="1:11">
      <c r="A62" s="27">
        <v>14</v>
      </c>
      <c r="B62" t="s">
        <v>739</v>
      </c>
      <c r="C62" s="101" t="s">
        <v>73</v>
      </c>
      <c r="D62" s="21" t="s">
        <v>4332</v>
      </c>
      <c r="E62" s="8">
        <v>12.618276550000001</v>
      </c>
      <c r="G62" s="27">
        <v>14</v>
      </c>
      <c r="H62" t="s">
        <v>4350</v>
      </c>
      <c r="I62" s="101" t="s">
        <v>71</v>
      </c>
      <c r="J62" s="21" t="s">
        <v>4366</v>
      </c>
      <c r="K62" s="8">
        <v>0.33364769</v>
      </c>
    </row>
    <row r="63" spans="1:11">
      <c r="A63" s="27">
        <v>15</v>
      </c>
      <c r="B63" t="s">
        <v>215</v>
      </c>
      <c r="C63" s="101" t="s">
        <v>72</v>
      </c>
      <c r="D63" t="s">
        <v>4333</v>
      </c>
      <c r="E63" s="8">
        <v>11.51184812</v>
      </c>
      <c r="G63" s="27">
        <v>15</v>
      </c>
      <c r="H63" t="s">
        <v>4351</v>
      </c>
      <c r="I63" s="101" t="s">
        <v>71</v>
      </c>
      <c r="J63" s="21" t="s">
        <v>4367</v>
      </c>
      <c r="K63" s="8">
        <v>0.27602696000000004</v>
      </c>
    </row>
    <row r="64" spans="1:11">
      <c r="A64" s="27">
        <v>16</v>
      </c>
      <c r="B64" t="s">
        <v>214</v>
      </c>
      <c r="C64" s="101" t="s">
        <v>72</v>
      </c>
      <c r="D64" t="s">
        <v>4334</v>
      </c>
      <c r="E64" s="8">
        <v>10.05782177</v>
      </c>
      <c r="G64" s="27">
        <v>16</v>
      </c>
      <c r="H64" t="s">
        <v>1218</v>
      </c>
      <c r="I64" s="101" t="s">
        <v>71</v>
      </c>
      <c r="J64" s="21" t="s">
        <v>4368</v>
      </c>
      <c r="K64" s="8">
        <v>0.14589104999999999</v>
      </c>
    </row>
    <row r="65" spans="1:11">
      <c r="A65" s="27">
        <v>17</v>
      </c>
      <c r="B65" t="s">
        <v>2962</v>
      </c>
      <c r="C65" s="101" t="s">
        <v>88</v>
      </c>
      <c r="D65" s="21" t="s">
        <v>4335</v>
      </c>
      <c r="E65" s="8">
        <v>10.00257639</v>
      </c>
      <c r="G65" s="27">
        <v>17</v>
      </c>
      <c r="H65" t="s">
        <v>2970</v>
      </c>
      <c r="I65" s="101" t="s">
        <v>71</v>
      </c>
      <c r="J65" s="21" t="s">
        <v>4369</v>
      </c>
      <c r="K65" s="8">
        <v>0.14024961999999999</v>
      </c>
    </row>
    <row r="66" spans="1:11">
      <c r="A66" s="27">
        <v>18</v>
      </c>
      <c r="B66" t="s">
        <v>4314</v>
      </c>
      <c r="C66" s="101" t="s">
        <v>71</v>
      </c>
      <c r="D66" s="21" t="s">
        <v>4336</v>
      </c>
      <c r="E66" s="8">
        <v>8.0264801900000009</v>
      </c>
      <c r="G66" s="27">
        <v>18</v>
      </c>
      <c r="H66" t="s">
        <v>4352</v>
      </c>
      <c r="I66" s="101" t="s">
        <v>71</v>
      </c>
      <c r="J66" s="21" t="s">
        <v>4370</v>
      </c>
      <c r="K66" s="8">
        <v>0.1258013</v>
      </c>
    </row>
    <row r="67" spans="1:11">
      <c r="A67" s="27">
        <v>19</v>
      </c>
      <c r="B67" t="s">
        <v>1</v>
      </c>
      <c r="C67" s="101" t="s">
        <v>72</v>
      </c>
      <c r="D67" s="21" t="s">
        <v>4337</v>
      </c>
      <c r="E67" s="8">
        <v>7.6819737000000003</v>
      </c>
      <c r="G67" s="27">
        <v>19</v>
      </c>
      <c r="H67" t="s">
        <v>2971</v>
      </c>
      <c r="I67" s="101" t="s">
        <v>71</v>
      </c>
      <c r="J67" t="s">
        <v>4371</v>
      </c>
      <c r="K67" s="8">
        <v>8.0556960000000011E-2</v>
      </c>
    </row>
    <row r="68" spans="1:11">
      <c r="A68" s="27">
        <v>20</v>
      </c>
      <c r="B68" t="s">
        <v>749</v>
      </c>
      <c r="C68" s="101" t="s">
        <v>72</v>
      </c>
      <c r="D68" t="s">
        <v>4338</v>
      </c>
      <c r="E68" s="8">
        <v>6.1600709599999997</v>
      </c>
      <c r="G68" s="27">
        <v>20</v>
      </c>
      <c r="H68" t="s">
        <v>1226</v>
      </c>
      <c r="I68" s="101" t="s">
        <v>71</v>
      </c>
      <c r="J68" t="s">
        <v>4372</v>
      </c>
      <c r="K68" s="8">
        <v>4.6994399999999999E-2</v>
      </c>
    </row>
    <row r="69" spans="1:11">
      <c r="A69" s="27">
        <v>21</v>
      </c>
      <c r="B69" t="s">
        <v>740</v>
      </c>
      <c r="C69" s="101" t="s">
        <v>88</v>
      </c>
      <c r="D69" s="21" t="s">
        <v>4339</v>
      </c>
      <c r="E69" s="8">
        <v>5.73996584</v>
      </c>
      <c r="G69" s="27">
        <v>21</v>
      </c>
      <c r="H69" t="s">
        <v>1225</v>
      </c>
      <c r="I69" s="101" t="s">
        <v>71</v>
      </c>
      <c r="J69" t="s">
        <v>4373</v>
      </c>
      <c r="K69" s="8">
        <v>3.0419999999999999E-2</v>
      </c>
    </row>
    <row r="70" spans="1:11">
      <c r="A70" s="27">
        <v>22</v>
      </c>
      <c r="B70" t="s">
        <v>2960</v>
      </c>
      <c r="C70" s="101" t="s">
        <v>88</v>
      </c>
      <c r="D70" s="21" t="s">
        <v>4340</v>
      </c>
      <c r="E70" s="8">
        <v>5.2322647099999999</v>
      </c>
      <c r="G70" s="27">
        <v>22</v>
      </c>
      <c r="H70" t="s">
        <v>1221</v>
      </c>
      <c r="I70" s="101" t="s">
        <v>71</v>
      </c>
      <c r="J70" s="21" t="s">
        <v>4374</v>
      </c>
      <c r="K70" s="8">
        <v>2.1356139999999999E-2</v>
      </c>
    </row>
    <row r="71" spans="1:11">
      <c r="A71" s="27">
        <v>23</v>
      </c>
      <c r="B71" t="s">
        <v>213</v>
      </c>
      <c r="C71" s="101" t="s">
        <v>72</v>
      </c>
      <c r="D71" s="21" t="s">
        <v>4341</v>
      </c>
      <c r="E71" s="8">
        <v>5.0194166900000008</v>
      </c>
      <c r="G71" s="27">
        <v>23</v>
      </c>
      <c r="H71" t="s">
        <v>4353</v>
      </c>
      <c r="I71" s="101" t="s">
        <v>73</v>
      </c>
      <c r="J71" s="21" t="s">
        <v>4375</v>
      </c>
      <c r="K71" s="8">
        <v>8.1029499999999994E-3</v>
      </c>
    </row>
    <row r="72" spans="1:11">
      <c r="A72" s="27">
        <v>24</v>
      </c>
      <c r="B72" t="s">
        <v>4315</v>
      </c>
      <c r="C72" s="101" t="s">
        <v>88</v>
      </c>
      <c r="D72" t="s">
        <v>4342</v>
      </c>
      <c r="E72" s="8">
        <v>4.9374464699999994</v>
      </c>
      <c r="G72" s="27">
        <v>24</v>
      </c>
      <c r="H72" t="s">
        <v>2964</v>
      </c>
      <c r="I72" s="101" t="s">
        <v>71</v>
      </c>
      <c r="J72" t="s">
        <v>4376</v>
      </c>
      <c r="K72" s="8">
        <v>7.4323999999999996E-3</v>
      </c>
    </row>
    <row r="73" spans="1:11">
      <c r="A73" s="27">
        <v>25</v>
      </c>
      <c r="B73" t="s">
        <v>2961</v>
      </c>
      <c r="C73" s="101" t="s">
        <v>72</v>
      </c>
      <c r="D73" t="s">
        <v>4343</v>
      </c>
      <c r="E73" s="8">
        <v>4.4063268499999992</v>
      </c>
      <c r="G73" s="27">
        <v>25</v>
      </c>
      <c r="H73" t="s">
        <v>4354</v>
      </c>
      <c r="I73" s="101" t="s">
        <v>71</v>
      </c>
      <c r="J73" s="21" t="s">
        <v>4384</v>
      </c>
      <c r="K73" s="8">
        <v>6.0849799999999994E-3</v>
      </c>
    </row>
    <row r="74" spans="1:11">
      <c r="A74" s="27">
        <v>26</v>
      </c>
      <c r="B74" t="s">
        <v>748</v>
      </c>
      <c r="C74" s="101" t="s">
        <v>72</v>
      </c>
      <c r="D74" s="21" t="s">
        <v>4344</v>
      </c>
      <c r="E74" s="8">
        <v>3.9381802299999999</v>
      </c>
      <c r="G74" s="27">
        <v>26</v>
      </c>
      <c r="H74" t="s">
        <v>1222</v>
      </c>
      <c r="I74" s="101" t="s">
        <v>71</v>
      </c>
      <c r="J74" s="21" t="s">
        <v>4377</v>
      </c>
      <c r="K74" s="8">
        <v>2.3808000000000002E-3</v>
      </c>
    </row>
    <row r="75" spans="1:11">
      <c r="A75" s="27">
        <v>27</v>
      </c>
      <c r="B75" t="s">
        <v>4316</v>
      </c>
      <c r="C75" s="101" t="s">
        <v>71</v>
      </c>
      <c r="D75" s="21" t="s">
        <v>4345</v>
      </c>
      <c r="E75" s="8">
        <v>3.5316544199999997</v>
      </c>
      <c r="G75" s="27">
        <v>27</v>
      </c>
      <c r="H75" t="s">
        <v>4355</v>
      </c>
      <c r="I75" s="101" t="s">
        <v>71</v>
      </c>
      <c r="J75" t="s">
        <v>4378</v>
      </c>
      <c r="K75" s="8">
        <v>2.1425100000000002E-3</v>
      </c>
    </row>
    <row r="76" spans="1:11">
      <c r="A76" s="27">
        <v>28</v>
      </c>
      <c r="B76" t="s">
        <v>917</v>
      </c>
      <c r="C76" s="101" t="s">
        <v>72</v>
      </c>
      <c r="D76" s="21" t="s">
        <v>4346</v>
      </c>
      <c r="E76" s="8">
        <v>3.4863004900000001</v>
      </c>
      <c r="G76" s="27">
        <v>28</v>
      </c>
      <c r="H76" t="s">
        <v>4356</v>
      </c>
      <c r="I76" s="101" t="s">
        <v>71</v>
      </c>
      <c r="J76" t="s">
        <v>4379</v>
      </c>
      <c r="K76" s="8">
        <v>1.88E-5</v>
      </c>
    </row>
    <row r="77" spans="1:11">
      <c r="A77" s="27">
        <v>29</v>
      </c>
      <c r="B77" t="s">
        <v>4317</v>
      </c>
      <c r="C77" s="101" t="s">
        <v>88</v>
      </c>
      <c r="D77" s="21" t="s">
        <v>4347</v>
      </c>
      <c r="E77" s="8">
        <v>3.4108570199999999</v>
      </c>
      <c r="G77" s="27"/>
      <c r="I77" s="101"/>
      <c r="K77" s="8"/>
    </row>
    <row r="78" spans="1:11" ht="12" thickBot="1">
      <c r="A78" s="196">
        <v>30</v>
      </c>
      <c r="B78" s="156" t="s">
        <v>4318</v>
      </c>
      <c r="C78" s="215" t="s">
        <v>72</v>
      </c>
      <c r="D78" s="215" t="s">
        <v>4348</v>
      </c>
      <c r="E78" s="199">
        <v>3.37142082</v>
      </c>
      <c r="F78" s="9"/>
      <c r="G78" s="196"/>
      <c r="H78" s="156"/>
      <c r="I78" s="215"/>
      <c r="J78" s="156"/>
      <c r="K78" s="199"/>
    </row>
    <row r="79" spans="1:11">
      <c r="A79" s="59"/>
      <c r="B79" s="59"/>
      <c r="C79" s="59"/>
      <c r="D79" s="59"/>
      <c r="E79" s="59"/>
      <c r="G79" s="59"/>
      <c r="H79" s="59"/>
      <c r="I79" s="59"/>
      <c r="J79" s="59"/>
      <c r="K79" s="59"/>
    </row>
  </sheetData>
  <customSheetViews>
    <customSheetView guid="{00270249-DF9A-11D8-89DE-0002A5FD7B64}" showPageBreaks="1" printArea="1" view="pageBreakPreview" showRuler="0">
      <colBreaks count="1" manualBreakCount="1">
        <brk id="13" max="1048575" man="1"/>
      </colBreaks>
      <pageMargins left="0.55118110236220474" right="0.55118110236220474" top="0.59055118110236227" bottom="0.59055118110236227" header="0.51181102362204722" footer="0.51181102362204722"/>
      <pageSetup paperSize="9" scale="84" orientation="landscape" r:id="rId1"/>
      <headerFooter alignWithMargins="0"/>
    </customSheetView>
    <customSheetView guid="{87D17E2B-9E77-473A-AED3-18B6B3F4665D}" showPageBreaks="1" printArea="1" view="pageBreakPreview" showRuler="0" topLeftCell="D25">
      <selection activeCell="L53" sqref="L53"/>
      <colBreaks count="1" manualBreakCount="1">
        <brk id="13" max="1048575" man="1"/>
      </colBreaks>
      <pageMargins left="0.55118110236220474" right="0.55118110236220474" top="0.59055118110236227" bottom="0.59055118110236227" header="0.51181102362204722" footer="0.51181102362204722"/>
      <pageSetup paperSize="9" scale="84" orientation="landscape" r:id="rId2"/>
      <headerFooter alignWithMargins="0"/>
    </customSheetView>
    <customSheetView guid="{31A63B92-18D3-467D-9DC7-D0884E7D0889}" showPageBreaks="1" printArea="1" view="pageBreakPreview" showRuler="0" topLeftCell="D25">
      <selection activeCell="L53" sqref="L53"/>
      <colBreaks count="1" manualBreakCount="1">
        <brk id="13" max="1048575" man="1"/>
      </colBreaks>
      <pageMargins left="0.55118110236220474" right="0.55118110236220474" top="0.59055118110236227" bottom="0.59055118110236227" header="0.51181102362204722" footer="0.51181102362204722"/>
      <pageSetup paperSize="9" scale="84" orientation="landscape" r:id="rId3"/>
      <headerFooter alignWithMargins="0"/>
    </customSheetView>
    <customSheetView guid="{5913AACC-7C99-11D8-899E-0002A5FD7B64}" showPageBreaks="1" printArea="1" view="pageBreakPreview" showRuler="0">
      <colBreaks count="1" manualBreakCount="1">
        <brk id="13" max="1048575" man="1"/>
      </colBreaks>
      <pageMargins left="0.55118110236220474" right="0.55118110236220474" top="0.59055118110236227" bottom="0.59055118110236227" header="0.51181102362204722" footer="0.51181102362204722"/>
      <pageSetup paperSize="9" scale="84" orientation="landscape" r:id="rId4"/>
      <headerFooter alignWithMargins="0"/>
    </customSheetView>
  </customSheetViews>
  <phoneticPr fontId="0" type="noConversion"/>
  <hyperlinks>
    <hyperlink ref="K2" location="Content!A1" display="Back to contents"/>
  </hyperlinks>
  <pageMargins left="0.31" right="0.28000000000000003" top="0.34" bottom="0.28000000000000003" header="0.27" footer="0.21"/>
  <pageSetup paperSize="9" scale="77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N36"/>
  <sheetViews>
    <sheetView zoomScaleNormal="100" zoomScaleSheetLayoutView="100" workbookViewId="0">
      <selection activeCell="B10" sqref="B10"/>
    </sheetView>
  </sheetViews>
  <sheetFormatPr baseColWidth="10" defaultColWidth="9.33203125" defaultRowHeight="11.25"/>
  <cols>
    <col min="1" max="1" width="6.83203125" customWidth="1"/>
    <col min="2" max="2" width="14.83203125" customWidth="1"/>
    <col min="3" max="3" width="13.83203125" customWidth="1"/>
    <col min="4" max="4" width="29.1640625" bestFit="1" customWidth="1"/>
    <col min="5" max="5" width="10.83203125" customWidth="1"/>
    <col min="6" max="6" width="10.33203125" bestFit="1" customWidth="1"/>
    <col min="7" max="7" width="2" customWidth="1"/>
    <col min="8" max="8" width="6.83203125" customWidth="1"/>
    <col min="9" max="9" width="14.83203125" customWidth="1"/>
    <col min="10" max="10" width="13.83203125" customWidth="1"/>
    <col min="11" max="11" width="25.83203125" customWidth="1"/>
    <col min="12" max="12" width="10.83203125" customWidth="1"/>
    <col min="13" max="13" width="9.83203125" customWidth="1"/>
  </cols>
  <sheetData>
    <row r="1" spans="1:14">
      <c r="M1" s="163" t="s">
        <v>129</v>
      </c>
    </row>
    <row r="2" spans="1:14" ht="12.75">
      <c r="A2" s="3" t="s">
        <v>3799</v>
      </c>
    </row>
    <row r="4" spans="1:14">
      <c r="A4" s="1" t="s">
        <v>167</v>
      </c>
      <c r="H4" s="1" t="s">
        <v>168</v>
      </c>
    </row>
    <row r="5" spans="1:14" ht="22.5">
      <c r="A5" s="235" t="s">
        <v>94</v>
      </c>
      <c r="B5" s="235" t="s">
        <v>69</v>
      </c>
      <c r="C5" s="235" t="s">
        <v>49</v>
      </c>
      <c r="D5" s="235" t="s">
        <v>50</v>
      </c>
      <c r="E5" s="248" t="s">
        <v>134</v>
      </c>
      <c r="F5" s="249" t="s">
        <v>701</v>
      </c>
      <c r="H5" s="235" t="s">
        <v>94</v>
      </c>
      <c r="I5" s="235" t="s">
        <v>69</v>
      </c>
      <c r="J5" s="235" t="s">
        <v>49</v>
      </c>
      <c r="K5" s="235" t="s">
        <v>50</v>
      </c>
      <c r="L5" s="248" t="s">
        <v>134</v>
      </c>
      <c r="M5" s="249" t="s">
        <v>135</v>
      </c>
    </row>
    <row r="6" spans="1:14">
      <c r="A6" s="287">
        <v>1</v>
      </c>
      <c r="B6" t="s">
        <v>2948</v>
      </c>
      <c r="C6" s="57" t="s">
        <v>88</v>
      </c>
      <c r="D6" s="78" t="s">
        <v>3742</v>
      </c>
      <c r="E6">
        <v>0.5</v>
      </c>
      <c r="F6" s="75">
        <v>24</v>
      </c>
      <c r="G6" s="98"/>
      <c r="H6" s="27">
        <v>1</v>
      </c>
      <c r="I6" t="s">
        <v>1229</v>
      </c>
      <c r="J6" s="57" t="s">
        <v>88</v>
      </c>
      <c r="K6" s="21" t="s">
        <v>3769</v>
      </c>
      <c r="L6" s="48">
        <v>0.3</v>
      </c>
      <c r="M6" s="75">
        <v>-0.86363635999999999</v>
      </c>
      <c r="N6" s="98"/>
    </row>
    <row r="7" spans="1:14">
      <c r="A7" s="287">
        <v>2</v>
      </c>
      <c r="B7" t="s">
        <v>3698</v>
      </c>
      <c r="C7" s="57" t="s">
        <v>73</v>
      </c>
      <c r="D7" s="78" t="s">
        <v>3743</v>
      </c>
      <c r="E7">
        <v>13.22</v>
      </c>
      <c r="F7" s="75">
        <v>10.016666669999999</v>
      </c>
      <c r="G7" s="98"/>
      <c r="H7" s="27">
        <v>2</v>
      </c>
      <c r="I7" t="s">
        <v>3721</v>
      </c>
      <c r="J7" s="57" t="s">
        <v>71</v>
      </c>
      <c r="K7" s="21" t="s">
        <v>3770</v>
      </c>
      <c r="L7" s="48">
        <v>0.15</v>
      </c>
      <c r="M7" s="75">
        <v>-0.84375</v>
      </c>
      <c r="N7" s="98"/>
    </row>
    <row r="8" spans="1:14">
      <c r="A8" s="287">
        <v>3</v>
      </c>
      <c r="B8" t="s">
        <v>3699</v>
      </c>
      <c r="C8" s="57" t="s">
        <v>71</v>
      </c>
      <c r="D8" s="78" t="s">
        <v>3744</v>
      </c>
      <c r="E8">
        <v>3.18</v>
      </c>
      <c r="F8" s="75">
        <v>5.2352941199999998</v>
      </c>
      <c r="G8" s="98"/>
      <c r="H8" s="27">
        <v>3</v>
      </c>
      <c r="I8" t="s">
        <v>2950</v>
      </c>
      <c r="J8" s="57" t="s">
        <v>71</v>
      </c>
      <c r="K8" s="21" t="s">
        <v>3771</v>
      </c>
      <c r="L8" s="48">
        <v>0.09</v>
      </c>
      <c r="M8" s="75">
        <v>-0.80851063999999995</v>
      </c>
      <c r="N8" s="98"/>
    </row>
    <row r="9" spans="1:14">
      <c r="A9" s="287">
        <v>4</v>
      </c>
      <c r="B9" t="s">
        <v>2955</v>
      </c>
      <c r="C9" s="57" t="s">
        <v>71</v>
      </c>
      <c r="D9" s="78" t="s">
        <v>3745</v>
      </c>
      <c r="E9">
        <v>2.79</v>
      </c>
      <c r="F9" s="75">
        <v>5.2</v>
      </c>
      <c r="G9" s="98"/>
      <c r="H9" s="27">
        <v>4</v>
      </c>
      <c r="I9" t="s">
        <v>3722</v>
      </c>
      <c r="J9" s="57" t="s">
        <v>71</v>
      </c>
      <c r="K9" s="21" t="s">
        <v>3772</v>
      </c>
      <c r="L9" s="48">
        <v>1.91</v>
      </c>
      <c r="M9" s="75">
        <v>-0.77919075000000004</v>
      </c>
      <c r="N9" s="98"/>
    </row>
    <row r="10" spans="1:14">
      <c r="A10" s="287">
        <v>5</v>
      </c>
      <c r="B10" t="s">
        <v>3700</v>
      </c>
      <c r="C10" s="57" t="s">
        <v>71</v>
      </c>
      <c r="D10" s="78" t="s">
        <v>3746</v>
      </c>
      <c r="E10">
        <v>0.21</v>
      </c>
      <c r="F10" s="75">
        <v>4.25</v>
      </c>
      <c r="G10" s="98"/>
      <c r="H10" s="27">
        <v>5</v>
      </c>
      <c r="I10" t="s">
        <v>685</v>
      </c>
      <c r="J10" s="57" t="s">
        <v>71</v>
      </c>
      <c r="K10" t="s">
        <v>3773</v>
      </c>
      <c r="L10" s="48">
        <v>14.35</v>
      </c>
      <c r="M10" s="75">
        <v>-0.76475409999999999</v>
      </c>
      <c r="N10" s="98"/>
    </row>
    <row r="11" spans="1:14">
      <c r="A11" s="27">
        <v>6</v>
      </c>
      <c r="B11" t="s">
        <v>3701</v>
      </c>
      <c r="C11" s="57" t="s">
        <v>72</v>
      </c>
      <c r="D11" s="78" t="s">
        <v>3747</v>
      </c>
      <c r="E11">
        <v>1.1319999999999999</v>
      </c>
      <c r="F11" s="75">
        <v>4.21658986</v>
      </c>
      <c r="G11" s="98"/>
      <c r="H11" s="27">
        <v>6</v>
      </c>
      <c r="I11" t="s">
        <v>3723</v>
      </c>
      <c r="J11" s="57" t="s">
        <v>71</v>
      </c>
      <c r="K11" s="21" t="s">
        <v>3774</v>
      </c>
      <c r="L11" s="48">
        <v>2.0299999999999998</v>
      </c>
      <c r="M11" s="75">
        <v>-0.73974359000000012</v>
      </c>
      <c r="N11" s="98"/>
    </row>
    <row r="12" spans="1:14">
      <c r="A12" s="27">
        <v>7</v>
      </c>
      <c r="B12" t="s">
        <v>2940</v>
      </c>
      <c r="C12" s="57" t="s">
        <v>71</v>
      </c>
      <c r="D12" s="78" t="s">
        <v>3748</v>
      </c>
      <c r="E12">
        <v>38.85</v>
      </c>
      <c r="F12" s="75">
        <v>2.9361702100000002</v>
      </c>
      <c r="G12" s="98"/>
      <c r="H12" s="27">
        <v>7</v>
      </c>
      <c r="I12" t="s">
        <v>3724</v>
      </c>
      <c r="J12" s="57" t="s">
        <v>71</v>
      </c>
      <c r="K12" s="21" t="s">
        <v>3775</v>
      </c>
      <c r="L12" s="48">
        <v>3.44</v>
      </c>
      <c r="M12" s="75">
        <v>-0.72413792999999993</v>
      </c>
      <c r="N12" s="98"/>
    </row>
    <row r="13" spans="1:14">
      <c r="A13" s="27">
        <v>8</v>
      </c>
      <c r="B13" t="s">
        <v>3702</v>
      </c>
      <c r="C13" s="57" t="s">
        <v>72</v>
      </c>
      <c r="D13" s="78" t="s">
        <v>3749</v>
      </c>
      <c r="E13">
        <v>324.99</v>
      </c>
      <c r="F13" s="75">
        <v>2.6110000000000002</v>
      </c>
      <c r="G13" s="98"/>
      <c r="H13" s="27">
        <v>8</v>
      </c>
      <c r="I13" t="s">
        <v>2952</v>
      </c>
      <c r="J13" s="57" t="s">
        <v>71</v>
      </c>
      <c r="K13" s="21" t="s">
        <v>460</v>
      </c>
      <c r="L13" s="48">
        <v>3.8</v>
      </c>
      <c r="M13" s="75">
        <v>-0.72283005</v>
      </c>
      <c r="N13" s="98"/>
    </row>
    <row r="14" spans="1:14">
      <c r="A14" s="27">
        <v>9</v>
      </c>
      <c r="B14" t="s">
        <v>3703</v>
      </c>
      <c r="C14" s="57" t="s">
        <v>71</v>
      </c>
      <c r="D14" s="78" t="s">
        <v>3719</v>
      </c>
      <c r="E14">
        <v>6.5</v>
      </c>
      <c r="F14" s="75">
        <v>2.5326086999999999</v>
      </c>
      <c r="G14" s="98"/>
      <c r="H14" s="27">
        <v>9</v>
      </c>
      <c r="I14" t="s">
        <v>3725</v>
      </c>
      <c r="J14" s="57" t="s">
        <v>71</v>
      </c>
      <c r="K14" s="21" t="s">
        <v>3776</v>
      </c>
      <c r="L14" s="48">
        <v>1.05</v>
      </c>
      <c r="M14" s="75">
        <v>-0.72074467999999992</v>
      </c>
      <c r="N14" s="98"/>
    </row>
    <row r="15" spans="1:14">
      <c r="A15" s="27">
        <v>10</v>
      </c>
      <c r="B15" t="s">
        <v>3704</v>
      </c>
      <c r="C15" s="57" t="s">
        <v>71</v>
      </c>
      <c r="D15" s="78" t="s">
        <v>3750</v>
      </c>
      <c r="E15">
        <v>4.71</v>
      </c>
      <c r="F15" s="75">
        <v>2.4888888900000001</v>
      </c>
      <c r="G15" s="98"/>
      <c r="H15" s="27">
        <v>10</v>
      </c>
      <c r="I15" t="s">
        <v>3726</v>
      </c>
      <c r="J15" s="57" t="s">
        <v>71</v>
      </c>
      <c r="K15" s="21" t="s">
        <v>3777</v>
      </c>
      <c r="L15" s="48">
        <v>6.35</v>
      </c>
      <c r="M15" s="75">
        <v>-0.71123238</v>
      </c>
      <c r="N15" s="98"/>
    </row>
    <row r="16" spans="1:14">
      <c r="A16" s="27">
        <v>11</v>
      </c>
      <c r="B16" t="s">
        <v>3705</v>
      </c>
      <c r="C16" s="57" t="s">
        <v>71</v>
      </c>
      <c r="D16" s="21" t="s">
        <v>3751</v>
      </c>
      <c r="E16">
        <v>3.73</v>
      </c>
      <c r="F16" s="75">
        <v>2.4859813100000001</v>
      </c>
      <c r="G16" s="98"/>
      <c r="H16" s="27">
        <v>11</v>
      </c>
      <c r="I16" t="s">
        <v>1208</v>
      </c>
      <c r="J16" s="57" t="s">
        <v>71</v>
      </c>
      <c r="K16" s="21" t="s">
        <v>3778</v>
      </c>
      <c r="L16" s="48">
        <v>6.34</v>
      </c>
      <c r="M16" s="75">
        <v>-0.70262663999999997</v>
      </c>
      <c r="N16" s="98"/>
    </row>
    <row r="17" spans="1:14">
      <c r="A17" s="27">
        <v>12</v>
      </c>
      <c r="B17" t="s">
        <v>3706</v>
      </c>
      <c r="C17" s="57" t="s">
        <v>73</v>
      </c>
      <c r="D17" s="78" t="s">
        <v>3752</v>
      </c>
      <c r="E17">
        <v>52.52</v>
      </c>
      <c r="F17" s="75">
        <v>2.2948557099999998</v>
      </c>
      <c r="G17" s="98"/>
      <c r="H17" s="27">
        <v>12</v>
      </c>
      <c r="I17" t="s">
        <v>3727</v>
      </c>
      <c r="J17" s="57" t="s">
        <v>71</v>
      </c>
      <c r="K17" s="21" t="s">
        <v>3796</v>
      </c>
      <c r="L17" s="48">
        <v>0.69</v>
      </c>
      <c r="M17" s="75">
        <v>-0.69333332999999997</v>
      </c>
      <c r="N17" s="98"/>
    </row>
    <row r="18" spans="1:14">
      <c r="A18" s="27">
        <v>13</v>
      </c>
      <c r="B18" t="s">
        <v>3707</v>
      </c>
      <c r="C18" s="57" t="s">
        <v>71</v>
      </c>
      <c r="D18" s="78" t="s">
        <v>3720</v>
      </c>
      <c r="E18">
        <v>7.8</v>
      </c>
      <c r="F18" s="75">
        <v>2.2773109199999997</v>
      </c>
      <c r="G18" s="98"/>
      <c r="H18" s="27">
        <v>13</v>
      </c>
      <c r="I18" t="s">
        <v>3728</v>
      </c>
      <c r="J18" s="57" t="s">
        <v>71</v>
      </c>
      <c r="K18" s="21" t="s">
        <v>3797</v>
      </c>
      <c r="L18" s="48">
        <v>10.199999999999999</v>
      </c>
      <c r="M18" s="75">
        <v>-0.68978102000000008</v>
      </c>
      <c r="N18" s="98"/>
    </row>
    <row r="19" spans="1:14">
      <c r="A19" s="27">
        <v>14</v>
      </c>
      <c r="B19" t="s">
        <v>3708</v>
      </c>
      <c r="C19" s="57" t="s">
        <v>71</v>
      </c>
      <c r="D19" s="78" t="s">
        <v>3753</v>
      </c>
      <c r="E19">
        <v>10.76</v>
      </c>
      <c r="F19" s="75">
        <v>2.2606060600000002</v>
      </c>
      <c r="G19" s="98"/>
      <c r="H19" s="27">
        <v>14</v>
      </c>
      <c r="I19" t="s">
        <v>3729</v>
      </c>
      <c r="J19" s="57" t="s">
        <v>73</v>
      </c>
      <c r="K19" s="21" t="s">
        <v>3798</v>
      </c>
      <c r="L19" s="48">
        <v>0.69</v>
      </c>
      <c r="M19" s="75">
        <v>-0.68636364000000005</v>
      </c>
      <c r="N19" s="98"/>
    </row>
    <row r="20" spans="1:14">
      <c r="A20" s="27">
        <v>15</v>
      </c>
      <c r="B20" t="s">
        <v>3709</v>
      </c>
      <c r="C20" s="57" t="s">
        <v>71</v>
      </c>
      <c r="D20" s="78" t="s">
        <v>3754</v>
      </c>
      <c r="E20">
        <v>13.64</v>
      </c>
      <c r="F20" s="75">
        <v>2.1</v>
      </c>
      <c r="G20" s="98"/>
      <c r="H20" s="27">
        <v>15</v>
      </c>
      <c r="I20" t="s">
        <v>751</v>
      </c>
      <c r="J20" s="57" t="s">
        <v>71</v>
      </c>
      <c r="K20" s="21" t="s">
        <v>3779</v>
      </c>
      <c r="L20" s="48">
        <v>4.75</v>
      </c>
      <c r="M20" s="75">
        <v>-0.67488022000000003</v>
      </c>
      <c r="N20" s="98"/>
    </row>
    <row r="21" spans="1:14">
      <c r="A21" s="27">
        <v>16</v>
      </c>
      <c r="B21" t="s">
        <v>3710</v>
      </c>
      <c r="C21" s="57" t="s">
        <v>71</v>
      </c>
      <c r="D21" s="78" t="s">
        <v>3755</v>
      </c>
      <c r="E21">
        <v>13.03</v>
      </c>
      <c r="F21" s="75">
        <v>2.03023256</v>
      </c>
      <c r="G21" s="98"/>
      <c r="H21" s="27">
        <v>16</v>
      </c>
      <c r="I21" t="s">
        <v>3730</v>
      </c>
      <c r="J21" s="57" t="s">
        <v>73</v>
      </c>
      <c r="K21" s="21" t="s">
        <v>770</v>
      </c>
      <c r="L21" s="48">
        <v>3.9E-2</v>
      </c>
      <c r="M21" s="75">
        <v>-0.65789474000000003</v>
      </c>
      <c r="N21" s="98"/>
    </row>
    <row r="22" spans="1:14" ht="11.25" customHeight="1">
      <c r="A22" s="27">
        <v>17</v>
      </c>
      <c r="B22" t="s">
        <v>3711</v>
      </c>
      <c r="C22" s="57" t="s">
        <v>71</v>
      </c>
      <c r="D22" s="78" t="s">
        <v>3756</v>
      </c>
      <c r="E22">
        <v>0.49</v>
      </c>
      <c r="F22" s="75">
        <v>2.0061349699999997</v>
      </c>
      <c r="G22" s="98"/>
      <c r="H22" s="27">
        <v>17</v>
      </c>
      <c r="I22" t="s">
        <v>2939</v>
      </c>
      <c r="J22" s="57" t="s">
        <v>73</v>
      </c>
      <c r="K22" s="21" t="s">
        <v>3780</v>
      </c>
      <c r="L22" s="48">
        <v>59.84</v>
      </c>
      <c r="M22" s="75">
        <v>-0.64727380000000001</v>
      </c>
      <c r="N22" s="98"/>
    </row>
    <row r="23" spans="1:14">
      <c r="A23" s="27">
        <v>18</v>
      </c>
      <c r="B23" t="s">
        <v>3712</v>
      </c>
      <c r="C23" s="57" t="s">
        <v>71</v>
      </c>
      <c r="D23" s="78" t="s">
        <v>3757</v>
      </c>
      <c r="E23">
        <v>3.23</v>
      </c>
      <c r="F23" s="75">
        <v>1.9907407399999999</v>
      </c>
      <c r="G23" s="98"/>
      <c r="H23" s="27">
        <v>18</v>
      </c>
      <c r="I23" t="s">
        <v>3731</v>
      </c>
      <c r="J23" s="57" t="s">
        <v>71</v>
      </c>
      <c r="K23" s="21" t="s">
        <v>3781</v>
      </c>
      <c r="L23" s="48">
        <v>0.3</v>
      </c>
      <c r="M23" s="75">
        <v>-0.625</v>
      </c>
      <c r="N23" s="98"/>
    </row>
    <row r="24" spans="1:14">
      <c r="A24" s="27">
        <v>19</v>
      </c>
      <c r="B24" t="s">
        <v>2972</v>
      </c>
      <c r="C24" s="57" t="s">
        <v>72</v>
      </c>
      <c r="D24" s="78" t="s">
        <v>3758</v>
      </c>
      <c r="E24">
        <v>41.914999999999999</v>
      </c>
      <c r="F24" s="75">
        <v>1.8359269300000001</v>
      </c>
      <c r="G24" s="98"/>
      <c r="H24" s="27">
        <v>19</v>
      </c>
      <c r="I24" t="s">
        <v>3732</v>
      </c>
      <c r="J24" s="57" t="s">
        <v>72</v>
      </c>
      <c r="K24" s="21" t="s">
        <v>3782</v>
      </c>
      <c r="L24" s="48">
        <v>0.13</v>
      </c>
      <c r="M24" s="75">
        <v>-0.61764705999999991</v>
      </c>
      <c r="N24" s="98"/>
    </row>
    <row r="25" spans="1:14">
      <c r="A25" s="27">
        <v>20</v>
      </c>
      <c r="B25" t="s">
        <v>2944</v>
      </c>
      <c r="C25" s="57" t="s">
        <v>71</v>
      </c>
      <c r="D25" s="78" t="s">
        <v>3759</v>
      </c>
      <c r="E25">
        <v>45.91</v>
      </c>
      <c r="F25" s="75">
        <v>1.7005737099999998</v>
      </c>
      <c r="G25" s="98"/>
      <c r="H25" s="27">
        <v>20</v>
      </c>
      <c r="I25" t="s">
        <v>3733</v>
      </c>
      <c r="J25" s="57" t="s">
        <v>71</v>
      </c>
      <c r="K25" s="21" t="s">
        <v>3783</v>
      </c>
      <c r="L25" s="48">
        <v>0.41</v>
      </c>
      <c r="M25" s="75">
        <v>-0.59803921999999998</v>
      </c>
      <c r="N25" s="98"/>
    </row>
    <row r="26" spans="1:14">
      <c r="A26" s="27">
        <v>21</v>
      </c>
      <c r="B26" t="s">
        <v>3713</v>
      </c>
      <c r="C26" s="57" t="s">
        <v>73</v>
      </c>
      <c r="D26" s="78" t="s">
        <v>3760</v>
      </c>
      <c r="E26">
        <v>8.1999999999999993</v>
      </c>
      <c r="F26" s="75">
        <v>1.6885245900000001</v>
      </c>
      <c r="G26" s="98"/>
      <c r="H26" s="27">
        <v>21</v>
      </c>
      <c r="I26" t="s">
        <v>3734</v>
      </c>
      <c r="J26" s="57" t="s">
        <v>71</v>
      </c>
      <c r="K26" t="s">
        <v>3784</v>
      </c>
      <c r="L26" s="48">
        <v>0.13</v>
      </c>
      <c r="M26" s="75">
        <v>-0.59375</v>
      </c>
      <c r="N26" s="98"/>
    </row>
    <row r="27" spans="1:14">
      <c r="A27" s="27">
        <v>22</v>
      </c>
      <c r="B27" t="s">
        <v>2941</v>
      </c>
      <c r="C27" s="57" t="s">
        <v>71</v>
      </c>
      <c r="D27" s="78" t="s">
        <v>3761</v>
      </c>
      <c r="E27">
        <v>5.5</v>
      </c>
      <c r="F27" s="75">
        <v>1.68786375</v>
      </c>
      <c r="G27" s="98"/>
      <c r="H27" s="27">
        <v>22</v>
      </c>
      <c r="I27" t="s">
        <v>3735</v>
      </c>
      <c r="J27" s="57" t="s">
        <v>71</v>
      </c>
      <c r="K27" t="s">
        <v>3785</v>
      </c>
      <c r="L27" s="48">
        <v>3.15</v>
      </c>
      <c r="M27" s="75">
        <v>-0.57201087000000006</v>
      </c>
      <c r="N27" s="98"/>
    </row>
    <row r="28" spans="1:14">
      <c r="A28" s="27">
        <v>23</v>
      </c>
      <c r="B28" t="s">
        <v>3714</v>
      </c>
      <c r="C28" s="57" t="s">
        <v>71</v>
      </c>
      <c r="D28" s="78" t="s">
        <v>3762</v>
      </c>
      <c r="E28">
        <v>16.16</v>
      </c>
      <c r="F28" s="75">
        <v>1.6491803300000001</v>
      </c>
      <c r="G28" s="98"/>
      <c r="H28" s="27">
        <v>23</v>
      </c>
      <c r="I28" t="s">
        <v>3736</v>
      </c>
      <c r="J28" s="57" t="s">
        <v>71</v>
      </c>
      <c r="K28" t="s">
        <v>3786</v>
      </c>
      <c r="L28" s="48">
        <v>1.08</v>
      </c>
      <c r="M28" s="75">
        <v>-0.56799999999999995</v>
      </c>
      <c r="N28" s="98"/>
    </row>
    <row r="29" spans="1:14">
      <c r="A29" s="27">
        <v>24</v>
      </c>
      <c r="B29" t="s">
        <v>3715</v>
      </c>
      <c r="C29" s="57" t="s">
        <v>73</v>
      </c>
      <c r="D29" s="78" t="s">
        <v>3763</v>
      </c>
      <c r="E29">
        <v>3.202</v>
      </c>
      <c r="F29" s="75">
        <v>1.6288998399999999</v>
      </c>
      <c r="G29" s="98"/>
      <c r="H29" s="27">
        <v>24</v>
      </c>
      <c r="I29" t="s">
        <v>3737</v>
      </c>
      <c r="J29" s="57" t="s">
        <v>71</v>
      </c>
      <c r="K29" t="s">
        <v>3787</v>
      </c>
      <c r="L29" s="48">
        <v>2.73</v>
      </c>
      <c r="M29" s="75">
        <v>-0.56459329999999996</v>
      </c>
      <c r="N29" s="98"/>
    </row>
    <row r="30" spans="1:14">
      <c r="A30" s="27">
        <v>25</v>
      </c>
      <c r="B30" t="s">
        <v>341</v>
      </c>
      <c r="C30" s="57" t="s">
        <v>71</v>
      </c>
      <c r="D30" s="78" t="s">
        <v>3764</v>
      </c>
      <c r="E30">
        <v>13.58</v>
      </c>
      <c r="F30" s="75">
        <v>1.6246617699999999</v>
      </c>
      <c r="G30" s="98"/>
      <c r="H30" s="27">
        <v>25</v>
      </c>
      <c r="I30" t="s">
        <v>2954</v>
      </c>
      <c r="J30" s="57" t="s">
        <v>71</v>
      </c>
      <c r="K30" t="s">
        <v>3788</v>
      </c>
      <c r="L30" s="48">
        <v>1.02</v>
      </c>
      <c r="M30" s="75">
        <v>-0.55066079000000001</v>
      </c>
      <c r="N30" s="98"/>
    </row>
    <row r="31" spans="1:14">
      <c r="A31" s="27">
        <v>26</v>
      </c>
      <c r="B31" t="s">
        <v>2943</v>
      </c>
      <c r="C31" s="57" t="s">
        <v>71</v>
      </c>
      <c r="D31" s="78" t="s">
        <v>3765</v>
      </c>
      <c r="E31">
        <v>2.78</v>
      </c>
      <c r="F31" s="75">
        <v>1.57407407</v>
      </c>
      <c r="G31" s="98"/>
      <c r="H31" s="27">
        <v>26</v>
      </c>
      <c r="I31" t="s">
        <v>3738</v>
      </c>
      <c r="J31" s="57" t="s">
        <v>71</v>
      </c>
      <c r="K31" s="21" t="s">
        <v>3789</v>
      </c>
      <c r="L31" s="48">
        <v>3.34</v>
      </c>
      <c r="M31" s="75">
        <v>-0.54183813000000003</v>
      </c>
      <c r="N31" s="98"/>
    </row>
    <row r="32" spans="1:14">
      <c r="A32" s="27">
        <v>27</v>
      </c>
      <c r="B32" t="s">
        <v>3716</v>
      </c>
      <c r="C32" s="57" t="s">
        <v>72</v>
      </c>
      <c r="D32" s="78" t="s">
        <v>3766</v>
      </c>
      <c r="E32">
        <v>0.23</v>
      </c>
      <c r="F32" s="75">
        <v>1.5555555599999999</v>
      </c>
      <c r="G32" s="98"/>
      <c r="H32" s="27">
        <v>27</v>
      </c>
      <c r="I32" t="s">
        <v>3739</v>
      </c>
      <c r="J32" s="57" t="s">
        <v>71</v>
      </c>
      <c r="K32" s="21" t="s">
        <v>3790</v>
      </c>
      <c r="L32" s="48">
        <v>0.51</v>
      </c>
      <c r="M32" s="75">
        <v>-0.54064464999999995</v>
      </c>
      <c r="N32" s="98"/>
    </row>
    <row r="33" spans="1:14">
      <c r="A33" s="27">
        <v>28</v>
      </c>
      <c r="B33" s="9" t="s">
        <v>3717</v>
      </c>
      <c r="C33" s="57" t="s">
        <v>72</v>
      </c>
      <c r="D33" s="253" t="s">
        <v>3767</v>
      </c>
      <c r="E33" s="9">
        <v>1.89</v>
      </c>
      <c r="F33" s="75">
        <v>1.55405405</v>
      </c>
      <c r="G33" s="98"/>
      <c r="H33" s="27">
        <v>28</v>
      </c>
      <c r="I33" t="s">
        <v>1207</v>
      </c>
      <c r="J33" s="57" t="s">
        <v>72</v>
      </c>
      <c r="K33" s="21" t="s">
        <v>3791</v>
      </c>
      <c r="L33" s="48">
        <v>8.7460000000000004</v>
      </c>
      <c r="M33" s="75">
        <v>-0.53552840999999995</v>
      </c>
      <c r="N33" s="98"/>
    </row>
    <row r="34" spans="1:14">
      <c r="A34" s="27">
        <v>29</v>
      </c>
      <c r="B34" s="9" t="s">
        <v>3718</v>
      </c>
      <c r="C34" s="57" t="s">
        <v>71</v>
      </c>
      <c r="D34" s="253" t="s">
        <v>3768</v>
      </c>
      <c r="E34" s="9">
        <v>21.88</v>
      </c>
      <c r="F34" s="75">
        <v>1.4365256099999999</v>
      </c>
      <c r="G34" s="98"/>
      <c r="H34" s="27">
        <v>29</v>
      </c>
      <c r="I34" t="s">
        <v>3740</v>
      </c>
      <c r="J34" s="57" t="s">
        <v>72</v>
      </c>
      <c r="K34" s="21" t="s">
        <v>3792</v>
      </c>
      <c r="L34" s="48">
        <v>8.8350000000000009</v>
      </c>
      <c r="M34" s="75">
        <v>-0.53328050999999999</v>
      </c>
      <c r="N34" s="98"/>
    </row>
    <row r="35" spans="1:14" ht="12" thickBot="1">
      <c r="A35" s="196">
        <v>30</v>
      </c>
      <c r="B35" s="156" t="s">
        <v>3794</v>
      </c>
      <c r="C35" s="254" t="s">
        <v>88</v>
      </c>
      <c r="D35" s="247" t="s">
        <v>3795</v>
      </c>
      <c r="E35" s="156">
        <v>2.65</v>
      </c>
      <c r="F35" s="252">
        <v>1.43119266</v>
      </c>
      <c r="G35" s="98"/>
      <c r="H35" s="196">
        <v>30</v>
      </c>
      <c r="I35" s="156" t="s">
        <v>3741</v>
      </c>
      <c r="J35" s="254" t="s">
        <v>88</v>
      </c>
      <c r="K35" s="215" t="s">
        <v>3793</v>
      </c>
      <c r="L35" s="251">
        <v>0.01</v>
      </c>
      <c r="M35" s="252">
        <v>-0.5</v>
      </c>
      <c r="N35" s="98"/>
    </row>
    <row r="36" spans="1:14">
      <c r="A36" s="113" t="s">
        <v>921</v>
      </c>
      <c r="B36" s="9"/>
      <c r="C36" s="9"/>
      <c r="D36" s="9"/>
      <c r="E36" s="9"/>
      <c r="F36" s="9"/>
      <c r="H36" s="9"/>
      <c r="I36" s="9"/>
      <c r="J36" s="9"/>
      <c r="K36" s="9"/>
      <c r="L36" s="9"/>
      <c r="M36" s="9"/>
    </row>
  </sheetData>
  <customSheetViews>
    <customSheetView guid="{00270249-DF9A-11D8-89DE-0002A5FD7B64}" showPageBreaks="1" view="pageBreakPreview" showRuler="0">
      <pageMargins left="0.55118110236220474" right="0.55118110236220474" top="0.59055118110236227" bottom="0.59055118110236227" header="0.51181102362204722" footer="0.51181102362204722"/>
      <pageSetup paperSize="9" scale="66" orientation="portrait" r:id="rId1"/>
      <headerFooter alignWithMargins="0"/>
    </customSheetView>
    <customSheetView guid="{87D17E2B-9E77-473A-AED3-18B6B3F4665D}" showPageBreaks="1" view="pageBreakPreview" showRuler="0" topLeftCell="B1">
      <selection activeCell="D14" sqref="D14"/>
      <pageMargins left="0.55118110236220474" right="0.55118110236220474" top="0.59055118110236227" bottom="0.59055118110236227" header="0.51181102362204722" footer="0.51181102362204722"/>
      <pageSetup paperSize="9" scale="66" orientation="portrait" r:id="rId2"/>
      <headerFooter alignWithMargins="0"/>
    </customSheetView>
    <customSheetView guid="{31A63B92-18D3-467D-9DC7-D0884E7D0889}" showPageBreaks="1" view="pageBreakPreview" showRuler="0" topLeftCell="B1">
      <selection activeCell="D14" sqref="D14"/>
      <pageMargins left="0.55118110236220474" right="0.55118110236220474" top="0.59055118110236227" bottom="0.59055118110236227" header="0.51181102362204722" footer="0.51181102362204722"/>
      <pageSetup paperSize="9" scale="66" orientation="portrait" r:id="rId3"/>
      <headerFooter alignWithMargins="0"/>
    </customSheetView>
    <customSheetView guid="{5913AACC-7C99-11D8-899E-0002A5FD7B64}" showPageBreaks="1" view="pageBreakPreview" showRuler="0">
      <pageMargins left="0.55118110236220474" right="0.55118110236220474" top="0.59055118110236227" bottom="0.59055118110236227" header="0.51181102362204722" footer="0.51181102362204722"/>
      <pageSetup paperSize="9" scale="66" orientation="portrait" r:id="rId4"/>
      <headerFooter alignWithMargins="0"/>
    </customSheetView>
  </customSheetViews>
  <phoneticPr fontId="0" type="noConversion"/>
  <hyperlinks>
    <hyperlink ref="M1" location="Content!A1" display="Back to contents"/>
  </hyperlinks>
  <pageMargins left="0.24" right="0.25" top="0.59055118110236227" bottom="0.59055118110236227" header="0.51181102362204722" footer="0.51181102362204722"/>
  <pageSetup paperSize="9" scale="73" orientation="portrait" r:id="rId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19</vt:i4>
      </vt:variant>
    </vt:vector>
  </HeadingPairs>
  <TitlesOfParts>
    <vt:vector size="19" baseType="lpstr">
      <vt:lpstr>Introduction</vt:lpstr>
      <vt:lpstr>Content</vt:lpstr>
      <vt:lpstr>Primary Market</vt:lpstr>
      <vt:lpstr>New Listings</vt:lpstr>
      <vt:lpstr>Delistings</vt:lpstr>
      <vt:lpstr>Largest capitalizations</vt:lpstr>
      <vt:lpstr>Secondary Market</vt:lpstr>
      <vt:lpstr>Most active Securities</vt:lpstr>
      <vt:lpstr>Largest price fluctuations</vt:lpstr>
      <vt:lpstr>Indices</vt:lpstr>
      <vt:lpstr>Composition N100</vt:lpstr>
      <vt:lpstr>Composition N150</vt:lpstr>
      <vt:lpstr>Derivatives Monthly Volume</vt:lpstr>
      <vt:lpstr>Value of Volume €000</vt:lpstr>
      <vt:lpstr>Monthend Open Interest</vt:lpstr>
      <vt:lpstr>Monthly Premium Turnover €000</vt:lpstr>
      <vt:lpstr>HS- Cash Primary</vt:lpstr>
      <vt:lpstr>HS- History Cash Turnover</vt:lpstr>
      <vt:lpstr>Methodology</vt:lpstr>
    </vt:vector>
  </TitlesOfParts>
  <Company>Amsterdam Exchanges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P. Harte</dc:creator>
  <cp:lastModifiedBy>Carole Huguet</cp:lastModifiedBy>
  <cp:lastPrinted>2011-01-30T21:00:16Z</cp:lastPrinted>
  <dcterms:created xsi:type="dcterms:W3CDTF">2003-12-10T14:18:03Z</dcterms:created>
  <dcterms:modified xsi:type="dcterms:W3CDTF">2018-02-27T14:44:24Z</dcterms:modified>
</cp:coreProperties>
</file>